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s96\Box Sync\Ann Documents\Sync\Documents\Conferences and Publications\BMES 2019\"/>
    </mc:Choice>
  </mc:AlternateContent>
  <bookViews>
    <workbookView xWindow="0" yWindow="0" windowWidth="16457" windowHeight="5254" activeTab="2"/>
  </bookViews>
  <sheets>
    <sheet name="Sheet4" sheetId="5" r:id="rId1"/>
    <sheet name="kinetics" sheetId="8" r:id="rId2"/>
    <sheet name="kinetics graph balances" sheetId="14" r:id="rId3"/>
    <sheet name="remeber" sheetId="11" r:id="rId4"/>
    <sheet name="apply" sheetId="12" r:id="rId5"/>
    <sheet name="create" sheetId="13" r:id="rId6"/>
    <sheet name="sorted by style" sheetId="9" r:id="rId7"/>
    <sheet name="summary" sheetId="10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4" l="1"/>
  <c r="B44" i="14"/>
  <c r="C43" i="14"/>
  <c r="B43" i="14"/>
  <c r="C42" i="14"/>
  <c r="B42" i="14"/>
  <c r="C41" i="14"/>
  <c r="B41" i="14"/>
  <c r="C40" i="14"/>
  <c r="B40" i="14"/>
  <c r="C39" i="14"/>
  <c r="B39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8" i="14"/>
  <c r="B8" i="14"/>
  <c r="C7" i="14"/>
  <c r="B7" i="14"/>
  <c r="C6" i="14"/>
  <c r="B6" i="14"/>
  <c r="C5" i="14"/>
  <c r="B5" i="14"/>
  <c r="C4" i="14"/>
  <c r="B4" i="14"/>
  <c r="C3" i="14"/>
  <c r="B3" i="14"/>
  <c r="S8" i="13" l="1"/>
  <c r="T8" i="13" s="1"/>
  <c r="O8" i="13"/>
  <c r="P8" i="13" s="1"/>
  <c r="K8" i="13"/>
  <c r="J8" i="13"/>
  <c r="L8" i="13" s="1"/>
  <c r="P7" i="13"/>
  <c r="O7" i="13"/>
  <c r="K7" i="13"/>
  <c r="J7" i="13"/>
  <c r="L7" i="13" s="1"/>
  <c r="K6" i="13"/>
  <c r="J6" i="13"/>
  <c r="L6" i="13" s="1"/>
  <c r="K7" i="12"/>
  <c r="K8" i="12"/>
  <c r="K6" i="12"/>
  <c r="S8" i="12"/>
  <c r="O8" i="12"/>
  <c r="J8" i="12"/>
  <c r="O7" i="12"/>
  <c r="P7" i="12"/>
  <c r="J7" i="12"/>
  <c r="L7" i="12" s="1"/>
  <c r="J6" i="12"/>
  <c r="P8" i="12" l="1"/>
  <c r="L6" i="12"/>
  <c r="L8" i="12"/>
  <c r="T8" i="12"/>
  <c r="C20" i="9" l="1"/>
  <c r="B20" i="9"/>
  <c r="C19" i="9"/>
  <c r="B19" i="9"/>
  <c r="C18" i="9"/>
  <c r="B18" i="9"/>
  <c r="C17" i="9"/>
  <c r="B17" i="9"/>
  <c r="C13" i="9"/>
  <c r="B13" i="9"/>
  <c r="C12" i="9"/>
  <c r="B12" i="9"/>
  <c r="C11" i="9"/>
  <c r="B11" i="9"/>
  <c r="C10" i="9"/>
  <c r="B10" i="9"/>
  <c r="C6" i="9"/>
  <c r="B6" i="9"/>
  <c r="C5" i="9"/>
  <c r="B5" i="9"/>
  <c r="C4" i="9"/>
  <c r="B4" i="9"/>
  <c r="C3" i="9"/>
  <c r="B3" i="9"/>
  <c r="C32" i="8" l="1"/>
  <c r="B32" i="8"/>
  <c r="C31" i="8"/>
  <c r="B31" i="8"/>
  <c r="C30" i="8"/>
  <c r="B30" i="8"/>
  <c r="C29" i="8"/>
  <c r="B29" i="8"/>
  <c r="C28" i="8"/>
  <c r="B28" i="8"/>
  <c r="C27" i="8"/>
  <c r="B27" i="8"/>
  <c r="C44" i="8"/>
  <c r="B44" i="8"/>
  <c r="C43" i="8"/>
  <c r="B43" i="8"/>
  <c r="C42" i="8"/>
  <c r="B42" i="8"/>
  <c r="C41" i="8"/>
  <c r="B41" i="8"/>
  <c r="C40" i="8"/>
  <c r="B40" i="8"/>
  <c r="C39" i="8"/>
  <c r="B39" i="8"/>
  <c r="C24" i="8"/>
  <c r="B24" i="8"/>
  <c r="C23" i="8"/>
  <c r="B23" i="8"/>
  <c r="C22" i="8"/>
  <c r="B22" i="8"/>
  <c r="C21" i="8"/>
  <c r="B21" i="8"/>
  <c r="C20" i="8"/>
  <c r="B20" i="8"/>
  <c r="C19" i="8"/>
  <c r="B19" i="8"/>
  <c r="C16" i="8"/>
  <c r="B16" i="8"/>
  <c r="C15" i="8"/>
  <c r="B15" i="8"/>
  <c r="C14" i="8"/>
  <c r="B14" i="8"/>
  <c r="C13" i="8"/>
  <c r="B13" i="8"/>
  <c r="C12" i="8"/>
  <c r="B12" i="8"/>
  <c r="C11" i="8"/>
  <c r="B11" i="8"/>
  <c r="C8" i="8"/>
  <c r="B8" i="8"/>
  <c r="C7" i="8"/>
  <c r="B7" i="8"/>
  <c r="C6" i="8"/>
  <c r="B6" i="8"/>
  <c r="C5" i="8"/>
  <c r="B5" i="8"/>
  <c r="C4" i="8"/>
  <c r="B4" i="8"/>
  <c r="C3" i="8"/>
  <c r="B3" i="8"/>
</calcChain>
</file>

<file path=xl/sharedStrings.xml><?xml version="1.0" encoding="utf-8"?>
<sst xmlns="http://schemas.openxmlformats.org/spreadsheetml/2006/main" count="417" uniqueCount="84">
  <si>
    <t>remember</t>
  </si>
  <si>
    <t>understand</t>
  </si>
  <si>
    <t>apply</t>
  </si>
  <si>
    <t>analyze</t>
  </si>
  <si>
    <t>evaluate</t>
  </si>
  <si>
    <t>create</t>
  </si>
  <si>
    <t>lecture</t>
  </si>
  <si>
    <t>in class prob</t>
  </si>
  <si>
    <t>hwk</t>
  </si>
  <si>
    <t>pbl #1</t>
  </si>
  <si>
    <t>pbl #2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</si>
  <si>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</si>
  <si>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</si>
  <si>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</si>
  <si>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</si>
  <si>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</si>
  <si>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</si>
  <si>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</si>
  <si>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</si>
  <si>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</si>
  <si>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</si>
  <si>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</si>
  <si>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</si>
  <si>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</si>
  <si>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</si>
  <si>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</si>
  <si>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</si>
  <si>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</si>
  <si>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</si>
  <si>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</si>
  <si>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</si>
  <si>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</si>
  <si>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</si>
  <si>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</si>
  <si>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</si>
  <si>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</si>
  <si>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</si>
  <si>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</si>
  <si>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</si>
  <si>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</si>
  <si>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</si>
  <si>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</si>
  <si>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</si>
  <si>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</si>
  <si>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</si>
  <si>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</si>
  <si>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</si>
  <si>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</si>
  <si>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</si>
  <si>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</si>
  <si>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</si>
  <si>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</si>
  <si>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</si>
  <si>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Anova: Single Factor</t>
  </si>
  <si>
    <t>SUMMARY</t>
  </si>
  <si>
    <t>Groups</t>
  </si>
  <si>
    <t>Count</t>
  </si>
  <si>
    <t>Sum</t>
  </si>
  <si>
    <t>Average</t>
  </si>
  <si>
    <t>Variance</t>
  </si>
  <si>
    <t>Row 1</t>
  </si>
  <si>
    <t>Row 2</t>
  </si>
  <si>
    <t>Row 3</t>
  </si>
  <si>
    <t>Row 4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</si>
  <si>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</si>
  <si>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</si>
  <si>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</si>
  <si>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</si>
  <si>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</si>
  <si>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</si>
  <si>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</si>
  <si>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</si>
  <si>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</si>
  <si>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</si>
  <si>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REMEMBER</t>
  </si>
  <si>
    <t>APPLY</t>
  </si>
  <si>
    <t>CREATE</t>
  </si>
  <si>
    <t>leture</t>
  </si>
  <si>
    <t>inclass</t>
  </si>
  <si>
    <t>diff</t>
  </si>
  <si>
    <t>SE</t>
  </si>
  <si>
    <t>Q</t>
  </si>
  <si>
    <t>lecture is different from the rest!</t>
  </si>
  <si>
    <t xml:space="preserve">PBL#2 has create - above all others.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</si>
</sst>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95817366579177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Lecture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'kinetics graph balances'!$C$3:$C$8</c15:sqref>
                    </c15:fullRef>
                  </c:ext>
                </c:extLst>
                <c:f>('kinetics graph balances'!$C$3,'kinetics graph balances'!$C$5,'kinetics graph balances'!$C$8)</c:f>
                <c:numCache>
                  <c:formatCode>General</c:formatCode>
                  <c:ptCount val="3"/>
                  <c:pt idx="0">
                    <c:v>0.97619755811714015</c:v>
                  </c:pt>
                  <c:pt idx="1">
                    <c:v>1.0406935059309614</c:v>
                  </c:pt>
                  <c:pt idx="2">
                    <c:v>1.2204700071396781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'kinetics graph balances'!$C$3:$C$8</c15:sqref>
                    </c15:fullRef>
                  </c:ext>
                </c:extLst>
                <c:f>('kinetics graph balances'!$C$3,'kinetics graph balances'!$C$5,'kinetics graph balances'!$C$8)</c:f>
                <c:numCache>
                  <c:formatCode>General</c:formatCode>
                  <c:ptCount val="3"/>
                  <c:pt idx="0">
                    <c:v>0.97619755811714015</c:v>
                  </c:pt>
                  <c:pt idx="1">
                    <c:v>1.0406935059309614</c:v>
                  </c:pt>
                  <c:pt idx="2">
                    <c:v>1.2204700071396781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'kinetics graph balances'!$A$3:$A$8</c15:sqref>
                  </c15:fullRef>
                </c:ext>
              </c:extLst>
              <c:f>('kinetics graph balances'!$A$3,'kinetics graph balances'!$A$5,'kinetics graph balances'!$A$8)</c:f>
              <c:strCache>
                <c:ptCount val="3"/>
                <c:pt idx="0">
                  <c:v>remember</c:v>
                </c:pt>
                <c:pt idx="1">
                  <c:v>apply</c:v>
                </c:pt>
                <c:pt idx="2">
                  <c:v>create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'kinetics graph balances'!$B$3:$B$8</c15:sqref>
                  </c15:fullRef>
                </c:ext>
              </c:extLst>
              <c:f>('kinetics graph balances'!$B$3,'kinetics graph balances'!$B$5,'kinetics graph balances'!$B$8)</c:f>
              <c:numCache>
                <c:formatCode>0.00</c:formatCode>
                <c:ptCount val="3"/>
                <c:pt idx="0">
                  <c:v>4.2142857142857144</c:v>
                </c:pt>
                <c:pt idx="1">
                  <c:v>3.4523809523809526</c:v>
                </c:pt>
                <c:pt idx="2">
                  <c:v>2.7857142857142856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8-45D0-85A9-784555DF7689}"/>
            </c:ext>
          </c:extLst>
        </c:ser>
        <c:ser>
          <c:idx val="1"/>
          <c:order val="1"/>
          <c:tx>
            <c:v>Homework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'kinetics graph balances'!$C$19:$C$24</c15:sqref>
                    </c15:fullRef>
                  </c:ext>
                </c:extLst>
                <c:f>('kinetics graph balances'!$C$19,'kinetics graph balances'!$C$21,'kinetics graph balances'!$C$24)</c:f>
                <c:numCache>
                  <c:formatCode>General</c:formatCode>
                  <c:ptCount val="3"/>
                  <c:pt idx="0">
                    <c:v>0.9160461419942153</c:v>
                  </c:pt>
                  <c:pt idx="1">
                    <c:v>0.81649658092772659</c:v>
                  </c:pt>
                  <c:pt idx="2">
                    <c:v>1.1579648934839222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'kinetics graph balances'!$C$19:$C$24</c15:sqref>
                    </c15:fullRef>
                  </c:ext>
                </c:extLst>
                <c:f>('kinetics graph balances'!$C$19,'kinetics graph balances'!$C$21,'kinetics graph balances'!$C$24)</c:f>
                <c:numCache>
                  <c:formatCode>General</c:formatCode>
                  <c:ptCount val="3"/>
                  <c:pt idx="0">
                    <c:v>0.9160461419942153</c:v>
                  </c:pt>
                  <c:pt idx="1">
                    <c:v>0.81649658092772659</c:v>
                  </c:pt>
                  <c:pt idx="2">
                    <c:v>1.1579648934839222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remember</c:v>
              </c:pt>
              <c:pt idx="1">
                <c:v>apply</c:v>
              </c:pt>
              <c:pt idx="2">
                <c:v>create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'kinetics graph balances'!$B$19:$B$24</c15:sqref>
                  </c15:fullRef>
                </c:ext>
              </c:extLst>
              <c:f>('kinetics graph balances'!$B$19,'kinetics graph balances'!$B$21,'kinetics graph balances'!$B$24)</c:f>
              <c:numCache>
                <c:formatCode>0.00</c:formatCode>
                <c:ptCount val="3"/>
                <c:pt idx="0">
                  <c:v>4.1190476190476186</c:v>
                </c:pt>
                <c:pt idx="1">
                  <c:v>4.333333333333333</c:v>
                </c:pt>
                <c:pt idx="2">
                  <c:v>2.9761904761904763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8-45D0-85A9-784555DF7689}"/>
            </c:ext>
          </c:extLst>
        </c:ser>
        <c:ser>
          <c:idx val="2"/>
          <c:order val="2"/>
          <c:tx>
            <c:v>PBL #2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'kinetics graph balances'!$C$27:$C$32</c15:sqref>
                    </c15:fullRef>
                  </c:ext>
                </c:extLst>
                <c:f>('kinetics graph balances'!$C$27,'kinetics graph balances'!$C$29,'kinetics graph balances'!$C$32)</c:f>
                <c:numCache>
                  <c:formatCode>General</c:formatCode>
                  <c:ptCount val="3"/>
                  <c:pt idx="0">
                    <c:v>1.1367067373497675</c:v>
                  </c:pt>
                  <c:pt idx="1">
                    <c:v>1.0638719194958359</c:v>
                  </c:pt>
                  <c:pt idx="2">
                    <c:v>1.1032630306279145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'kinetics graph balances'!$C$27:$C$32</c15:sqref>
                    </c15:fullRef>
                  </c:ext>
                </c:extLst>
                <c:f>('kinetics graph balances'!$C$27,'kinetics graph balances'!$C$29,'kinetics graph balances'!$C$32)</c:f>
                <c:numCache>
                  <c:formatCode>General</c:formatCode>
                  <c:ptCount val="3"/>
                  <c:pt idx="0">
                    <c:v>1.1367067373497675</c:v>
                  </c:pt>
                  <c:pt idx="1">
                    <c:v>1.0638719194958359</c:v>
                  </c:pt>
                  <c:pt idx="2">
                    <c:v>1.1032630306279145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remember</c:v>
              </c:pt>
              <c:pt idx="1">
                <c:v>apply</c:v>
              </c:pt>
              <c:pt idx="2">
                <c:v>create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'kinetics graph balances'!$B$27:$B$32</c15:sqref>
                  </c15:fullRef>
                </c:ext>
              </c:extLst>
              <c:f>('kinetics graph balances'!$B$27,'kinetics graph balances'!$B$29,'kinetics graph balances'!$B$32)</c:f>
              <c:numCache>
                <c:formatCode>0.00</c:formatCode>
                <c:ptCount val="3"/>
                <c:pt idx="0">
                  <c:v>4.0238095238095237</c:v>
                </c:pt>
                <c:pt idx="1">
                  <c:v>4.4523809523809526</c:v>
                </c:pt>
                <c:pt idx="2">
                  <c:v>4.3809523809523814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8-45D0-85A9-784555DF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69088"/>
        <c:axId val="81770336"/>
      </c:barChart>
      <c:catAx>
        <c:axId val="817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0336"/>
        <c:crosses val="autoZero"/>
        <c:auto val="1"/>
        <c:lblAlgn val="ctr"/>
        <c:lblOffset val="100"/>
        <c:noMultiLvlLbl val="0"/>
      </c:catAx>
      <c:valAx>
        <c:axId val="81770336"/>
        <c:scaling>
          <c:orientation val="minMax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9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37051618547686"/>
          <c:y val="8.2093904928550593E-2"/>
          <c:w val="0.15643525809273839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103419</xdr:colOff>
      <xdr:row>0</xdr:row>
      <xdr:rowOff>168728</xdr:rowOff>
    </xdr:from>
    <xdr:to>
      <xdr:col>10</xdr:col>
      <xdr:colOff>103419</xdr:colOff>
      <xdr:row>15</xdr:row>
      <xdr:rowOff>136071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ss%20balanc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 balanc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8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topLeftCell="A12" workbookViewId="0">
      <pane xSplit="1" topLeftCell="B1" activePane="topRight" state="frozen"/>
      <selection pane="topRight" activeCell="H32" sqref="A1:XFD1048576"/>
    </sheetView>
  </sheetViews>
  <sheetFormatPr defaultRowHeight="14.6" x14ac:dyDescent="0.4"/>
  <cols>
    <col min="1" max="1" width="12.84375" customWidth="1"/>
  </cols>
  <sheetData>
    <row r="1" spans="1:45" x14ac:dyDescent="0.4">
      <c r="B1" s="1"/>
      <c r="C1" s="1"/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</row>
    <row r="2" spans="1:45" x14ac:dyDescent="0.4">
      <c r="B2" t="s">
        <v>6</v>
      </c>
    </row>
    <row r="3" spans="1:45" x14ac:dyDescent="0.4">
      <c r="A3" t="s">
        <v>0</v>
      </c>
      <c r="B3" s="1">
        <f t="shared" ref="B3:B8" si="0">AVERAGE(D3:AS3)</f>
        <v>4.2142857142857144</v>
      </c>
      <c r="C3" s="1">
        <f t="shared" ref="C3:C8" si="1">STDEV(D3:AS3)</f>
        <v>0.97619755811714015</v>
      </c>
      <c r="D3">
        <v>3</v>
      </c>
      <c r="E3">
        <v>4</v>
      </c>
      <c r="F3">
        <v>3</v>
      </c>
      <c r="G3">
        <v>5</v>
      </c>
      <c r="H3">
        <v>4</v>
      </c>
      <c r="I3">
        <v>5</v>
      </c>
      <c r="J3">
        <v>5</v>
      </c>
      <c r="K3">
        <v>5</v>
      </c>
      <c r="L3">
        <v>5</v>
      </c>
      <c r="M3">
        <v>4</v>
      </c>
      <c r="N3">
        <v>4</v>
      </c>
      <c r="O3">
        <v>4</v>
      </c>
      <c r="P3">
        <v>4</v>
      </c>
      <c r="Q3">
        <v>5</v>
      </c>
      <c r="R3">
        <v>4</v>
      </c>
      <c r="S3">
        <v>5</v>
      </c>
      <c r="T3">
        <v>3</v>
      </c>
      <c r="U3">
        <v>2</v>
      </c>
      <c r="V3">
        <v>5</v>
      </c>
      <c r="W3">
        <v>5</v>
      </c>
      <c r="X3">
        <v>5</v>
      </c>
      <c r="Y3">
        <v>5</v>
      </c>
      <c r="Z3">
        <v>5</v>
      </c>
      <c r="AA3">
        <v>2</v>
      </c>
      <c r="AB3">
        <v>4</v>
      </c>
      <c r="AC3">
        <v>4</v>
      </c>
      <c r="AD3">
        <v>5</v>
      </c>
      <c r="AE3">
        <v>4</v>
      </c>
      <c r="AF3">
        <v>5</v>
      </c>
      <c r="AG3">
        <v>5</v>
      </c>
      <c r="AH3">
        <v>2</v>
      </c>
      <c r="AI3">
        <v>5</v>
      </c>
      <c r="AJ3">
        <v>4</v>
      </c>
      <c r="AK3">
        <v>5</v>
      </c>
      <c r="AL3">
        <v>5</v>
      </c>
      <c r="AM3">
        <v>4</v>
      </c>
      <c r="AN3">
        <v>4</v>
      </c>
      <c r="AO3">
        <v>3</v>
      </c>
      <c r="AP3">
        <v>5</v>
      </c>
      <c r="AQ3">
        <v>2</v>
      </c>
      <c r="AR3">
        <v>5</v>
      </c>
      <c r="AS3">
        <v>5</v>
      </c>
    </row>
    <row r="4" spans="1:45" x14ac:dyDescent="0.4">
      <c r="A4" t="s">
        <v>1</v>
      </c>
      <c r="B4" s="1">
        <f t="shared" si="0"/>
        <v>4.0238095238095237</v>
      </c>
      <c r="C4" s="1">
        <f t="shared" si="1"/>
        <v>1.0473682521046936</v>
      </c>
      <c r="D4">
        <v>2</v>
      </c>
      <c r="E4">
        <v>5</v>
      </c>
      <c r="F4">
        <v>2</v>
      </c>
      <c r="G4">
        <v>5</v>
      </c>
      <c r="H4">
        <v>2</v>
      </c>
      <c r="I4">
        <v>5</v>
      </c>
      <c r="J4">
        <v>5</v>
      </c>
      <c r="K4">
        <v>5</v>
      </c>
      <c r="L4">
        <v>5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3</v>
      </c>
      <c r="U4">
        <v>2</v>
      </c>
      <c r="V4">
        <v>4</v>
      </c>
      <c r="W4">
        <v>5</v>
      </c>
      <c r="X4">
        <v>4</v>
      </c>
      <c r="Y4">
        <v>3</v>
      </c>
      <c r="Z4">
        <v>5</v>
      </c>
      <c r="AA4">
        <v>2</v>
      </c>
      <c r="AB4">
        <v>5</v>
      </c>
      <c r="AC4">
        <v>4</v>
      </c>
      <c r="AD4">
        <v>5</v>
      </c>
      <c r="AE4">
        <v>4</v>
      </c>
      <c r="AF4">
        <v>5</v>
      </c>
      <c r="AG4">
        <v>5</v>
      </c>
      <c r="AH4">
        <v>2</v>
      </c>
      <c r="AI4">
        <v>5</v>
      </c>
      <c r="AJ4">
        <v>3</v>
      </c>
      <c r="AK4">
        <v>5</v>
      </c>
      <c r="AL4">
        <v>4</v>
      </c>
      <c r="AM4">
        <v>4</v>
      </c>
      <c r="AN4">
        <v>4</v>
      </c>
      <c r="AO4">
        <v>3</v>
      </c>
      <c r="AP4">
        <v>5</v>
      </c>
      <c r="AQ4">
        <v>4</v>
      </c>
      <c r="AR4">
        <v>4</v>
      </c>
      <c r="AS4">
        <v>5</v>
      </c>
    </row>
    <row r="5" spans="1:45" x14ac:dyDescent="0.4">
      <c r="A5" t="s">
        <v>2</v>
      </c>
      <c r="B5" s="1">
        <f t="shared" si="0"/>
        <v>3.4523809523809526</v>
      </c>
      <c r="C5" s="1">
        <f t="shared" si="1"/>
        <v>1.0406935059309614</v>
      </c>
      <c r="D5">
        <v>3</v>
      </c>
      <c r="E5">
        <v>4</v>
      </c>
      <c r="F5">
        <v>2</v>
      </c>
      <c r="G5">
        <v>4</v>
      </c>
      <c r="H5">
        <v>2</v>
      </c>
      <c r="I5">
        <v>4</v>
      </c>
      <c r="J5">
        <v>5</v>
      </c>
      <c r="K5">
        <v>5</v>
      </c>
      <c r="L5">
        <v>2</v>
      </c>
      <c r="M5">
        <v>3</v>
      </c>
      <c r="N5">
        <v>3</v>
      </c>
      <c r="O5">
        <v>3</v>
      </c>
      <c r="P5">
        <v>2</v>
      </c>
      <c r="Q5">
        <v>3</v>
      </c>
      <c r="R5">
        <v>4</v>
      </c>
      <c r="S5">
        <v>5</v>
      </c>
      <c r="T5">
        <v>3</v>
      </c>
      <c r="U5">
        <v>3</v>
      </c>
      <c r="V5">
        <v>4</v>
      </c>
      <c r="W5">
        <v>4</v>
      </c>
      <c r="X5">
        <v>3</v>
      </c>
      <c r="Y5">
        <v>2</v>
      </c>
      <c r="Z5">
        <v>4</v>
      </c>
      <c r="AA5">
        <v>2</v>
      </c>
      <c r="AB5">
        <v>2</v>
      </c>
      <c r="AC5">
        <v>4</v>
      </c>
      <c r="AD5">
        <v>5</v>
      </c>
      <c r="AE5">
        <v>4</v>
      </c>
      <c r="AF5">
        <v>5</v>
      </c>
      <c r="AG5">
        <v>5</v>
      </c>
      <c r="AH5">
        <v>4</v>
      </c>
      <c r="AI5">
        <v>4</v>
      </c>
      <c r="AJ5">
        <v>4</v>
      </c>
      <c r="AK5">
        <v>4</v>
      </c>
      <c r="AL5">
        <v>2</v>
      </c>
      <c r="AM5">
        <v>4</v>
      </c>
      <c r="AN5">
        <v>3</v>
      </c>
      <c r="AO5">
        <v>3</v>
      </c>
      <c r="AP5">
        <v>5</v>
      </c>
      <c r="AQ5">
        <v>2</v>
      </c>
      <c r="AR5">
        <v>4</v>
      </c>
      <c r="AS5">
        <v>2</v>
      </c>
    </row>
    <row r="6" spans="1:45" x14ac:dyDescent="0.4">
      <c r="A6" t="s">
        <v>3</v>
      </c>
      <c r="B6" s="1">
        <f t="shared" si="0"/>
        <v>3.4390243902439024</v>
      </c>
      <c r="C6" s="1">
        <f t="shared" si="1"/>
        <v>1.1412445068390229</v>
      </c>
      <c r="D6">
        <v>2</v>
      </c>
      <c r="E6">
        <v>3</v>
      </c>
      <c r="F6">
        <v>2</v>
      </c>
      <c r="G6">
        <v>4</v>
      </c>
      <c r="H6">
        <v>2</v>
      </c>
      <c r="I6">
        <v>4</v>
      </c>
      <c r="J6">
        <v>5</v>
      </c>
      <c r="K6">
        <v>5</v>
      </c>
      <c r="L6">
        <v>3</v>
      </c>
      <c r="M6">
        <v>2</v>
      </c>
      <c r="O6">
        <v>3</v>
      </c>
      <c r="P6">
        <v>4</v>
      </c>
      <c r="Q6">
        <v>3</v>
      </c>
      <c r="R6">
        <v>5</v>
      </c>
      <c r="S6">
        <v>5</v>
      </c>
      <c r="T6">
        <v>3</v>
      </c>
      <c r="U6">
        <v>3</v>
      </c>
      <c r="V6">
        <v>4</v>
      </c>
      <c r="W6">
        <v>4</v>
      </c>
      <c r="X6">
        <v>3</v>
      </c>
      <c r="Y6">
        <v>2</v>
      </c>
      <c r="Z6">
        <v>4</v>
      </c>
      <c r="AA6">
        <v>2</v>
      </c>
      <c r="AB6">
        <v>3</v>
      </c>
      <c r="AC6">
        <v>4</v>
      </c>
      <c r="AD6">
        <v>5</v>
      </c>
      <c r="AE6">
        <v>3</v>
      </c>
      <c r="AF6">
        <v>4</v>
      </c>
      <c r="AG6">
        <v>5</v>
      </c>
      <c r="AH6">
        <v>3</v>
      </c>
      <c r="AI6">
        <v>5</v>
      </c>
      <c r="AJ6">
        <v>4</v>
      </c>
      <c r="AK6">
        <v>4</v>
      </c>
      <c r="AL6">
        <v>2</v>
      </c>
      <c r="AM6">
        <v>3</v>
      </c>
      <c r="AN6">
        <v>2</v>
      </c>
      <c r="AO6">
        <v>4</v>
      </c>
      <c r="AP6">
        <v>5</v>
      </c>
      <c r="AQ6">
        <v>1</v>
      </c>
      <c r="AR6">
        <v>5</v>
      </c>
      <c r="AS6">
        <v>2</v>
      </c>
    </row>
    <row r="7" spans="1:45" x14ac:dyDescent="0.4">
      <c r="A7" t="s">
        <v>4</v>
      </c>
      <c r="B7" s="1">
        <f t="shared" si="0"/>
        <v>3.1428571428571428</v>
      </c>
      <c r="C7" s="1">
        <f t="shared" si="1"/>
        <v>1.1597188172965196</v>
      </c>
      <c r="D7">
        <v>3</v>
      </c>
      <c r="E7">
        <v>3</v>
      </c>
      <c r="F7">
        <v>2</v>
      </c>
      <c r="G7">
        <v>4</v>
      </c>
      <c r="H7">
        <v>2</v>
      </c>
      <c r="I7">
        <v>4</v>
      </c>
      <c r="J7">
        <v>4</v>
      </c>
      <c r="K7">
        <v>4</v>
      </c>
      <c r="L7">
        <v>4</v>
      </c>
      <c r="M7">
        <v>1</v>
      </c>
      <c r="N7">
        <v>3</v>
      </c>
      <c r="O7">
        <v>2</v>
      </c>
      <c r="P7">
        <v>4</v>
      </c>
      <c r="Q7">
        <v>3</v>
      </c>
      <c r="R7">
        <v>5</v>
      </c>
      <c r="S7">
        <v>5</v>
      </c>
      <c r="T7">
        <v>3</v>
      </c>
      <c r="U7">
        <v>2</v>
      </c>
      <c r="V7">
        <v>4</v>
      </c>
      <c r="W7">
        <v>4</v>
      </c>
      <c r="X7">
        <v>2</v>
      </c>
      <c r="Y7">
        <v>2</v>
      </c>
      <c r="Z7">
        <v>3</v>
      </c>
      <c r="AA7">
        <v>2</v>
      </c>
      <c r="AB7">
        <v>2</v>
      </c>
      <c r="AC7">
        <v>4</v>
      </c>
      <c r="AD7">
        <v>3</v>
      </c>
      <c r="AE7">
        <v>3</v>
      </c>
      <c r="AF7">
        <v>3</v>
      </c>
      <c r="AG7">
        <v>5</v>
      </c>
      <c r="AH7">
        <v>4</v>
      </c>
      <c r="AI7">
        <v>4</v>
      </c>
      <c r="AJ7">
        <v>4</v>
      </c>
      <c r="AK7">
        <v>4</v>
      </c>
      <c r="AL7">
        <v>1</v>
      </c>
      <c r="AM7">
        <v>1</v>
      </c>
      <c r="AN7">
        <v>1</v>
      </c>
      <c r="AO7">
        <v>4</v>
      </c>
      <c r="AP7">
        <v>5</v>
      </c>
      <c r="AQ7">
        <v>3</v>
      </c>
      <c r="AR7">
        <v>4</v>
      </c>
      <c r="AS7">
        <v>2</v>
      </c>
    </row>
    <row r="8" spans="1:45" x14ac:dyDescent="0.4">
      <c r="A8" t="s">
        <v>5</v>
      </c>
      <c r="B8" s="1">
        <f t="shared" si="0"/>
        <v>2.7857142857142856</v>
      </c>
      <c r="C8" s="1">
        <f t="shared" si="1"/>
        <v>1.2204700071396781</v>
      </c>
      <c r="D8">
        <v>3</v>
      </c>
      <c r="E8">
        <v>3</v>
      </c>
      <c r="F8">
        <v>2</v>
      </c>
      <c r="G8">
        <v>2</v>
      </c>
      <c r="H8">
        <v>2</v>
      </c>
      <c r="I8">
        <v>3</v>
      </c>
      <c r="J8">
        <v>4</v>
      </c>
      <c r="K8">
        <v>4</v>
      </c>
      <c r="L8">
        <v>3</v>
      </c>
      <c r="M8">
        <v>1</v>
      </c>
      <c r="N8">
        <v>3</v>
      </c>
      <c r="O8">
        <v>2</v>
      </c>
      <c r="P8">
        <v>2</v>
      </c>
      <c r="Q8">
        <v>3</v>
      </c>
      <c r="R8">
        <v>5</v>
      </c>
      <c r="S8">
        <v>5</v>
      </c>
      <c r="T8">
        <v>3</v>
      </c>
      <c r="U8">
        <v>2</v>
      </c>
      <c r="V8">
        <v>4</v>
      </c>
      <c r="W8">
        <v>4</v>
      </c>
      <c r="X8">
        <v>2</v>
      </c>
      <c r="Y8">
        <v>1</v>
      </c>
      <c r="Z8">
        <v>3</v>
      </c>
      <c r="AA8">
        <v>2</v>
      </c>
      <c r="AB8">
        <v>2</v>
      </c>
      <c r="AC8">
        <v>4</v>
      </c>
      <c r="AD8">
        <v>3</v>
      </c>
      <c r="AE8">
        <v>3</v>
      </c>
      <c r="AF8">
        <v>3</v>
      </c>
      <c r="AG8">
        <v>5</v>
      </c>
      <c r="AH8">
        <v>4</v>
      </c>
      <c r="AI8">
        <v>2</v>
      </c>
      <c r="AJ8">
        <v>3</v>
      </c>
      <c r="AK8">
        <v>1</v>
      </c>
      <c r="AL8">
        <v>1</v>
      </c>
      <c r="AM8">
        <v>2</v>
      </c>
      <c r="AN8">
        <v>1</v>
      </c>
      <c r="AO8">
        <v>2</v>
      </c>
      <c r="AP8">
        <v>5</v>
      </c>
      <c r="AQ8">
        <v>1</v>
      </c>
      <c r="AR8">
        <v>5</v>
      </c>
      <c r="AS8">
        <v>2</v>
      </c>
    </row>
    <row r="9" spans="1:45" x14ac:dyDescent="0.4">
      <c r="B9" s="1"/>
      <c r="C9" s="1"/>
    </row>
    <row r="10" spans="1:45" x14ac:dyDescent="0.4">
      <c r="B10" t="s">
        <v>7</v>
      </c>
    </row>
    <row r="11" spans="1:45" x14ac:dyDescent="0.4">
      <c r="A11" t="s">
        <v>0</v>
      </c>
      <c r="B11" s="1">
        <f t="shared" ref="B11:B16" si="2">AVERAGE(D11:AS11)</f>
        <v>4.1428571428571432</v>
      </c>
      <c r="C11" s="1">
        <f t="shared" ref="C11:C16" si="3">STDEV(D11:AS11)</f>
        <v>0.89908974487421356</v>
      </c>
      <c r="D11">
        <v>4</v>
      </c>
      <c r="E11">
        <v>3</v>
      </c>
      <c r="F11">
        <v>2</v>
      </c>
      <c r="G11">
        <v>4</v>
      </c>
      <c r="H11">
        <v>3</v>
      </c>
      <c r="I11">
        <v>3</v>
      </c>
      <c r="J11">
        <v>5</v>
      </c>
      <c r="K11">
        <v>5</v>
      </c>
      <c r="L11">
        <v>5</v>
      </c>
      <c r="M11">
        <v>4</v>
      </c>
      <c r="N11">
        <v>5</v>
      </c>
      <c r="O11">
        <v>4</v>
      </c>
      <c r="P11">
        <v>4</v>
      </c>
      <c r="Q11">
        <v>4</v>
      </c>
      <c r="R11">
        <v>5</v>
      </c>
      <c r="S11">
        <v>5</v>
      </c>
      <c r="T11">
        <v>3</v>
      </c>
      <c r="U11">
        <v>4</v>
      </c>
      <c r="V11">
        <v>5</v>
      </c>
      <c r="W11">
        <v>5</v>
      </c>
      <c r="X11">
        <v>4</v>
      </c>
      <c r="Y11">
        <v>4</v>
      </c>
      <c r="Z11">
        <v>4</v>
      </c>
      <c r="AA11">
        <v>2</v>
      </c>
      <c r="AB11">
        <v>4</v>
      </c>
      <c r="AC11">
        <v>5</v>
      </c>
      <c r="AD11">
        <v>5</v>
      </c>
      <c r="AE11">
        <v>4</v>
      </c>
      <c r="AF11">
        <v>5</v>
      </c>
      <c r="AG11">
        <v>5</v>
      </c>
      <c r="AH11">
        <v>2</v>
      </c>
      <c r="AI11">
        <v>5</v>
      </c>
      <c r="AJ11">
        <v>4</v>
      </c>
      <c r="AK11">
        <v>5</v>
      </c>
      <c r="AL11">
        <v>5</v>
      </c>
      <c r="AM11">
        <v>4</v>
      </c>
      <c r="AN11">
        <v>4</v>
      </c>
      <c r="AO11">
        <v>3</v>
      </c>
      <c r="AP11">
        <v>4</v>
      </c>
      <c r="AQ11">
        <v>5</v>
      </c>
      <c r="AR11">
        <v>4</v>
      </c>
      <c r="AS11">
        <v>5</v>
      </c>
    </row>
    <row r="12" spans="1:45" x14ac:dyDescent="0.4">
      <c r="A12" t="s">
        <v>1</v>
      </c>
      <c r="B12" s="1">
        <f t="shared" si="2"/>
        <v>4.2857142857142856</v>
      </c>
      <c r="C12" s="1">
        <f t="shared" si="3"/>
        <v>0.86350715069600636</v>
      </c>
      <c r="D12">
        <v>3</v>
      </c>
      <c r="E12">
        <v>4</v>
      </c>
      <c r="F12">
        <v>2</v>
      </c>
      <c r="G12">
        <v>4</v>
      </c>
      <c r="H12">
        <v>3</v>
      </c>
      <c r="I12">
        <v>4</v>
      </c>
      <c r="J12">
        <v>5</v>
      </c>
      <c r="K12">
        <v>5</v>
      </c>
      <c r="L12">
        <v>5</v>
      </c>
      <c r="M12">
        <v>4</v>
      </c>
      <c r="N12">
        <v>4</v>
      </c>
      <c r="O12">
        <v>3</v>
      </c>
      <c r="P12">
        <v>5</v>
      </c>
      <c r="Q12">
        <v>5</v>
      </c>
      <c r="R12">
        <v>5</v>
      </c>
      <c r="S12">
        <v>5</v>
      </c>
      <c r="T12">
        <v>4</v>
      </c>
      <c r="U12">
        <v>3</v>
      </c>
      <c r="V12">
        <v>5</v>
      </c>
      <c r="W12">
        <v>5</v>
      </c>
      <c r="X12">
        <v>3</v>
      </c>
      <c r="Y12">
        <v>5</v>
      </c>
      <c r="Z12">
        <v>5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5</v>
      </c>
      <c r="AG12">
        <v>5</v>
      </c>
      <c r="AH12">
        <v>2</v>
      </c>
      <c r="AI12">
        <v>5</v>
      </c>
      <c r="AJ12">
        <v>4</v>
      </c>
      <c r="AK12">
        <v>5</v>
      </c>
      <c r="AL12">
        <v>5</v>
      </c>
      <c r="AM12">
        <v>4</v>
      </c>
      <c r="AN12">
        <v>4</v>
      </c>
      <c r="AO12">
        <v>4</v>
      </c>
      <c r="AP12">
        <v>4</v>
      </c>
      <c r="AQ12">
        <v>5</v>
      </c>
      <c r="AR12">
        <v>5</v>
      </c>
      <c r="AS12">
        <v>5</v>
      </c>
    </row>
    <row r="13" spans="1:45" x14ac:dyDescent="0.4">
      <c r="A13" t="s">
        <v>2</v>
      </c>
      <c r="B13" s="1">
        <f t="shared" si="2"/>
        <v>4.1904761904761907</v>
      </c>
      <c r="C13" s="1">
        <f t="shared" si="3"/>
        <v>0.80359239874560728</v>
      </c>
      <c r="D13">
        <v>4</v>
      </c>
      <c r="E13">
        <v>3</v>
      </c>
      <c r="F13">
        <v>2</v>
      </c>
      <c r="G13">
        <v>4</v>
      </c>
      <c r="H13">
        <v>4</v>
      </c>
      <c r="I13">
        <v>3</v>
      </c>
      <c r="J13">
        <v>5</v>
      </c>
      <c r="K13">
        <v>5</v>
      </c>
      <c r="L13">
        <v>4</v>
      </c>
      <c r="M13">
        <v>4</v>
      </c>
      <c r="N13">
        <v>5</v>
      </c>
      <c r="O13">
        <v>3</v>
      </c>
      <c r="P13">
        <v>4</v>
      </c>
      <c r="Q13">
        <v>4</v>
      </c>
      <c r="R13">
        <v>5</v>
      </c>
      <c r="S13">
        <v>5</v>
      </c>
      <c r="T13">
        <v>4</v>
      </c>
      <c r="U13">
        <v>4</v>
      </c>
      <c r="V13">
        <v>5</v>
      </c>
      <c r="W13">
        <v>5</v>
      </c>
      <c r="X13">
        <v>2</v>
      </c>
      <c r="Y13">
        <v>4</v>
      </c>
      <c r="Z13">
        <v>5</v>
      </c>
      <c r="AA13">
        <v>5</v>
      </c>
      <c r="AB13">
        <v>4</v>
      </c>
      <c r="AC13">
        <v>4</v>
      </c>
      <c r="AD13">
        <v>5</v>
      </c>
      <c r="AE13">
        <v>4</v>
      </c>
      <c r="AF13">
        <v>5</v>
      </c>
      <c r="AG13">
        <v>5</v>
      </c>
      <c r="AH13">
        <v>5</v>
      </c>
      <c r="AI13">
        <v>5</v>
      </c>
      <c r="AJ13">
        <v>4</v>
      </c>
      <c r="AK13">
        <v>5</v>
      </c>
      <c r="AL13">
        <v>3</v>
      </c>
      <c r="AM13">
        <v>4</v>
      </c>
      <c r="AN13">
        <v>4</v>
      </c>
      <c r="AO13">
        <v>4</v>
      </c>
      <c r="AP13">
        <v>4</v>
      </c>
      <c r="AQ13">
        <v>5</v>
      </c>
      <c r="AR13">
        <v>4</v>
      </c>
      <c r="AS13">
        <v>4</v>
      </c>
    </row>
    <row r="14" spans="1:45" x14ac:dyDescent="0.4">
      <c r="A14" t="s">
        <v>3</v>
      </c>
      <c r="B14" s="1">
        <f t="shared" si="2"/>
        <v>3.9285714285714284</v>
      </c>
      <c r="C14" s="1">
        <f t="shared" si="3"/>
        <v>0.83790846298059074</v>
      </c>
      <c r="D14">
        <v>4</v>
      </c>
      <c r="E14">
        <v>3</v>
      </c>
      <c r="F14">
        <v>2</v>
      </c>
      <c r="G14">
        <v>3</v>
      </c>
      <c r="H14">
        <v>4</v>
      </c>
      <c r="I14">
        <v>3</v>
      </c>
      <c r="J14">
        <v>4</v>
      </c>
      <c r="K14">
        <v>4</v>
      </c>
      <c r="L14">
        <v>4</v>
      </c>
      <c r="M14">
        <v>3</v>
      </c>
      <c r="N14">
        <v>4</v>
      </c>
      <c r="O14">
        <v>3</v>
      </c>
      <c r="P14">
        <v>4</v>
      </c>
      <c r="Q14">
        <v>4</v>
      </c>
      <c r="R14">
        <v>5</v>
      </c>
      <c r="S14">
        <v>5</v>
      </c>
      <c r="T14">
        <v>4</v>
      </c>
      <c r="U14">
        <v>3</v>
      </c>
      <c r="V14">
        <v>5</v>
      </c>
      <c r="W14">
        <v>4</v>
      </c>
      <c r="X14">
        <v>3</v>
      </c>
      <c r="Y14">
        <v>5</v>
      </c>
      <c r="Z14">
        <v>4</v>
      </c>
      <c r="AA14">
        <v>5</v>
      </c>
      <c r="AB14">
        <v>3</v>
      </c>
      <c r="AC14">
        <v>4</v>
      </c>
      <c r="AD14">
        <v>5</v>
      </c>
      <c r="AE14">
        <v>4</v>
      </c>
      <c r="AF14">
        <v>5</v>
      </c>
      <c r="AG14">
        <v>5</v>
      </c>
      <c r="AH14">
        <v>4</v>
      </c>
      <c r="AI14">
        <v>5</v>
      </c>
      <c r="AJ14">
        <v>4</v>
      </c>
      <c r="AK14">
        <v>4</v>
      </c>
      <c r="AL14">
        <v>3</v>
      </c>
      <c r="AM14">
        <v>4</v>
      </c>
      <c r="AN14">
        <v>3</v>
      </c>
      <c r="AO14">
        <v>4</v>
      </c>
      <c r="AP14">
        <v>4</v>
      </c>
      <c r="AQ14">
        <v>5</v>
      </c>
      <c r="AR14">
        <v>5</v>
      </c>
      <c r="AS14">
        <v>2</v>
      </c>
    </row>
    <row r="15" spans="1:45" x14ac:dyDescent="0.4">
      <c r="A15" t="s">
        <v>4</v>
      </c>
      <c r="B15" s="1">
        <f t="shared" si="2"/>
        <v>3.3809523809523809</v>
      </c>
      <c r="C15" s="1">
        <f t="shared" si="3"/>
        <v>1.058124916605093</v>
      </c>
      <c r="D15">
        <v>3</v>
      </c>
      <c r="E15">
        <v>3</v>
      </c>
      <c r="F15">
        <v>2</v>
      </c>
      <c r="G15">
        <v>2</v>
      </c>
      <c r="H15">
        <v>4</v>
      </c>
      <c r="I15">
        <v>3</v>
      </c>
      <c r="J15">
        <v>3</v>
      </c>
      <c r="K15">
        <v>4</v>
      </c>
      <c r="L15">
        <v>4</v>
      </c>
      <c r="M15">
        <v>2</v>
      </c>
      <c r="N15">
        <v>4</v>
      </c>
      <c r="O15">
        <v>2</v>
      </c>
      <c r="P15">
        <v>3</v>
      </c>
      <c r="Q15">
        <v>3</v>
      </c>
      <c r="R15">
        <v>5</v>
      </c>
      <c r="S15">
        <v>5</v>
      </c>
      <c r="T15">
        <v>4</v>
      </c>
      <c r="U15">
        <v>4</v>
      </c>
      <c r="V15">
        <v>5</v>
      </c>
      <c r="W15">
        <v>4</v>
      </c>
      <c r="X15">
        <v>2</v>
      </c>
      <c r="Y15">
        <v>4</v>
      </c>
      <c r="Z15">
        <v>3</v>
      </c>
      <c r="AA15">
        <v>3</v>
      </c>
      <c r="AB15">
        <v>3</v>
      </c>
      <c r="AC15">
        <v>5</v>
      </c>
      <c r="AD15">
        <v>3</v>
      </c>
      <c r="AE15">
        <v>4</v>
      </c>
      <c r="AF15">
        <v>2</v>
      </c>
      <c r="AG15">
        <v>5</v>
      </c>
      <c r="AH15">
        <v>3</v>
      </c>
      <c r="AI15">
        <v>4</v>
      </c>
      <c r="AJ15">
        <v>4</v>
      </c>
      <c r="AK15">
        <v>4</v>
      </c>
      <c r="AL15">
        <v>2</v>
      </c>
      <c r="AM15">
        <v>1</v>
      </c>
      <c r="AN15">
        <v>2</v>
      </c>
      <c r="AO15">
        <v>4</v>
      </c>
      <c r="AP15">
        <v>4</v>
      </c>
      <c r="AQ15">
        <v>4</v>
      </c>
      <c r="AR15">
        <v>5</v>
      </c>
      <c r="AS15">
        <v>2</v>
      </c>
    </row>
    <row r="16" spans="1:45" x14ac:dyDescent="0.4">
      <c r="A16" t="s">
        <v>5</v>
      </c>
      <c r="B16" s="1">
        <f t="shared" si="2"/>
        <v>2.9047619047619047</v>
      </c>
      <c r="C16" s="1">
        <f t="shared" si="3"/>
        <v>1.0314452046622122</v>
      </c>
      <c r="D16">
        <v>4</v>
      </c>
      <c r="E16">
        <v>3</v>
      </c>
      <c r="F16">
        <v>2</v>
      </c>
      <c r="G16">
        <v>1</v>
      </c>
      <c r="H16">
        <v>3</v>
      </c>
      <c r="I16">
        <v>2</v>
      </c>
      <c r="J16">
        <v>3</v>
      </c>
      <c r="K16">
        <v>3</v>
      </c>
      <c r="L16">
        <v>3</v>
      </c>
      <c r="M16">
        <v>2</v>
      </c>
      <c r="N16">
        <v>4</v>
      </c>
      <c r="O16">
        <v>2</v>
      </c>
      <c r="P16">
        <v>2</v>
      </c>
      <c r="Q16">
        <v>3</v>
      </c>
      <c r="R16">
        <v>5</v>
      </c>
      <c r="S16">
        <v>3</v>
      </c>
      <c r="T16">
        <v>3</v>
      </c>
      <c r="U16">
        <v>4</v>
      </c>
      <c r="V16">
        <v>5</v>
      </c>
      <c r="W16">
        <v>4</v>
      </c>
      <c r="X16">
        <v>2</v>
      </c>
      <c r="Y16">
        <v>2</v>
      </c>
      <c r="Z16">
        <v>3</v>
      </c>
      <c r="AA16">
        <v>2</v>
      </c>
      <c r="AB16">
        <v>2</v>
      </c>
      <c r="AC16">
        <v>4</v>
      </c>
      <c r="AD16">
        <v>3</v>
      </c>
      <c r="AE16">
        <v>4</v>
      </c>
      <c r="AF16">
        <v>2</v>
      </c>
      <c r="AG16">
        <v>4</v>
      </c>
      <c r="AH16">
        <v>3</v>
      </c>
      <c r="AI16">
        <v>3</v>
      </c>
      <c r="AJ16">
        <v>3</v>
      </c>
      <c r="AK16">
        <v>2</v>
      </c>
      <c r="AL16">
        <v>1</v>
      </c>
      <c r="AM16">
        <v>2</v>
      </c>
      <c r="AN16">
        <v>2</v>
      </c>
      <c r="AO16">
        <v>2</v>
      </c>
      <c r="AP16">
        <v>4</v>
      </c>
      <c r="AQ16">
        <v>5</v>
      </c>
      <c r="AR16">
        <v>4</v>
      </c>
      <c r="AS16">
        <v>2</v>
      </c>
    </row>
    <row r="17" spans="1:45" x14ac:dyDescent="0.4">
      <c r="B17" s="1"/>
      <c r="C17" s="1"/>
    </row>
    <row r="18" spans="1:45" x14ac:dyDescent="0.4">
      <c r="B18" t="s">
        <v>8</v>
      </c>
    </row>
    <row r="19" spans="1:45" x14ac:dyDescent="0.4">
      <c r="A19" t="s">
        <v>0</v>
      </c>
      <c r="B19" s="1">
        <f t="shared" ref="B19:B24" si="4">AVERAGE(D19:AS19)</f>
        <v>4.1190476190476186</v>
      </c>
      <c r="C19" s="1">
        <f t="shared" ref="C19:C24" si="5">STDEV(D19:AS19)</f>
        <v>0.9160461419942153</v>
      </c>
      <c r="D19">
        <v>4</v>
      </c>
      <c r="E19">
        <v>4</v>
      </c>
      <c r="F19">
        <v>4</v>
      </c>
      <c r="G19">
        <v>5</v>
      </c>
      <c r="H19">
        <v>2</v>
      </c>
      <c r="I19">
        <v>5</v>
      </c>
      <c r="J19">
        <v>5</v>
      </c>
      <c r="K19">
        <v>5</v>
      </c>
      <c r="L19">
        <v>3</v>
      </c>
      <c r="M19">
        <v>3</v>
      </c>
      <c r="N19">
        <v>5</v>
      </c>
      <c r="O19">
        <v>3</v>
      </c>
      <c r="P19">
        <v>2</v>
      </c>
      <c r="Q19">
        <v>3</v>
      </c>
      <c r="R19">
        <v>3</v>
      </c>
      <c r="S19">
        <v>5</v>
      </c>
      <c r="T19">
        <v>4</v>
      </c>
      <c r="U19">
        <v>3</v>
      </c>
      <c r="V19">
        <v>4</v>
      </c>
      <c r="W19">
        <v>5</v>
      </c>
      <c r="X19">
        <v>3</v>
      </c>
      <c r="Y19">
        <v>5</v>
      </c>
      <c r="Z19">
        <v>5</v>
      </c>
      <c r="AA19">
        <v>4</v>
      </c>
      <c r="AB19">
        <v>4</v>
      </c>
      <c r="AC19">
        <v>5</v>
      </c>
      <c r="AD19">
        <v>5</v>
      </c>
      <c r="AE19">
        <v>3</v>
      </c>
      <c r="AF19">
        <v>5</v>
      </c>
      <c r="AG19">
        <v>5</v>
      </c>
      <c r="AH19">
        <v>4</v>
      </c>
      <c r="AI19">
        <v>5</v>
      </c>
      <c r="AJ19">
        <v>4</v>
      </c>
      <c r="AK19">
        <v>5</v>
      </c>
      <c r="AL19">
        <v>5</v>
      </c>
      <c r="AM19">
        <v>4</v>
      </c>
      <c r="AN19">
        <v>4</v>
      </c>
      <c r="AO19">
        <v>4</v>
      </c>
      <c r="AP19">
        <v>3</v>
      </c>
      <c r="AQ19">
        <v>5</v>
      </c>
      <c r="AR19">
        <v>4</v>
      </c>
      <c r="AS19">
        <v>5</v>
      </c>
    </row>
    <row r="20" spans="1:45" x14ac:dyDescent="0.4">
      <c r="A20" t="s">
        <v>1</v>
      </c>
      <c r="B20" s="1">
        <f t="shared" si="4"/>
        <v>4.0476190476190474</v>
      </c>
      <c r="C20" s="1">
        <f t="shared" si="5"/>
        <v>0.93580227618666567</v>
      </c>
      <c r="D20">
        <v>4</v>
      </c>
      <c r="E20">
        <v>3</v>
      </c>
      <c r="F20">
        <v>4</v>
      </c>
      <c r="G20">
        <v>4</v>
      </c>
      <c r="H20">
        <v>3</v>
      </c>
      <c r="I20">
        <v>5</v>
      </c>
      <c r="J20">
        <v>5</v>
      </c>
      <c r="K20">
        <v>5</v>
      </c>
      <c r="L20">
        <v>4</v>
      </c>
      <c r="M20">
        <v>3</v>
      </c>
      <c r="N20">
        <v>4</v>
      </c>
      <c r="O20">
        <v>3</v>
      </c>
      <c r="P20">
        <v>1</v>
      </c>
      <c r="Q20">
        <v>3</v>
      </c>
      <c r="R20">
        <v>3</v>
      </c>
      <c r="S20">
        <v>5</v>
      </c>
      <c r="T20">
        <v>5</v>
      </c>
      <c r="U20">
        <v>3</v>
      </c>
      <c r="V20">
        <v>4</v>
      </c>
      <c r="W20">
        <v>5</v>
      </c>
      <c r="X20">
        <v>3</v>
      </c>
      <c r="Y20">
        <v>5</v>
      </c>
      <c r="Z20">
        <v>5</v>
      </c>
      <c r="AA20">
        <v>4</v>
      </c>
      <c r="AB20">
        <v>4</v>
      </c>
      <c r="AC20">
        <v>5</v>
      </c>
      <c r="AD20">
        <v>5</v>
      </c>
      <c r="AE20">
        <v>4</v>
      </c>
      <c r="AF20">
        <v>5</v>
      </c>
      <c r="AG20">
        <v>5</v>
      </c>
      <c r="AH20">
        <v>3</v>
      </c>
      <c r="AI20">
        <v>4</v>
      </c>
      <c r="AJ20">
        <v>5</v>
      </c>
      <c r="AK20">
        <v>4</v>
      </c>
      <c r="AL20">
        <v>3</v>
      </c>
      <c r="AM20">
        <v>4</v>
      </c>
      <c r="AN20">
        <v>4</v>
      </c>
      <c r="AO20">
        <v>4</v>
      </c>
      <c r="AP20">
        <v>3</v>
      </c>
      <c r="AQ20">
        <v>5</v>
      </c>
      <c r="AR20">
        <v>5</v>
      </c>
      <c r="AS20">
        <v>5</v>
      </c>
    </row>
    <row r="21" spans="1:45" x14ac:dyDescent="0.4">
      <c r="A21" t="s">
        <v>2</v>
      </c>
      <c r="B21" s="1">
        <f t="shared" si="4"/>
        <v>4.333333333333333</v>
      </c>
      <c r="C21" s="1">
        <f t="shared" si="5"/>
        <v>0.81649658092772659</v>
      </c>
      <c r="D21">
        <v>4</v>
      </c>
      <c r="E21">
        <v>4</v>
      </c>
      <c r="F21">
        <v>4</v>
      </c>
      <c r="G21">
        <v>5</v>
      </c>
      <c r="H21">
        <v>4</v>
      </c>
      <c r="I21">
        <v>5</v>
      </c>
      <c r="J21">
        <v>5</v>
      </c>
      <c r="K21">
        <v>5</v>
      </c>
      <c r="L21">
        <v>5</v>
      </c>
      <c r="M21">
        <v>4</v>
      </c>
      <c r="N21">
        <v>4</v>
      </c>
      <c r="O21">
        <v>4</v>
      </c>
      <c r="P21">
        <v>1</v>
      </c>
      <c r="Q21">
        <v>4</v>
      </c>
      <c r="R21">
        <v>4</v>
      </c>
      <c r="S21">
        <v>5</v>
      </c>
      <c r="T21">
        <v>5</v>
      </c>
      <c r="U21">
        <v>4</v>
      </c>
      <c r="V21">
        <v>4</v>
      </c>
      <c r="W21">
        <v>5</v>
      </c>
      <c r="X21">
        <v>3</v>
      </c>
      <c r="Y21">
        <v>4</v>
      </c>
      <c r="Z21">
        <v>5</v>
      </c>
      <c r="AA21">
        <v>4</v>
      </c>
      <c r="AB21">
        <v>4</v>
      </c>
      <c r="AC21">
        <v>5</v>
      </c>
      <c r="AD21">
        <v>5</v>
      </c>
      <c r="AE21">
        <v>4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3</v>
      </c>
      <c r="AM21">
        <v>4</v>
      </c>
      <c r="AN21">
        <v>4</v>
      </c>
      <c r="AO21">
        <v>4</v>
      </c>
      <c r="AP21">
        <v>3</v>
      </c>
      <c r="AQ21">
        <v>5</v>
      </c>
      <c r="AR21">
        <v>5</v>
      </c>
      <c r="AS21">
        <v>5</v>
      </c>
    </row>
    <row r="22" spans="1:45" x14ac:dyDescent="0.4">
      <c r="A22" t="s">
        <v>3</v>
      </c>
      <c r="B22" s="1">
        <f t="shared" si="4"/>
        <v>3.9285714285714284</v>
      </c>
      <c r="C22" s="1">
        <f t="shared" si="5"/>
        <v>0.97262173086914228</v>
      </c>
      <c r="D22">
        <v>4</v>
      </c>
      <c r="E22">
        <v>3</v>
      </c>
      <c r="F22">
        <v>3</v>
      </c>
      <c r="G22">
        <v>4</v>
      </c>
      <c r="H22">
        <v>2</v>
      </c>
      <c r="I22">
        <v>4</v>
      </c>
      <c r="J22">
        <v>5</v>
      </c>
      <c r="K22">
        <v>5</v>
      </c>
      <c r="L22">
        <v>4</v>
      </c>
      <c r="M22">
        <v>3</v>
      </c>
      <c r="N22">
        <v>3</v>
      </c>
      <c r="O22">
        <v>3</v>
      </c>
      <c r="P22">
        <v>1</v>
      </c>
      <c r="Q22">
        <v>4</v>
      </c>
      <c r="R22">
        <v>3</v>
      </c>
      <c r="S22">
        <v>5</v>
      </c>
      <c r="T22">
        <v>5</v>
      </c>
      <c r="U22">
        <v>3</v>
      </c>
      <c r="V22">
        <v>4</v>
      </c>
      <c r="W22">
        <v>5</v>
      </c>
      <c r="X22">
        <v>3</v>
      </c>
      <c r="Y22">
        <v>4</v>
      </c>
      <c r="Z22">
        <v>5</v>
      </c>
      <c r="AA22">
        <v>4</v>
      </c>
      <c r="AB22">
        <v>4</v>
      </c>
      <c r="AC22">
        <v>4</v>
      </c>
      <c r="AD22">
        <v>5</v>
      </c>
      <c r="AE22">
        <v>4</v>
      </c>
      <c r="AF22">
        <v>5</v>
      </c>
      <c r="AG22">
        <v>5</v>
      </c>
      <c r="AH22">
        <v>4</v>
      </c>
      <c r="AI22">
        <v>5</v>
      </c>
      <c r="AJ22">
        <v>4</v>
      </c>
      <c r="AK22">
        <v>5</v>
      </c>
      <c r="AL22">
        <v>3</v>
      </c>
      <c r="AM22">
        <v>3</v>
      </c>
      <c r="AN22">
        <v>3</v>
      </c>
      <c r="AO22">
        <v>4</v>
      </c>
      <c r="AP22">
        <v>3</v>
      </c>
      <c r="AQ22">
        <v>5</v>
      </c>
      <c r="AR22">
        <v>5</v>
      </c>
      <c r="AS22">
        <v>5</v>
      </c>
    </row>
    <row r="23" spans="1:45" x14ac:dyDescent="0.4">
      <c r="A23" t="s">
        <v>4</v>
      </c>
      <c r="B23" s="1">
        <f t="shared" si="4"/>
        <v>3.4761904761904763</v>
      </c>
      <c r="C23" s="1">
        <f t="shared" si="5"/>
        <v>1.1736558526224328</v>
      </c>
      <c r="D23">
        <v>4</v>
      </c>
      <c r="E23">
        <v>3</v>
      </c>
      <c r="F23">
        <v>2</v>
      </c>
      <c r="G23">
        <v>3</v>
      </c>
      <c r="H23">
        <v>1</v>
      </c>
      <c r="I23">
        <v>4</v>
      </c>
      <c r="J23">
        <v>4</v>
      </c>
      <c r="K23">
        <v>5</v>
      </c>
      <c r="L23">
        <v>3</v>
      </c>
      <c r="M23">
        <v>2</v>
      </c>
      <c r="N23">
        <v>4</v>
      </c>
      <c r="O23">
        <v>2</v>
      </c>
      <c r="P23">
        <v>1</v>
      </c>
      <c r="Q23">
        <v>3</v>
      </c>
      <c r="R23">
        <v>3</v>
      </c>
      <c r="S23">
        <v>5</v>
      </c>
      <c r="T23">
        <v>5</v>
      </c>
      <c r="U23">
        <v>3</v>
      </c>
      <c r="V23">
        <v>4</v>
      </c>
      <c r="W23">
        <v>5</v>
      </c>
      <c r="X23">
        <v>2</v>
      </c>
      <c r="Y23">
        <v>4</v>
      </c>
      <c r="Z23">
        <v>4</v>
      </c>
      <c r="AA23">
        <v>3</v>
      </c>
      <c r="AB23">
        <v>4</v>
      </c>
      <c r="AC23">
        <v>5</v>
      </c>
      <c r="AD23">
        <v>4</v>
      </c>
      <c r="AE23">
        <v>4</v>
      </c>
      <c r="AF23">
        <v>3</v>
      </c>
      <c r="AG23">
        <v>5</v>
      </c>
      <c r="AH23">
        <v>3</v>
      </c>
      <c r="AI23">
        <v>3</v>
      </c>
      <c r="AJ23">
        <v>4</v>
      </c>
      <c r="AK23">
        <v>4</v>
      </c>
      <c r="AL23">
        <v>2</v>
      </c>
      <c r="AM23">
        <v>1</v>
      </c>
      <c r="AN23">
        <v>3</v>
      </c>
      <c r="AO23">
        <v>4</v>
      </c>
      <c r="AP23">
        <v>3</v>
      </c>
      <c r="AQ23">
        <v>5</v>
      </c>
      <c r="AR23">
        <v>5</v>
      </c>
      <c r="AS23">
        <v>5</v>
      </c>
    </row>
    <row r="24" spans="1:45" x14ac:dyDescent="0.4">
      <c r="A24" t="s">
        <v>5</v>
      </c>
      <c r="B24" s="1">
        <f t="shared" si="4"/>
        <v>2.9761904761904763</v>
      </c>
      <c r="C24" s="1">
        <f t="shared" si="5"/>
        <v>1.1579648934839222</v>
      </c>
      <c r="D24">
        <v>4</v>
      </c>
      <c r="E24">
        <v>3</v>
      </c>
      <c r="F24">
        <v>2</v>
      </c>
      <c r="G24">
        <v>1</v>
      </c>
      <c r="H24">
        <v>1</v>
      </c>
      <c r="I24">
        <v>2</v>
      </c>
      <c r="J24">
        <v>4</v>
      </c>
      <c r="K24">
        <v>4</v>
      </c>
      <c r="L24">
        <v>2</v>
      </c>
      <c r="M24">
        <v>2</v>
      </c>
      <c r="N24">
        <v>4</v>
      </c>
      <c r="O24">
        <v>2</v>
      </c>
      <c r="P24">
        <v>1</v>
      </c>
      <c r="Q24">
        <v>3</v>
      </c>
      <c r="R24">
        <v>4</v>
      </c>
      <c r="S24">
        <v>5</v>
      </c>
      <c r="T24">
        <v>4</v>
      </c>
      <c r="U24">
        <v>2</v>
      </c>
      <c r="V24">
        <v>4</v>
      </c>
      <c r="W24">
        <v>4</v>
      </c>
      <c r="X24">
        <v>2</v>
      </c>
      <c r="Y24">
        <v>3</v>
      </c>
      <c r="Z24">
        <v>3</v>
      </c>
      <c r="AA24">
        <v>2</v>
      </c>
      <c r="AB24">
        <v>2</v>
      </c>
      <c r="AC24">
        <v>4</v>
      </c>
      <c r="AD24">
        <v>3</v>
      </c>
      <c r="AE24">
        <v>3</v>
      </c>
      <c r="AF24">
        <v>3</v>
      </c>
      <c r="AG24">
        <v>4</v>
      </c>
      <c r="AH24">
        <v>3</v>
      </c>
      <c r="AI24">
        <v>2</v>
      </c>
      <c r="AJ24">
        <v>4</v>
      </c>
      <c r="AK24">
        <v>2</v>
      </c>
      <c r="AL24">
        <v>1</v>
      </c>
      <c r="AM24">
        <v>2</v>
      </c>
      <c r="AN24">
        <v>3</v>
      </c>
      <c r="AO24">
        <v>3</v>
      </c>
      <c r="AP24">
        <v>3</v>
      </c>
      <c r="AQ24">
        <v>5</v>
      </c>
      <c r="AR24">
        <v>5</v>
      </c>
      <c r="AS24">
        <v>5</v>
      </c>
    </row>
    <row r="25" spans="1:45" x14ac:dyDescent="0.4">
      <c r="B25" s="1"/>
      <c r="C25" s="1"/>
    </row>
    <row r="26" spans="1:45" x14ac:dyDescent="0.4">
      <c r="B26" t="s">
        <v>10</v>
      </c>
    </row>
    <row r="27" spans="1:45" x14ac:dyDescent="0.4">
      <c r="A27" t="s">
        <v>0</v>
      </c>
      <c r="B27" s="1">
        <f t="shared" ref="B27:B32" si="6">AVERAGE(D27:AS27)</f>
        <v>4.0238095238095237</v>
      </c>
      <c r="C27" s="1">
        <f t="shared" ref="C27:C32" si="7">STDEV(D27:AS27)</f>
        <v>1.1367067373497675</v>
      </c>
      <c r="D27">
        <v>5</v>
      </c>
      <c r="E27">
        <v>5</v>
      </c>
      <c r="F27">
        <v>3</v>
      </c>
      <c r="G27">
        <v>4</v>
      </c>
      <c r="H27">
        <v>4</v>
      </c>
      <c r="I27">
        <v>4</v>
      </c>
      <c r="J27">
        <v>5</v>
      </c>
      <c r="K27">
        <v>5</v>
      </c>
      <c r="L27">
        <v>4</v>
      </c>
      <c r="M27">
        <v>3</v>
      </c>
      <c r="N27">
        <v>5</v>
      </c>
      <c r="O27">
        <v>3</v>
      </c>
      <c r="P27">
        <v>2</v>
      </c>
      <c r="Q27">
        <v>4</v>
      </c>
      <c r="R27">
        <v>4</v>
      </c>
      <c r="S27">
        <v>5</v>
      </c>
      <c r="T27">
        <v>5</v>
      </c>
      <c r="U27">
        <v>4</v>
      </c>
      <c r="V27">
        <v>5</v>
      </c>
      <c r="W27">
        <v>5</v>
      </c>
      <c r="X27">
        <v>3</v>
      </c>
      <c r="Y27">
        <v>3</v>
      </c>
      <c r="Z27">
        <v>4</v>
      </c>
      <c r="AA27">
        <v>1</v>
      </c>
      <c r="AB27">
        <v>5</v>
      </c>
      <c r="AC27">
        <v>5</v>
      </c>
      <c r="AD27">
        <v>5</v>
      </c>
      <c r="AE27">
        <v>4</v>
      </c>
      <c r="AF27">
        <v>5</v>
      </c>
      <c r="AG27">
        <v>5</v>
      </c>
      <c r="AH27">
        <v>3</v>
      </c>
      <c r="AI27">
        <v>1</v>
      </c>
      <c r="AJ27">
        <v>3</v>
      </c>
      <c r="AK27">
        <v>5</v>
      </c>
      <c r="AL27">
        <v>3</v>
      </c>
      <c r="AM27">
        <v>5</v>
      </c>
      <c r="AN27">
        <v>4</v>
      </c>
      <c r="AO27">
        <v>5</v>
      </c>
      <c r="AP27">
        <v>5</v>
      </c>
      <c r="AQ27">
        <v>2</v>
      </c>
      <c r="AR27">
        <v>4</v>
      </c>
      <c r="AS27">
        <v>5</v>
      </c>
    </row>
    <row r="28" spans="1:45" x14ac:dyDescent="0.4">
      <c r="A28" t="s">
        <v>1</v>
      </c>
      <c r="B28" s="1">
        <f t="shared" si="6"/>
        <v>4.0714285714285712</v>
      </c>
      <c r="C28" s="1">
        <f t="shared" si="7"/>
        <v>1.1129582014559911</v>
      </c>
      <c r="D28">
        <v>5</v>
      </c>
      <c r="E28">
        <v>5</v>
      </c>
      <c r="F28">
        <v>3</v>
      </c>
      <c r="G28">
        <v>4</v>
      </c>
      <c r="H28">
        <v>4</v>
      </c>
      <c r="I28">
        <v>4</v>
      </c>
      <c r="J28">
        <v>5</v>
      </c>
      <c r="K28">
        <v>5</v>
      </c>
      <c r="L28">
        <v>4</v>
      </c>
      <c r="M28">
        <v>3</v>
      </c>
      <c r="N28">
        <v>5</v>
      </c>
      <c r="O28">
        <v>2</v>
      </c>
      <c r="P28">
        <v>2</v>
      </c>
      <c r="Q28">
        <v>3</v>
      </c>
      <c r="R28">
        <v>5</v>
      </c>
      <c r="S28">
        <v>5</v>
      </c>
      <c r="T28">
        <v>5</v>
      </c>
      <c r="U28">
        <v>4</v>
      </c>
      <c r="V28">
        <v>5</v>
      </c>
      <c r="W28">
        <v>5</v>
      </c>
      <c r="X28">
        <v>4</v>
      </c>
      <c r="Y28">
        <v>3</v>
      </c>
      <c r="Z28">
        <v>4</v>
      </c>
      <c r="AA28">
        <v>1</v>
      </c>
      <c r="AB28">
        <v>5</v>
      </c>
      <c r="AC28">
        <v>5</v>
      </c>
      <c r="AD28">
        <v>5</v>
      </c>
      <c r="AE28">
        <v>4</v>
      </c>
      <c r="AF28">
        <v>4</v>
      </c>
      <c r="AG28">
        <v>4</v>
      </c>
      <c r="AH28">
        <v>3</v>
      </c>
      <c r="AI28">
        <v>5</v>
      </c>
      <c r="AJ28">
        <v>3</v>
      </c>
      <c r="AK28">
        <v>4</v>
      </c>
      <c r="AL28">
        <v>4</v>
      </c>
      <c r="AM28">
        <v>5</v>
      </c>
      <c r="AN28">
        <v>4</v>
      </c>
      <c r="AO28">
        <v>5</v>
      </c>
      <c r="AP28">
        <v>5</v>
      </c>
      <c r="AQ28">
        <v>1</v>
      </c>
      <c r="AR28">
        <v>5</v>
      </c>
      <c r="AS28">
        <v>5</v>
      </c>
    </row>
    <row r="29" spans="1:45" x14ac:dyDescent="0.4">
      <c r="A29" t="s">
        <v>2</v>
      </c>
      <c r="B29" s="1">
        <f t="shared" si="6"/>
        <v>4.4523809523809526</v>
      </c>
      <c r="C29" s="1">
        <f t="shared" si="7"/>
        <v>1.0638719194958359</v>
      </c>
      <c r="D29">
        <v>5</v>
      </c>
      <c r="E29">
        <v>5</v>
      </c>
      <c r="F29">
        <v>3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4</v>
      </c>
      <c r="N29">
        <v>5</v>
      </c>
      <c r="O29">
        <v>3</v>
      </c>
      <c r="P29">
        <v>2</v>
      </c>
      <c r="Q29">
        <v>5</v>
      </c>
      <c r="R29">
        <v>5</v>
      </c>
      <c r="S29">
        <v>5</v>
      </c>
      <c r="T29">
        <v>5</v>
      </c>
      <c r="U29">
        <v>5</v>
      </c>
      <c r="V29">
        <v>4</v>
      </c>
      <c r="W29">
        <v>5</v>
      </c>
      <c r="X29">
        <v>4</v>
      </c>
      <c r="Y29">
        <v>4</v>
      </c>
      <c r="Z29">
        <v>5</v>
      </c>
      <c r="AA29">
        <v>1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3</v>
      </c>
      <c r="AK29">
        <v>5</v>
      </c>
      <c r="AL29">
        <v>5</v>
      </c>
      <c r="AM29">
        <v>5</v>
      </c>
      <c r="AN29">
        <v>4</v>
      </c>
      <c r="AO29">
        <v>4</v>
      </c>
      <c r="AP29">
        <v>5</v>
      </c>
      <c r="AQ29">
        <v>1</v>
      </c>
      <c r="AR29">
        <v>5</v>
      </c>
      <c r="AS29">
        <v>5</v>
      </c>
    </row>
    <row r="30" spans="1:45" x14ac:dyDescent="0.4">
      <c r="A30" t="s">
        <v>3</v>
      </c>
      <c r="B30" s="1">
        <f t="shared" si="6"/>
        <v>4.4047619047619051</v>
      </c>
      <c r="C30" s="1">
        <f t="shared" si="7"/>
        <v>1.0135550524599117</v>
      </c>
      <c r="D30">
        <v>5</v>
      </c>
      <c r="E30">
        <v>5</v>
      </c>
      <c r="F30">
        <v>2</v>
      </c>
      <c r="G30">
        <v>5</v>
      </c>
      <c r="H30">
        <v>4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3</v>
      </c>
      <c r="P30">
        <v>2</v>
      </c>
      <c r="Q30">
        <v>4</v>
      </c>
      <c r="R30">
        <v>5</v>
      </c>
      <c r="S30">
        <v>5</v>
      </c>
      <c r="T30">
        <v>5</v>
      </c>
      <c r="U30">
        <v>4</v>
      </c>
      <c r="V30">
        <v>4</v>
      </c>
      <c r="W30">
        <v>5</v>
      </c>
      <c r="X30">
        <v>3</v>
      </c>
      <c r="Y30">
        <v>5</v>
      </c>
      <c r="Z30">
        <v>5</v>
      </c>
      <c r="AA30">
        <v>3</v>
      </c>
      <c r="AB30">
        <v>5</v>
      </c>
      <c r="AC30">
        <v>5</v>
      </c>
      <c r="AD30">
        <v>5</v>
      </c>
      <c r="AE30">
        <v>5</v>
      </c>
      <c r="AF30">
        <v>4</v>
      </c>
      <c r="AG30">
        <v>5</v>
      </c>
      <c r="AH30">
        <v>4</v>
      </c>
      <c r="AI30">
        <v>5</v>
      </c>
      <c r="AJ30">
        <v>3</v>
      </c>
      <c r="AK30">
        <v>5</v>
      </c>
      <c r="AL30">
        <v>5</v>
      </c>
      <c r="AM30">
        <v>5</v>
      </c>
      <c r="AN30">
        <v>4</v>
      </c>
      <c r="AO30">
        <v>5</v>
      </c>
      <c r="AP30">
        <v>5</v>
      </c>
      <c r="AQ30">
        <v>1</v>
      </c>
      <c r="AR30">
        <v>5</v>
      </c>
      <c r="AS30">
        <v>5</v>
      </c>
    </row>
    <row r="31" spans="1:45" x14ac:dyDescent="0.4">
      <c r="A31" t="s">
        <v>4</v>
      </c>
      <c r="B31" s="1">
        <f t="shared" si="6"/>
        <v>4.3571428571428568</v>
      </c>
      <c r="C31" s="1">
        <f t="shared" si="7"/>
        <v>1.0317266742280089</v>
      </c>
      <c r="D31">
        <v>5</v>
      </c>
      <c r="E31">
        <v>5</v>
      </c>
      <c r="F31">
        <v>2</v>
      </c>
      <c r="G31">
        <v>4</v>
      </c>
      <c r="H31">
        <v>4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2</v>
      </c>
      <c r="P31">
        <v>2</v>
      </c>
      <c r="Q31">
        <v>4</v>
      </c>
      <c r="R31">
        <v>5</v>
      </c>
      <c r="S31">
        <v>5</v>
      </c>
      <c r="T31">
        <v>5</v>
      </c>
      <c r="U31">
        <v>4</v>
      </c>
      <c r="V31">
        <v>4</v>
      </c>
      <c r="W31">
        <v>5</v>
      </c>
      <c r="X31">
        <v>4</v>
      </c>
      <c r="Y31">
        <v>5</v>
      </c>
      <c r="Z31">
        <v>5</v>
      </c>
      <c r="AA31">
        <v>3</v>
      </c>
      <c r="AB31">
        <v>5</v>
      </c>
      <c r="AC31">
        <v>5</v>
      </c>
      <c r="AD31">
        <v>5</v>
      </c>
      <c r="AE31">
        <v>5</v>
      </c>
      <c r="AF31">
        <v>4</v>
      </c>
      <c r="AG31">
        <v>5</v>
      </c>
      <c r="AH31">
        <v>4</v>
      </c>
      <c r="AI31">
        <v>5</v>
      </c>
      <c r="AJ31">
        <v>3</v>
      </c>
      <c r="AK31">
        <v>5</v>
      </c>
      <c r="AL31">
        <v>5</v>
      </c>
      <c r="AM31">
        <v>5</v>
      </c>
      <c r="AN31">
        <v>4</v>
      </c>
      <c r="AO31">
        <v>4</v>
      </c>
      <c r="AP31">
        <v>5</v>
      </c>
      <c r="AQ31">
        <v>1</v>
      </c>
      <c r="AR31">
        <v>5</v>
      </c>
      <c r="AS31">
        <v>5</v>
      </c>
    </row>
    <row r="32" spans="1:45" x14ac:dyDescent="0.4">
      <c r="A32" t="s">
        <v>5</v>
      </c>
      <c r="B32" s="1">
        <f t="shared" si="6"/>
        <v>4.3809523809523814</v>
      </c>
      <c r="C32" s="1">
        <f t="shared" si="7"/>
        <v>1.1032630306279145</v>
      </c>
      <c r="D32">
        <v>5</v>
      </c>
      <c r="E32">
        <v>5</v>
      </c>
      <c r="F32">
        <v>1</v>
      </c>
      <c r="G32">
        <v>3</v>
      </c>
      <c r="H32">
        <v>4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2</v>
      </c>
      <c r="P32">
        <v>2</v>
      </c>
      <c r="Q32">
        <v>4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4</v>
      </c>
      <c r="Y32">
        <v>5</v>
      </c>
      <c r="Z32">
        <v>5</v>
      </c>
      <c r="AA32">
        <v>4</v>
      </c>
      <c r="AB32">
        <v>5</v>
      </c>
      <c r="AC32">
        <v>5</v>
      </c>
      <c r="AD32">
        <v>5</v>
      </c>
      <c r="AE32">
        <v>4</v>
      </c>
      <c r="AF32">
        <v>5</v>
      </c>
      <c r="AG32">
        <v>5</v>
      </c>
      <c r="AH32">
        <v>5</v>
      </c>
      <c r="AI32">
        <v>5</v>
      </c>
      <c r="AJ32">
        <v>3</v>
      </c>
      <c r="AK32">
        <v>5</v>
      </c>
      <c r="AL32">
        <v>4</v>
      </c>
      <c r="AM32">
        <v>5</v>
      </c>
      <c r="AN32">
        <v>4</v>
      </c>
      <c r="AO32">
        <v>4</v>
      </c>
      <c r="AP32">
        <v>5</v>
      </c>
      <c r="AQ32">
        <v>1</v>
      </c>
      <c r="AR32">
        <v>5</v>
      </c>
      <c r="AS32">
        <v>5</v>
      </c>
    </row>
    <row r="38" spans="1:45" x14ac:dyDescent="0.4">
      <c r="B38" t="s">
        <v>9</v>
      </c>
    </row>
    <row r="39" spans="1:45" x14ac:dyDescent="0.4">
      <c r="A39" t="s">
        <v>0</v>
      </c>
      <c r="B39" s="1">
        <f t="shared" ref="B39:B44" si="8">AVERAGE(D39:AS39)</f>
        <v>2.7560975609756095</v>
      </c>
      <c r="C39" s="1">
        <f t="shared" ref="C39:C44" si="9">STDEV(D39:AS39)</f>
        <v>1.392488560184213</v>
      </c>
      <c r="D39">
        <v>1</v>
      </c>
      <c r="E39">
        <v>3</v>
      </c>
      <c r="F39">
        <v>1</v>
      </c>
      <c r="G39">
        <v>1</v>
      </c>
      <c r="H39">
        <v>1</v>
      </c>
      <c r="I39">
        <v>4</v>
      </c>
      <c r="J39">
        <v>1</v>
      </c>
      <c r="K39">
        <v>5</v>
      </c>
      <c r="L39">
        <v>3</v>
      </c>
      <c r="M39">
        <v>3</v>
      </c>
      <c r="N39">
        <v>3</v>
      </c>
      <c r="O39">
        <v>3</v>
      </c>
      <c r="P39">
        <v>1</v>
      </c>
      <c r="Q39">
        <v>2</v>
      </c>
      <c r="R39">
        <v>1</v>
      </c>
      <c r="S39">
        <v>1</v>
      </c>
      <c r="T39">
        <v>4</v>
      </c>
      <c r="U39">
        <v>3</v>
      </c>
      <c r="V39">
        <v>2</v>
      </c>
      <c r="W39">
        <v>5</v>
      </c>
      <c r="X39">
        <v>3</v>
      </c>
      <c r="Y39">
        <v>2</v>
      </c>
      <c r="Z39">
        <v>4</v>
      </c>
      <c r="AA39">
        <v>3</v>
      </c>
      <c r="AB39">
        <v>4</v>
      </c>
      <c r="AC39">
        <v>4</v>
      </c>
      <c r="AD39">
        <v>5</v>
      </c>
      <c r="AE39">
        <v>5</v>
      </c>
      <c r="AF39">
        <v>1</v>
      </c>
      <c r="AG39">
        <v>5</v>
      </c>
      <c r="AH39">
        <v>3</v>
      </c>
      <c r="AI39">
        <v>1</v>
      </c>
      <c r="AJ39">
        <v>2</v>
      </c>
      <c r="AL39">
        <v>2</v>
      </c>
      <c r="AM39">
        <v>2</v>
      </c>
      <c r="AN39">
        <v>4</v>
      </c>
      <c r="AO39">
        <v>3</v>
      </c>
      <c r="AP39">
        <v>3</v>
      </c>
      <c r="AQ39">
        <v>1</v>
      </c>
      <c r="AR39">
        <v>3</v>
      </c>
      <c r="AS39">
        <v>5</v>
      </c>
    </row>
    <row r="40" spans="1:45" x14ac:dyDescent="0.4">
      <c r="A40" t="s">
        <v>1</v>
      </c>
      <c r="B40" s="1">
        <f t="shared" si="8"/>
        <v>2.8292682926829267</v>
      </c>
      <c r="C40" s="1">
        <f t="shared" si="9"/>
        <v>1.3583526608430936</v>
      </c>
      <c r="D40">
        <v>1</v>
      </c>
      <c r="E40">
        <v>3</v>
      </c>
      <c r="F40">
        <v>1</v>
      </c>
      <c r="G40">
        <v>1</v>
      </c>
      <c r="H40">
        <v>1</v>
      </c>
      <c r="I40">
        <v>4</v>
      </c>
      <c r="J40">
        <v>1</v>
      </c>
      <c r="K40">
        <v>4</v>
      </c>
      <c r="L40">
        <v>3</v>
      </c>
      <c r="M40">
        <v>3</v>
      </c>
      <c r="N40">
        <v>3</v>
      </c>
      <c r="O40">
        <v>2</v>
      </c>
      <c r="P40">
        <v>1</v>
      </c>
      <c r="Q40">
        <v>2</v>
      </c>
      <c r="R40">
        <v>1</v>
      </c>
      <c r="S40">
        <v>1</v>
      </c>
      <c r="T40">
        <v>4</v>
      </c>
      <c r="U40">
        <v>3</v>
      </c>
      <c r="V40">
        <v>2</v>
      </c>
      <c r="W40">
        <v>5</v>
      </c>
      <c r="X40">
        <v>4</v>
      </c>
      <c r="Y40">
        <v>2</v>
      </c>
      <c r="Z40">
        <v>4</v>
      </c>
      <c r="AA40">
        <v>4</v>
      </c>
      <c r="AB40">
        <v>4</v>
      </c>
      <c r="AC40">
        <v>4</v>
      </c>
      <c r="AD40">
        <v>5</v>
      </c>
      <c r="AE40">
        <v>3</v>
      </c>
      <c r="AF40">
        <v>1</v>
      </c>
      <c r="AG40">
        <v>4</v>
      </c>
      <c r="AH40">
        <v>3</v>
      </c>
      <c r="AI40">
        <v>5</v>
      </c>
      <c r="AJ40">
        <v>2</v>
      </c>
      <c r="AL40">
        <v>3</v>
      </c>
      <c r="AM40">
        <v>2</v>
      </c>
      <c r="AN40">
        <v>5</v>
      </c>
      <c r="AO40">
        <v>3</v>
      </c>
      <c r="AP40">
        <v>3</v>
      </c>
      <c r="AQ40">
        <v>1</v>
      </c>
      <c r="AR40">
        <v>3</v>
      </c>
      <c r="AS40">
        <v>5</v>
      </c>
    </row>
    <row r="41" spans="1:45" x14ac:dyDescent="0.4">
      <c r="A41" t="s">
        <v>2</v>
      </c>
      <c r="B41" s="1">
        <f t="shared" si="8"/>
        <v>3.1707317073170733</v>
      </c>
      <c r="C41" s="1">
        <f t="shared" si="9"/>
        <v>1.563688572324909</v>
      </c>
      <c r="D41">
        <v>1</v>
      </c>
      <c r="E41">
        <v>4</v>
      </c>
      <c r="F41">
        <v>1</v>
      </c>
      <c r="G41">
        <v>1</v>
      </c>
      <c r="H41">
        <v>1</v>
      </c>
      <c r="I41">
        <v>5</v>
      </c>
      <c r="J41">
        <v>1</v>
      </c>
      <c r="K41">
        <v>4</v>
      </c>
      <c r="L41">
        <v>5</v>
      </c>
      <c r="M41">
        <v>4</v>
      </c>
      <c r="N41">
        <v>4</v>
      </c>
      <c r="O41">
        <v>3</v>
      </c>
      <c r="P41">
        <v>1</v>
      </c>
      <c r="Q41">
        <v>2</v>
      </c>
      <c r="R41">
        <v>1</v>
      </c>
      <c r="S41">
        <v>1</v>
      </c>
      <c r="T41">
        <v>4</v>
      </c>
      <c r="U41">
        <v>3</v>
      </c>
      <c r="V41">
        <v>3</v>
      </c>
      <c r="W41">
        <v>5</v>
      </c>
      <c r="X41">
        <v>4</v>
      </c>
      <c r="Y41">
        <v>2</v>
      </c>
      <c r="Z41">
        <v>5</v>
      </c>
      <c r="AA41">
        <v>4</v>
      </c>
      <c r="AB41">
        <v>5</v>
      </c>
      <c r="AC41">
        <v>4</v>
      </c>
      <c r="AD41">
        <v>5</v>
      </c>
      <c r="AE41">
        <v>2</v>
      </c>
      <c r="AF41">
        <v>1</v>
      </c>
      <c r="AG41">
        <v>5</v>
      </c>
      <c r="AH41">
        <v>5</v>
      </c>
      <c r="AI41">
        <v>5</v>
      </c>
      <c r="AJ41">
        <v>2</v>
      </c>
      <c r="AL41">
        <v>4</v>
      </c>
      <c r="AM41">
        <v>2</v>
      </c>
      <c r="AN41">
        <v>5</v>
      </c>
      <c r="AO41">
        <v>4</v>
      </c>
      <c r="AP41">
        <v>3</v>
      </c>
      <c r="AQ41">
        <v>1</v>
      </c>
      <c r="AR41">
        <v>3</v>
      </c>
      <c r="AS41">
        <v>5</v>
      </c>
    </row>
    <row r="42" spans="1:45" x14ac:dyDescent="0.4">
      <c r="A42" t="s">
        <v>3</v>
      </c>
      <c r="B42" s="1">
        <f t="shared" si="8"/>
        <v>3.0487804878048781</v>
      </c>
      <c r="C42" s="1">
        <f t="shared" si="9"/>
        <v>1.5157707529866631</v>
      </c>
      <c r="D42">
        <v>1</v>
      </c>
      <c r="E42">
        <v>4</v>
      </c>
      <c r="F42">
        <v>1</v>
      </c>
      <c r="G42">
        <v>1</v>
      </c>
      <c r="H42">
        <v>1</v>
      </c>
      <c r="I42">
        <v>5</v>
      </c>
      <c r="J42">
        <v>1</v>
      </c>
      <c r="K42">
        <v>4</v>
      </c>
      <c r="L42">
        <v>5</v>
      </c>
      <c r="M42">
        <v>5</v>
      </c>
      <c r="N42">
        <v>3</v>
      </c>
      <c r="O42">
        <v>3</v>
      </c>
      <c r="P42">
        <v>1</v>
      </c>
      <c r="Q42">
        <v>2</v>
      </c>
      <c r="R42">
        <v>1</v>
      </c>
      <c r="S42">
        <v>1</v>
      </c>
      <c r="T42">
        <v>4</v>
      </c>
      <c r="U42">
        <v>2</v>
      </c>
      <c r="V42">
        <v>3</v>
      </c>
      <c r="W42">
        <v>5</v>
      </c>
      <c r="X42">
        <v>3</v>
      </c>
      <c r="Y42">
        <v>2</v>
      </c>
      <c r="Z42">
        <v>5</v>
      </c>
      <c r="AA42">
        <v>3</v>
      </c>
      <c r="AB42">
        <v>4</v>
      </c>
      <c r="AC42">
        <v>4</v>
      </c>
      <c r="AD42">
        <v>5</v>
      </c>
      <c r="AE42">
        <v>3</v>
      </c>
      <c r="AF42">
        <v>1</v>
      </c>
      <c r="AG42">
        <v>5</v>
      </c>
      <c r="AH42">
        <v>4</v>
      </c>
      <c r="AI42">
        <v>5</v>
      </c>
      <c r="AJ42">
        <v>2</v>
      </c>
      <c r="AL42">
        <v>3</v>
      </c>
      <c r="AM42">
        <v>2</v>
      </c>
      <c r="AN42">
        <v>5</v>
      </c>
      <c r="AO42">
        <v>4</v>
      </c>
      <c r="AP42">
        <v>3</v>
      </c>
      <c r="AQ42">
        <v>1</v>
      </c>
      <c r="AR42">
        <v>3</v>
      </c>
      <c r="AS42">
        <v>5</v>
      </c>
    </row>
    <row r="43" spans="1:45" x14ac:dyDescent="0.4">
      <c r="A43" t="s">
        <v>4</v>
      </c>
      <c r="B43" s="1">
        <f t="shared" si="8"/>
        <v>2.9512195121951219</v>
      </c>
      <c r="C43" s="1">
        <f t="shared" si="9"/>
        <v>1.4991867714230125</v>
      </c>
      <c r="D43">
        <v>1</v>
      </c>
      <c r="E43">
        <v>4</v>
      </c>
      <c r="F43">
        <v>1</v>
      </c>
      <c r="G43">
        <v>1</v>
      </c>
      <c r="H43">
        <v>1</v>
      </c>
      <c r="I43">
        <v>5</v>
      </c>
      <c r="J43">
        <v>1</v>
      </c>
      <c r="K43">
        <v>3</v>
      </c>
      <c r="L43">
        <v>5</v>
      </c>
      <c r="M43">
        <v>2</v>
      </c>
      <c r="N43">
        <v>3</v>
      </c>
      <c r="O43">
        <v>2</v>
      </c>
      <c r="P43">
        <v>1</v>
      </c>
      <c r="Q43">
        <v>2</v>
      </c>
      <c r="R43">
        <v>1</v>
      </c>
      <c r="S43">
        <v>1</v>
      </c>
      <c r="T43">
        <v>4</v>
      </c>
      <c r="U43">
        <v>3</v>
      </c>
      <c r="V43">
        <v>2</v>
      </c>
      <c r="W43">
        <v>5</v>
      </c>
      <c r="X43">
        <v>4</v>
      </c>
      <c r="Y43">
        <v>2</v>
      </c>
      <c r="Z43">
        <v>5</v>
      </c>
      <c r="AA43">
        <v>3</v>
      </c>
      <c r="AB43">
        <v>4</v>
      </c>
      <c r="AC43">
        <v>4</v>
      </c>
      <c r="AD43">
        <v>5</v>
      </c>
      <c r="AE43">
        <v>3</v>
      </c>
      <c r="AF43">
        <v>1</v>
      </c>
      <c r="AG43">
        <v>5</v>
      </c>
      <c r="AH43">
        <v>4</v>
      </c>
      <c r="AI43">
        <v>5</v>
      </c>
      <c r="AJ43">
        <v>2</v>
      </c>
      <c r="AL43">
        <v>4</v>
      </c>
      <c r="AM43">
        <v>2</v>
      </c>
      <c r="AN43">
        <v>5</v>
      </c>
      <c r="AO43">
        <v>3</v>
      </c>
      <c r="AP43">
        <v>3</v>
      </c>
      <c r="AQ43">
        <v>1</v>
      </c>
      <c r="AR43">
        <v>3</v>
      </c>
      <c r="AS43">
        <v>5</v>
      </c>
    </row>
    <row r="44" spans="1:45" x14ac:dyDescent="0.4">
      <c r="A44" t="s">
        <v>5</v>
      </c>
      <c r="B44" s="1">
        <f t="shared" si="8"/>
        <v>3.024390243902439</v>
      </c>
      <c r="C44" s="1">
        <f t="shared" si="9"/>
        <v>1.588832981751839</v>
      </c>
      <c r="D44">
        <v>1</v>
      </c>
      <c r="E44">
        <v>4</v>
      </c>
      <c r="F44">
        <v>1</v>
      </c>
      <c r="G44">
        <v>1</v>
      </c>
      <c r="H44">
        <v>1</v>
      </c>
      <c r="I44">
        <v>5</v>
      </c>
      <c r="J44">
        <v>1</v>
      </c>
      <c r="K44">
        <v>3</v>
      </c>
      <c r="L44">
        <v>5</v>
      </c>
      <c r="M44">
        <v>2</v>
      </c>
      <c r="N44">
        <v>3</v>
      </c>
      <c r="O44">
        <v>2</v>
      </c>
      <c r="P44">
        <v>1</v>
      </c>
      <c r="Q44">
        <v>2</v>
      </c>
      <c r="R44">
        <v>1</v>
      </c>
      <c r="S44">
        <v>1</v>
      </c>
      <c r="T44">
        <v>5</v>
      </c>
      <c r="U44">
        <v>3</v>
      </c>
      <c r="V44">
        <v>2</v>
      </c>
      <c r="W44">
        <v>5</v>
      </c>
      <c r="X44">
        <v>5</v>
      </c>
      <c r="Y44">
        <v>2</v>
      </c>
      <c r="Z44">
        <v>5</v>
      </c>
      <c r="AA44">
        <v>4</v>
      </c>
      <c r="AB44">
        <v>4</v>
      </c>
      <c r="AC44">
        <v>4</v>
      </c>
      <c r="AD44">
        <v>5</v>
      </c>
      <c r="AE44">
        <v>2</v>
      </c>
      <c r="AF44">
        <v>1</v>
      </c>
      <c r="AG44">
        <v>5</v>
      </c>
      <c r="AH44">
        <v>5</v>
      </c>
      <c r="AI44">
        <v>5</v>
      </c>
      <c r="AJ44">
        <v>2</v>
      </c>
      <c r="AL44">
        <v>3</v>
      </c>
      <c r="AM44">
        <v>2</v>
      </c>
      <c r="AN44">
        <v>5</v>
      </c>
      <c r="AO44">
        <v>4</v>
      </c>
      <c r="AP44">
        <v>3</v>
      </c>
      <c r="AQ44">
        <v>1</v>
      </c>
      <c r="AR44">
        <v>3</v>
      </c>
      <c r="AS44">
        <v>5</v>
      </c>
    </row>
    <row r="45" spans="1:45" x14ac:dyDescent="0.4">
      <c r="B45" s="1"/>
      <c r="C4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tabSelected="1" workbookViewId="0">
      <pane xSplit="1" topLeftCell="B1" activePane="topRight" state="frozen"/>
      <selection pane="topRight" activeCell="K11" sqref="K11"/>
    </sheetView>
  </sheetViews>
  <sheetFormatPr defaultRowHeight="14.6" x14ac:dyDescent="0.4"/>
  <cols>
    <col min="1" max="1" width="12.84375" customWidth="1"/>
  </cols>
  <sheetData>
    <row r="1" spans="1:45" x14ac:dyDescent="0.4">
      <c r="B1" s="1"/>
      <c r="C1" s="1"/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</row>
    <row r="2" spans="1:45" x14ac:dyDescent="0.4">
      <c r="B2" t="s">
        <v>6</v>
      </c>
    </row>
    <row r="3" spans="1:45" x14ac:dyDescent="0.4">
      <c r="A3" t="s">
        <v>0</v>
      </c>
      <c r="B3" s="1">
        <f t="shared" ref="B3:B8" si="0">AVERAGE(D3:AS3)</f>
        <v>4.2142857142857144</v>
      </c>
      <c r="C3" s="1">
        <f t="shared" ref="C3:C8" si="1">STDEV(D3:AS3)</f>
        <v>0.97619755811714015</v>
      </c>
      <c r="D3">
        <v>3</v>
      </c>
      <c r="E3">
        <v>4</v>
      </c>
      <c r="F3">
        <v>3</v>
      </c>
      <c r="G3">
        <v>5</v>
      </c>
      <c r="H3">
        <v>4</v>
      </c>
      <c r="I3">
        <v>5</v>
      </c>
      <c r="J3">
        <v>5</v>
      </c>
      <c r="K3">
        <v>5</v>
      </c>
      <c r="L3">
        <v>5</v>
      </c>
      <c r="M3">
        <v>4</v>
      </c>
      <c r="N3">
        <v>4</v>
      </c>
      <c r="O3">
        <v>4</v>
      </c>
      <c r="P3">
        <v>4</v>
      </c>
      <c r="Q3">
        <v>5</v>
      </c>
      <c r="R3">
        <v>4</v>
      </c>
      <c r="S3">
        <v>5</v>
      </c>
      <c r="T3">
        <v>3</v>
      </c>
      <c r="U3">
        <v>2</v>
      </c>
      <c r="V3">
        <v>5</v>
      </c>
      <c r="W3">
        <v>5</v>
      </c>
      <c r="X3">
        <v>5</v>
      </c>
      <c r="Y3">
        <v>5</v>
      </c>
      <c r="Z3">
        <v>5</v>
      </c>
      <c r="AA3">
        <v>2</v>
      </c>
      <c r="AB3">
        <v>4</v>
      </c>
      <c r="AC3">
        <v>4</v>
      </c>
      <c r="AD3">
        <v>5</v>
      </c>
      <c r="AE3">
        <v>4</v>
      </c>
      <c r="AF3">
        <v>5</v>
      </c>
      <c r="AG3">
        <v>5</v>
      </c>
      <c r="AH3">
        <v>2</v>
      </c>
      <c r="AI3">
        <v>5</v>
      </c>
      <c r="AJ3">
        <v>4</v>
      </c>
      <c r="AK3">
        <v>5</v>
      </c>
      <c r="AL3">
        <v>5</v>
      </c>
      <c r="AM3">
        <v>4</v>
      </c>
      <c r="AN3">
        <v>4</v>
      </c>
      <c r="AO3">
        <v>3</v>
      </c>
      <c r="AP3">
        <v>5</v>
      </c>
      <c r="AQ3">
        <v>2</v>
      </c>
      <c r="AR3">
        <v>5</v>
      </c>
      <c r="AS3">
        <v>5</v>
      </c>
    </row>
    <row r="4" spans="1:45" x14ac:dyDescent="0.4">
      <c r="A4" t="s">
        <v>1</v>
      </c>
      <c r="B4" s="1">
        <f t="shared" si="0"/>
        <v>4.0238095238095237</v>
      </c>
      <c r="C4" s="1">
        <f t="shared" si="1"/>
        <v>1.0473682521046936</v>
      </c>
      <c r="D4">
        <v>2</v>
      </c>
      <c r="E4">
        <v>5</v>
      </c>
      <c r="F4">
        <v>2</v>
      </c>
      <c r="G4">
        <v>5</v>
      </c>
      <c r="H4">
        <v>2</v>
      </c>
      <c r="I4">
        <v>5</v>
      </c>
      <c r="J4">
        <v>5</v>
      </c>
      <c r="K4">
        <v>5</v>
      </c>
      <c r="L4">
        <v>5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5</v>
      </c>
      <c r="T4">
        <v>3</v>
      </c>
      <c r="U4">
        <v>2</v>
      </c>
      <c r="V4">
        <v>4</v>
      </c>
      <c r="W4">
        <v>5</v>
      </c>
      <c r="X4">
        <v>4</v>
      </c>
      <c r="Y4">
        <v>3</v>
      </c>
      <c r="Z4">
        <v>5</v>
      </c>
      <c r="AA4">
        <v>2</v>
      </c>
      <c r="AB4">
        <v>5</v>
      </c>
      <c r="AC4">
        <v>4</v>
      </c>
      <c r="AD4">
        <v>5</v>
      </c>
      <c r="AE4">
        <v>4</v>
      </c>
      <c r="AF4">
        <v>5</v>
      </c>
      <c r="AG4">
        <v>5</v>
      </c>
      <c r="AH4">
        <v>2</v>
      </c>
      <c r="AI4">
        <v>5</v>
      </c>
      <c r="AJ4">
        <v>3</v>
      </c>
      <c r="AK4">
        <v>5</v>
      </c>
      <c r="AL4">
        <v>4</v>
      </c>
      <c r="AM4">
        <v>4</v>
      </c>
      <c r="AN4">
        <v>4</v>
      </c>
      <c r="AO4">
        <v>3</v>
      </c>
      <c r="AP4">
        <v>5</v>
      </c>
      <c r="AQ4">
        <v>4</v>
      </c>
      <c r="AR4">
        <v>4</v>
      </c>
      <c r="AS4">
        <v>5</v>
      </c>
    </row>
    <row r="5" spans="1:45" x14ac:dyDescent="0.4">
      <c r="A5" t="s">
        <v>2</v>
      </c>
      <c r="B5" s="1">
        <f t="shared" si="0"/>
        <v>3.4523809523809526</v>
      </c>
      <c r="C5" s="1">
        <f t="shared" si="1"/>
        <v>1.0406935059309614</v>
      </c>
      <c r="D5">
        <v>3</v>
      </c>
      <c r="E5">
        <v>4</v>
      </c>
      <c r="F5">
        <v>2</v>
      </c>
      <c r="G5">
        <v>4</v>
      </c>
      <c r="H5">
        <v>2</v>
      </c>
      <c r="I5">
        <v>4</v>
      </c>
      <c r="J5">
        <v>5</v>
      </c>
      <c r="K5">
        <v>5</v>
      </c>
      <c r="L5">
        <v>2</v>
      </c>
      <c r="M5">
        <v>3</v>
      </c>
      <c r="N5">
        <v>3</v>
      </c>
      <c r="O5">
        <v>3</v>
      </c>
      <c r="P5">
        <v>2</v>
      </c>
      <c r="Q5">
        <v>3</v>
      </c>
      <c r="R5">
        <v>4</v>
      </c>
      <c r="S5">
        <v>5</v>
      </c>
      <c r="T5">
        <v>3</v>
      </c>
      <c r="U5">
        <v>3</v>
      </c>
      <c r="V5">
        <v>4</v>
      </c>
      <c r="W5">
        <v>4</v>
      </c>
      <c r="X5">
        <v>3</v>
      </c>
      <c r="Y5">
        <v>2</v>
      </c>
      <c r="Z5">
        <v>4</v>
      </c>
      <c r="AA5">
        <v>2</v>
      </c>
      <c r="AB5">
        <v>2</v>
      </c>
      <c r="AC5">
        <v>4</v>
      </c>
      <c r="AD5">
        <v>5</v>
      </c>
      <c r="AE5">
        <v>4</v>
      </c>
      <c r="AF5">
        <v>5</v>
      </c>
      <c r="AG5">
        <v>5</v>
      </c>
      <c r="AH5">
        <v>4</v>
      </c>
      <c r="AI5">
        <v>4</v>
      </c>
      <c r="AJ5">
        <v>4</v>
      </c>
      <c r="AK5">
        <v>4</v>
      </c>
      <c r="AL5">
        <v>2</v>
      </c>
      <c r="AM5">
        <v>4</v>
      </c>
      <c r="AN5">
        <v>3</v>
      </c>
      <c r="AO5">
        <v>3</v>
      </c>
      <c r="AP5">
        <v>5</v>
      </c>
      <c r="AQ5">
        <v>2</v>
      </c>
      <c r="AR5">
        <v>4</v>
      </c>
      <c r="AS5">
        <v>2</v>
      </c>
    </row>
    <row r="6" spans="1:45" x14ac:dyDescent="0.4">
      <c r="A6" t="s">
        <v>3</v>
      </c>
      <c r="B6" s="1">
        <f t="shared" si="0"/>
        <v>3.4390243902439024</v>
      </c>
      <c r="C6" s="1">
        <f t="shared" si="1"/>
        <v>1.1412445068390229</v>
      </c>
      <c r="D6">
        <v>2</v>
      </c>
      <c r="E6">
        <v>3</v>
      </c>
      <c r="F6">
        <v>2</v>
      </c>
      <c r="G6">
        <v>4</v>
      </c>
      <c r="H6">
        <v>2</v>
      </c>
      <c r="I6">
        <v>4</v>
      </c>
      <c r="J6">
        <v>5</v>
      </c>
      <c r="K6">
        <v>5</v>
      </c>
      <c r="L6">
        <v>3</v>
      </c>
      <c r="M6">
        <v>2</v>
      </c>
      <c r="O6">
        <v>3</v>
      </c>
      <c r="P6">
        <v>4</v>
      </c>
      <c r="Q6">
        <v>3</v>
      </c>
      <c r="R6">
        <v>5</v>
      </c>
      <c r="S6">
        <v>5</v>
      </c>
      <c r="T6">
        <v>3</v>
      </c>
      <c r="U6">
        <v>3</v>
      </c>
      <c r="V6">
        <v>4</v>
      </c>
      <c r="W6">
        <v>4</v>
      </c>
      <c r="X6">
        <v>3</v>
      </c>
      <c r="Y6">
        <v>2</v>
      </c>
      <c r="Z6">
        <v>4</v>
      </c>
      <c r="AA6">
        <v>2</v>
      </c>
      <c r="AB6">
        <v>3</v>
      </c>
      <c r="AC6">
        <v>4</v>
      </c>
      <c r="AD6">
        <v>5</v>
      </c>
      <c r="AE6">
        <v>3</v>
      </c>
      <c r="AF6">
        <v>4</v>
      </c>
      <c r="AG6">
        <v>5</v>
      </c>
      <c r="AH6">
        <v>3</v>
      </c>
      <c r="AI6">
        <v>5</v>
      </c>
      <c r="AJ6">
        <v>4</v>
      </c>
      <c r="AK6">
        <v>4</v>
      </c>
      <c r="AL6">
        <v>2</v>
      </c>
      <c r="AM6">
        <v>3</v>
      </c>
      <c r="AN6">
        <v>2</v>
      </c>
      <c r="AO6">
        <v>4</v>
      </c>
      <c r="AP6">
        <v>5</v>
      </c>
      <c r="AQ6">
        <v>1</v>
      </c>
      <c r="AR6">
        <v>5</v>
      </c>
      <c r="AS6">
        <v>2</v>
      </c>
    </row>
    <row r="7" spans="1:45" x14ac:dyDescent="0.4">
      <c r="A7" t="s">
        <v>4</v>
      </c>
      <c r="B7" s="1">
        <f t="shared" si="0"/>
        <v>3.1428571428571428</v>
      </c>
      <c r="C7" s="1">
        <f t="shared" si="1"/>
        <v>1.1597188172965196</v>
      </c>
      <c r="D7">
        <v>3</v>
      </c>
      <c r="E7">
        <v>3</v>
      </c>
      <c r="F7">
        <v>2</v>
      </c>
      <c r="G7">
        <v>4</v>
      </c>
      <c r="H7">
        <v>2</v>
      </c>
      <c r="I7">
        <v>4</v>
      </c>
      <c r="J7">
        <v>4</v>
      </c>
      <c r="K7">
        <v>4</v>
      </c>
      <c r="L7">
        <v>4</v>
      </c>
      <c r="M7">
        <v>1</v>
      </c>
      <c r="N7">
        <v>3</v>
      </c>
      <c r="O7">
        <v>2</v>
      </c>
      <c r="P7">
        <v>4</v>
      </c>
      <c r="Q7">
        <v>3</v>
      </c>
      <c r="R7">
        <v>5</v>
      </c>
      <c r="S7">
        <v>5</v>
      </c>
      <c r="T7">
        <v>3</v>
      </c>
      <c r="U7">
        <v>2</v>
      </c>
      <c r="V7">
        <v>4</v>
      </c>
      <c r="W7">
        <v>4</v>
      </c>
      <c r="X7">
        <v>2</v>
      </c>
      <c r="Y7">
        <v>2</v>
      </c>
      <c r="Z7">
        <v>3</v>
      </c>
      <c r="AA7">
        <v>2</v>
      </c>
      <c r="AB7">
        <v>2</v>
      </c>
      <c r="AC7">
        <v>4</v>
      </c>
      <c r="AD7">
        <v>3</v>
      </c>
      <c r="AE7">
        <v>3</v>
      </c>
      <c r="AF7">
        <v>3</v>
      </c>
      <c r="AG7">
        <v>5</v>
      </c>
      <c r="AH7">
        <v>4</v>
      </c>
      <c r="AI7">
        <v>4</v>
      </c>
      <c r="AJ7">
        <v>4</v>
      </c>
      <c r="AK7">
        <v>4</v>
      </c>
      <c r="AL7">
        <v>1</v>
      </c>
      <c r="AM7">
        <v>1</v>
      </c>
      <c r="AN7">
        <v>1</v>
      </c>
      <c r="AO7">
        <v>4</v>
      </c>
      <c r="AP7">
        <v>5</v>
      </c>
      <c r="AQ7">
        <v>3</v>
      </c>
      <c r="AR7">
        <v>4</v>
      </c>
      <c r="AS7">
        <v>2</v>
      </c>
    </row>
    <row r="8" spans="1:45" x14ac:dyDescent="0.4">
      <c r="A8" t="s">
        <v>5</v>
      </c>
      <c r="B8" s="1">
        <f t="shared" si="0"/>
        <v>2.7857142857142856</v>
      </c>
      <c r="C8" s="1">
        <f t="shared" si="1"/>
        <v>1.2204700071396781</v>
      </c>
      <c r="D8">
        <v>3</v>
      </c>
      <c r="E8">
        <v>3</v>
      </c>
      <c r="F8">
        <v>2</v>
      </c>
      <c r="G8">
        <v>2</v>
      </c>
      <c r="H8">
        <v>2</v>
      </c>
      <c r="I8">
        <v>3</v>
      </c>
      <c r="J8">
        <v>4</v>
      </c>
      <c r="K8">
        <v>4</v>
      </c>
      <c r="L8">
        <v>3</v>
      </c>
      <c r="M8">
        <v>1</v>
      </c>
      <c r="N8">
        <v>3</v>
      </c>
      <c r="O8">
        <v>2</v>
      </c>
      <c r="P8">
        <v>2</v>
      </c>
      <c r="Q8">
        <v>3</v>
      </c>
      <c r="R8">
        <v>5</v>
      </c>
      <c r="S8">
        <v>5</v>
      </c>
      <c r="T8">
        <v>3</v>
      </c>
      <c r="U8">
        <v>2</v>
      </c>
      <c r="V8">
        <v>4</v>
      </c>
      <c r="W8">
        <v>4</v>
      </c>
      <c r="X8">
        <v>2</v>
      </c>
      <c r="Y8">
        <v>1</v>
      </c>
      <c r="Z8">
        <v>3</v>
      </c>
      <c r="AA8">
        <v>2</v>
      </c>
      <c r="AB8">
        <v>2</v>
      </c>
      <c r="AC8">
        <v>4</v>
      </c>
      <c r="AD8">
        <v>3</v>
      </c>
      <c r="AE8">
        <v>3</v>
      </c>
      <c r="AF8">
        <v>3</v>
      </c>
      <c r="AG8">
        <v>5</v>
      </c>
      <c r="AH8">
        <v>4</v>
      </c>
      <c r="AI8">
        <v>2</v>
      </c>
      <c r="AJ8">
        <v>3</v>
      </c>
      <c r="AK8">
        <v>1</v>
      </c>
      <c r="AL8">
        <v>1</v>
      </c>
      <c r="AM8">
        <v>2</v>
      </c>
      <c r="AN8">
        <v>1</v>
      </c>
      <c r="AO8">
        <v>2</v>
      </c>
      <c r="AP8">
        <v>5</v>
      </c>
      <c r="AQ8">
        <v>1</v>
      </c>
      <c r="AR8">
        <v>5</v>
      </c>
      <c r="AS8">
        <v>2</v>
      </c>
    </row>
    <row r="9" spans="1:45" x14ac:dyDescent="0.4">
      <c r="B9" s="1"/>
      <c r="C9" s="1"/>
    </row>
    <row r="10" spans="1:45" x14ac:dyDescent="0.4">
      <c r="B10" t="s">
        <v>7</v>
      </c>
    </row>
    <row r="11" spans="1:45" x14ac:dyDescent="0.4">
      <c r="A11" t="s">
        <v>0</v>
      </c>
      <c r="B11" s="1">
        <f t="shared" ref="B11:B16" si="2">AVERAGE(D11:AS11)</f>
        <v>4.1428571428571432</v>
      </c>
      <c r="C11" s="1">
        <f t="shared" ref="C11:C16" si="3">STDEV(D11:AS11)</f>
        <v>0.89908974487421356</v>
      </c>
      <c r="D11">
        <v>4</v>
      </c>
      <c r="E11">
        <v>3</v>
      </c>
      <c r="F11">
        <v>2</v>
      </c>
      <c r="G11">
        <v>4</v>
      </c>
      <c r="H11">
        <v>3</v>
      </c>
      <c r="I11">
        <v>3</v>
      </c>
      <c r="J11">
        <v>5</v>
      </c>
      <c r="K11">
        <v>5</v>
      </c>
      <c r="L11">
        <v>5</v>
      </c>
      <c r="M11">
        <v>4</v>
      </c>
      <c r="N11">
        <v>5</v>
      </c>
      <c r="O11">
        <v>4</v>
      </c>
      <c r="P11">
        <v>4</v>
      </c>
      <c r="Q11">
        <v>4</v>
      </c>
      <c r="R11">
        <v>5</v>
      </c>
      <c r="S11">
        <v>5</v>
      </c>
      <c r="T11">
        <v>3</v>
      </c>
      <c r="U11">
        <v>4</v>
      </c>
      <c r="V11">
        <v>5</v>
      </c>
      <c r="W11">
        <v>5</v>
      </c>
      <c r="X11">
        <v>4</v>
      </c>
      <c r="Y11">
        <v>4</v>
      </c>
      <c r="Z11">
        <v>4</v>
      </c>
      <c r="AA11">
        <v>2</v>
      </c>
      <c r="AB11">
        <v>4</v>
      </c>
      <c r="AC11">
        <v>5</v>
      </c>
      <c r="AD11">
        <v>5</v>
      </c>
      <c r="AE11">
        <v>4</v>
      </c>
      <c r="AF11">
        <v>5</v>
      </c>
      <c r="AG11">
        <v>5</v>
      </c>
      <c r="AH11">
        <v>2</v>
      </c>
      <c r="AI11">
        <v>5</v>
      </c>
      <c r="AJ11">
        <v>4</v>
      </c>
      <c r="AK11">
        <v>5</v>
      </c>
      <c r="AL11">
        <v>5</v>
      </c>
      <c r="AM11">
        <v>4</v>
      </c>
      <c r="AN11">
        <v>4</v>
      </c>
      <c r="AO11">
        <v>3</v>
      </c>
      <c r="AP11">
        <v>4</v>
      </c>
      <c r="AQ11">
        <v>5</v>
      </c>
      <c r="AR11">
        <v>4</v>
      </c>
      <c r="AS11">
        <v>5</v>
      </c>
    </row>
    <row r="12" spans="1:45" x14ac:dyDescent="0.4">
      <c r="A12" t="s">
        <v>1</v>
      </c>
      <c r="B12" s="1">
        <f t="shared" si="2"/>
        <v>4.2857142857142856</v>
      </c>
      <c r="C12" s="1">
        <f t="shared" si="3"/>
        <v>0.86350715069600636</v>
      </c>
      <c r="D12">
        <v>3</v>
      </c>
      <c r="E12">
        <v>4</v>
      </c>
      <c r="F12">
        <v>2</v>
      </c>
      <c r="G12">
        <v>4</v>
      </c>
      <c r="H12">
        <v>3</v>
      </c>
      <c r="I12">
        <v>4</v>
      </c>
      <c r="J12">
        <v>5</v>
      </c>
      <c r="K12">
        <v>5</v>
      </c>
      <c r="L12">
        <v>5</v>
      </c>
      <c r="M12">
        <v>4</v>
      </c>
      <c r="N12">
        <v>4</v>
      </c>
      <c r="O12">
        <v>3</v>
      </c>
      <c r="P12">
        <v>5</v>
      </c>
      <c r="Q12">
        <v>5</v>
      </c>
      <c r="R12">
        <v>5</v>
      </c>
      <c r="S12">
        <v>5</v>
      </c>
      <c r="T12">
        <v>4</v>
      </c>
      <c r="U12">
        <v>3</v>
      </c>
      <c r="V12">
        <v>5</v>
      </c>
      <c r="W12">
        <v>5</v>
      </c>
      <c r="X12">
        <v>3</v>
      </c>
      <c r="Y12">
        <v>5</v>
      </c>
      <c r="Z12">
        <v>5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5</v>
      </c>
      <c r="AG12">
        <v>5</v>
      </c>
      <c r="AH12">
        <v>2</v>
      </c>
      <c r="AI12">
        <v>5</v>
      </c>
      <c r="AJ12">
        <v>4</v>
      </c>
      <c r="AK12">
        <v>5</v>
      </c>
      <c r="AL12">
        <v>5</v>
      </c>
      <c r="AM12">
        <v>4</v>
      </c>
      <c r="AN12">
        <v>4</v>
      </c>
      <c r="AO12">
        <v>4</v>
      </c>
      <c r="AP12">
        <v>4</v>
      </c>
      <c r="AQ12">
        <v>5</v>
      </c>
      <c r="AR12">
        <v>5</v>
      </c>
      <c r="AS12">
        <v>5</v>
      </c>
    </row>
    <row r="13" spans="1:45" x14ac:dyDescent="0.4">
      <c r="A13" t="s">
        <v>2</v>
      </c>
      <c r="B13" s="1">
        <f t="shared" si="2"/>
        <v>4.1904761904761907</v>
      </c>
      <c r="C13" s="1">
        <f t="shared" si="3"/>
        <v>0.80359239874560728</v>
      </c>
      <c r="D13">
        <v>4</v>
      </c>
      <c r="E13">
        <v>3</v>
      </c>
      <c r="F13">
        <v>2</v>
      </c>
      <c r="G13">
        <v>4</v>
      </c>
      <c r="H13">
        <v>4</v>
      </c>
      <c r="I13">
        <v>3</v>
      </c>
      <c r="J13">
        <v>5</v>
      </c>
      <c r="K13">
        <v>5</v>
      </c>
      <c r="L13">
        <v>4</v>
      </c>
      <c r="M13">
        <v>4</v>
      </c>
      <c r="N13">
        <v>5</v>
      </c>
      <c r="O13">
        <v>3</v>
      </c>
      <c r="P13">
        <v>4</v>
      </c>
      <c r="Q13">
        <v>4</v>
      </c>
      <c r="R13">
        <v>5</v>
      </c>
      <c r="S13">
        <v>5</v>
      </c>
      <c r="T13">
        <v>4</v>
      </c>
      <c r="U13">
        <v>4</v>
      </c>
      <c r="V13">
        <v>5</v>
      </c>
      <c r="W13">
        <v>5</v>
      </c>
      <c r="X13">
        <v>2</v>
      </c>
      <c r="Y13">
        <v>4</v>
      </c>
      <c r="Z13">
        <v>5</v>
      </c>
      <c r="AA13">
        <v>5</v>
      </c>
      <c r="AB13">
        <v>4</v>
      </c>
      <c r="AC13">
        <v>4</v>
      </c>
      <c r="AD13">
        <v>5</v>
      </c>
      <c r="AE13">
        <v>4</v>
      </c>
      <c r="AF13">
        <v>5</v>
      </c>
      <c r="AG13">
        <v>5</v>
      </c>
      <c r="AH13">
        <v>5</v>
      </c>
      <c r="AI13">
        <v>5</v>
      </c>
      <c r="AJ13">
        <v>4</v>
      </c>
      <c r="AK13">
        <v>5</v>
      </c>
      <c r="AL13">
        <v>3</v>
      </c>
      <c r="AM13">
        <v>4</v>
      </c>
      <c r="AN13">
        <v>4</v>
      </c>
      <c r="AO13">
        <v>4</v>
      </c>
      <c r="AP13">
        <v>4</v>
      </c>
      <c r="AQ13">
        <v>5</v>
      </c>
      <c r="AR13">
        <v>4</v>
      </c>
      <c r="AS13">
        <v>4</v>
      </c>
    </row>
    <row r="14" spans="1:45" x14ac:dyDescent="0.4">
      <c r="A14" t="s">
        <v>3</v>
      </c>
      <c r="B14" s="1">
        <f t="shared" si="2"/>
        <v>3.9285714285714284</v>
      </c>
      <c r="C14" s="1">
        <f t="shared" si="3"/>
        <v>0.83790846298059074</v>
      </c>
      <c r="D14">
        <v>4</v>
      </c>
      <c r="E14">
        <v>3</v>
      </c>
      <c r="F14">
        <v>2</v>
      </c>
      <c r="G14">
        <v>3</v>
      </c>
      <c r="H14">
        <v>4</v>
      </c>
      <c r="I14">
        <v>3</v>
      </c>
      <c r="J14">
        <v>4</v>
      </c>
      <c r="K14">
        <v>4</v>
      </c>
      <c r="L14">
        <v>4</v>
      </c>
      <c r="M14">
        <v>3</v>
      </c>
      <c r="N14">
        <v>4</v>
      </c>
      <c r="O14">
        <v>3</v>
      </c>
      <c r="P14">
        <v>4</v>
      </c>
      <c r="Q14">
        <v>4</v>
      </c>
      <c r="R14">
        <v>5</v>
      </c>
      <c r="S14">
        <v>5</v>
      </c>
      <c r="T14">
        <v>4</v>
      </c>
      <c r="U14">
        <v>3</v>
      </c>
      <c r="V14">
        <v>5</v>
      </c>
      <c r="W14">
        <v>4</v>
      </c>
      <c r="X14">
        <v>3</v>
      </c>
      <c r="Y14">
        <v>5</v>
      </c>
      <c r="Z14">
        <v>4</v>
      </c>
      <c r="AA14">
        <v>5</v>
      </c>
      <c r="AB14">
        <v>3</v>
      </c>
      <c r="AC14">
        <v>4</v>
      </c>
      <c r="AD14">
        <v>5</v>
      </c>
      <c r="AE14">
        <v>4</v>
      </c>
      <c r="AF14">
        <v>5</v>
      </c>
      <c r="AG14">
        <v>5</v>
      </c>
      <c r="AH14">
        <v>4</v>
      </c>
      <c r="AI14">
        <v>5</v>
      </c>
      <c r="AJ14">
        <v>4</v>
      </c>
      <c r="AK14">
        <v>4</v>
      </c>
      <c r="AL14">
        <v>3</v>
      </c>
      <c r="AM14">
        <v>4</v>
      </c>
      <c r="AN14">
        <v>3</v>
      </c>
      <c r="AO14">
        <v>4</v>
      </c>
      <c r="AP14">
        <v>4</v>
      </c>
      <c r="AQ14">
        <v>5</v>
      </c>
      <c r="AR14">
        <v>5</v>
      </c>
      <c r="AS14">
        <v>2</v>
      </c>
    </row>
    <row r="15" spans="1:45" x14ac:dyDescent="0.4">
      <c r="A15" t="s">
        <v>4</v>
      </c>
      <c r="B15" s="1">
        <f t="shared" si="2"/>
        <v>3.3809523809523809</v>
      </c>
      <c r="C15" s="1">
        <f t="shared" si="3"/>
        <v>1.058124916605093</v>
      </c>
      <c r="D15">
        <v>3</v>
      </c>
      <c r="E15">
        <v>3</v>
      </c>
      <c r="F15">
        <v>2</v>
      </c>
      <c r="G15">
        <v>2</v>
      </c>
      <c r="H15">
        <v>4</v>
      </c>
      <c r="I15">
        <v>3</v>
      </c>
      <c r="J15">
        <v>3</v>
      </c>
      <c r="K15">
        <v>4</v>
      </c>
      <c r="L15">
        <v>4</v>
      </c>
      <c r="M15">
        <v>2</v>
      </c>
      <c r="N15">
        <v>4</v>
      </c>
      <c r="O15">
        <v>2</v>
      </c>
      <c r="P15">
        <v>3</v>
      </c>
      <c r="Q15">
        <v>3</v>
      </c>
      <c r="R15">
        <v>5</v>
      </c>
      <c r="S15">
        <v>5</v>
      </c>
      <c r="T15">
        <v>4</v>
      </c>
      <c r="U15">
        <v>4</v>
      </c>
      <c r="V15">
        <v>5</v>
      </c>
      <c r="W15">
        <v>4</v>
      </c>
      <c r="X15">
        <v>2</v>
      </c>
      <c r="Y15">
        <v>4</v>
      </c>
      <c r="Z15">
        <v>3</v>
      </c>
      <c r="AA15">
        <v>3</v>
      </c>
      <c r="AB15">
        <v>3</v>
      </c>
      <c r="AC15">
        <v>5</v>
      </c>
      <c r="AD15">
        <v>3</v>
      </c>
      <c r="AE15">
        <v>4</v>
      </c>
      <c r="AF15">
        <v>2</v>
      </c>
      <c r="AG15">
        <v>5</v>
      </c>
      <c r="AH15">
        <v>3</v>
      </c>
      <c r="AI15">
        <v>4</v>
      </c>
      <c r="AJ15">
        <v>4</v>
      </c>
      <c r="AK15">
        <v>4</v>
      </c>
      <c r="AL15">
        <v>2</v>
      </c>
      <c r="AM15">
        <v>1</v>
      </c>
      <c r="AN15">
        <v>2</v>
      </c>
      <c r="AO15">
        <v>4</v>
      </c>
      <c r="AP15">
        <v>4</v>
      </c>
      <c r="AQ15">
        <v>4</v>
      </c>
      <c r="AR15">
        <v>5</v>
      </c>
      <c r="AS15">
        <v>2</v>
      </c>
    </row>
    <row r="16" spans="1:45" x14ac:dyDescent="0.4">
      <c r="A16" t="s">
        <v>5</v>
      </c>
      <c r="B16" s="1">
        <f t="shared" si="2"/>
        <v>2.9047619047619047</v>
      </c>
      <c r="C16" s="1">
        <f t="shared" si="3"/>
        <v>1.0314452046622122</v>
      </c>
      <c r="D16">
        <v>4</v>
      </c>
      <c r="E16">
        <v>3</v>
      </c>
      <c r="F16">
        <v>2</v>
      </c>
      <c r="G16">
        <v>1</v>
      </c>
      <c r="H16">
        <v>3</v>
      </c>
      <c r="I16">
        <v>2</v>
      </c>
      <c r="J16">
        <v>3</v>
      </c>
      <c r="K16">
        <v>3</v>
      </c>
      <c r="L16">
        <v>3</v>
      </c>
      <c r="M16">
        <v>2</v>
      </c>
      <c r="N16">
        <v>4</v>
      </c>
      <c r="O16">
        <v>2</v>
      </c>
      <c r="P16">
        <v>2</v>
      </c>
      <c r="Q16">
        <v>3</v>
      </c>
      <c r="R16">
        <v>5</v>
      </c>
      <c r="S16">
        <v>3</v>
      </c>
      <c r="T16">
        <v>3</v>
      </c>
      <c r="U16">
        <v>4</v>
      </c>
      <c r="V16">
        <v>5</v>
      </c>
      <c r="W16">
        <v>4</v>
      </c>
      <c r="X16">
        <v>2</v>
      </c>
      <c r="Y16">
        <v>2</v>
      </c>
      <c r="Z16">
        <v>3</v>
      </c>
      <c r="AA16">
        <v>2</v>
      </c>
      <c r="AB16">
        <v>2</v>
      </c>
      <c r="AC16">
        <v>4</v>
      </c>
      <c r="AD16">
        <v>3</v>
      </c>
      <c r="AE16">
        <v>4</v>
      </c>
      <c r="AF16">
        <v>2</v>
      </c>
      <c r="AG16">
        <v>4</v>
      </c>
      <c r="AH16">
        <v>3</v>
      </c>
      <c r="AI16">
        <v>3</v>
      </c>
      <c r="AJ16">
        <v>3</v>
      </c>
      <c r="AK16">
        <v>2</v>
      </c>
      <c r="AL16">
        <v>1</v>
      </c>
      <c r="AM16">
        <v>2</v>
      </c>
      <c r="AN16">
        <v>2</v>
      </c>
      <c r="AO16">
        <v>2</v>
      </c>
      <c r="AP16">
        <v>4</v>
      </c>
      <c r="AQ16">
        <v>5</v>
      </c>
      <c r="AR16">
        <v>4</v>
      </c>
      <c r="AS16">
        <v>2</v>
      </c>
    </row>
    <row r="17" spans="1:45" x14ac:dyDescent="0.4">
      <c r="B17" s="1"/>
      <c r="C17" s="1"/>
    </row>
    <row r="18" spans="1:45" x14ac:dyDescent="0.4">
      <c r="B18" t="s">
        <v>8</v>
      </c>
    </row>
    <row r="19" spans="1:45" x14ac:dyDescent="0.4">
      <c r="A19" t="s">
        <v>0</v>
      </c>
      <c r="B19" s="1">
        <f t="shared" ref="B19:B24" si="4">AVERAGE(D19:AS19)</f>
        <v>4.1190476190476186</v>
      </c>
      <c r="C19" s="1">
        <f t="shared" ref="C19:C24" si="5">STDEV(D19:AS19)</f>
        <v>0.9160461419942153</v>
      </c>
      <c r="D19">
        <v>4</v>
      </c>
      <c r="E19">
        <v>4</v>
      </c>
      <c r="F19">
        <v>4</v>
      </c>
      <c r="G19">
        <v>5</v>
      </c>
      <c r="H19">
        <v>2</v>
      </c>
      <c r="I19">
        <v>5</v>
      </c>
      <c r="J19">
        <v>5</v>
      </c>
      <c r="K19">
        <v>5</v>
      </c>
      <c r="L19">
        <v>3</v>
      </c>
      <c r="M19">
        <v>3</v>
      </c>
      <c r="N19">
        <v>5</v>
      </c>
      <c r="O19">
        <v>3</v>
      </c>
      <c r="P19">
        <v>2</v>
      </c>
      <c r="Q19">
        <v>3</v>
      </c>
      <c r="R19">
        <v>3</v>
      </c>
      <c r="S19">
        <v>5</v>
      </c>
      <c r="T19">
        <v>4</v>
      </c>
      <c r="U19">
        <v>3</v>
      </c>
      <c r="V19">
        <v>4</v>
      </c>
      <c r="W19">
        <v>5</v>
      </c>
      <c r="X19">
        <v>3</v>
      </c>
      <c r="Y19">
        <v>5</v>
      </c>
      <c r="Z19">
        <v>5</v>
      </c>
      <c r="AA19">
        <v>4</v>
      </c>
      <c r="AB19">
        <v>4</v>
      </c>
      <c r="AC19">
        <v>5</v>
      </c>
      <c r="AD19">
        <v>5</v>
      </c>
      <c r="AE19">
        <v>3</v>
      </c>
      <c r="AF19">
        <v>5</v>
      </c>
      <c r="AG19">
        <v>5</v>
      </c>
      <c r="AH19">
        <v>4</v>
      </c>
      <c r="AI19">
        <v>5</v>
      </c>
      <c r="AJ19">
        <v>4</v>
      </c>
      <c r="AK19">
        <v>5</v>
      </c>
      <c r="AL19">
        <v>5</v>
      </c>
      <c r="AM19">
        <v>4</v>
      </c>
      <c r="AN19">
        <v>4</v>
      </c>
      <c r="AO19">
        <v>4</v>
      </c>
      <c r="AP19">
        <v>3</v>
      </c>
      <c r="AQ19">
        <v>5</v>
      </c>
      <c r="AR19">
        <v>4</v>
      </c>
      <c r="AS19">
        <v>5</v>
      </c>
    </row>
    <row r="20" spans="1:45" x14ac:dyDescent="0.4">
      <c r="A20" t="s">
        <v>1</v>
      </c>
      <c r="B20" s="1">
        <f t="shared" si="4"/>
        <v>4.0476190476190474</v>
      </c>
      <c r="C20" s="1">
        <f t="shared" si="5"/>
        <v>0.93580227618666567</v>
      </c>
      <c r="D20">
        <v>4</v>
      </c>
      <c r="E20">
        <v>3</v>
      </c>
      <c r="F20">
        <v>4</v>
      </c>
      <c r="G20">
        <v>4</v>
      </c>
      <c r="H20">
        <v>3</v>
      </c>
      <c r="I20">
        <v>5</v>
      </c>
      <c r="J20">
        <v>5</v>
      </c>
      <c r="K20">
        <v>5</v>
      </c>
      <c r="L20">
        <v>4</v>
      </c>
      <c r="M20">
        <v>3</v>
      </c>
      <c r="N20">
        <v>4</v>
      </c>
      <c r="O20">
        <v>3</v>
      </c>
      <c r="P20">
        <v>1</v>
      </c>
      <c r="Q20">
        <v>3</v>
      </c>
      <c r="R20">
        <v>3</v>
      </c>
      <c r="S20">
        <v>5</v>
      </c>
      <c r="T20">
        <v>5</v>
      </c>
      <c r="U20">
        <v>3</v>
      </c>
      <c r="V20">
        <v>4</v>
      </c>
      <c r="W20">
        <v>5</v>
      </c>
      <c r="X20">
        <v>3</v>
      </c>
      <c r="Y20">
        <v>5</v>
      </c>
      <c r="Z20">
        <v>5</v>
      </c>
      <c r="AA20">
        <v>4</v>
      </c>
      <c r="AB20">
        <v>4</v>
      </c>
      <c r="AC20">
        <v>5</v>
      </c>
      <c r="AD20">
        <v>5</v>
      </c>
      <c r="AE20">
        <v>4</v>
      </c>
      <c r="AF20">
        <v>5</v>
      </c>
      <c r="AG20">
        <v>5</v>
      </c>
      <c r="AH20">
        <v>3</v>
      </c>
      <c r="AI20">
        <v>4</v>
      </c>
      <c r="AJ20">
        <v>5</v>
      </c>
      <c r="AK20">
        <v>4</v>
      </c>
      <c r="AL20">
        <v>3</v>
      </c>
      <c r="AM20">
        <v>4</v>
      </c>
      <c r="AN20">
        <v>4</v>
      </c>
      <c r="AO20">
        <v>4</v>
      </c>
      <c r="AP20">
        <v>3</v>
      </c>
      <c r="AQ20">
        <v>5</v>
      </c>
      <c r="AR20">
        <v>5</v>
      </c>
      <c r="AS20">
        <v>5</v>
      </c>
    </row>
    <row r="21" spans="1:45" x14ac:dyDescent="0.4">
      <c r="A21" t="s">
        <v>2</v>
      </c>
      <c r="B21" s="1">
        <f t="shared" si="4"/>
        <v>4.333333333333333</v>
      </c>
      <c r="C21" s="1">
        <f t="shared" si="5"/>
        <v>0.81649658092772659</v>
      </c>
      <c r="D21">
        <v>4</v>
      </c>
      <c r="E21">
        <v>4</v>
      </c>
      <c r="F21">
        <v>4</v>
      </c>
      <c r="G21">
        <v>5</v>
      </c>
      <c r="H21">
        <v>4</v>
      </c>
      <c r="I21">
        <v>5</v>
      </c>
      <c r="J21">
        <v>5</v>
      </c>
      <c r="K21">
        <v>5</v>
      </c>
      <c r="L21">
        <v>5</v>
      </c>
      <c r="M21">
        <v>4</v>
      </c>
      <c r="N21">
        <v>4</v>
      </c>
      <c r="O21">
        <v>4</v>
      </c>
      <c r="P21">
        <v>1</v>
      </c>
      <c r="Q21">
        <v>4</v>
      </c>
      <c r="R21">
        <v>4</v>
      </c>
      <c r="S21">
        <v>5</v>
      </c>
      <c r="T21">
        <v>5</v>
      </c>
      <c r="U21">
        <v>4</v>
      </c>
      <c r="V21">
        <v>4</v>
      </c>
      <c r="W21">
        <v>5</v>
      </c>
      <c r="X21">
        <v>3</v>
      </c>
      <c r="Y21">
        <v>4</v>
      </c>
      <c r="Z21">
        <v>5</v>
      </c>
      <c r="AA21">
        <v>4</v>
      </c>
      <c r="AB21">
        <v>4</v>
      </c>
      <c r="AC21">
        <v>5</v>
      </c>
      <c r="AD21">
        <v>5</v>
      </c>
      <c r="AE21">
        <v>4</v>
      </c>
      <c r="AF21">
        <v>5</v>
      </c>
      <c r="AG21">
        <v>5</v>
      </c>
      <c r="AH21">
        <v>5</v>
      </c>
      <c r="AI21">
        <v>5</v>
      </c>
      <c r="AJ21">
        <v>5</v>
      </c>
      <c r="AK21">
        <v>5</v>
      </c>
      <c r="AL21">
        <v>3</v>
      </c>
      <c r="AM21">
        <v>4</v>
      </c>
      <c r="AN21">
        <v>4</v>
      </c>
      <c r="AO21">
        <v>4</v>
      </c>
      <c r="AP21">
        <v>3</v>
      </c>
      <c r="AQ21">
        <v>5</v>
      </c>
      <c r="AR21">
        <v>5</v>
      </c>
      <c r="AS21">
        <v>5</v>
      </c>
    </row>
    <row r="22" spans="1:45" x14ac:dyDescent="0.4">
      <c r="A22" t="s">
        <v>3</v>
      </c>
      <c r="B22" s="1">
        <f t="shared" si="4"/>
        <v>3.9285714285714284</v>
      </c>
      <c r="C22" s="1">
        <f t="shared" si="5"/>
        <v>0.97262173086914228</v>
      </c>
      <c r="D22">
        <v>4</v>
      </c>
      <c r="E22">
        <v>3</v>
      </c>
      <c r="F22">
        <v>3</v>
      </c>
      <c r="G22">
        <v>4</v>
      </c>
      <c r="H22">
        <v>2</v>
      </c>
      <c r="I22">
        <v>4</v>
      </c>
      <c r="J22">
        <v>5</v>
      </c>
      <c r="K22">
        <v>5</v>
      </c>
      <c r="L22">
        <v>4</v>
      </c>
      <c r="M22">
        <v>3</v>
      </c>
      <c r="N22">
        <v>3</v>
      </c>
      <c r="O22">
        <v>3</v>
      </c>
      <c r="P22">
        <v>1</v>
      </c>
      <c r="Q22">
        <v>4</v>
      </c>
      <c r="R22">
        <v>3</v>
      </c>
      <c r="S22">
        <v>5</v>
      </c>
      <c r="T22">
        <v>5</v>
      </c>
      <c r="U22">
        <v>3</v>
      </c>
      <c r="V22">
        <v>4</v>
      </c>
      <c r="W22">
        <v>5</v>
      </c>
      <c r="X22">
        <v>3</v>
      </c>
      <c r="Y22">
        <v>4</v>
      </c>
      <c r="Z22">
        <v>5</v>
      </c>
      <c r="AA22">
        <v>4</v>
      </c>
      <c r="AB22">
        <v>4</v>
      </c>
      <c r="AC22">
        <v>4</v>
      </c>
      <c r="AD22">
        <v>5</v>
      </c>
      <c r="AE22">
        <v>4</v>
      </c>
      <c r="AF22">
        <v>5</v>
      </c>
      <c r="AG22">
        <v>5</v>
      </c>
      <c r="AH22">
        <v>4</v>
      </c>
      <c r="AI22">
        <v>5</v>
      </c>
      <c r="AJ22">
        <v>4</v>
      </c>
      <c r="AK22">
        <v>5</v>
      </c>
      <c r="AL22">
        <v>3</v>
      </c>
      <c r="AM22">
        <v>3</v>
      </c>
      <c r="AN22">
        <v>3</v>
      </c>
      <c r="AO22">
        <v>4</v>
      </c>
      <c r="AP22">
        <v>3</v>
      </c>
      <c r="AQ22">
        <v>5</v>
      </c>
      <c r="AR22">
        <v>5</v>
      </c>
      <c r="AS22">
        <v>5</v>
      </c>
    </row>
    <row r="23" spans="1:45" x14ac:dyDescent="0.4">
      <c r="A23" t="s">
        <v>4</v>
      </c>
      <c r="B23" s="1">
        <f t="shared" si="4"/>
        <v>3.4761904761904763</v>
      </c>
      <c r="C23" s="1">
        <f t="shared" si="5"/>
        <v>1.1736558526224328</v>
      </c>
      <c r="D23">
        <v>4</v>
      </c>
      <c r="E23">
        <v>3</v>
      </c>
      <c r="F23">
        <v>2</v>
      </c>
      <c r="G23">
        <v>3</v>
      </c>
      <c r="H23">
        <v>1</v>
      </c>
      <c r="I23">
        <v>4</v>
      </c>
      <c r="J23">
        <v>4</v>
      </c>
      <c r="K23">
        <v>5</v>
      </c>
      <c r="L23">
        <v>3</v>
      </c>
      <c r="M23">
        <v>2</v>
      </c>
      <c r="N23">
        <v>4</v>
      </c>
      <c r="O23">
        <v>2</v>
      </c>
      <c r="P23">
        <v>1</v>
      </c>
      <c r="Q23">
        <v>3</v>
      </c>
      <c r="R23">
        <v>3</v>
      </c>
      <c r="S23">
        <v>5</v>
      </c>
      <c r="T23">
        <v>5</v>
      </c>
      <c r="U23">
        <v>3</v>
      </c>
      <c r="V23">
        <v>4</v>
      </c>
      <c r="W23">
        <v>5</v>
      </c>
      <c r="X23">
        <v>2</v>
      </c>
      <c r="Y23">
        <v>4</v>
      </c>
      <c r="Z23">
        <v>4</v>
      </c>
      <c r="AA23">
        <v>3</v>
      </c>
      <c r="AB23">
        <v>4</v>
      </c>
      <c r="AC23">
        <v>5</v>
      </c>
      <c r="AD23">
        <v>4</v>
      </c>
      <c r="AE23">
        <v>4</v>
      </c>
      <c r="AF23">
        <v>3</v>
      </c>
      <c r="AG23">
        <v>5</v>
      </c>
      <c r="AH23">
        <v>3</v>
      </c>
      <c r="AI23">
        <v>3</v>
      </c>
      <c r="AJ23">
        <v>4</v>
      </c>
      <c r="AK23">
        <v>4</v>
      </c>
      <c r="AL23">
        <v>2</v>
      </c>
      <c r="AM23">
        <v>1</v>
      </c>
      <c r="AN23">
        <v>3</v>
      </c>
      <c r="AO23">
        <v>4</v>
      </c>
      <c r="AP23">
        <v>3</v>
      </c>
      <c r="AQ23">
        <v>5</v>
      </c>
      <c r="AR23">
        <v>5</v>
      </c>
      <c r="AS23">
        <v>5</v>
      </c>
    </row>
    <row r="24" spans="1:45" x14ac:dyDescent="0.4">
      <c r="A24" t="s">
        <v>5</v>
      </c>
      <c r="B24" s="1">
        <f t="shared" si="4"/>
        <v>2.9761904761904763</v>
      </c>
      <c r="C24" s="1">
        <f t="shared" si="5"/>
        <v>1.1579648934839222</v>
      </c>
      <c r="D24">
        <v>4</v>
      </c>
      <c r="E24">
        <v>3</v>
      </c>
      <c r="F24">
        <v>2</v>
      </c>
      <c r="G24">
        <v>1</v>
      </c>
      <c r="H24">
        <v>1</v>
      </c>
      <c r="I24">
        <v>2</v>
      </c>
      <c r="J24">
        <v>4</v>
      </c>
      <c r="K24">
        <v>4</v>
      </c>
      <c r="L24">
        <v>2</v>
      </c>
      <c r="M24">
        <v>2</v>
      </c>
      <c r="N24">
        <v>4</v>
      </c>
      <c r="O24">
        <v>2</v>
      </c>
      <c r="P24">
        <v>1</v>
      </c>
      <c r="Q24">
        <v>3</v>
      </c>
      <c r="R24">
        <v>4</v>
      </c>
      <c r="S24">
        <v>5</v>
      </c>
      <c r="T24">
        <v>4</v>
      </c>
      <c r="U24">
        <v>2</v>
      </c>
      <c r="V24">
        <v>4</v>
      </c>
      <c r="W24">
        <v>4</v>
      </c>
      <c r="X24">
        <v>2</v>
      </c>
      <c r="Y24">
        <v>3</v>
      </c>
      <c r="Z24">
        <v>3</v>
      </c>
      <c r="AA24">
        <v>2</v>
      </c>
      <c r="AB24">
        <v>2</v>
      </c>
      <c r="AC24">
        <v>4</v>
      </c>
      <c r="AD24">
        <v>3</v>
      </c>
      <c r="AE24">
        <v>3</v>
      </c>
      <c r="AF24">
        <v>3</v>
      </c>
      <c r="AG24">
        <v>4</v>
      </c>
      <c r="AH24">
        <v>3</v>
      </c>
      <c r="AI24">
        <v>2</v>
      </c>
      <c r="AJ24">
        <v>4</v>
      </c>
      <c r="AK24">
        <v>2</v>
      </c>
      <c r="AL24">
        <v>1</v>
      </c>
      <c r="AM24">
        <v>2</v>
      </c>
      <c r="AN24">
        <v>3</v>
      </c>
      <c r="AO24">
        <v>3</v>
      </c>
      <c r="AP24">
        <v>3</v>
      </c>
      <c r="AQ24">
        <v>5</v>
      </c>
      <c r="AR24">
        <v>5</v>
      </c>
      <c r="AS24">
        <v>5</v>
      </c>
    </row>
    <row r="25" spans="1:45" x14ac:dyDescent="0.4">
      <c r="B25" s="1"/>
      <c r="C25" s="1"/>
    </row>
    <row r="26" spans="1:45" x14ac:dyDescent="0.4">
      <c r="B26" t="s">
        <v>10</v>
      </c>
    </row>
    <row r="27" spans="1:45" x14ac:dyDescent="0.4">
      <c r="A27" t="s">
        <v>0</v>
      </c>
      <c r="B27" s="1">
        <f t="shared" ref="B27:B32" si="6">AVERAGE(D27:AS27)</f>
        <v>4.0238095238095237</v>
      </c>
      <c r="C27" s="1">
        <f t="shared" ref="C27:C32" si="7">STDEV(D27:AS27)</f>
        <v>1.1367067373497675</v>
      </c>
      <c r="D27">
        <v>5</v>
      </c>
      <c r="E27">
        <v>5</v>
      </c>
      <c r="F27">
        <v>3</v>
      </c>
      <c r="G27">
        <v>4</v>
      </c>
      <c r="H27">
        <v>4</v>
      </c>
      <c r="I27">
        <v>4</v>
      </c>
      <c r="J27">
        <v>5</v>
      </c>
      <c r="K27">
        <v>5</v>
      </c>
      <c r="L27">
        <v>4</v>
      </c>
      <c r="M27">
        <v>3</v>
      </c>
      <c r="N27">
        <v>5</v>
      </c>
      <c r="O27">
        <v>3</v>
      </c>
      <c r="P27">
        <v>2</v>
      </c>
      <c r="Q27">
        <v>4</v>
      </c>
      <c r="R27">
        <v>4</v>
      </c>
      <c r="S27">
        <v>5</v>
      </c>
      <c r="T27">
        <v>5</v>
      </c>
      <c r="U27">
        <v>4</v>
      </c>
      <c r="V27">
        <v>5</v>
      </c>
      <c r="W27">
        <v>5</v>
      </c>
      <c r="X27">
        <v>3</v>
      </c>
      <c r="Y27">
        <v>3</v>
      </c>
      <c r="Z27">
        <v>4</v>
      </c>
      <c r="AA27">
        <v>1</v>
      </c>
      <c r="AB27">
        <v>5</v>
      </c>
      <c r="AC27">
        <v>5</v>
      </c>
      <c r="AD27">
        <v>5</v>
      </c>
      <c r="AE27">
        <v>4</v>
      </c>
      <c r="AF27">
        <v>5</v>
      </c>
      <c r="AG27">
        <v>5</v>
      </c>
      <c r="AH27">
        <v>3</v>
      </c>
      <c r="AI27">
        <v>1</v>
      </c>
      <c r="AJ27">
        <v>3</v>
      </c>
      <c r="AK27">
        <v>5</v>
      </c>
      <c r="AL27">
        <v>3</v>
      </c>
      <c r="AM27">
        <v>5</v>
      </c>
      <c r="AN27">
        <v>4</v>
      </c>
      <c r="AO27">
        <v>5</v>
      </c>
      <c r="AP27">
        <v>5</v>
      </c>
      <c r="AQ27">
        <v>2</v>
      </c>
      <c r="AR27">
        <v>4</v>
      </c>
      <c r="AS27">
        <v>5</v>
      </c>
    </row>
    <row r="28" spans="1:45" x14ac:dyDescent="0.4">
      <c r="A28" t="s">
        <v>1</v>
      </c>
      <c r="B28" s="1">
        <f t="shared" si="6"/>
        <v>4.0714285714285712</v>
      </c>
      <c r="C28" s="1">
        <f t="shared" si="7"/>
        <v>1.1129582014559911</v>
      </c>
      <c r="D28">
        <v>5</v>
      </c>
      <c r="E28">
        <v>5</v>
      </c>
      <c r="F28">
        <v>3</v>
      </c>
      <c r="G28">
        <v>4</v>
      </c>
      <c r="H28">
        <v>4</v>
      </c>
      <c r="I28">
        <v>4</v>
      </c>
      <c r="J28">
        <v>5</v>
      </c>
      <c r="K28">
        <v>5</v>
      </c>
      <c r="L28">
        <v>4</v>
      </c>
      <c r="M28">
        <v>3</v>
      </c>
      <c r="N28">
        <v>5</v>
      </c>
      <c r="O28">
        <v>2</v>
      </c>
      <c r="P28">
        <v>2</v>
      </c>
      <c r="Q28">
        <v>3</v>
      </c>
      <c r="R28">
        <v>5</v>
      </c>
      <c r="S28">
        <v>5</v>
      </c>
      <c r="T28">
        <v>5</v>
      </c>
      <c r="U28">
        <v>4</v>
      </c>
      <c r="V28">
        <v>5</v>
      </c>
      <c r="W28">
        <v>5</v>
      </c>
      <c r="X28">
        <v>4</v>
      </c>
      <c r="Y28">
        <v>3</v>
      </c>
      <c r="Z28">
        <v>4</v>
      </c>
      <c r="AA28">
        <v>1</v>
      </c>
      <c r="AB28">
        <v>5</v>
      </c>
      <c r="AC28">
        <v>5</v>
      </c>
      <c r="AD28">
        <v>5</v>
      </c>
      <c r="AE28">
        <v>4</v>
      </c>
      <c r="AF28">
        <v>4</v>
      </c>
      <c r="AG28">
        <v>4</v>
      </c>
      <c r="AH28">
        <v>3</v>
      </c>
      <c r="AI28">
        <v>5</v>
      </c>
      <c r="AJ28">
        <v>3</v>
      </c>
      <c r="AK28">
        <v>4</v>
      </c>
      <c r="AL28">
        <v>4</v>
      </c>
      <c r="AM28">
        <v>5</v>
      </c>
      <c r="AN28">
        <v>4</v>
      </c>
      <c r="AO28">
        <v>5</v>
      </c>
      <c r="AP28">
        <v>5</v>
      </c>
      <c r="AQ28">
        <v>1</v>
      </c>
      <c r="AR28">
        <v>5</v>
      </c>
      <c r="AS28">
        <v>5</v>
      </c>
    </row>
    <row r="29" spans="1:45" x14ac:dyDescent="0.4">
      <c r="A29" t="s">
        <v>2</v>
      </c>
      <c r="B29" s="1">
        <f t="shared" si="6"/>
        <v>4.4523809523809526</v>
      </c>
      <c r="C29" s="1">
        <f t="shared" si="7"/>
        <v>1.0638719194958359</v>
      </c>
      <c r="D29">
        <v>5</v>
      </c>
      <c r="E29">
        <v>5</v>
      </c>
      <c r="F29">
        <v>3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4</v>
      </c>
      <c r="N29">
        <v>5</v>
      </c>
      <c r="O29">
        <v>3</v>
      </c>
      <c r="P29">
        <v>2</v>
      </c>
      <c r="Q29">
        <v>5</v>
      </c>
      <c r="R29">
        <v>5</v>
      </c>
      <c r="S29">
        <v>5</v>
      </c>
      <c r="T29">
        <v>5</v>
      </c>
      <c r="U29">
        <v>5</v>
      </c>
      <c r="V29">
        <v>4</v>
      </c>
      <c r="W29">
        <v>5</v>
      </c>
      <c r="X29">
        <v>4</v>
      </c>
      <c r="Y29">
        <v>4</v>
      </c>
      <c r="Z29">
        <v>5</v>
      </c>
      <c r="AA29">
        <v>1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3</v>
      </c>
      <c r="AK29">
        <v>5</v>
      </c>
      <c r="AL29">
        <v>5</v>
      </c>
      <c r="AM29">
        <v>5</v>
      </c>
      <c r="AN29">
        <v>4</v>
      </c>
      <c r="AO29">
        <v>4</v>
      </c>
      <c r="AP29">
        <v>5</v>
      </c>
      <c r="AQ29">
        <v>1</v>
      </c>
      <c r="AR29">
        <v>5</v>
      </c>
      <c r="AS29">
        <v>5</v>
      </c>
    </row>
    <row r="30" spans="1:45" x14ac:dyDescent="0.4">
      <c r="A30" t="s">
        <v>3</v>
      </c>
      <c r="B30" s="1">
        <f t="shared" si="6"/>
        <v>4.4047619047619051</v>
      </c>
      <c r="C30" s="1">
        <f t="shared" si="7"/>
        <v>1.0135550524599117</v>
      </c>
      <c r="D30">
        <v>5</v>
      </c>
      <c r="E30">
        <v>5</v>
      </c>
      <c r="F30">
        <v>2</v>
      </c>
      <c r="G30">
        <v>5</v>
      </c>
      <c r="H30">
        <v>4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3</v>
      </c>
      <c r="P30">
        <v>2</v>
      </c>
      <c r="Q30">
        <v>4</v>
      </c>
      <c r="R30">
        <v>5</v>
      </c>
      <c r="S30">
        <v>5</v>
      </c>
      <c r="T30">
        <v>5</v>
      </c>
      <c r="U30">
        <v>4</v>
      </c>
      <c r="V30">
        <v>4</v>
      </c>
      <c r="W30">
        <v>5</v>
      </c>
      <c r="X30">
        <v>3</v>
      </c>
      <c r="Y30">
        <v>5</v>
      </c>
      <c r="Z30">
        <v>5</v>
      </c>
      <c r="AA30">
        <v>3</v>
      </c>
      <c r="AB30">
        <v>5</v>
      </c>
      <c r="AC30">
        <v>5</v>
      </c>
      <c r="AD30">
        <v>5</v>
      </c>
      <c r="AE30">
        <v>5</v>
      </c>
      <c r="AF30">
        <v>4</v>
      </c>
      <c r="AG30">
        <v>5</v>
      </c>
      <c r="AH30">
        <v>4</v>
      </c>
      <c r="AI30">
        <v>5</v>
      </c>
      <c r="AJ30">
        <v>3</v>
      </c>
      <c r="AK30">
        <v>5</v>
      </c>
      <c r="AL30">
        <v>5</v>
      </c>
      <c r="AM30">
        <v>5</v>
      </c>
      <c r="AN30">
        <v>4</v>
      </c>
      <c r="AO30">
        <v>5</v>
      </c>
      <c r="AP30">
        <v>5</v>
      </c>
      <c r="AQ30">
        <v>1</v>
      </c>
      <c r="AR30">
        <v>5</v>
      </c>
      <c r="AS30">
        <v>5</v>
      </c>
    </row>
    <row r="31" spans="1:45" x14ac:dyDescent="0.4">
      <c r="A31" t="s">
        <v>4</v>
      </c>
      <c r="B31" s="1">
        <f t="shared" si="6"/>
        <v>4.3571428571428568</v>
      </c>
      <c r="C31" s="1">
        <f t="shared" si="7"/>
        <v>1.0317266742280089</v>
      </c>
      <c r="D31">
        <v>5</v>
      </c>
      <c r="E31">
        <v>5</v>
      </c>
      <c r="F31">
        <v>2</v>
      </c>
      <c r="G31">
        <v>4</v>
      </c>
      <c r="H31">
        <v>4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2</v>
      </c>
      <c r="P31">
        <v>2</v>
      </c>
      <c r="Q31">
        <v>4</v>
      </c>
      <c r="R31">
        <v>5</v>
      </c>
      <c r="S31">
        <v>5</v>
      </c>
      <c r="T31">
        <v>5</v>
      </c>
      <c r="U31">
        <v>4</v>
      </c>
      <c r="V31">
        <v>4</v>
      </c>
      <c r="W31">
        <v>5</v>
      </c>
      <c r="X31">
        <v>4</v>
      </c>
      <c r="Y31">
        <v>5</v>
      </c>
      <c r="Z31">
        <v>5</v>
      </c>
      <c r="AA31">
        <v>3</v>
      </c>
      <c r="AB31">
        <v>5</v>
      </c>
      <c r="AC31">
        <v>5</v>
      </c>
      <c r="AD31">
        <v>5</v>
      </c>
      <c r="AE31">
        <v>5</v>
      </c>
      <c r="AF31">
        <v>4</v>
      </c>
      <c r="AG31">
        <v>5</v>
      </c>
      <c r="AH31">
        <v>4</v>
      </c>
      <c r="AI31">
        <v>5</v>
      </c>
      <c r="AJ31">
        <v>3</v>
      </c>
      <c r="AK31">
        <v>5</v>
      </c>
      <c r="AL31">
        <v>5</v>
      </c>
      <c r="AM31">
        <v>5</v>
      </c>
      <c r="AN31">
        <v>4</v>
      </c>
      <c r="AO31">
        <v>4</v>
      </c>
      <c r="AP31">
        <v>5</v>
      </c>
      <c r="AQ31">
        <v>1</v>
      </c>
      <c r="AR31">
        <v>5</v>
      </c>
      <c r="AS31">
        <v>5</v>
      </c>
    </row>
    <row r="32" spans="1:45" x14ac:dyDescent="0.4">
      <c r="A32" t="s">
        <v>5</v>
      </c>
      <c r="B32" s="1">
        <f t="shared" si="6"/>
        <v>4.3809523809523814</v>
      </c>
      <c r="C32" s="1">
        <f t="shared" si="7"/>
        <v>1.1032630306279145</v>
      </c>
      <c r="D32">
        <v>5</v>
      </c>
      <c r="E32">
        <v>5</v>
      </c>
      <c r="F32">
        <v>1</v>
      </c>
      <c r="G32">
        <v>3</v>
      </c>
      <c r="H32">
        <v>4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2</v>
      </c>
      <c r="P32">
        <v>2</v>
      </c>
      <c r="Q32">
        <v>4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4</v>
      </c>
      <c r="Y32">
        <v>5</v>
      </c>
      <c r="Z32">
        <v>5</v>
      </c>
      <c r="AA32">
        <v>4</v>
      </c>
      <c r="AB32">
        <v>5</v>
      </c>
      <c r="AC32">
        <v>5</v>
      </c>
      <c r="AD32">
        <v>5</v>
      </c>
      <c r="AE32">
        <v>4</v>
      </c>
      <c r="AF32">
        <v>5</v>
      </c>
      <c r="AG32">
        <v>5</v>
      </c>
      <c r="AH32">
        <v>5</v>
      </c>
      <c r="AI32">
        <v>5</v>
      </c>
      <c r="AJ32">
        <v>3</v>
      </c>
      <c r="AK32">
        <v>5</v>
      </c>
      <c r="AL32">
        <v>4</v>
      </c>
      <c r="AM32">
        <v>5</v>
      </c>
      <c r="AN32">
        <v>4</v>
      </c>
      <c r="AO32">
        <v>4</v>
      </c>
      <c r="AP32">
        <v>5</v>
      </c>
      <c r="AQ32">
        <v>1</v>
      </c>
      <c r="AR32">
        <v>5</v>
      </c>
      <c r="AS32">
        <v>5</v>
      </c>
    </row>
    <row r="38" spans="1:45" x14ac:dyDescent="0.4">
      <c r="B38" t="s">
        <v>9</v>
      </c>
    </row>
    <row r="39" spans="1:45" x14ac:dyDescent="0.4">
      <c r="A39" t="s">
        <v>0</v>
      </c>
      <c r="B39" s="1">
        <f t="shared" ref="B39:B44" si="8">AVERAGE(D39:AS39)</f>
        <v>2.7560975609756095</v>
      </c>
      <c r="C39" s="1">
        <f t="shared" ref="C39:C44" si="9">STDEV(D39:AS39)</f>
        <v>1.392488560184213</v>
      </c>
      <c r="D39">
        <v>1</v>
      </c>
      <c r="E39">
        <v>3</v>
      </c>
      <c r="F39">
        <v>1</v>
      </c>
      <c r="G39">
        <v>1</v>
      </c>
      <c r="H39">
        <v>1</v>
      </c>
      <c r="I39">
        <v>4</v>
      </c>
      <c r="J39">
        <v>1</v>
      </c>
      <c r="K39">
        <v>5</v>
      </c>
      <c r="L39">
        <v>3</v>
      </c>
      <c r="M39">
        <v>3</v>
      </c>
      <c r="N39">
        <v>3</v>
      </c>
      <c r="O39">
        <v>3</v>
      </c>
      <c r="P39">
        <v>1</v>
      </c>
      <c r="Q39">
        <v>2</v>
      </c>
      <c r="R39">
        <v>1</v>
      </c>
      <c r="S39">
        <v>1</v>
      </c>
      <c r="T39">
        <v>4</v>
      </c>
      <c r="U39">
        <v>3</v>
      </c>
      <c r="V39">
        <v>2</v>
      </c>
      <c r="W39">
        <v>5</v>
      </c>
      <c r="X39">
        <v>3</v>
      </c>
      <c r="Y39">
        <v>2</v>
      </c>
      <c r="Z39">
        <v>4</v>
      </c>
      <c r="AA39">
        <v>3</v>
      </c>
      <c r="AB39">
        <v>4</v>
      </c>
      <c r="AC39">
        <v>4</v>
      </c>
      <c r="AD39">
        <v>5</v>
      </c>
      <c r="AE39">
        <v>5</v>
      </c>
      <c r="AF39">
        <v>1</v>
      </c>
      <c r="AG39">
        <v>5</v>
      </c>
      <c r="AH39">
        <v>3</v>
      </c>
      <c r="AI39">
        <v>1</v>
      </c>
      <c r="AJ39">
        <v>2</v>
      </c>
      <c r="AL39">
        <v>2</v>
      </c>
      <c r="AM39">
        <v>2</v>
      </c>
      <c r="AN39">
        <v>4</v>
      </c>
      <c r="AO39">
        <v>3</v>
      </c>
      <c r="AP39">
        <v>3</v>
      </c>
      <c r="AQ39">
        <v>1</v>
      </c>
      <c r="AR39">
        <v>3</v>
      </c>
      <c r="AS39">
        <v>5</v>
      </c>
    </row>
    <row r="40" spans="1:45" x14ac:dyDescent="0.4">
      <c r="A40" t="s">
        <v>1</v>
      </c>
      <c r="B40" s="1">
        <f t="shared" si="8"/>
        <v>2.8292682926829267</v>
      </c>
      <c r="C40" s="1">
        <f t="shared" si="9"/>
        <v>1.3583526608430936</v>
      </c>
      <c r="D40">
        <v>1</v>
      </c>
      <c r="E40">
        <v>3</v>
      </c>
      <c r="F40">
        <v>1</v>
      </c>
      <c r="G40">
        <v>1</v>
      </c>
      <c r="H40">
        <v>1</v>
      </c>
      <c r="I40">
        <v>4</v>
      </c>
      <c r="J40">
        <v>1</v>
      </c>
      <c r="K40">
        <v>4</v>
      </c>
      <c r="L40">
        <v>3</v>
      </c>
      <c r="M40">
        <v>3</v>
      </c>
      <c r="N40">
        <v>3</v>
      </c>
      <c r="O40">
        <v>2</v>
      </c>
      <c r="P40">
        <v>1</v>
      </c>
      <c r="Q40">
        <v>2</v>
      </c>
      <c r="R40">
        <v>1</v>
      </c>
      <c r="S40">
        <v>1</v>
      </c>
      <c r="T40">
        <v>4</v>
      </c>
      <c r="U40">
        <v>3</v>
      </c>
      <c r="V40">
        <v>2</v>
      </c>
      <c r="W40">
        <v>5</v>
      </c>
      <c r="X40">
        <v>4</v>
      </c>
      <c r="Y40">
        <v>2</v>
      </c>
      <c r="Z40">
        <v>4</v>
      </c>
      <c r="AA40">
        <v>4</v>
      </c>
      <c r="AB40">
        <v>4</v>
      </c>
      <c r="AC40">
        <v>4</v>
      </c>
      <c r="AD40">
        <v>5</v>
      </c>
      <c r="AE40">
        <v>3</v>
      </c>
      <c r="AF40">
        <v>1</v>
      </c>
      <c r="AG40">
        <v>4</v>
      </c>
      <c r="AH40">
        <v>3</v>
      </c>
      <c r="AI40">
        <v>5</v>
      </c>
      <c r="AJ40">
        <v>2</v>
      </c>
      <c r="AL40">
        <v>3</v>
      </c>
      <c r="AM40">
        <v>2</v>
      </c>
      <c r="AN40">
        <v>5</v>
      </c>
      <c r="AO40">
        <v>3</v>
      </c>
      <c r="AP40">
        <v>3</v>
      </c>
      <c r="AQ40">
        <v>1</v>
      </c>
      <c r="AR40">
        <v>3</v>
      </c>
      <c r="AS40">
        <v>5</v>
      </c>
    </row>
    <row r="41" spans="1:45" x14ac:dyDescent="0.4">
      <c r="A41" t="s">
        <v>2</v>
      </c>
      <c r="B41" s="1">
        <f t="shared" si="8"/>
        <v>3.1707317073170733</v>
      </c>
      <c r="C41" s="1">
        <f t="shared" si="9"/>
        <v>1.563688572324909</v>
      </c>
      <c r="D41">
        <v>1</v>
      </c>
      <c r="E41">
        <v>4</v>
      </c>
      <c r="F41">
        <v>1</v>
      </c>
      <c r="G41">
        <v>1</v>
      </c>
      <c r="H41">
        <v>1</v>
      </c>
      <c r="I41">
        <v>5</v>
      </c>
      <c r="J41">
        <v>1</v>
      </c>
      <c r="K41">
        <v>4</v>
      </c>
      <c r="L41">
        <v>5</v>
      </c>
      <c r="M41">
        <v>4</v>
      </c>
      <c r="N41">
        <v>4</v>
      </c>
      <c r="O41">
        <v>3</v>
      </c>
      <c r="P41">
        <v>1</v>
      </c>
      <c r="Q41">
        <v>2</v>
      </c>
      <c r="R41">
        <v>1</v>
      </c>
      <c r="S41">
        <v>1</v>
      </c>
      <c r="T41">
        <v>4</v>
      </c>
      <c r="U41">
        <v>3</v>
      </c>
      <c r="V41">
        <v>3</v>
      </c>
      <c r="W41">
        <v>5</v>
      </c>
      <c r="X41">
        <v>4</v>
      </c>
      <c r="Y41">
        <v>2</v>
      </c>
      <c r="Z41">
        <v>5</v>
      </c>
      <c r="AA41">
        <v>4</v>
      </c>
      <c r="AB41">
        <v>5</v>
      </c>
      <c r="AC41">
        <v>4</v>
      </c>
      <c r="AD41">
        <v>5</v>
      </c>
      <c r="AE41">
        <v>2</v>
      </c>
      <c r="AF41">
        <v>1</v>
      </c>
      <c r="AG41">
        <v>5</v>
      </c>
      <c r="AH41">
        <v>5</v>
      </c>
      <c r="AI41">
        <v>5</v>
      </c>
      <c r="AJ41">
        <v>2</v>
      </c>
      <c r="AL41">
        <v>4</v>
      </c>
      <c r="AM41">
        <v>2</v>
      </c>
      <c r="AN41">
        <v>5</v>
      </c>
      <c r="AO41">
        <v>4</v>
      </c>
      <c r="AP41">
        <v>3</v>
      </c>
      <c r="AQ41">
        <v>1</v>
      </c>
      <c r="AR41">
        <v>3</v>
      </c>
      <c r="AS41">
        <v>5</v>
      </c>
    </row>
    <row r="42" spans="1:45" x14ac:dyDescent="0.4">
      <c r="A42" t="s">
        <v>3</v>
      </c>
      <c r="B42" s="1">
        <f t="shared" si="8"/>
        <v>3.0487804878048781</v>
      </c>
      <c r="C42" s="1">
        <f t="shared" si="9"/>
        <v>1.5157707529866631</v>
      </c>
      <c r="D42">
        <v>1</v>
      </c>
      <c r="E42">
        <v>4</v>
      </c>
      <c r="F42">
        <v>1</v>
      </c>
      <c r="G42">
        <v>1</v>
      </c>
      <c r="H42">
        <v>1</v>
      </c>
      <c r="I42">
        <v>5</v>
      </c>
      <c r="J42">
        <v>1</v>
      </c>
      <c r="K42">
        <v>4</v>
      </c>
      <c r="L42">
        <v>5</v>
      </c>
      <c r="M42">
        <v>5</v>
      </c>
      <c r="N42">
        <v>3</v>
      </c>
      <c r="O42">
        <v>3</v>
      </c>
      <c r="P42">
        <v>1</v>
      </c>
      <c r="Q42">
        <v>2</v>
      </c>
      <c r="R42">
        <v>1</v>
      </c>
      <c r="S42">
        <v>1</v>
      </c>
      <c r="T42">
        <v>4</v>
      </c>
      <c r="U42">
        <v>2</v>
      </c>
      <c r="V42">
        <v>3</v>
      </c>
      <c r="W42">
        <v>5</v>
      </c>
      <c r="X42">
        <v>3</v>
      </c>
      <c r="Y42">
        <v>2</v>
      </c>
      <c r="Z42">
        <v>5</v>
      </c>
      <c r="AA42">
        <v>3</v>
      </c>
      <c r="AB42">
        <v>4</v>
      </c>
      <c r="AC42">
        <v>4</v>
      </c>
      <c r="AD42">
        <v>5</v>
      </c>
      <c r="AE42">
        <v>3</v>
      </c>
      <c r="AF42">
        <v>1</v>
      </c>
      <c r="AG42">
        <v>5</v>
      </c>
      <c r="AH42">
        <v>4</v>
      </c>
      <c r="AI42">
        <v>5</v>
      </c>
      <c r="AJ42">
        <v>2</v>
      </c>
      <c r="AL42">
        <v>3</v>
      </c>
      <c r="AM42">
        <v>2</v>
      </c>
      <c r="AN42">
        <v>5</v>
      </c>
      <c r="AO42">
        <v>4</v>
      </c>
      <c r="AP42">
        <v>3</v>
      </c>
      <c r="AQ42">
        <v>1</v>
      </c>
      <c r="AR42">
        <v>3</v>
      </c>
      <c r="AS42">
        <v>5</v>
      </c>
    </row>
    <row r="43" spans="1:45" x14ac:dyDescent="0.4">
      <c r="A43" t="s">
        <v>4</v>
      </c>
      <c r="B43" s="1">
        <f t="shared" si="8"/>
        <v>2.9512195121951219</v>
      </c>
      <c r="C43" s="1">
        <f t="shared" si="9"/>
        <v>1.4991867714230125</v>
      </c>
      <c r="D43">
        <v>1</v>
      </c>
      <c r="E43">
        <v>4</v>
      </c>
      <c r="F43">
        <v>1</v>
      </c>
      <c r="G43">
        <v>1</v>
      </c>
      <c r="H43">
        <v>1</v>
      </c>
      <c r="I43">
        <v>5</v>
      </c>
      <c r="J43">
        <v>1</v>
      </c>
      <c r="K43">
        <v>3</v>
      </c>
      <c r="L43">
        <v>5</v>
      </c>
      <c r="M43">
        <v>2</v>
      </c>
      <c r="N43">
        <v>3</v>
      </c>
      <c r="O43">
        <v>2</v>
      </c>
      <c r="P43">
        <v>1</v>
      </c>
      <c r="Q43">
        <v>2</v>
      </c>
      <c r="R43">
        <v>1</v>
      </c>
      <c r="S43">
        <v>1</v>
      </c>
      <c r="T43">
        <v>4</v>
      </c>
      <c r="U43">
        <v>3</v>
      </c>
      <c r="V43">
        <v>2</v>
      </c>
      <c r="W43">
        <v>5</v>
      </c>
      <c r="X43">
        <v>4</v>
      </c>
      <c r="Y43">
        <v>2</v>
      </c>
      <c r="Z43">
        <v>5</v>
      </c>
      <c r="AA43">
        <v>3</v>
      </c>
      <c r="AB43">
        <v>4</v>
      </c>
      <c r="AC43">
        <v>4</v>
      </c>
      <c r="AD43">
        <v>5</v>
      </c>
      <c r="AE43">
        <v>3</v>
      </c>
      <c r="AF43">
        <v>1</v>
      </c>
      <c r="AG43">
        <v>5</v>
      </c>
      <c r="AH43">
        <v>4</v>
      </c>
      <c r="AI43">
        <v>5</v>
      </c>
      <c r="AJ43">
        <v>2</v>
      </c>
      <c r="AL43">
        <v>4</v>
      </c>
      <c r="AM43">
        <v>2</v>
      </c>
      <c r="AN43">
        <v>5</v>
      </c>
      <c r="AO43">
        <v>3</v>
      </c>
      <c r="AP43">
        <v>3</v>
      </c>
      <c r="AQ43">
        <v>1</v>
      </c>
      <c r="AR43">
        <v>3</v>
      </c>
      <c r="AS43">
        <v>5</v>
      </c>
    </row>
    <row r="44" spans="1:45" x14ac:dyDescent="0.4">
      <c r="A44" t="s">
        <v>5</v>
      </c>
      <c r="B44" s="1">
        <f t="shared" si="8"/>
        <v>3.024390243902439</v>
      </c>
      <c r="C44" s="1">
        <f t="shared" si="9"/>
        <v>1.588832981751839</v>
      </c>
      <c r="D44">
        <v>1</v>
      </c>
      <c r="E44">
        <v>4</v>
      </c>
      <c r="F44">
        <v>1</v>
      </c>
      <c r="G44">
        <v>1</v>
      </c>
      <c r="H44">
        <v>1</v>
      </c>
      <c r="I44">
        <v>5</v>
      </c>
      <c r="J44">
        <v>1</v>
      </c>
      <c r="K44">
        <v>3</v>
      </c>
      <c r="L44">
        <v>5</v>
      </c>
      <c r="M44">
        <v>2</v>
      </c>
      <c r="N44">
        <v>3</v>
      </c>
      <c r="O44">
        <v>2</v>
      </c>
      <c r="P44">
        <v>1</v>
      </c>
      <c r="Q44">
        <v>2</v>
      </c>
      <c r="R44">
        <v>1</v>
      </c>
      <c r="S44">
        <v>1</v>
      </c>
      <c r="T44">
        <v>5</v>
      </c>
      <c r="U44">
        <v>3</v>
      </c>
      <c r="V44">
        <v>2</v>
      </c>
      <c r="W44">
        <v>5</v>
      </c>
      <c r="X44">
        <v>5</v>
      </c>
      <c r="Y44">
        <v>2</v>
      </c>
      <c r="Z44">
        <v>5</v>
      </c>
      <c r="AA44">
        <v>4</v>
      </c>
      <c r="AB44">
        <v>4</v>
      </c>
      <c r="AC44">
        <v>4</v>
      </c>
      <c r="AD44">
        <v>5</v>
      </c>
      <c r="AE44">
        <v>2</v>
      </c>
      <c r="AF44">
        <v>1</v>
      </c>
      <c r="AG44">
        <v>5</v>
      </c>
      <c r="AH44">
        <v>5</v>
      </c>
      <c r="AI44">
        <v>5</v>
      </c>
      <c r="AJ44">
        <v>2</v>
      </c>
      <c r="AL44">
        <v>3</v>
      </c>
      <c r="AM44">
        <v>2</v>
      </c>
      <c r="AN44">
        <v>5</v>
      </c>
      <c r="AO44">
        <v>4</v>
      </c>
      <c r="AP44">
        <v>3</v>
      </c>
      <c r="AQ44">
        <v>1</v>
      </c>
      <c r="AR44">
        <v>3</v>
      </c>
      <c r="AS44">
        <v>5</v>
      </c>
    </row>
    <row r="45" spans="1:45" x14ac:dyDescent="0.4">
      <c r="B45" s="1"/>
      <c r="C4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L7" sqref="L7"/>
    </sheetView>
  </sheetViews>
  <sheetFormatPr defaultRowHeight="14.6" x14ac:dyDescent="0.4"/>
  <sheetData>
    <row r="1" spans="1:7" x14ac:dyDescent="0.4">
      <c r="A1" t="s">
        <v>53</v>
      </c>
      <c r="C1" s="5" t="s">
        <v>74</v>
      </c>
    </row>
    <row r="3" spans="1:7" ht="15" thickBot="1" x14ac:dyDescent="0.45">
      <c r="A3" t="s">
        <v>54</v>
      </c>
    </row>
    <row r="4" spans="1:7" x14ac:dyDescent="0.4">
      <c r="A4" s="4" t="s">
        <v>55</v>
      </c>
      <c r="B4" s="4" t="s">
        <v>56</v>
      </c>
      <c r="C4" s="4" t="s">
        <v>57</v>
      </c>
      <c r="D4" s="4" t="s">
        <v>58</v>
      </c>
      <c r="E4" s="4" t="s">
        <v>59</v>
      </c>
    </row>
    <row r="5" spans="1:7" x14ac:dyDescent="0.4">
      <c r="A5" s="2" t="s">
        <v>60</v>
      </c>
      <c r="B5" s="2">
        <v>42</v>
      </c>
      <c r="C5" s="2">
        <v>177</v>
      </c>
      <c r="D5" s="2">
        <v>4.2142857142857144</v>
      </c>
      <c r="E5" s="2">
        <v>0.95296167247386721</v>
      </c>
    </row>
    <row r="6" spans="1:7" x14ac:dyDescent="0.4">
      <c r="A6" s="2" t="s">
        <v>61</v>
      </c>
      <c r="B6" s="2">
        <v>42</v>
      </c>
      <c r="C6" s="2">
        <v>174</v>
      </c>
      <c r="D6" s="2">
        <v>4.1428571428571432</v>
      </c>
      <c r="E6" s="2">
        <v>0.80836236933797834</v>
      </c>
    </row>
    <row r="7" spans="1:7" x14ac:dyDescent="0.4">
      <c r="A7" s="2" t="s">
        <v>62</v>
      </c>
      <c r="B7" s="2">
        <v>42</v>
      </c>
      <c r="C7" s="2">
        <v>173</v>
      </c>
      <c r="D7" s="2">
        <v>4.1190476190476186</v>
      </c>
      <c r="E7" s="2">
        <v>0.83914053426248603</v>
      </c>
    </row>
    <row r="8" spans="1:7" ht="15" thickBot="1" x14ac:dyDescent="0.45">
      <c r="A8" s="3" t="s">
        <v>63</v>
      </c>
      <c r="B8" s="3">
        <v>42</v>
      </c>
      <c r="C8" s="3">
        <v>169</v>
      </c>
      <c r="D8" s="3">
        <v>4.0238095238095237</v>
      </c>
      <c r="E8" s="3">
        <v>1.2921022067363532</v>
      </c>
    </row>
    <row r="11" spans="1:7" ht="15" thickBot="1" x14ac:dyDescent="0.45">
      <c r="A11" t="s">
        <v>64</v>
      </c>
    </row>
    <row r="12" spans="1:7" x14ac:dyDescent="0.4">
      <c r="A12" s="4" t="s">
        <v>65</v>
      </c>
      <c r="B12" s="4" t="s">
        <v>66</v>
      </c>
      <c r="C12" s="4" t="s">
        <v>67</v>
      </c>
      <c r="D12" s="4" t="s">
        <v>68</v>
      </c>
      <c r="E12" s="4" t="s">
        <v>16</v>
      </c>
      <c r="F12" s="4" t="s">
        <v>69</v>
      </c>
      <c r="G12" s="4" t="s">
        <v>70</v>
      </c>
    </row>
    <row r="13" spans="1:7" x14ac:dyDescent="0.4">
      <c r="A13" s="2" t="s">
        <v>71</v>
      </c>
      <c r="B13" s="2">
        <v>0.77976190476186957</v>
      </c>
      <c r="C13" s="2">
        <v>3</v>
      </c>
      <c r="D13" s="2">
        <v>0.25992063492062317</v>
      </c>
      <c r="E13" s="2">
        <v>0.26709433586949904</v>
      </c>
      <c r="F13" s="2">
        <v>0.84904561119873501</v>
      </c>
      <c r="G13" s="2">
        <v>2.6597201844562259</v>
      </c>
    </row>
    <row r="14" spans="1:7" x14ac:dyDescent="0.4">
      <c r="A14" s="2" t="s">
        <v>72</v>
      </c>
      <c r="B14" s="2">
        <v>159.59523809523813</v>
      </c>
      <c r="C14" s="2">
        <v>164</v>
      </c>
      <c r="D14" s="2">
        <v>0.97314169570267151</v>
      </c>
      <c r="E14" s="2"/>
      <c r="F14" s="2"/>
      <c r="G14" s="2"/>
    </row>
    <row r="15" spans="1:7" x14ac:dyDescent="0.4">
      <c r="A15" s="2"/>
      <c r="B15" s="2"/>
      <c r="C15" s="2"/>
      <c r="D15" s="2"/>
      <c r="E15" s="2"/>
      <c r="F15" s="2"/>
      <c r="G15" s="2"/>
    </row>
    <row r="16" spans="1:7" ht="15" thickBot="1" x14ac:dyDescent="0.45">
      <c r="A16" s="3" t="s">
        <v>73</v>
      </c>
      <c r="B16" s="3">
        <v>160.375</v>
      </c>
      <c r="C16" s="3">
        <v>167</v>
      </c>
      <c r="D16" s="3"/>
      <c r="E16" s="3"/>
      <c r="F16" s="3"/>
      <c r="G16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K9" sqref="K9"/>
    </sheetView>
  </sheetViews>
  <sheetFormatPr defaultRowHeight="14.6" x14ac:dyDescent="0.4"/>
  <sheetData>
    <row r="1" spans="1:20" x14ac:dyDescent="0.4">
      <c r="A1" t="s">
        <v>53</v>
      </c>
    </row>
    <row r="2" spans="1:20" x14ac:dyDescent="0.4">
      <c r="C2" s="5" t="s">
        <v>2</v>
      </c>
    </row>
    <row r="3" spans="1:20" ht="15" thickBot="1" x14ac:dyDescent="0.45">
      <c r="A3" t="s">
        <v>54</v>
      </c>
    </row>
    <row r="4" spans="1:20" x14ac:dyDescent="0.4">
      <c r="A4" s="4" t="s">
        <v>55</v>
      </c>
      <c r="B4" s="4" t="s">
        <v>56</v>
      </c>
      <c r="C4" s="4" t="s">
        <v>57</v>
      </c>
      <c r="D4" s="4" t="s">
        <v>58</v>
      </c>
      <c r="E4" s="4" t="s">
        <v>59</v>
      </c>
      <c r="J4" t="s">
        <v>79</v>
      </c>
      <c r="K4" t="s">
        <v>80</v>
      </c>
      <c r="L4" t="s">
        <v>81</v>
      </c>
      <c r="N4">
        <v>3.8580000000000001</v>
      </c>
    </row>
    <row r="5" spans="1:20" x14ac:dyDescent="0.4">
      <c r="A5" s="2" t="s">
        <v>60</v>
      </c>
      <c r="B5" s="2">
        <v>42</v>
      </c>
      <c r="C5" s="2">
        <v>145</v>
      </c>
      <c r="D5" s="2">
        <v>3.4523809523809526</v>
      </c>
      <c r="E5" s="2">
        <v>1.0830429732868763</v>
      </c>
      <c r="H5" t="s">
        <v>6</v>
      </c>
      <c r="O5" t="s">
        <v>79</v>
      </c>
    </row>
    <row r="6" spans="1:20" x14ac:dyDescent="0.4">
      <c r="A6" s="2" t="s">
        <v>61</v>
      </c>
      <c r="B6" s="2">
        <v>42</v>
      </c>
      <c r="C6" s="2">
        <v>176</v>
      </c>
      <c r="D6" s="2">
        <v>4.1904761904761907</v>
      </c>
      <c r="E6" s="2">
        <v>0.64576074332171907</v>
      </c>
      <c r="H6" t="s">
        <v>6</v>
      </c>
      <c r="I6" t="s">
        <v>7</v>
      </c>
      <c r="J6">
        <f>D5-D6</f>
        <v>-0.73809523809523814</v>
      </c>
      <c r="K6">
        <f>SQRT(($D$15/$B$6))</f>
        <v>0.14489926394796082</v>
      </c>
      <c r="L6">
        <f>J6/K6</f>
        <v>-5.0938508449588671</v>
      </c>
      <c r="M6" t="s">
        <v>7</v>
      </c>
      <c r="N6" s="5"/>
    </row>
    <row r="7" spans="1:20" x14ac:dyDescent="0.4">
      <c r="A7" s="2" t="s">
        <v>62</v>
      </c>
      <c r="B7" s="2">
        <v>42</v>
      </c>
      <c r="C7" s="2">
        <v>182</v>
      </c>
      <c r="D7" s="2">
        <v>4.333333333333333</v>
      </c>
      <c r="E7" s="2">
        <v>0.66666666666666763</v>
      </c>
      <c r="H7" t="s">
        <v>6</v>
      </c>
      <c r="I7" t="s">
        <v>8</v>
      </c>
      <c r="J7">
        <f>D5-D7</f>
        <v>-0.88095238095238049</v>
      </c>
      <c r="K7">
        <f t="shared" ref="K7:K8" si="0">SQRT(($D$15/$B$6))</f>
        <v>0.14489926394796082</v>
      </c>
      <c r="L7">
        <f t="shared" ref="L7:L8" si="1">J7/K7</f>
        <v>-6.0797574601121926</v>
      </c>
      <c r="M7" t="s">
        <v>7</v>
      </c>
      <c r="N7" s="5" t="s">
        <v>8</v>
      </c>
      <c r="O7">
        <f>D6-D7</f>
        <v>-0.14285714285714235</v>
      </c>
      <c r="P7">
        <f>O7/K7</f>
        <v>-0.98590661515332556</v>
      </c>
      <c r="Q7" t="s">
        <v>8</v>
      </c>
    </row>
    <row r="8" spans="1:20" ht="15" thickBot="1" x14ac:dyDescent="0.45">
      <c r="A8" s="3" t="s">
        <v>63</v>
      </c>
      <c r="B8" s="3">
        <v>42</v>
      </c>
      <c r="C8" s="3">
        <v>187</v>
      </c>
      <c r="D8" s="3">
        <v>4.4523809523809526</v>
      </c>
      <c r="E8" s="3">
        <v>1.1318234610917544</v>
      </c>
      <c r="H8" s="6" t="s">
        <v>6</v>
      </c>
      <c r="I8" t="s">
        <v>10</v>
      </c>
      <c r="J8">
        <f>D5-D8</f>
        <v>-1</v>
      </c>
      <c r="K8">
        <f t="shared" si="0"/>
        <v>0.14489926394796082</v>
      </c>
      <c r="L8">
        <f t="shared" si="1"/>
        <v>-6.9013463060733038</v>
      </c>
      <c r="M8" s="5" t="s">
        <v>7</v>
      </c>
      <c r="N8" s="5" t="s">
        <v>9</v>
      </c>
      <c r="O8">
        <f>D6-D8</f>
        <v>-0.26190476190476186</v>
      </c>
      <c r="P8">
        <f t="shared" ref="P8" si="2">O8/K8</f>
        <v>-1.8074954611144363</v>
      </c>
      <c r="Q8" t="s">
        <v>8</v>
      </c>
      <c r="R8" s="5" t="s">
        <v>9</v>
      </c>
      <c r="S8">
        <f>D7-D8</f>
        <v>-0.11904761904761951</v>
      </c>
      <c r="T8">
        <f>S8/K8</f>
        <v>-0.82158884596111081</v>
      </c>
    </row>
    <row r="10" spans="1:20" x14ac:dyDescent="0.4">
      <c r="I10" t="s">
        <v>82</v>
      </c>
    </row>
    <row r="12" spans="1:20" ht="15" thickBot="1" x14ac:dyDescent="0.45">
      <c r="A12" t="s">
        <v>64</v>
      </c>
    </row>
    <row r="13" spans="1:20" x14ac:dyDescent="0.4">
      <c r="A13" s="4" t="s">
        <v>65</v>
      </c>
      <c r="B13" s="4" t="s">
        <v>66</v>
      </c>
      <c r="C13" s="4" t="s">
        <v>67</v>
      </c>
      <c r="D13" s="4" t="s">
        <v>68</v>
      </c>
      <c r="E13" s="4" t="s">
        <v>16</v>
      </c>
      <c r="F13" s="4" t="s">
        <v>69</v>
      </c>
      <c r="G13" s="4" t="s">
        <v>70</v>
      </c>
    </row>
    <row r="14" spans="1:20" x14ac:dyDescent="0.4">
      <c r="A14" s="2" t="s">
        <v>71</v>
      </c>
      <c r="B14" s="2">
        <v>25.452380952381048</v>
      </c>
      <c r="C14" s="2">
        <v>3</v>
      </c>
      <c r="D14" s="2">
        <v>8.4841269841270162</v>
      </c>
      <c r="E14" s="2">
        <v>9.6211173306991853</v>
      </c>
      <c r="F14" s="2">
        <v>6.9148087573397404E-6</v>
      </c>
      <c r="G14" s="2">
        <v>2.6597201844562259</v>
      </c>
    </row>
    <row r="15" spans="1:20" x14ac:dyDescent="0.4">
      <c r="A15" s="2" t="s">
        <v>72</v>
      </c>
      <c r="B15" s="2">
        <v>144.61904761904771</v>
      </c>
      <c r="C15" s="2">
        <v>164</v>
      </c>
      <c r="D15" s="2">
        <v>0.88182346109175436</v>
      </c>
      <c r="E15" s="2"/>
      <c r="F15" s="2"/>
      <c r="G15" s="2"/>
    </row>
    <row r="16" spans="1:20" x14ac:dyDescent="0.4">
      <c r="A16" s="2"/>
      <c r="B16" s="2"/>
      <c r="C16" s="2"/>
      <c r="D16" s="2"/>
      <c r="E16" s="2"/>
      <c r="F16" s="2"/>
      <c r="G16" s="2"/>
    </row>
    <row r="17" spans="1:7" ht="15" thickBot="1" x14ac:dyDescent="0.45">
      <c r="A17" s="3" t="s">
        <v>73</v>
      </c>
      <c r="B17" s="3">
        <v>170.07142857142875</v>
      </c>
      <c r="C17" s="3">
        <v>167</v>
      </c>
      <c r="D17" s="3"/>
      <c r="E17" s="3"/>
      <c r="F17" s="3"/>
      <c r="G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H8" sqref="H8"/>
    </sheetView>
  </sheetViews>
  <sheetFormatPr defaultRowHeight="14.6" x14ac:dyDescent="0.4"/>
  <sheetData>
    <row r="1" spans="1:20" x14ac:dyDescent="0.4">
      <c r="A1" t="s">
        <v>53</v>
      </c>
    </row>
    <row r="3" spans="1:20" ht="15" thickBot="1" x14ac:dyDescent="0.45">
      <c r="A3" t="s">
        <v>54</v>
      </c>
    </row>
    <row r="4" spans="1:20" x14ac:dyDescent="0.4">
      <c r="A4" s="4" t="s">
        <v>55</v>
      </c>
      <c r="B4" s="4" t="s">
        <v>56</v>
      </c>
      <c r="C4" s="4" t="s">
        <v>57</v>
      </c>
      <c r="D4" s="4" t="s">
        <v>58</v>
      </c>
      <c r="E4" s="4" t="s">
        <v>59</v>
      </c>
      <c r="J4" t="s">
        <v>79</v>
      </c>
      <c r="K4" t="s">
        <v>80</v>
      </c>
      <c r="L4" t="s">
        <v>81</v>
      </c>
      <c r="N4">
        <v>3.8580000000000001</v>
      </c>
    </row>
    <row r="5" spans="1:20" x14ac:dyDescent="0.4">
      <c r="A5" s="2" t="s">
        <v>60</v>
      </c>
      <c r="B5" s="2">
        <v>42</v>
      </c>
      <c r="C5" s="2">
        <v>117</v>
      </c>
      <c r="D5" s="2">
        <v>2.7857142857142856</v>
      </c>
      <c r="E5" s="2">
        <v>1.4895470383275258</v>
      </c>
      <c r="H5" t="s">
        <v>6</v>
      </c>
      <c r="O5" t="s">
        <v>79</v>
      </c>
    </row>
    <row r="6" spans="1:20" x14ac:dyDescent="0.4">
      <c r="A6" s="2" t="s">
        <v>61</v>
      </c>
      <c r="B6" s="2">
        <v>42</v>
      </c>
      <c r="C6" s="2">
        <v>122</v>
      </c>
      <c r="D6" s="2">
        <v>2.9047619047619047</v>
      </c>
      <c r="E6" s="2">
        <v>1.0638792102206729</v>
      </c>
      <c r="H6" t="s">
        <v>6</v>
      </c>
      <c r="I6" t="s">
        <v>7</v>
      </c>
      <c r="J6">
        <f>D5-D6</f>
        <v>-0.11904761904761907</v>
      </c>
      <c r="K6">
        <f>SQRT(($D$15/$B$6))</f>
        <v>0.17442931195213027</v>
      </c>
      <c r="L6">
        <f>J6/K6</f>
        <v>-0.68249778500697211</v>
      </c>
      <c r="M6" t="s">
        <v>7</v>
      </c>
    </row>
    <row r="7" spans="1:20" x14ac:dyDescent="0.4">
      <c r="A7" s="2" t="s">
        <v>62</v>
      </c>
      <c r="B7" s="2">
        <v>42</v>
      </c>
      <c r="C7" s="2">
        <v>125</v>
      </c>
      <c r="D7" s="2">
        <v>2.9761904761904763</v>
      </c>
      <c r="E7" s="2">
        <v>1.3408826945412313</v>
      </c>
      <c r="H7" t="s">
        <v>6</v>
      </c>
      <c r="I7" t="s">
        <v>8</v>
      </c>
      <c r="J7">
        <f>D5-D7</f>
        <v>-0.19047619047619069</v>
      </c>
      <c r="K7">
        <f t="shared" ref="K7:K8" si="0">SQRT(($D$15/$B$6))</f>
        <v>0.17442931195213027</v>
      </c>
      <c r="L7">
        <f t="shared" ref="L7:L8" si="1">J7/K7</f>
        <v>-1.0919964560111564</v>
      </c>
      <c r="M7" t="s">
        <v>7</v>
      </c>
      <c r="N7" t="s">
        <v>8</v>
      </c>
      <c r="O7">
        <f>D6-D7</f>
        <v>-7.1428571428571619E-2</v>
      </c>
      <c r="P7">
        <f>O7/K7</f>
        <v>-0.40949867100418424</v>
      </c>
      <c r="Q7" t="s">
        <v>8</v>
      </c>
    </row>
    <row r="8" spans="1:20" ht="15" thickBot="1" x14ac:dyDescent="0.45">
      <c r="A8" s="3" t="s">
        <v>63</v>
      </c>
      <c r="B8" s="3">
        <v>42</v>
      </c>
      <c r="C8" s="3">
        <v>184</v>
      </c>
      <c r="D8" s="3">
        <v>4.3809523809523814</v>
      </c>
      <c r="E8" s="3">
        <v>1.2171893147502908</v>
      </c>
      <c r="H8" s="5" t="s">
        <v>6</v>
      </c>
      <c r="I8" t="s">
        <v>10</v>
      </c>
      <c r="J8">
        <f>D5-D8</f>
        <v>-1.5952380952380958</v>
      </c>
      <c r="K8">
        <f t="shared" si="0"/>
        <v>0.17442931195213027</v>
      </c>
      <c r="L8">
        <f t="shared" si="1"/>
        <v>-9.1454703190934268</v>
      </c>
      <c r="M8" s="5" t="s">
        <v>7</v>
      </c>
      <c r="N8" s="5" t="s">
        <v>9</v>
      </c>
      <c r="O8">
        <f>D6-D8</f>
        <v>-1.4761904761904767</v>
      </c>
      <c r="P8">
        <f t="shared" ref="P8" si="2">O8/K8</f>
        <v>-8.4629725340864557</v>
      </c>
      <c r="Q8" t="s">
        <v>8</v>
      </c>
      <c r="R8" s="5" t="s">
        <v>9</v>
      </c>
      <c r="S8">
        <f>D7-D8</f>
        <v>-1.4047619047619051</v>
      </c>
      <c r="T8">
        <f>S8/K8</f>
        <v>-8.0534738630822709</v>
      </c>
    </row>
    <row r="10" spans="1:20" x14ac:dyDescent="0.4">
      <c r="K10" t="s">
        <v>83</v>
      </c>
    </row>
    <row r="12" spans="1:20" ht="15" thickBot="1" x14ac:dyDescent="0.45">
      <c r="A12" t="s">
        <v>64</v>
      </c>
    </row>
    <row r="13" spans="1:20" x14ac:dyDescent="0.4">
      <c r="A13" s="4" t="s">
        <v>65</v>
      </c>
      <c r="B13" s="4" t="s">
        <v>66</v>
      </c>
      <c r="C13" s="4" t="s">
        <v>67</v>
      </c>
      <c r="D13" s="4" t="s">
        <v>68</v>
      </c>
      <c r="E13" s="4" t="s">
        <v>16</v>
      </c>
      <c r="F13" s="4" t="s">
        <v>69</v>
      </c>
      <c r="G13" s="4" t="s">
        <v>70</v>
      </c>
    </row>
    <row r="14" spans="1:20" x14ac:dyDescent="0.4">
      <c r="A14" s="2" t="s">
        <v>71</v>
      </c>
      <c r="B14" s="2">
        <v>70.904761904761699</v>
      </c>
      <c r="C14" s="2">
        <v>3</v>
      </c>
      <c r="D14" s="2">
        <v>23.634920634920565</v>
      </c>
      <c r="E14" s="2">
        <v>18.495493448458628</v>
      </c>
      <c r="F14" s="2">
        <v>2.1979876609292028E-10</v>
      </c>
      <c r="G14" s="2">
        <v>2.6597201844562259</v>
      </c>
    </row>
    <row r="15" spans="1:20" x14ac:dyDescent="0.4">
      <c r="A15" s="2" t="s">
        <v>72</v>
      </c>
      <c r="B15" s="2">
        <v>209.57142857142856</v>
      </c>
      <c r="C15" s="2">
        <v>164</v>
      </c>
      <c r="D15" s="2">
        <v>1.2778745644599303</v>
      </c>
      <c r="E15" s="2"/>
      <c r="F15" s="2"/>
      <c r="G15" s="2"/>
    </row>
    <row r="16" spans="1:20" x14ac:dyDescent="0.4">
      <c r="A16" s="2"/>
      <c r="B16" s="2"/>
      <c r="C16" s="2"/>
      <c r="D16" s="2"/>
      <c r="E16" s="2"/>
      <c r="F16" s="2"/>
      <c r="G16" s="2"/>
    </row>
    <row r="17" spans="1:7" ht="15" thickBot="1" x14ac:dyDescent="0.45">
      <c r="A17" s="3" t="s">
        <v>73</v>
      </c>
      <c r="B17" s="3">
        <v>280.47619047619025</v>
      </c>
      <c r="C17" s="3">
        <v>167</v>
      </c>
      <c r="D17" s="3"/>
      <c r="E17" s="3"/>
      <c r="F17" s="3"/>
      <c r="G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0"/>
  <sheetViews>
    <sheetView topLeftCell="AF10" workbookViewId="0">
      <selection activeCell="N18" sqref="N18"/>
    </sheetView>
  </sheetViews>
  <sheetFormatPr defaultRowHeight="14.6" x14ac:dyDescent="0.4"/>
  <sheetData>
    <row r="2" spans="1:45" x14ac:dyDescent="0.4">
      <c r="A2" t="s">
        <v>74</v>
      </c>
      <c r="B2" s="1"/>
      <c r="C2" s="1"/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  <c r="AD2" t="s">
        <v>37</v>
      </c>
      <c r="AE2" t="s">
        <v>38</v>
      </c>
      <c r="AF2" t="s">
        <v>39</v>
      </c>
      <c r="AG2" t="s">
        <v>40</v>
      </c>
      <c r="AH2" t="s">
        <v>41</v>
      </c>
      <c r="AI2" t="s">
        <v>42</v>
      </c>
      <c r="AJ2" t="s">
        <v>43</v>
      </c>
      <c r="AK2" t="s">
        <v>44</v>
      </c>
      <c r="AL2" t="s">
        <v>45</v>
      </c>
      <c r="AM2" t="s">
        <v>46</v>
      </c>
      <c r="AN2" t="s">
        <v>47</v>
      </c>
      <c r="AO2" t="s">
        <v>48</v>
      </c>
      <c r="AP2" t="s">
        <v>49</v>
      </c>
      <c r="AQ2" t="s">
        <v>50</v>
      </c>
      <c r="AR2" t="s">
        <v>51</v>
      </c>
      <c r="AS2" t="s">
        <v>52</v>
      </c>
    </row>
    <row r="3" spans="1:45" x14ac:dyDescent="0.4">
      <c r="A3" t="s">
        <v>6</v>
      </c>
      <c r="B3" s="1">
        <f t="shared" ref="B3" si="0">AVERAGE(D3:AS3)</f>
        <v>4.2142857142857144</v>
      </c>
      <c r="C3" s="1">
        <f t="shared" ref="C3" si="1">STDEV(D3:AS3)</f>
        <v>0.97619755811714015</v>
      </c>
      <c r="D3">
        <v>3</v>
      </c>
      <c r="E3">
        <v>4</v>
      </c>
      <c r="F3">
        <v>3</v>
      </c>
      <c r="G3">
        <v>5</v>
      </c>
      <c r="H3">
        <v>4</v>
      </c>
      <c r="I3">
        <v>5</v>
      </c>
      <c r="J3">
        <v>5</v>
      </c>
      <c r="K3">
        <v>5</v>
      </c>
      <c r="L3">
        <v>5</v>
      </c>
      <c r="M3">
        <v>4</v>
      </c>
      <c r="N3">
        <v>4</v>
      </c>
      <c r="O3">
        <v>4</v>
      </c>
      <c r="P3">
        <v>4</v>
      </c>
      <c r="Q3">
        <v>5</v>
      </c>
      <c r="R3">
        <v>4</v>
      </c>
      <c r="S3">
        <v>5</v>
      </c>
      <c r="T3">
        <v>3</v>
      </c>
      <c r="U3">
        <v>2</v>
      </c>
      <c r="V3">
        <v>5</v>
      </c>
      <c r="W3">
        <v>5</v>
      </c>
      <c r="X3">
        <v>5</v>
      </c>
      <c r="Y3">
        <v>5</v>
      </c>
      <c r="Z3">
        <v>5</v>
      </c>
      <c r="AA3">
        <v>2</v>
      </c>
      <c r="AB3">
        <v>4</v>
      </c>
      <c r="AC3">
        <v>4</v>
      </c>
      <c r="AD3">
        <v>5</v>
      </c>
      <c r="AE3">
        <v>4</v>
      </c>
      <c r="AF3">
        <v>5</v>
      </c>
      <c r="AG3">
        <v>5</v>
      </c>
      <c r="AH3">
        <v>2</v>
      </c>
      <c r="AI3">
        <v>5</v>
      </c>
      <c r="AJ3">
        <v>4</v>
      </c>
      <c r="AK3">
        <v>5</v>
      </c>
      <c r="AL3">
        <v>5</v>
      </c>
      <c r="AM3">
        <v>4</v>
      </c>
      <c r="AN3">
        <v>4</v>
      </c>
      <c r="AO3">
        <v>3</v>
      </c>
      <c r="AP3">
        <v>5</v>
      </c>
      <c r="AQ3">
        <v>2</v>
      </c>
      <c r="AR3">
        <v>5</v>
      </c>
      <c r="AS3">
        <v>5</v>
      </c>
    </row>
    <row r="4" spans="1:45" x14ac:dyDescent="0.4">
      <c r="A4" t="s">
        <v>7</v>
      </c>
      <c r="B4" s="1">
        <f t="shared" ref="B4" si="2">AVERAGE(D4:AS4)</f>
        <v>4.1428571428571432</v>
      </c>
      <c r="C4" s="1">
        <f t="shared" ref="C4" si="3">STDEV(D4:AS4)</f>
        <v>0.89908974487421356</v>
      </c>
      <c r="D4">
        <v>4</v>
      </c>
      <c r="E4">
        <v>3</v>
      </c>
      <c r="F4">
        <v>2</v>
      </c>
      <c r="G4">
        <v>4</v>
      </c>
      <c r="H4">
        <v>3</v>
      </c>
      <c r="I4">
        <v>3</v>
      </c>
      <c r="J4">
        <v>5</v>
      </c>
      <c r="K4">
        <v>5</v>
      </c>
      <c r="L4">
        <v>5</v>
      </c>
      <c r="M4">
        <v>4</v>
      </c>
      <c r="N4">
        <v>5</v>
      </c>
      <c r="O4">
        <v>4</v>
      </c>
      <c r="P4">
        <v>4</v>
      </c>
      <c r="Q4">
        <v>4</v>
      </c>
      <c r="R4">
        <v>5</v>
      </c>
      <c r="S4">
        <v>5</v>
      </c>
      <c r="T4">
        <v>3</v>
      </c>
      <c r="U4">
        <v>4</v>
      </c>
      <c r="V4">
        <v>5</v>
      </c>
      <c r="W4">
        <v>5</v>
      </c>
      <c r="X4">
        <v>4</v>
      </c>
      <c r="Y4">
        <v>4</v>
      </c>
      <c r="Z4">
        <v>4</v>
      </c>
      <c r="AA4">
        <v>2</v>
      </c>
      <c r="AB4">
        <v>4</v>
      </c>
      <c r="AC4">
        <v>5</v>
      </c>
      <c r="AD4">
        <v>5</v>
      </c>
      <c r="AE4">
        <v>4</v>
      </c>
      <c r="AF4">
        <v>5</v>
      </c>
      <c r="AG4">
        <v>5</v>
      </c>
      <c r="AH4">
        <v>2</v>
      </c>
      <c r="AI4">
        <v>5</v>
      </c>
      <c r="AJ4">
        <v>4</v>
      </c>
      <c r="AK4">
        <v>5</v>
      </c>
      <c r="AL4">
        <v>5</v>
      </c>
      <c r="AM4">
        <v>4</v>
      </c>
      <c r="AN4">
        <v>4</v>
      </c>
      <c r="AO4">
        <v>3</v>
      </c>
      <c r="AP4">
        <v>4</v>
      </c>
      <c r="AQ4">
        <v>5</v>
      </c>
      <c r="AR4">
        <v>4</v>
      </c>
      <c r="AS4">
        <v>5</v>
      </c>
    </row>
    <row r="5" spans="1:45" x14ac:dyDescent="0.4">
      <c r="A5" t="s">
        <v>8</v>
      </c>
      <c r="B5" s="1">
        <f t="shared" ref="B5" si="4">AVERAGE(D5:AS5)</f>
        <v>4.1190476190476186</v>
      </c>
      <c r="C5" s="1">
        <f t="shared" ref="C5" si="5">STDEV(D5:AS5)</f>
        <v>0.9160461419942153</v>
      </c>
      <c r="D5">
        <v>4</v>
      </c>
      <c r="E5">
        <v>4</v>
      </c>
      <c r="F5">
        <v>4</v>
      </c>
      <c r="G5">
        <v>5</v>
      </c>
      <c r="H5">
        <v>2</v>
      </c>
      <c r="I5">
        <v>5</v>
      </c>
      <c r="J5">
        <v>5</v>
      </c>
      <c r="K5">
        <v>5</v>
      </c>
      <c r="L5">
        <v>3</v>
      </c>
      <c r="M5">
        <v>3</v>
      </c>
      <c r="N5">
        <v>5</v>
      </c>
      <c r="O5">
        <v>3</v>
      </c>
      <c r="P5">
        <v>2</v>
      </c>
      <c r="Q5">
        <v>3</v>
      </c>
      <c r="R5">
        <v>3</v>
      </c>
      <c r="S5">
        <v>5</v>
      </c>
      <c r="T5">
        <v>4</v>
      </c>
      <c r="U5">
        <v>3</v>
      </c>
      <c r="V5">
        <v>4</v>
      </c>
      <c r="W5">
        <v>5</v>
      </c>
      <c r="X5">
        <v>3</v>
      </c>
      <c r="Y5">
        <v>5</v>
      </c>
      <c r="Z5">
        <v>5</v>
      </c>
      <c r="AA5">
        <v>4</v>
      </c>
      <c r="AB5">
        <v>4</v>
      </c>
      <c r="AC5">
        <v>5</v>
      </c>
      <c r="AD5">
        <v>5</v>
      </c>
      <c r="AE5">
        <v>3</v>
      </c>
      <c r="AF5">
        <v>5</v>
      </c>
      <c r="AG5">
        <v>5</v>
      </c>
      <c r="AH5">
        <v>4</v>
      </c>
      <c r="AI5">
        <v>5</v>
      </c>
      <c r="AJ5">
        <v>4</v>
      </c>
      <c r="AK5">
        <v>5</v>
      </c>
      <c r="AL5">
        <v>5</v>
      </c>
      <c r="AM5">
        <v>4</v>
      </c>
      <c r="AN5">
        <v>4</v>
      </c>
      <c r="AO5">
        <v>4</v>
      </c>
      <c r="AP5">
        <v>3</v>
      </c>
      <c r="AQ5">
        <v>5</v>
      </c>
      <c r="AR5">
        <v>4</v>
      </c>
      <c r="AS5">
        <v>5</v>
      </c>
    </row>
    <row r="6" spans="1:45" x14ac:dyDescent="0.4">
      <c r="A6" t="s">
        <v>10</v>
      </c>
      <c r="B6" s="1">
        <f t="shared" ref="B6" si="6">AVERAGE(D6:AS6)</f>
        <v>4.0238095238095237</v>
      </c>
      <c r="C6" s="1">
        <f t="shared" ref="C6" si="7">STDEV(D6:AS6)</f>
        <v>1.1367067373497675</v>
      </c>
      <c r="D6">
        <v>5</v>
      </c>
      <c r="E6">
        <v>5</v>
      </c>
      <c r="F6">
        <v>3</v>
      </c>
      <c r="G6">
        <v>4</v>
      </c>
      <c r="H6">
        <v>4</v>
      </c>
      <c r="I6">
        <v>4</v>
      </c>
      <c r="J6">
        <v>5</v>
      </c>
      <c r="K6">
        <v>5</v>
      </c>
      <c r="L6">
        <v>4</v>
      </c>
      <c r="M6">
        <v>3</v>
      </c>
      <c r="N6">
        <v>5</v>
      </c>
      <c r="O6">
        <v>3</v>
      </c>
      <c r="P6">
        <v>2</v>
      </c>
      <c r="Q6">
        <v>4</v>
      </c>
      <c r="R6">
        <v>4</v>
      </c>
      <c r="S6">
        <v>5</v>
      </c>
      <c r="T6">
        <v>5</v>
      </c>
      <c r="U6">
        <v>4</v>
      </c>
      <c r="V6">
        <v>5</v>
      </c>
      <c r="W6">
        <v>5</v>
      </c>
      <c r="X6">
        <v>3</v>
      </c>
      <c r="Y6">
        <v>3</v>
      </c>
      <c r="Z6">
        <v>4</v>
      </c>
      <c r="AA6">
        <v>1</v>
      </c>
      <c r="AB6">
        <v>5</v>
      </c>
      <c r="AC6">
        <v>5</v>
      </c>
      <c r="AD6">
        <v>5</v>
      </c>
      <c r="AE6">
        <v>4</v>
      </c>
      <c r="AF6">
        <v>5</v>
      </c>
      <c r="AG6">
        <v>5</v>
      </c>
      <c r="AH6">
        <v>3</v>
      </c>
      <c r="AI6">
        <v>1</v>
      </c>
      <c r="AJ6">
        <v>3</v>
      </c>
      <c r="AK6">
        <v>5</v>
      </c>
      <c r="AL6">
        <v>3</v>
      </c>
      <c r="AM6">
        <v>5</v>
      </c>
      <c r="AN6">
        <v>4</v>
      </c>
      <c r="AO6">
        <v>5</v>
      </c>
      <c r="AP6">
        <v>5</v>
      </c>
      <c r="AQ6">
        <v>2</v>
      </c>
      <c r="AR6">
        <v>4</v>
      </c>
      <c r="AS6">
        <v>5</v>
      </c>
    </row>
    <row r="9" spans="1:45" x14ac:dyDescent="0.4">
      <c r="A9" t="s">
        <v>75</v>
      </c>
      <c r="B9" s="1"/>
      <c r="C9" s="1"/>
      <c r="D9" t="s">
        <v>11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  <c r="T9" t="s">
        <v>27</v>
      </c>
      <c r="U9" t="s">
        <v>28</v>
      </c>
      <c r="V9" t="s">
        <v>29</v>
      </c>
      <c r="W9" t="s">
        <v>30</v>
      </c>
      <c r="X9" t="s">
        <v>31</v>
      </c>
      <c r="Y9" t="s">
        <v>32</v>
      </c>
      <c r="Z9" t="s">
        <v>33</v>
      </c>
      <c r="AA9" t="s">
        <v>34</v>
      </c>
      <c r="AB9" t="s">
        <v>35</v>
      </c>
      <c r="AC9" t="s">
        <v>36</v>
      </c>
      <c r="AD9" t="s">
        <v>37</v>
      </c>
      <c r="AE9" t="s">
        <v>38</v>
      </c>
      <c r="AF9" t="s">
        <v>39</v>
      </c>
      <c r="AG9" t="s">
        <v>40</v>
      </c>
      <c r="AH9" t="s">
        <v>41</v>
      </c>
      <c r="AI9" t="s">
        <v>42</v>
      </c>
      <c r="AJ9" t="s">
        <v>43</v>
      </c>
      <c r="AK9" t="s">
        <v>44</v>
      </c>
      <c r="AL9" t="s">
        <v>45</v>
      </c>
      <c r="AM9" t="s">
        <v>46</v>
      </c>
      <c r="AN9" t="s">
        <v>47</v>
      </c>
      <c r="AO9" t="s">
        <v>48</v>
      </c>
      <c r="AP9" t="s">
        <v>49</v>
      </c>
      <c r="AQ9" t="s">
        <v>50</v>
      </c>
      <c r="AR9" t="s">
        <v>51</v>
      </c>
      <c r="AS9" t="s">
        <v>52</v>
      </c>
    </row>
    <row r="10" spans="1:45" x14ac:dyDescent="0.4">
      <c r="A10" t="s">
        <v>6</v>
      </c>
      <c r="B10" s="1">
        <f t="shared" ref="B10" si="8">AVERAGE(D10:AS10)</f>
        <v>3.4523809523809526</v>
      </c>
      <c r="C10" s="1">
        <f t="shared" ref="C10" si="9">STDEV(D10:AS10)</f>
        <v>1.0406935059309614</v>
      </c>
      <c r="D10">
        <v>3</v>
      </c>
      <c r="E10">
        <v>4</v>
      </c>
      <c r="F10">
        <v>2</v>
      </c>
      <c r="G10">
        <v>4</v>
      </c>
      <c r="H10">
        <v>2</v>
      </c>
      <c r="I10">
        <v>4</v>
      </c>
      <c r="J10">
        <v>5</v>
      </c>
      <c r="K10">
        <v>5</v>
      </c>
      <c r="L10">
        <v>2</v>
      </c>
      <c r="M10">
        <v>3</v>
      </c>
      <c r="N10">
        <v>3</v>
      </c>
      <c r="O10">
        <v>3</v>
      </c>
      <c r="P10">
        <v>2</v>
      </c>
      <c r="Q10">
        <v>3</v>
      </c>
      <c r="R10">
        <v>4</v>
      </c>
      <c r="S10">
        <v>5</v>
      </c>
      <c r="T10">
        <v>3</v>
      </c>
      <c r="U10">
        <v>3</v>
      </c>
      <c r="V10">
        <v>4</v>
      </c>
      <c r="W10">
        <v>4</v>
      </c>
      <c r="X10">
        <v>3</v>
      </c>
      <c r="Y10">
        <v>2</v>
      </c>
      <c r="Z10">
        <v>4</v>
      </c>
      <c r="AA10">
        <v>2</v>
      </c>
      <c r="AB10">
        <v>2</v>
      </c>
      <c r="AC10">
        <v>4</v>
      </c>
      <c r="AD10">
        <v>5</v>
      </c>
      <c r="AE10">
        <v>4</v>
      </c>
      <c r="AF10">
        <v>5</v>
      </c>
      <c r="AG10">
        <v>5</v>
      </c>
      <c r="AH10">
        <v>4</v>
      </c>
      <c r="AI10">
        <v>4</v>
      </c>
      <c r="AJ10">
        <v>4</v>
      </c>
      <c r="AK10">
        <v>4</v>
      </c>
      <c r="AL10">
        <v>2</v>
      </c>
      <c r="AM10">
        <v>4</v>
      </c>
      <c r="AN10">
        <v>3</v>
      </c>
      <c r="AO10">
        <v>3</v>
      </c>
      <c r="AP10">
        <v>5</v>
      </c>
      <c r="AQ10">
        <v>2</v>
      </c>
      <c r="AR10">
        <v>4</v>
      </c>
      <c r="AS10">
        <v>2</v>
      </c>
    </row>
    <row r="11" spans="1:45" x14ac:dyDescent="0.4">
      <c r="A11" t="s">
        <v>7</v>
      </c>
      <c r="B11" s="1">
        <f t="shared" ref="B11" si="10">AVERAGE(D11:AS11)</f>
        <v>4.1904761904761907</v>
      </c>
      <c r="C11" s="1">
        <f t="shared" ref="C11" si="11">STDEV(D11:AS11)</f>
        <v>0.80359239874560728</v>
      </c>
      <c r="D11">
        <v>4</v>
      </c>
      <c r="E11">
        <v>3</v>
      </c>
      <c r="F11">
        <v>2</v>
      </c>
      <c r="G11">
        <v>4</v>
      </c>
      <c r="H11">
        <v>4</v>
      </c>
      <c r="I11">
        <v>3</v>
      </c>
      <c r="J11">
        <v>5</v>
      </c>
      <c r="K11">
        <v>5</v>
      </c>
      <c r="L11">
        <v>4</v>
      </c>
      <c r="M11">
        <v>4</v>
      </c>
      <c r="N11">
        <v>5</v>
      </c>
      <c r="O11">
        <v>3</v>
      </c>
      <c r="P11">
        <v>4</v>
      </c>
      <c r="Q11">
        <v>4</v>
      </c>
      <c r="R11">
        <v>5</v>
      </c>
      <c r="S11">
        <v>5</v>
      </c>
      <c r="T11">
        <v>4</v>
      </c>
      <c r="U11">
        <v>4</v>
      </c>
      <c r="V11">
        <v>5</v>
      </c>
      <c r="W11">
        <v>5</v>
      </c>
      <c r="X11">
        <v>2</v>
      </c>
      <c r="Y11">
        <v>4</v>
      </c>
      <c r="Z11">
        <v>5</v>
      </c>
      <c r="AA11">
        <v>5</v>
      </c>
      <c r="AB11">
        <v>4</v>
      </c>
      <c r="AC11">
        <v>4</v>
      </c>
      <c r="AD11">
        <v>5</v>
      </c>
      <c r="AE11">
        <v>4</v>
      </c>
      <c r="AF11">
        <v>5</v>
      </c>
      <c r="AG11">
        <v>5</v>
      </c>
      <c r="AH11">
        <v>5</v>
      </c>
      <c r="AI11">
        <v>5</v>
      </c>
      <c r="AJ11">
        <v>4</v>
      </c>
      <c r="AK11">
        <v>5</v>
      </c>
      <c r="AL11">
        <v>3</v>
      </c>
      <c r="AM11">
        <v>4</v>
      </c>
      <c r="AN11">
        <v>4</v>
      </c>
      <c r="AO11">
        <v>4</v>
      </c>
      <c r="AP11">
        <v>4</v>
      </c>
      <c r="AQ11">
        <v>5</v>
      </c>
      <c r="AR11">
        <v>4</v>
      </c>
      <c r="AS11">
        <v>4</v>
      </c>
    </row>
    <row r="12" spans="1:45" x14ac:dyDescent="0.4">
      <c r="A12" t="s">
        <v>8</v>
      </c>
      <c r="B12" s="1">
        <f t="shared" ref="B12" si="12">AVERAGE(D12:AS12)</f>
        <v>4.333333333333333</v>
      </c>
      <c r="C12" s="1">
        <f t="shared" ref="C12" si="13">STDEV(D12:AS12)</f>
        <v>0.81649658092772659</v>
      </c>
      <c r="D12">
        <v>4</v>
      </c>
      <c r="E12">
        <v>4</v>
      </c>
      <c r="F12">
        <v>4</v>
      </c>
      <c r="G12">
        <v>5</v>
      </c>
      <c r="H12">
        <v>4</v>
      </c>
      <c r="I12">
        <v>5</v>
      </c>
      <c r="J12">
        <v>5</v>
      </c>
      <c r="K12">
        <v>5</v>
      </c>
      <c r="L12">
        <v>5</v>
      </c>
      <c r="M12">
        <v>4</v>
      </c>
      <c r="N12">
        <v>4</v>
      </c>
      <c r="O12">
        <v>4</v>
      </c>
      <c r="P12">
        <v>1</v>
      </c>
      <c r="Q12">
        <v>4</v>
      </c>
      <c r="R12">
        <v>4</v>
      </c>
      <c r="S12">
        <v>5</v>
      </c>
      <c r="T12">
        <v>5</v>
      </c>
      <c r="U12">
        <v>4</v>
      </c>
      <c r="V12">
        <v>4</v>
      </c>
      <c r="W12">
        <v>5</v>
      </c>
      <c r="X12">
        <v>3</v>
      </c>
      <c r="Y12">
        <v>4</v>
      </c>
      <c r="Z12">
        <v>5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5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3</v>
      </c>
      <c r="AM12">
        <v>4</v>
      </c>
      <c r="AN12">
        <v>4</v>
      </c>
      <c r="AO12">
        <v>4</v>
      </c>
      <c r="AP12">
        <v>3</v>
      </c>
      <c r="AQ12">
        <v>5</v>
      </c>
      <c r="AR12">
        <v>5</v>
      </c>
      <c r="AS12">
        <v>5</v>
      </c>
    </row>
    <row r="13" spans="1:45" x14ac:dyDescent="0.4">
      <c r="A13" t="s">
        <v>10</v>
      </c>
      <c r="B13" s="1">
        <f t="shared" ref="B13" si="14">AVERAGE(D13:AS13)</f>
        <v>4.4523809523809526</v>
      </c>
      <c r="C13" s="1">
        <f t="shared" ref="C13" si="15">STDEV(D13:AS13)</f>
        <v>1.0638719194958359</v>
      </c>
      <c r="D13">
        <v>5</v>
      </c>
      <c r="E13">
        <v>5</v>
      </c>
      <c r="F13">
        <v>3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4</v>
      </c>
      <c r="N13">
        <v>5</v>
      </c>
      <c r="O13">
        <v>3</v>
      </c>
      <c r="P13">
        <v>2</v>
      </c>
      <c r="Q13">
        <v>5</v>
      </c>
      <c r="R13">
        <v>5</v>
      </c>
      <c r="S13">
        <v>5</v>
      </c>
      <c r="T13">
        <v>5</v>
      </c>
      <c r="U13">
        <v>5</v>
      </c>
      <c r="V13">
        <v>4</v>
      </c>
      <c r="W13">
        <v>5</v>
      </c>
      <c r="X13">
        <v>4</v>
      </c>
      <c r="Y13">
        <v>4</v>
      </c>
      <c r="Z13">
        <v>5</v>
      </c>
      <c r="AA13">
        <v>1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3</v>
      </c>
      <c r="AK13">
        <v>5</v>
      </c>
      <c r="AL13">
        <v>5</v>
      </c>
      <c r="AM13">
        <v>5</v>
      </c>
      <c r="AN13">
        <v>4</v>
      </c>
      <c r="AO13">
        <v>4</v>
      </c>
      <c r="AP13">
        <v>5</v>
      </c>
      <c r="AQ13">
        <v>1</v>
      </c>
      <c r="AR13">
        <v>5</v>
      </c>
      <c r="AS13">
        <v>5</v>
      </c>
    </row>
    <row r="16" spans="1:45" x14ac:dyDescent="0.4">
      <c r="A16" t="s">
        <v>76</v>
      </c>
      <c r="B16" s="1"/>
      <c r="C16" s="1"/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  <c r="L16" t="s">
        <v>19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25</v>
      </c>
      <c r="S16" t="s">
        <v>26</v>
      </c>
      <c r="T16" t="s">
        <v>27</v>
      </c>
      <c r="U16" t="s">
        <v>28</v>
      </c>
      <c r="V16" t="s">
        <v>29</v>
      </c>
      <c r="W16" t="s">
        <v>30</v>
      </c>
      <c r="X16" t="s">
        <v>31</v>
      </c>
      <c r="Y16" t="s">
        <v>32</v>
      </c>
      <c r="Z16" t="s">
        <v>33</v>
      </c>
      <c r="AA16" t="s">
        <v>34</v>
      </c>
      <c r="AB16" t="s">
        <v>35</v>
      </c>
      <c r="AC16" t="s">
        <v>36</v>
      </c>
      <c r="AD16" t="s">
        <v>37</v>
      </c>
      <c r="AE16" t="s">
        <v>38</v>
      </c>
      <c r="AF16" t="s">
        <v>39</v>
      </c>
      <c r="AG16" t="s">
        <v>40</v>
      </c>
      <c r="AH16" t="s">
        <v>41</v>
      </c>
      <c r="AI16" t="s">
        <v>42</v>
      </c>
      <c r="AJ16" t="s">
        <v>43</v>
      </c>
      <c r="AK16" t="s">
        <v>44</v>
      </c>
      <c r="AL16" t="s">
        <v>45</v>
      </c>
      <c r="AM16" t="s">
        <v>46</v>
      </c>
      <c r="AN16" t="s">
        <v>47</v>
      </c>
      <c r="AO16" t="s">
        <v>48</v>
      </c>
      <c r="AP16" t="s">
        <v>49</v>
      </c>
      <c r="AQ16" t="s">
        <v>50</v>
      </c>
      <c r="AR16" t="s">
        <v>51</v>
      </c>
      <c r="AS16" t="s">
        <v>52</v>
      </c>
    </row>
    <row r="17" spans="1:45" x14ac:dyDescent="0.4">
      <c r="A17" t="s">
        <v>6</v>
      </c>
      <c r="B17" s="1">
        <f t="shared" ref="B17" si="16">AVERAGE(D17:AS17)</f>
        <v>2.7857142857142856</v>
      </c>
      <c r="C17" s="1">
        <f t="shared" ref="C17" si="17">STDEV(D17:AS17)</f>
        <v>1.2204700071396781</v>
      </c>
      <c r="D17">
        <v>3</v>
      </c>
      <c r="E17">
        <v>3</v>
      </c>
      <c r="F17">
        <v>2</v>
      </c>
      <c r="G17">
        <v>2</v>
      </c>
      <c r="H17">
        <v>2</v>
      </c>
      <c r="I17">
        <v>3</v>
      </c>
      <c r="J17">
        <v>4</v>
      </c>
      <c r="K17">
        <v>4</v>
      </c>
      <c r="L17">
        <v>3</v>
      </c>
      <c r="M17">
        <v>1</v>
      </c>
      <c r="N17">
        <v>3</v>
      </c>
      <c r="O17">
        <v>2</v>
      </c>
      <c r="P17">
        <v>2</v>
      </c>
      <c r="Q17">
        <v>3</v>
      </c>
      <c r="R17">
        <v>5</v>
      </c>
      <c r="S17">
        <v>5</v>
      </c>
      <c r="T17">
        <v>3</v>
      </c>
      <c r="U17">
        <v>2</v>
      </c>
      <c r="V17">
        <v>4</v>
      </c>
      <c r="W17">
        <v>4</v>
      </c>
      <c r="X17">
        <v>2</v>
      </c>
      <c r="Y17">
        <v>1</v>
      </c>
      <c r="Z17">
        <v>3</v>
      </c>
      <c r="AA17">
        <v>2</v>
      </c>
      <c r="AB17">
        <v>2</v>
      </c>
      <c r="AC17">
        <v>4</v>
      </c>
      <c r="AD17">
        <v>3</v>
      </c>
      <c r="AE17">
        <v>3</v>
      </c>
      <c r="AF17">
        <v>3</v>
      </c>
      <c r="AG17">
        <v>5</v>
      </c>
      <c r="AH17">
        <v>4</v>
      </c>
      <c r="AI17">
        <v>2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5</v>
      </c>
      <c r="AQ17">
        <v>1</v>
      </c>
      <c r="AR17">
        <v>5</v>
      </c>
      <c r="AS17">
        <v>2</v>
      </c>
    </row>
    <row r="18" spans="1:45" x14ac:dyDescent="0.4">
      <c r="A18" t="s">
        <v>7</v>
      </c>
      <c r="B18" s="1">
        <f t="shared" ref="B18" si="18">AVERAGE(D18:AS18)</f>
        <v>2.9047619047619047</v>
      </c>
      <c r="C18" s="1">
        <f t="shared" ref="C18" si="19">STDEV(D18:AS18)</f>
        <v>1.0314452046622122</v>
      </c>
      <c r="D18">
        <v>4</v>
      </c>
      <c r="E18">
        <v>3</v>
      </c>
      <c r="F18">
        <v>2</v>
      </c>
      <c r="G18">
        <v>1</v>
      </c>
      <c r="H18">
        <v>3</v>
      </c>
      <c r="I18">
        <v>2</v>
      </c>
      <c r="J18">
        <v>3</v>
      </c>
      <c r="K18">
        <v>3</v>
      </c>
      <c r="L18">
        <v>3</v>
      </c>
      <c r="M18">
        <v>2</v>
      </c>
      <c r="N18">
        <v>4</v>
      </c>
      <c r="O18">
        <v>2</v>
      </c>
      <c r="P18">
        <v>2</v>
      </c>
      <c r="Q18">
        <v>3</v>
      </c>
      <c r="R18">
        <v>5</v>
      </c>
      <c r="S18">
        <v>3</v>
      </c>
      <c r="T18">
        <v>3</v>
      </c>
      <c r="U18">
        <v>4</v>
      </c>
      <c r="V18">
        <v>5</v>
      </c>
      <c r="W18">
        <v>4</v>
      </c>
      <c r="X18">
        <v>2</v>
      </c>
      <c r="Y18">
        <v>2</v>
      </c>
      <c r="Z18">
        <v>3</v>
      </c>
      <c r="AA18">
        <v>2</v>
      </c>
      <c r="AB18">
        <v>2</v>
      </c>
      <c r="AC18">
        <v>4</v>
      </c>
      <c r="AD18">
        <v>3</v>
      </c>
      <c r="AE18">
        <v>4</v>
      </c>
      <c r="AF18">
        <v>2</v>
      </c>
      <c r="AG18">
        <v>4</v>
      </c>
      <c r="AH18">
        <v>3</v>
      </c>
      <c r="AI18">
        <v>3</v>
      </c>
      <c r="AJ18">
        <v>3</v>
      </c>
      <c r="AK18">
        <v>2</v>
      </c>
      <c r="AL18">
        <v>1</v>
      </c>
      <c r="AM18">
        <v>2</v>
      </c>
      <c r="AN18">
        <v>2</v>
      </c>
      <c r="AO18">
        <v>2</v>
      </c>
      <c r="AP18">
        <v>4</v>
      </c>
      <c r="AQ18">
        <v>5</v>
      </c>
      <c r="AR18">
        <v>4</v>
      </c>
      <c r="AS18">
        <v>2</v>
      </c>
    </row>
    <row r="19" spans="1:45" x14ac:dyDescent="0.4">
      <c r="A19" t="s">
        <v>8</v>
      </c>
      <c r="B19" s="1">
        <f t="shared" ref="B19" si="20">AVERAGE(D19:AS19)</f>
        <v>2.9761904761904763</v>
      </c>
      <c r="C19" s="1">
        <f t="shared" ref="C19" si="21">STDEV(D19:AS19)</f>
        <v>1.1579648934839222</v>
      </c>
      <c r="D19">
        <v>4</v>
      </c>
      <c r="E19">
        <v>3</v>
      </c>
      <c r="F19">
        <v>2</v>
      </c>
      <c r="G19">
        <v>1</v>
      </c>
      <c r="H19">
        <v>1</v>
      </c>
      <c r="I19">
        <v>2</v>
      </c>
      <c r="J19">
        <v>4</v>
      </c>
      <c r="K19">
        <v>4</v>
      </c>
      <c r="L19">
        <v>2</v>
      </c>
      <c r="M19">
        <v>2</v>
      </c>
      <c r="N19">
        <v>4</v>
      </c>
      <c r="O19">
        <v>2</v>
      </c>
      <c r="P19">
        <v>1</v>
      </c>
      <c r="Q19">
        <v>3</v>
      </c>
      <c r="R19">
        <v>4</v>
      </c>
      <c r="S19">
        <v>5</v>
      </c>
      <c r="T19">
        <v>4</v>
      </c>
      <c r="U19">
        <v>2</v>
      </c>
      <c r="V19">
        <v>4</v>
      </c>
      <c r="W19">
        <v>4</v>
      </c>
      <c r="X19">
        <v>2</v>
      </c>
      <c r="Y19">
        <v>3</v>
      </c>
      <c r="Z19">
        <v>3</v>
      </c>
      <c r="AA19">
        <v>2</v>
      </c>
      <c r="AB19">
        <v>2</v>
      </c>
      <c r="AC19">
        <v>4</v>
      </c>
      <c r="AD19">
        <v>3</v>
      </c>
      <c r="AE19">
        <v>3</v>
      </c>
      <c r="AF19">
        <v>3</v>
      </c>
      <c r="AG19">
        <v>4</v>
      </c>
      <c r="AH19">
        <v>3</v>
      </c>
      <c r="AI19">
        <v>2</v>
      </c>
      <c r="AJ19">
        <v>4</v>
      </c>
      <c r="AK19">
        <v>2</v>
      </c>
      <c r="AL19">
        <v>1</v>
      </c>
      <c r="AM19">
        <v>2</v>
      </c>
      <c r="AN19">
        <v>3</v>
      </c>
      <c r="AO19">
        <v>3</v>
      </c>
      <c r="AP19">
        <v>3</v>
      </c>
      <c r="AQ19">
        <v>5</v>
      </c>
      <c r="AR19">
        <v>5</v>
      </c>
      <c r="AS19">
        <v>5</v>
      </c>
    </row>
    <row r="20" spans="1:45" x14ac:dyDescent="0.4">
      <c r="A20" t="s">
        <v>10</v>
      </c>
      <c r="B20" s="1">
        <f t="shared" ref="B20" si="22">AVERAGE(D20:AS20)</f>
        <v>4.3809523809523814</v>
      </c>
      <c r="C20" s="1">
        <f t="shared" ref="C20" si="23">STDEV(D20:AS20)</f>
        <v>1.1032630306279145</v>
      </c>
      <c r="D20">
        <v>5</v>
      </c>
      <c r="E20">
        <v>5</v>
      </c>
      <c r="F20">
        <v>1</v>
      </c>
      <c r="G20">
        <v>3</v>
      </c>
      <c r="H20">
        <v>4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2</v>
      </c>
      <c r="P20">
        <v>2</v>
      </c>
      <c r="Q20">
        <v>4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4</v>
      </c>
      <c r="Y20">
        <v>5</v>
      </c>
      <c r="Z20">
        <v>5</v>
      </c>
      <c r="AA20">
        <v>4</v>
      </c>
      <c r="AB20">
        <v>5</v>
      </c>
      <c r="AC20">
        <v>5</v>
      </c>
      <c r="AD20">
        <v>5</v>
      </c>
      <c r="AE20">
        <v>4</v>
      </c>
      <c r="AF20">
        <v>5</v>
      </c>
      <c r="AG20">
        <v>5</v>
      </c>
      <c r="AH20">
        <v>5</v>
      </c>
      <c r="AI20">
        <v>5</v>
      </c>
      <c r="AJ20">
        <v>3</v>
      </c>
      <c r="AK20">
        <v>5</v>
      </c>
      <c r="AL20">
        <v>4</v>
      </c>
      <c r="AM20">
        <v>5</v>
      </c>
      <c r="AN20">
        <v>4</v>
      </c>
      <c r="AO20">
        <v>4</v>
      </c>
      <c r="AP20">
        <v>5</v>
      </c>
      <c r="AQ20">
        <v>1</v>
      </c>
      <c r="AR20">
        <v>5</v>
      </c>
      <c r="AS20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I13" sqref="I13"/>
    </sheetView>
  </sheetViews>
  <sheetFormatPr defaultRowHeight="14.6" x14ac:dyDescent="0.4"/>
  <sheetData>
    <row r="2" spans="1:7" x14ac:dyDescent="0.4">
      <c r="B2" t="s">
        <v>0</v>
      </c>
      <c r="D2" t="s">
        <v>2</v>
      </c>
      <c r="F2" t="s">
        <v>5</v>
      </c>
    </row>
    <row r="3" spans="1:7" x14ac:dyDescent="0.4">
      <c r="A3" t="s">
        <v>77</v>
      </c>
      <c r="B3" s="1">
        <v>4.2142857142857144</v>
      </c>
      <c r="C3" s="1">
        <v>0.97619755811714015</v>
      </c>
      <c r="D3" s="1">
        <v>3.4523809523809526</v>
      </c>
      <c r="E3" s="1">
        <v>1.0406935059309614</v>
      </c>
      <c r="F3" s="1">
        <v>2.7857142857142856</v>
      </c>
      <c r="G3" s="1">
        <v>1.2204700071396781</v>
      </c>
    </row>
    <row r="4" spans="1:7" x14ac:dyDescent="0.4">
      <c r="A4" t="s">
        <v>78</v>
      </c>
      <c r="B4" s="1">
        <v>4.1428571428571432</v>
      </c>
      <c r="C4" s="1">
        <v>0.89908974487421356</v>
      </c>
      <c r="D4" s="1">
        <v>4.1904761904761907</v>
      </c>
      <c r="E4" s="1">
        <v>0.80359239874560728</v>
      </c>
      <c r="F4" s="1">
        <v>2.9047619047619047</v>
      </c>
      <c r="G4" s="1">
        <v>1.0314452046622122</v>
      </c>
    </row>
    <row r="5" spans="1:7" x14ac:dyDescent="0.4">
      <c r="A5" t="s">
        <v>8</v>
      </c>
      <c r="B5" s="1">
        <v>4.1190476190476186</v>
      </c>
      <c r="C5" s="1">
        <v>0.9160461419942153</v>
      </c>
      <c r="D5" s="1">
        <v>4.333333333333333</v>
      </c>
      <c r="E5" s="1">
        <v>0.81649658092772659</v>
      </c>
      <c r="F5" s="1">
        <v>2.9761904761904763</v>
      </c>
      <c r="G5" s="1">
        <v>1.1579648934839222</v>
      </c>
    </row>
    <row r="6" spans="1:7" x14ac:dyDescent="0.4">
      <c r="A6" t="s">
        <v>10</v>
      </c>
      <c r="B6" s="1">
        <v>4.0238095238095237</v>
      </c>
      <c r="C6" s="1">
        <v>1.1367067373497675</v>
      </c>
      <c r="D6" s="1">
        <v>4.4523809523809526</v>
      </c>
      <c r="E6" s="1">
        <v>1.0638719194958359</v>
      </c>
      <c r="F6" s="1">
        <v>4.3809523809523814</v>
      </c>
      <c r="G6" s="1">
        <v>1.1032630306279145</v>
      </c>
    </row>
    <row r="9" spans="1:7" x14ac:dyDescent="0.4">
      <c r="B9" s="1"/>
      <c r="C9" s="1"/>
    </row>
    <row r="10" spans="1:7" x14ac:dyDescent="0.4">
      <c r="B10" t="s">
        <v>77</v>
      </c>
      <c r="C10" t="s">
        <v>78</v>
      </c>
      <c r="D10" t="s">
        <v>8</v>
      </c>
      <c r="E10" t="s">
        <v>10</v>
      </c>
    </row>
    <row r="11" spans="1:7" x14ac:dyDescent="0.4">
      <c r="A11" t="s">
        <v>0</v>
      </c>
      <c r="B11" s="1">
        <v>4.2142857142857144</v>
      </c>
      <c r="C11" s="1">
        <v>4.1428571428571432</v>
      </c>
      <c r="D11" s="1">
        <v>4.1190476190476186</v>
      </c>
      <c r="E11" s="1">
        <v>4.0238095238095237</v>
      </c>
    </row>
    <row r="12" spans="1:7" x14ac:dyDescent="0.4">
      <c r="B12" s="1">
        <v>0.97619755811714015</v>
      </c>
      <c r="C12" s="1">
        <v>0.89908974487421356</v>
      </c>
      <c r="D12" s="1">
        <v>0.9160461419942153</v>
      </c>
      <c r="E12" s="1">
        <v>1.1367067373497675</v>
      </c>
    </row>
    <row r="13" spans="1:7" x14ac:dyDescent="0.4">
      <c r="A13" t="s">
        <v>2</v>
      </c>
      <c r="B13" s="1">
        <v>3.4523809523809526</v>
      </c>
      <c r="C13" s="1">
        <v>4.1904761904761907</v>
      </c>
      <c r="D13" s="1">
        <v>4.333333333333333</v>
      </c>
      <c r="E13" s="1">
        <v>4.4523809523809526</v>
      </c>
    </row>
    <row r="14" spans="1:7" x14ac:dyDescent="0.4">
      <c r="B14" s="1">
        <v>1.0406935059309614</v>
      </c>
      <c r="C14" s="1">
        <v>0.80359239874560728</v>
      </c>
      <c r="D14" s="1">
        <v>0.81649658092772659</v>
      </c>
      <c r="E14" s="1">
        <v>1.0638719194958359</v>
      </c>
    </row>
    <row r="15" spans="1:7" x14ac:dyDescent="0.4">
      <c r="A15" t="s">
        <v>5</v>
      </c>
      <c r="B15" s="1">
        <v>2.7857142857142856</v>
      </c>
      <c r="C15" s="1">
        <v>2.9047619047619047</v>
      </c>
      <c r="D15" s="1">
        <v>2.9761904761904763</v>
      </c>
      <c r="E15" s="1">
        <v>4.3809523809523814</v>
      </c>
    </row>
    <row r="16" spans="1:7" x14ac:dyDescent="0.4">
      <c r="B16" s="1">
        <v>1.2204700071396781</v>
      </c>
      <c r="C16" s="1">
        <v>1.0314452046622122</v>
      </c>
      <c r="D16" s="1">
        <v>1.1579648934839222</v>
      </c>
      <c r="E16" s="1">
        <v>1.1032630306279145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kinetics</vt:lpstr>
      <vt:lpstr>kinetics graph balances</vt:lpstr>
      <vt:lpstr>remeber</vt:lpstr>
      <vt:lpstr>apply</vt:lpstr>
      <vt:lpstr>create</vt:lpstr>
      <vt:lpstr>sorted by style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Ann Saterbak</dc:creator>
  <cp:lastModifiedBy>Dr Ann Saterbak</cp:lastModifiedBy>
  <dcterms:created xsi:type="dcterms:W3CDTF">2019-04-29T14:59:11Z</dcterms:created>
  <dcterms:modified xsi:type="dcterms:W3CDTF">2019-10-15T01:39:32Z</dcterms:modified>
</cp:coreProperties>
</file>