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55419\Documents\Grupo9_TermoSol_2020.1\"/>
    </mc:Choice>
  </mc:AlternateContent>
  <xr:revisionPtr revIDLastSave="0" documentId="13_ncr:1_{D8F23773-EBDB-4E50-A15F-73856741E759}" xr6:coauthVersionLast="44" xr6:coauthVersionMax="45" xr10:uidLastSave="{00000000-0000-0000-0000-000000000000}"/>
  <bookViews>
    <workbookView xWindow="-120" yWindow="-120" windowWidth="20730" windowHeight="11160" activeTab="2" xr2:uid="{00000000-000D-0000-FFFF-FFFF00000000}"/>
  </bookViews>
  <sheets>
    <sheet name="Nos" sheetId="1" r:id="rId1"/>
    <sheet name="Incidencia" sheetId="2" r:id="rId2"/>
    <sheet name="Carregamento" sheetId="3" r:id="rId3"/>
    <sheet name="Restricao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5" i="2" l="1"/>
  <c r="D22" i="2"/>
  <c r="D41" i="2"/>
  <c r="D29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3" i="2"/>
  <c r="D24" i="2"/>
  <c r="D26" i="2"/>
  <c r="D27" i="2"/>
  <c r="D28" i="2"/>
  <c r="D30" i="2"/>
  <c r="D31" i="2"/>
  <c r="D32" i="2"/>
  <c r="D33" i="2"/>
  <c r="D34" i="2"/>
  <c r="D35" i="2"/>
  <c r="D36" i="2"/>
  <c r="D37" i="2"/>
  <c r="D38" i="2"/>
  <c r="D39" i="2"/>
  <c r="D40" i="2"/>
  <c r="D42" i="2"/>
  <c r="D43" i="2"/>
  <c r="D44" i="2"/>
  <c r="D45" i="2"/>
  <c r="D46" i="2"/>
  <c r="D47" i="2"/>
  <c r="D48" i="2"/>
  <c r="D49" i="2"/>
  <c r="D50" i="2"/>
  <c r="D51" i="2"/>
  <c r="D52" i="2"/>
  <c r="D53" i="2"/>
  <c r="D2" i="2"/>
  <c r="B20" i="1" l="1"/>
  <c r="B25" i="1" l="1"/>
  <c r="B24" i="1"/>
  <c r="B23" i="1"/>
  <c r="B22" i="1"/>
  <c r="B21" i="1"/>
  <c r="B19" i="1"/>
  <c r="B18" i="1"/>
  <c r="B17" i="1"/>
  <c r="B26" i="1"/>
  <c r="B16" i="1"/>
  <c r="A26" i="1"/>
  <c r="A24" i="1"/>
  <c r="A18" i="1"/>
  <c r="A16" i="1"/>
  <c r="A25" i="1"/>
  <c r="A23" i="1"/>
  <c r="A21" i="1"/>
  <c r="A19" i="1"/>
  <c r="A17" i="1"/>
  <c r="A15" i="1"/>
  <c r="A14" i="1"/>
  <c r="A13" i="1"/>
  <c r="A12" i="1"/>
  <c r="A11" i="1"/>
  <c r="A10" i="1"/>
  <c r="B10" i="1"/>
  <c r="B11" i="1"/>
  <c r="B12" i="1"/>
  <c r="B13" i="1"/>
  <c r="B14" i="1"/>
  <c r="B15" i="1"/>
  <c r="B9" i="1"/>
  <c r="A8" i="1"/>
  <c r="A7" i="1"/>
  <c r="A6" i="1"/>
  <c r="A5" i="1"/>
  <c r="A4" i="1"/>
  <c r="A3" i="1"/>
  <c r="D2" i="4" l="1"/>
  <c r="E2" i="3"/>
  <c r="F2" i="2"/>
  <c r="D2" i="1"/>
</calcChain>
</file>

<file path=xl/sharedStrings.xml><?xml version="1.0" encoding="utf-8"?>
<sst xmlns="http://schemas.openxmlformats.org/spreadsheetml/2006/main" count="15" uniqueCount="13">
  <si>
    <t>nó 1</t>
  </si>
  <si>
    <t>nó 2</t>
  </si>
  <si>
    <t>E [Pa]</t>
  </si>
  <si>
    <t>A [m²]</t>
  </si>
  <si>
    <t>Número de membros</t>
  </si>
  <si>
    <t>Número de nós</t>
  </si>
  <si>
    <t>x [m]</t>
  </si>
  <si>
    <t>y [m]</t>
  </si>
  <si>
    <t>nó</t>
  </si>
  <si>
    <t>Carga [N]</t>
  </si>
  <si>
    <t>Número de cargas</t>
  </si>
  <si>
    <t>Número de apoios</t>
  </si>
  <si>
    <t>1 = x               2 = 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</si>
</sst>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1" fontId="2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7"/>
  <sheetViews>
    <sheetView topLeftCell="A4" workbookViewId="0">
      <selection activeCell="B22" sqref="B22"/>
    </sheetView>
  </sheetViews>
  <sheetFormatPr defaultRowHeight="15" x14ac:dyDescent="0.25"/>
  <cols>
    <col min="1" max="4" width="11.5703125" customWidth="1"/>
  </cols>
  <sheetData>
    <row r="1" spans="1:4" ht="27.95" customHeight="1" x14ac:dyDescent="0.25">
      <c r="A1" s="8" t="s">
        <v>6</v>
      </c>
      <c r="B1" s="8" t="s">
        <v>7</v>
      </c>
      <c r="C1" s="5"/>
      <c r="D1" s="6" t="s">
        <v>5</v>
      </c>
    </row>
    <row r="2" spans="1:4" x14ac:dyDescent="0.25">
      <c r="A2" s="11">
        <v>0</v>
      </c>
      <c r="B2" s="2">
        <v>0</v>
      </c>
      <c r="C2" s="2">
        <v>500</v>
      </c>
      <c r="D2" s="9">
        <f>COUNT(A2:A1048576)</f>
        <v>25</v>
      </c>
    </row>
    <row r="3" spans="1:4" x14ac:dyDescent="0.25">
      <c r="A3" s="11">
        <f>$C$2/6</f>
        <v>83.333333333333329</v>
      </c>
      <c r="B3" s="2">
        <v>0</v>
      </c>
      <c r="C3" s="2"/>
      <c r="D3" s="2"/>
    </row>
    <row r="4" spans="1:4" x14ac:dyDescent="0.25">
      <c r="A4" s="11">
        <f>$C$2/6*2</f>
        <v>166.66666666666666</v>
      </c>
      <c r="B4" s="2">
        <v>0</v>
      </c>
      <c r="C4" s="2"/>
      <c r="D4" s="2"/>
    </row>
    <row r="5" spans="1:4" x14ac:dyDescent="0.25">
      <c r="A5" s="11">
        <f>$C$2/6*3</f>
        <v>250</v>
      </c>
      <c r="B5" s="2">
        <v>0</v>
      </c>
    </row>
    <row r="6" spans="1:4" x14ac:dyDescent="0.25">
      <c r="A6" s="11">
        <f>$C$2/6*4</f>
        <v>333.33333333333331</v>
      </c>
      <c r="B6" s="2">
        <v>0</v>
      </c>
    </row>
    <row r="7" spans="1:4" x14ac:dyDescent="0.25">
      <c r="A7" s="11">
        <f>$C$2/6*5</f>
        <v>416.66666666666663</v>
      </c>
      <c r="B7" s="2">
        <v>0</v>
      </c>
    </row>
    <row r="8" spans="1:4" x14ac:dyDescent="0.25">
      <c r="A8" s="11">
        <f>$C$2/6*6</f>
        <v>500</v>
      </c>
      <c r="B8" s="2">
        <v>0</v>
      </c>
    </row>
    <row r="9" spans="1:4" x14ac:dyDescent="0.25">
      <c r="A9" s="11">
        <v>0</v>
      </c>
      <c r="B9" s="11">
        <f>$C$2/6</f>
        <v>83.333333333333329</v>
      </c>
    </row>
    <row r="10" spans="1:4" x14ac:dyDescent="0.25">
      <c r="A10" s="11">
        <f>$C$2/6</f>
        <v>83.333333333333329</v>
      </c>
      <c r="B10" s="11">
        <f t="shared" ref="B10:B15" si="0">$C$2/6</f>
        <v>83.333333333333329</v>
      </c>
    </row>
    <row r="11" spans="1:4" x14ac:dyDescent="0.25">
      <c r="A11" s="11">
        <f>$C$2/6*2</f>
        <v>166.66666666666666</v>
      </c>
      <c r="B11" s="11">
        <f t="shared" si="0"/>
        <v>83.333333333333329</v>
      </c>
    </row>
    <row r="12" spans="1:4" x14ac:dyDescent="0.25">
      <c r="A12" s="11">
        <f>$C$2/6*3</f>
        <v>250</v>
      </c>
      <c r="B12" s="11">
        <f t="shared" si="0"/>
        <v>83.333333333333329</v>
      </c>
    </row>
    <row r="13" spans="1:4" x14ac:dyDescent="0.25">
      <c r="A13" s="11">
        <f>$C$2/6*4</f>
        <v>333.33333333333331</v>
      </c>
      <c r="B13" s="11">
        <f t="shared" si="0"/>
        <v>83.333333333333329</v>
      </c>
    </row>
    <row r="14" spans="1:4" x14ac:dyDescent="0.25">
      <c r="A14" s="11">
        <f>$C$2/6*5</f>
        <v>416.66666666666663</v>
      </c>
      <c r="B14" s="11">
        <f t="shared" si="0"/>
        <v>83.333333333333329</v>
      </c>
    </row>
    <row r="15" spans="1:4" x14ac:dyDescent="0.25">
      <c r="A15" s="11">
        <f>$C$2/6*6</f>
        <v>500</v>
      </c>
      <c r="B15" s="11">
        <f t="shared" si="0"/>
        <v>83.333333333333329</v>
      </c>
    </row>
    <row r="16" spans="1:4" x14ac:dyDescent="0.25">
      <c r="A16" s="11">
        <f>(A9+A17)/2</f>
        <v>41.666666666666664</v>
      </c>
      <c r="B16" s="11">
        <f>37.23+$C$2/6</f>
        <v>120.56333333333333</v>
      </c>
    </row>
    <row r="17" spans="1:2" x14ac:dyDescent="0.25">
      <c r="A17" s="11">
        <f>$C$2/6</f>
        <v>83.333333333333329</v>
      </c>
      <c r="B17" s="11">
        <f>49.9+$C$2/6</f>
        <v>133.23333333333332</v>
      </c>
    </row>
    <row r="18" spans="1:2" x14ac:dyDescent="0.25">
      <c r="A18" s="1">
        <f>(A19+A17)/2</f>
        <v>125</v>
      </c>
      <c r="B18" s="11">
        <f>57.86+$C$2/6</f>
        <v>141.19333333333333</v>
      </c>
    </row>
    <row r="19" spans="1:2" x14ac:dyDescent="0.25">
      <c r="A19" s="11">
        <f>$C$2/6*2</f>
        <v>166.66666666666666</v>
      </c>
      <c r="B19" s="11">
        <f>62.94+$C$2/6</f>
        <v>146.27333333333331</v>
      </c>
    </row>
    <row r="20" spans="1:2" x14ac:dyDescent="0.25">
      <c r="A20" s="1">
        <v>210</v>
      </c>
      <c r="B20" s="11">
        <f>65.87+$C$2/6</f>
        <v>149.20333333333332</v>
      </c>
    </row>
    <row r="21" spans="1:2" x14ac:dyDescent="0.25">
      <c r="A21" s="11">
        <f>$C$2/6*3</f>
        <v>250</v>
      </c>
      <c r="B21" s="11">
        <f>B20</f>
        <v>149.20333333333332</v>
      </c>
    </row>
    <row r="22" spans="1:2" x14ac:dyDescent="0.25">
      <c r="A22" s="1">
        <v>290</v>
      </c>
      <c r="B22" s="11">
        <f>B21</f>
        <v>149.20333333333332</v>
      </c>
    </row>
    <row r="23" spans="1:2" x14ac:dyDescent="0.25">
      <c r="A23" s="11">
        <f>$C$2/6*4</f>
        <v>333.33333333333331</v>
      </c>
      <c r="B23" s="11">
        <f>B19</f>
        <v>146.27333333333331</v>
      </c>
    </row>
    <row r="24" spans="1:2" x14ac:dyDescent="0.25">
      <c r="A24" s="1">
        <f>(A25+A23)/2</f>
        <v>375</v>
      </c>
      <c r="B24" s="11">
        <f>B18</f>
        <v>141.19333333333333</v>
      </c>
    </row>
    <row r="25" spans="1:2" x14ac:dyDescent="0.25">
      <c r="A25" s="11">
        <f>$C$2/6*5</f>
        <v>416.66666666666663</v>
      </c>
      <c r="B25" s="11">
        <f>B17</f>
        <v>133.23333333333332</v>
      </c>
    </row>
    <row r="26" spans="1:2" x14ac:dyDescent="0.25">
      <c r="A26" s="1">
        <f>(A25+$C$2)/2</f>
        <v>458.33333333333331</v>
      </c>
      <c r="B26" s="11">
        <f t="shared" ref="B26" si="1">37.23+$C$2/6</f>
        <v>120.56333333333333</v>
      </c>
    </row>
    <row r="27" spans="1:2" x14ac:dyDescent="0.25">
      <c r="A27" s="1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53"/>
  <sheetViews>
    <sheetView topLeftCell="A19" workbookViewId="0">
      <selection activeCell="D25" sqref="D25"/>
    </sheetView>
  </sheetViews>
  <sheetFormatPr defaultRowHeight="15" x14ac:dyDescent="0.25"/>
  <cols>
    <col min="1" max="7" width="11.5703125" customWidth="1"/>
  </cols>
  <sheetData>
    <row r="1" spans="1:8" ht="27.95" customHeight="1" x14ac:dyDescent="0.25">
      <c r="A1" s="6" t="s">
        <v>0</v>
      </c>
      <c r="B1" s="6" t="s">
        <v>1</v>
      </c>
      <c r="C1" s="6" t="s">
        <v>2</v>
      </c>
      <c r="D1" s="6" t="s">
        <v>3</v>
      </c>
      <c r="E1" s="4"/>
      <c r="F1" s="6" t="s">
        <v>4</v>
      </c>
    </row>
    <row r="2" spans="1:8" x14ac:dyDescent="0.25">
      <c r="A2" s="1">
        <v>1</v>
      </c>
      <c r="B2" s="1">
        <v>2</v>
      </c>
      <c r="C2" s="3">
        <v>4000000000</v>
      </c>
      <c r="D2" s="3">
        <f t="shared" ref="D2:D21" si="0">H2/2</f>
        <v>1.0000000000000001E-5</v>
      </c>
      <c r="F2" s="7">
        <f>COUNT(A2:A1048576)</f>
        <v>52</v>
      </c>
      <c r="H2" s="3">
        <v>2.0000000000000002E-5</v>
      </c>
    </row>
    <row r="3" spans="1:8" x14ac:dyDescent="0.25">
      <c r="A3" s="1">
        <v>2</v>
      </c>
      <c r="B3" s="1">
        <v>3</v>
      </c>
      <c r="C3" s="3">
        <v>4000000000</v>
      </c>
      <c r="D3" s="3">
        <f t="shared" si="0"/>
        <v>1E-4</v>
      </c>
      <c r="F3" s="1"/>
      <c r="H3" s="3">
        <v>2.0000000000000001E-4</v>
      </c>
    </row>
    <row r="4" spans="1:8" x14ac:dyDescent="0.25">
      <c r="A4" s="1">
        <v>3</v>
      </c>
      <c r="B4" s="1">
        <v>4</v>
      </c>
      <c r="C4" s="3">
        <v>4000000000</v>
      </c>
      <c r="D4" s="3">
        <f t="shared" si="0"/>
        <v>1E-4</v>
      </c>
      <c r="H4" s="3">
        <v>2.0000000000000001E-4</v>
      </c>
    </row>
    <row r="5" spans="1:8" x14ac:dyDescent="0.25">
      <c r="A5" s="1">
        <v>4</v>
      </c>
      <c r="B5" s="1">
        <v>5</v>
      </c>
      <c r="C5" s="3">
        <v>4000000000</v>
      </c>
      <c r="D5" s="3">
        <f t="shared" si="0"/>
        <v>1E-4</v>
      </c>
      <c r="H5" s="3">
        <v>2.0000000000000001E-4</v>
      </c>
    </row>
    <row r="6" spans="1:8" x14ac:dyDescent="0.25">
      <c r="A6" s="1">
        <v>5</v>
      </c>
      <c r="B6" s="1">
        <v>6</v>
      </c>
      <c r="C6" s="3">
        <v>4000000000</v>
      </c>
      <c r="D6" s="3">
        <f t="shared" si="0"/>
        <v>1E-4</v>
      </c>
      <c r="H6" s="3">
        <v>2.0000000000000001E-4</v>
      </c>
    </row>
    <row r="7" spans="1:8" x14ac:dyDescent="0.25">
      <c r="A7" s="1">
        <v>6</v>
      </c>
      <c r="B7" s="1">
        <v>7</v>
      </c>
      <c r="C7" s="3">
        <v>4000000000</v>
      </c>
      <c r="D7" s="3">
        <f t="shared" si="0"/>
        <v>1.0000000000000001E-5</v>
      </c>
      <c r="H7" s="3">
        <v>2.0000000000000002E-5</v>
      </c>
    </row>
    <row r="8" spans="1:8" x14ac:dyDescent="0.25">
      <c r="A8" s="1">
        <v>1</v>
      </c>
      <c r="B8" s="1">
        <v>8</v>
      </c>
      <c r="C8" s="3">
        <v>4000000000</v>
      </c>
      <c r="D8" s="3">
        <f t="shared" si="0"/>
        <v>1E-4</v>
      </c>
      <c r="H8" s="3">
        <v>2.0000000000000001E-4</v>
      </c>
    </row>
    <row r="9" spans="1:8" x14ac:dyDescent="0.25">
      <c r="A9" s="1">
        <v>2</v>
      </c>
      <c r="B9" s="1">
        <v>9</v>
      </c>
      <c r="C9" s="3">
        <v>4000000000</v>
      </c>
      <c r="D9" s="3">
        <f t="shared" si="0"/>
        <v>1E-4</v>
      </c>
      <c r="H9" s="3">
        <v>2.0000000000000001E-4</v>
      </c>
    </row>
    <row r="10" spans="1:8" x14ac:dyDescent="0.25">
      <c r="A10" s="1">
        <v>3</v>
      </c>
      <c r="B10" s="1">
        <v>10</v>
      </c>
      <c r="C10" s="3">
        <v>4000000000</v>
      </c>
      <c r="D10" s="3">
        <f t="shared" si="0"/>
        <v>1E-4</v>
      </c>
      <c r="H10" s="3">
        <v>2.0000000000000001E-4</v>
      </c>
    </row>
    <row r="11" spans="1:8" x14ac:dyDescent="0.25">
      <c r="A11" s="1">
        <v>4</v>
      </c>
      <c r="B11" s="1">
        <v>11</v>
      </c>
      <c r="C11" s="3">
        <v>4000000000</v>
      </c>
      <c r="D11" s="3">
        <f t="shared" si="0"/>
        <v>1E-4</v>
      </c>
      <c r="H11" s="3">
        <v>2.0000000000000001E-4</v>
      </c>
    </row>
    <row r="12" spans="1:8" x14ac:dyDescent="0.25">
      <c r="A12" s="1">
        <v>5</v>
      </c>
      <c r="B12" s="1">
        <v>12</v>
      </c>
      <c r="C12" s="3">
        <v>4000000000</v>
      </c>
      <c r="D12" s="3">
        <f t="shared" si="0"/>
        <v>1E-4</v>
      </c>
      <c r="H12" s="3">
        <v>2.0000000000000001E-4</v>
      </c>
    </row>
    <row r="13" spans="1:8" x14ac:dyDescent="0.25">
      <c r="A13" s="1">
        <v>6</v>
      </c>
      <c r="B13" s="1">
        <v>13</v>
      </c>
      <c r="C13" s="3">
        <v>4000000000</v>
      </c>
      <c r="D13" s="3">
        <f t="shared" si="0"/>
        <v>1E-4</v>
      </c>
      <c r="H13" s="3">
        <v>2.0000000000000001E-4</v>
      </c>
    </row>
    <row r="14" spans="1:8" x14ac:dyDescent="0.25">
      <c r="A14" s="1">
        <v>7</v>
      </c>
      <c r="B14" s="1">
        <v>14</v>
      </c>
      <c r="C14" s="3">
        <v>4000000000</v>
      </c>
      <c r="D14" s="3">
        <f t="shared" si="0"/>
        <v>1E-4</v>
      </c>
      <c r="H14" s="3">
        <v>2.0000000000000001E-4</v>
      </c>
    </row>
    <row r="15" spans="1:8" x14ac:dyDescent="0.25">
      <c r="A15" s="1">
        <v>2</v>
      </c>
      <c r="B15" s="1">
        <v>8</v>
      </c>
      <c r="C15" s="3">
        <v>4000000000</v>
      </c>
      <c r="D15" s="3">
        <f t="shared" si="0"/>
        <v>1E-4</v>
      </c>
      <c r="H15" s="3">
        <v>2.0000000000000001E-4</v>
      </c>
    </row>
    <row r="16" spans="1:8" x14ac:dyDescent="0.25">
      <c r="A16" s="1">
        <v>3</v>
      </c>
      <c r="B16" s="1">
        <v>9</v>
      </c>
      <c r="C16" s="3">
        <v>4000000000</v>
      </c>
      <c r="D16" s="3">
        <f t="shared" si="0"/>
        <v>1E-4</v>
      </c>
      <c r="H16" s="3">
        <v>2.0000000000000001E-4</v>
      </c>
    </row>
    <row r="17" spans="1:8" x14ac:dyDescent="0.25">
      <c r="A17" s="1">
        <v>4</v>
      </c>
      <c r="B17" s="1">
        <v>10</v>
      </c>
      <c r="C17" s="3">
        <v>4000000000</v>
      </c>
      <c r="D17" s="3">
        <f t="shared" si="0"/>
        <v>1E-4</v>
      </c>
      <c r="H17" s="3">
        <v>2.0000000000000001E-4</v>
      </c>
    </row>
    <row r="18" spans="1:8" x14ac:dyDescent="0.25">
      <c r="A18" s="1">
        <v>4</v>
      </c>
      <c r="B18" s="1">
        <v>12</v>
      </c>
      <c r="C18" s="3">
        <v>4000000000</v>
      </c>
      <c r="D18" s="3">
        <f t="shared" si="0"/>
        <v>1E-4</v>
      </c>
      <c r="H18" s="3">
        <v>2.0000000000000001E-4</v>
      </c>
    </row>
    <row r="19" spans="1:8" x14ac:dyDescent="0.25">
      <c r="A19" s="1">
        <v>5</v>
      </c>
      <c r="B19" s="1">
        <v>13</v>
      </c>
      <c r="C19" s="3">
        <v>4000000000</v>
      </c>
      <c r="D19" s="3">
        <f t="shared" si="0"/>
        <v>1E-4</v>
      </c>
      <c r="H19" s="3">
        <v>2.0000000000000001E-4</v>
      </c>
    </row>
    <row r="20" spans="1:8" x14ac:dyDescent="0.25">
      <c r="A20" s="1">
        <v>6</v>
      </c>
      <c r="B20" s="1">
        <v>14</v>
      </c>
      <c r="C20" s="3">
        <v>4000000000</v>
      </c>
      <c r="D20" s="3">
        <f t="shared" si="0"/>
        <v>1E-4</v>
      </c>
      <c r="H20" s="3">
        <v>2.0000000000000001E-4</v>
      </c>
    </row>
    <row r="21" spans="1:8" x14ac:dyDescent="0.25">
      <c r="A21" s="1">
        <v>8</v>
      </c>
      <c r="B21" s="1">
        <v>9</v>
      </c>
      <c r="C21" s="3">
        <v>4000000000</v>
      </c>
      <c r="D21" s="3">
        <f t="shared" si="0"/>
        <v>5.0000000000000002E-5</v>
      </c>
      <c r="H21" s="3">
        <v>1E-4</v>
      </c>
    </row>
    <row r="22" spans="1:8" x14ac:dyDescent="0.25">
      <c r="A22" s="1">
        <v>9</v>
      </c>
      <c r="B22" s="1">
        <v>10</v>
      </c>
      <c r="C22" s="3">
        <v>4000000000</v>
      </c>
      <c r="D22" s="3">
        <f>H22/2*(3/4)</f>
        <v>7.5000000000000007E-5</v>
      </c>
      <c r="H22" s="3">
        <v>2.0000000000000001E-4</v>
      </c>
    </row>
    <row r="23" spans="1:8" x14ac:dyDescent="0.25">
      <c r="A23" s="1">
        <v>10</v>
      </c>
      <c r="B23" s="1">
        <v>11</v>
      </c>
      <c r="C23" s="3">
        <v>4000000000</v>
      </c>
      <c r="D23" s="3">
        <f>H23/2</f>
        <v>1E-4</v>
      </c>
      <c r="H23" s="3">
        <v>2.0000000000000001E-4</v>
      </c>
    </row>
    <row r="24" spans="1:8" x14ac:dyDescent="0.25">
      <c r="A24" s="1">
        <v>11</v>
      </c>
      <c r="B24" s="1">
        <v>12</v>
      </c>
      <c r="C24" s="3">
        <v>4000000000</v>
      </c>
      <c r="D24" s="3">
        <f>H24/2</f>
        <v>1E-4</v>
      </c>
      <c r="H24" s="3">
        <v>2.0000000000000001E-4</v>
      </c>
    </row>
    <row r="25" spans="1:8" x14ac:dyDescent="0.25">
      <c r="A25" s="1">
        <v>12</v>
      </c>
      <c r="B25" s="1">
        <v>13</v>
      </c>
      <c r="C25" s="3">
        <v>4000000000</v>
      </c>
      <c r="D25" s="3">
        <f>H25/2*(3/4)</f>
        <v>7.5000000000000007E-5</v>
      </c>
      <c r="H25" s="3">
        <v>2.0000000000000001E-4</v>
      </c>
    </row>
    <row r="26" spans="1:8" x14ac:dyDescent="0.25">
      <c r="A26" s="1">
        <v>13</v>
      </c>
      <c r="B26" s="1">
        <v>14</v>
      </c>
      <c r="C26" s="3">
        <v>4000000000</v>
      </c>
      <c r="D26" s="3">
        <f>H26/2</f>
        <v>5.0000000000000002E-5</v>
      </c>
      <c r="H26" s="3">
        <v>1E-4</v>
      </c>
    </row>
    <row r="27" spans="1:8" x14ac:dyDescent="0.25">
      <c r="A27" s="1">
        <v>8</v>
      </c>
      <c r="B27" s="1">
        <v>15</v>
      </c>
      <c r="C27" s="3">
        <v>4000000000</v>
      </c>
      <c r="D27" s="3">
        <f>H27/2</f>
        <v>1E-4</v>
      </c>
      <c r="H27" s="3">
        <v>2.0000000000000001E-4</v>
      </c>
    </row>
    <row r="28" spans="1:8" x14ac:dyDescent="0.25">
      <c r="A28" s="1">
        <v>9</v>
      </c>
      <c r="B28" s="1">
        <v>15</v>
      </c>
      <c r="C28" s="3">
        <v>4000000000</v>
      </c>
      <c r="D28" s="3">
        <f>H28/2</f>
        <v>1E-4</v>
      </c>
      <c r="H28" s="3">
        <v>2.0000000000000001E-4</v>
      </c>
    </row>
    <row r="29" spans="1:8" x14ac:dyDescent="0.25">
      <c r="A29" s="1">
        <v>9</v>
      </c>
      <c r="B29" s="1">
        <v>16</v>
      </c>
      <c r="C29" s="3">
        <v>4000000000</v>
      </c>
      <c r="D29" s="3">
        <f>H29/2*(3/4)</f>
        <v>7.5000000000000007E-5</v>
      </c>
      <c r="H29" s="3">
        <v>2.0000000000000001E-4</v>
      </c>
    </row>
    <row r="30" spans="1:8" x14ac:dyDescent="0.25">
      <c r="A30" s="1">
        <v>10</v>
      </c>
      <c r="B30" s="1">
        <v>16</v>
      </c>
      <c r="C30" s="3">
        <v>4000000000</v>
      </c>
      <c r="D30" s="3">
        <f t="shared" ref="D30:D40" si="1">H30/2</f>
        <v>1E-4</v>
      </c>
      <c r="H30" s="3">
        <v>2.0000000000000001E-4</v>
      </c>
    </row>
    <row r="31" spans="1:8" x14ac:dyDescent="0.25">
      <c r="A31" s="1">
        <v>10</v>
      </c>
      <c r="B31" s="1">
        <v>17</v>
      </c>
      <c r="C31" s="3">
        <v>4000000000</v>
      </c>
      <c r="D31" s="3">
        <f t="shared" si="1"/>
        <v>5.0000000000000002E-5</v>
      </c>
      <c r="H31" s="3">
        <v>1E-4</v>
      </c>
    </row>
    <row r="32" spans="1:8" x14ac:dyDescent="0.25">
      <c r="A32" s="1">
        <v>10</v>
      </c>
      <c r="B32" s="1">
        <v>18</v>
      </c>
      <c r="C32" s="3">
        <v>4000000000</v>
      </c>
      <c r="D32" s="3">
        <f t="shared" si="1"/>
        <v>1E-4</v>
      </c>
      <c r="H32" s="3">
        <v>2.0000000000000001E-4</v>
      </c>
    </row>
    <row r="33" spans="1:8" x14ac:dyDescent="0.25">
      <c r="A33" s="1">
        <v>11</v>
      </c>
      <c r="B33" s="1">
        <v>18</v>
      </c>
      <c r="C33" s="3">
        <v>4000000000</v>
      </c>
      <c r="D33" s="3">
        <f t="shared" si="1"/>
        <v>1E-4</v>
      </c>
      <c r="H33" s="3">
        <v>2.0000000000000001E-4</v>
      </c>
    </row>
    <row r="34" spans="1:8" x14ac:dyDescent="0.25">
      <c r="A34" s="1">
        <v>11</v>
      </c>
      <c r="B34" s="1">
        <v>19</v>
      </c>
      <c r="C34" s="3">
        <v>4000000000</v>
      </c>
      <c r="D34" s="3">
        <f t="shared" si="1"/>
        <v>1E-4</v>
      </c>
      <c r="H34" s="3">
        <v>2.0000000000000001E-4</v>
      </c>
    </row>
    <row r="35" spans="1:8" x14ac:dyDescent="0.25">
      <c r="A35" s="1">
        <v>11</v>
      </c>
      <c r="B35" s="1">
        <v>20</v>
      </c>
      <c r="C35" s="3">
        <v>4000000000</v>
      </c>
      <c r="D35" s="3">
        <f t="shared" si="1"/>
        <v>1.0000000000000001E-5</v>
      </c>
      <c r="H35" s="3">
        <v>2.0000000000000002E-5</v>
      </c>
    </row>
    <row r="36" spans="1:8" x14ac:dyDescent="0.25">
      <c r="A36" s="1">
        <v>11</v>
      </c>
      <c r="B36" s="1">
        <v>21</v>
      </c>
      <c r="C36" s="3">
        <v>4000000000</v>
      </c>
      <c r="D36" s="3">
        <f t="shared" si="1"/>
        <v>1E-4</v>
      </c>
      <c r="H36" s="3">
        <v>2.0000000000000001E-4</v>
      </c>
    </row>
    <row r="37" spans="1:8" x14ac:dyDescent="0.25">
      <c r="A37" s="1">
        <v>11</v>
      </c>
      <c r="B37" s="1">
        <v>22</v>
      </c>
      <c r="C37" s="3">
        <v>4000000000</v>
      </c>
      <c r="D37" s="3">
        <f t="shared" si="1"/>
        <v>1E-4</v>
      </c>
      <c r="H37" s="3">
        <v>2.0000000000000001E-4</v>
      </c>
    </row>
    <row r="38" spans="1:8" x14ac:dyDescent="0.25">
      <c r="A38" s="1">
        <v>12</v>
      </c>
      <c r="B38" s="1">
        <v>22</v>
      </c>
      <c r="C38" s="3">
        <v>4000000000</v>
      </c>
      <c r="D38" s="3">
        <f t="shared" si="1"/>
        <v>1E-4</v>
      </c>
      <c r="H38" s="12">
        <v>2.0000000000000001E-4</v>
      </c>
    </row>
    <row r="39" spans="1:8" x14ac:dyDescent="0.25">
      <c r="A39" s="1">
        <v>12</v>
      </c>
      <c r="B39" s="1">
        <v>23</v>
      </c>
      <c r="C39" s="3">
        <v>4000000000</v>
      </c>
      <c r="D39" s="3">
        <f t="shared" si="1"/>
        <v>5.0000000000000002E-5</v>
      </c>
      <c r="H39" s="3">
        <v>1E-4</v>
      </c>
    </row>
    <row r="40" spans="1:8" x14ac:dyDescent="0.25">
      <c r="A40" s="1">
        <v>12</v>
      </c>
      <c r="B40" s="1">
        <v>24</v>
      </c>
      <c r="C40" s="3">
        <v>4000000000</v>
      </c>
      <c r="D40" s="3">
        <f t="shared" si="1"/>
        <v>1E-4</v>
      </c>
      <c r="H40" s="3">
        <v>2.0000000000000001E-4</v>
      </c>
    </row>
    <row r="41" spans="1:8" x14ac:dyDescent="0.25">
      <c r="A41" s="1">
        <v>13</v>
      </c>
      <c r="B41" s="1">
        <v>24</v>
      </c>
      <c r="C41" s="3">
        <v>4000000000</v>
      </c>
      <c r="D41" s="3">
        <f>H41/2*(3/4)</f>
        <v>7.5000000000000007E-5</v>
      </c>
      <c r="H41" s="3">
        <v>2.0000000000000001E-4</v>
      </c>
    </row>
    <row r="42" spans="1:8" x14ac:dyDescent="0.25">
      <c r="A42" s="1">
        <v>13</v>
      </c>
      <c r="B42" s="1">
        <v>25</v>
      </c>
      <c r="C42" s="3">
        <v>4000000000</v>
      </c>
      <c r="D42" s="3">
        <f t="shared" ref="D42:D53" si="2">H42/2</f>
        <v>1E-4</v>
      </c>
      <c r="H42" s="3">
        <v>2.0000000000000001E-4</v>
      </c>
    </row>
    <row r="43" spans="1:8" x14ac:dyDescent="0.25">
      <c r="A43" s="1">
        <v>14</v>
      </c>
      <c r="B43" s="1">
        <v>25</v>
      </c>
      <c r="C43" s="3">
        <v>4000000000</v>
      </c>
      <c r="D43" s="3">
        <f t="shared" si="2"/>
        <v>1E-4</v>
      </c>
      <c r="H43" s="3">
        <v>2.0000000000000001E-4</v>
      </c>
    </row>
    <row r="44" spans="1:8" x14ac:dyDescent="0.25">
      <c r="A44" s="1">
        <v>15</v>
      </c>
      <c r="B44" s="1">
        <v>16</v>
      </c>
      <c r="C44" s="3">
        <v>4000000000</v>
      </c>
      <c r="D44" s="3">
        <f t="shared" si="2"/>
        <v>1E-4</v>
      </c>
      <c r="H44" s="3">
        <v>2.0000000000000001E-4</v>
      </c>
    </row>
    <row r="45" spans="1:8" x14ac:dyDescent="0.25">
      <c r="A45" s="1">
        <v>16</v>
      </c>
      <c r="B45" s="1">
        <v>17</v>
      </c>
      <c r="C45" s="3">
        <v>4000000000</v>
      </c>
      <c r="D45" s="3">
        <f t="shared" si="2"/>
        <v>1E-4</v>
      </c>
      <c r="H45" s="3">
        <v>2.0000000000000001E-4</v>
      </c>
    </row>
    <row r="46" spans="1:8" x14ac:dyDescent="0.25">
      <c r="A46" s="1">
        <v>17</v>
      </c>
      <c r="B46" s="1">
        <v>18</v>
      </c>
      <c r="C46" s="3">
        <v>4000000000</v>
      </c>
      <c r="D46" s="3">
        <f t="shared" si="2"/>
        <v>1E-4</v>
      </c>
      <c r="H46" s="3">
        <v>2.0000000000000001E-4</v>
      </c>
    </row>
    <row r="47" spans="1:8" x14ac:dyDescent="0.25">
      <c r="A47" s="1">
        <v>18</v>
      </c>
      <c r="B47" s="1">
        <v>19</v>
      </c>
      <c r="C47" s="3">
        <v>4000000000</v>
      </c>
      <c r="D47" s="3">
        <f t="shared" si="2"/>
        <v>1E-4</v>
      </c>
      <c r="H47" s="3">
        <v>2.0000000000000001E-4</v>
      </c>
    </row>
    <row r="48" spans="1:8" x14ac:dyDescent="0.25">
      <c r="A48" s="1">
        <v>19</v>
      </c>
      <c r="B48" s="1">
        <v>20</v>
      </c>
      <c r="C48" s="3">
        <v>4000000000</v>
      </c>
      <c r="D48" s="3">
        <f t="shared" si="2"/>
        <v>1E-4</v>
      </c>
      <c r="H48" s="3">
        <v>2.0000000000000001E-4</v>
      </c>
    </row>
    <row r="49" spans="1:8" x14ac:dyDescent="0.25">
      <c r="A49" s="1">
        <v>20</v>
      </c>
      <c r="B49" s="1">
        <v>21</v>
      </c>
      <c r="C49" s="3">
        <v>4000000000</v>
      </c>
      <c r="D49" s="3">
        <f t="shared" si="2"/>
        <v>1E-4</v>
      </c>
      <c r="H49" s="3">
        <v>2.0000000000000001E-4</v>
      </c>
    </row>
    <row r="50" spans="1:8" x14ac:dyDescent="0.25">
      <c r="A50" s="1">
        <v>21</v>
      </c>
      <c r="B50" s="1">
        <v>22</v>
      </c>
      <c r="C50" s="3">
        <v>4000000000</v>
      </c>
      <c r="D50" s="3">
        <f t="shared" si="2"/>
        <v>1E-4</v>
      </c>
      <c r="H50" s="3">
        <v>2.0000000000000001E-4</v>
      </c>
    </row>
    <row r="51" spans="1:8" x14ac:dyDescent="0.25">
      <c r="A51" s="1">
        <v>22</v>
      </c>
      <c r="B51" s="1">
        <v>23</v>
      </c>
      <c r="C51" s="3">
        <v>4000000000</v>
      </c>
      <c r="D51" s="3">
        <f t="shared" si="2"/>
        <v>1E-4</v>
      </c>
      <c r="H51" s="3">
        <v>2.0000000000000001E-4</v>
      </c>
    </row>
    <row r="52" spans="1:8" x14ac:dyDescent="0.25">
      <c r="A52" s="1">
        <v>23</v>
      </c>
      <c r="B52" s="1">
        <v>24</v>
      </c>
      <c r="C52" s="3">
        <v>4000000000</v>
      </c>
      <c r="D52" s="3">
        <f t="shared" si="2"/>
        <v>1E-4</v>
      </c>
      <c r="H52" s="3">
        <v>2.0000000000000001E-4</v>
      </c>
    </row>
    <row r="53" spans="1:8" x14ac:dyDescent="0.25">
      <c r="A53" s="1">
        <v>24</v>
      </c>
      <c r="B53" s="1">
        <v>25</v>
      </c>
      <c r="C53" s="3">
        <v>4000000000</v>
      </c>
      <c r="D53" s="3">
        <f t="shared" si="2"/>
        <v>1E-4</v>
      </c>
      <c r="H53" s="3">
        <v>2.0000000000000001E-4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3"/>
  <sheetViews>
    <sheetView tabSelected="1" workbookViewId="0">
      <selection activeCell="C3" sqref="C3"/>
    </sheetView>
  </sheetViews>
  <sheetFormatPr defaultRowHeight="15" x14ac:dyDescent="0.25"/>
  <cols>
    <col min="1" max="5" width="11.5703125" customWidth="1"/>
  </cols>
  <sheetData>
    <row r="1" spans="1:5" ht="27.95" customHeight="1" x14ac:dyDescent="0.25">
      <c r="A1" s="8" t="s">
        <v>8</v>
      </c>
      <c r="B1" s="6" t="s">
        <v>12</v>
      </c>
      <c r="C1" s="8" t="s">
        <v>9</v>
      </c>
      <c r="D1" s="5"/>
      <c r="E1" s="6" t="s">
        <v>10</v>
      </c>
    </row>
    <row r="2" spans="1:5" x14ac:dyDescent="0.25">
      <c r="A2" s="2">
        <v>19</v>
      </c>
      <c r="B2" s="2">
        <v>2</v>
      </c>
      <c r="C2" s="2">
        <v>-1200</v>
      </c>
      <c r="D2" s="2"/>
      <c r="E2" s="9">
        <f>COUNT(A2:A1048576)</f>
        <v>2</v>
      </c>
    </row>
    <row r="3" spans="1:5" x14ac:dyDescent="0.25">
      <c r="A3" s="2">
        <v>21</v>
      </c>
      <c r="B3" s="2">
        <v>2</v>
      </c>
      <c r="C3" s="2">
        <v>-1200</v>
      </c>
      <c r="D3" s="2"/>
      <c r="E3" s="2"/>
    </row>
    <row r="4" spans="1:5" x14ac:dyDescent="0.25">
      <c r="A4" s="2"/>
      <c r="B4" s="2"/>
      <c r="C4" s="2"/>
      <c r="D4" s="2"/>
      <c r="E4" s="2"/>
    </row>
    <row r="5" spans="1:5" x14ac:dyDescent="0.25">
      <c r="A5" s="2"/>
      <c r="B5" s="2"/>
      <c r="C5" s="2"/>
      <c r="D5" s="2"/>
      <c r="E5" s="2"/>
    </row>
    <row r="6" spans="1:5" x14ac:dyDescent="0.25">
      <c r="A6" s="2"/>
      <c r="B6" s="2"/>
      <c r="C6" s="2"/>
      <c r="D6" s="2"/>
      <c r="E6" s="2"/>
    </row>
    <row r="7" spans="1:5" x14ac:dyDescent="0.25">
      <c r="A7" s="2"/>
      <c r="B7" s="2"/>
      <c r="C7" s="2"/>
      <c r="D7" s="2"/>
      <c r="E7" s="2"/>
    </row>
    <row r="8" spans="1:5" x14ac:dyDescent="0.25">
      <c r="A8" s="2"/>
      <c r="B8" s="2"/>
      <c r="C8" s="2"/>
      <c r="D8" s="2"/>
      <c r="E8" s="2"/>
    </row>
    <row r="9" spans="1:5" x14ac:dyDescent="0.25">
      <c r="A9" s="2"/>
      <c r="B9" s="2"/>
      <c r="C9" s="2"/>
      <c r="D9" s="2"/>
      <c r="E9" s="2"/>
    </row>
    <row r="10" spans="1:5" x14ac:dyDescent="0.25">
      <c r="A10" s="2"/>
      <c r="B10" s="2"/>
      <c r="C10" s="2"/>
      <c r="D10" s="2"/>
      <c r="E10" s="2"/>
    </row>
    <row r="11" spans="1:5" x14ac:dyDescent="0.25">
      <c r="A11" s="2"/>
      <c r="B11" s="2"/>
      <c r="C11" s="2"/>
      <c r="D11" s="2"/>
      <c r="E11" s="2"/>
    </row>
    <row r="12" spans="1:5" x14ac:dyDescent="0.25">
      <c r="A12" s="2"/>
      <c r="B12" s="2"/>
      <c r="C12" s="2"/>
      <c r="D12" s="2"/>
      <c r="E12" s="2"/>
    </row>
    <row r="13" spans="1:5" x14ac:dyDescent="0.25">
      <c r="A13" s="2"/>
      <c r="B13" s="2"/>
      <c r="C13" s="2"/>
      <c r="D13" s="2"/>
      <c r="E13" s="2"/>
    </row>
    <row r="14" spans="1:5" x14ac:dyDescent="0.25">
      <c r="A14" s="2"/>
      <c r="B14" s="2"/>
      <c r="C14" s="2"/>
      <c r="D14" s="2"/>
      <c r="E14" s="2"/>
    </row>
    <row r="15" spans="1:5" x14ac:dyDescent="0.25">
      <c r="A15" s="2"/>
      <c r="B15" s="2"/>
      <c r="C15" s="2"/>
      <c r="D15" s="2"/>
      <c r="E15" s="2"/>
    </row>
    <row r="16" spans="1:5" x14ac:dyDescent="0.25">
      <c r="A16" s="2"/>
      <c r="B16" s="2"/>
      <c r="C16" s="2"/>
      <c r="D16" s="2"/>
      <c r="E16" s="2"/>
    </row>
    <row r="17" spans="1:5" x14ac:dyDescent="0.25">
      <c r="A17" s="2"/>
      <c r="B17" s="2"/>
      <c r="C17" s="2"/>
      <c r="D17" s="2"/>
      <c r="E17" s="2"/>
    </row>
    <row r="18" spans="1:5" x14ac:dyDescent="0.25">
      <c r="A18" s="2"/>
      <c r="B18" s="2"/>
      <c r="C18" s="2"/>
      <c r="D18" s="2"/>
      <c r="E18" s="2"/>
    </row>
    <row r="19" spans="1:5" x14ac:dyDescent="0.25">
      <c r="A19" s="2"/>
      <c r="B19" s="2"/>
      <c r="C19" s="2"/>
      <c r="D19" s="2"/>
      <c r="E19" s="2"/>
    </row>
    <row r="20" spans="1:5" x14ac:dyDescent="0.25">
      <c r="A20" s="2"/>
      <c r="B20" s="2"/>
      <c r="C20" s="2"/>
      <c r="D20" s="2"/>
      <c r="E20" s="2"/>
    </row>
    <row r="21" spans="1:5" x14ac:dyDescent="0.25">
      <c r="A21" s="2"/>
      <c r="B21" s="2"/>
      <c r="C21" s="2"/>
      <c r="D21" s="2"/>
      <c r="E21" s="2"/>
    </row>
    <row r="22" spans="1:5" x14ac:dyDescent="0.25">
      <c r="A22" s="2"/>
      <c r="B22" s="2"/>
      <c r="C22" s="2"/>
      <c r="D22" s="2"/>
      <c r="E22" s="2"/>
    </row>
    <row r="23" spans="1:5" x14ac:dyDescent="0.25">
      <c r="A23" s="2"/>
      <c r="B23" s="2"/>
      <c r="C23" s="2"/>
      <c r="D23" s="2"/>
      <c r="E23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3"/>
  <sheetViews>
    <sheetView workbookViewId="0">
      <selection activeCell="F6" sqref="F6"/>
    </sheetView>
  </sheetViews>
  <sheetFormatPr defaultRowHeight="15" x14ac:dyDescent="0.25"/>
  <cols>
    <col min="1" max="4" width="11.5703125" customWidth="1"/>
  </cols>
  <sheetData>
    <row r="1" spans="1:4" ht="27.95" customHeight="1" x14ac:dyDescent="0.25">
      <c r="A1" s="8" t="s">
        <v>8</v>
      </c>
      <c r="B1" s="6" t="s">
        <v>12</v>
      </c>
      <c r="C1" s="5"/>
      <c r="D1" s="6" t="s">
        <v>11</v>
      </c>
    </row>
    <row r="2" spans="1:4" x14ac:dyDescent="0.25">
      <c r="A2" s="2">
        <v>1</v>
      </c>
      <c r="B2" s="2">
        <v>2</v>
      </c>
      <c r="C2" s="2"/>
      <c r="D2" s="9">
        <f>COUNT(A2:A1048576)</f>
        <v>2</v>
      </c>
    </row>
    <row r="3" spans="1:4" x14ac:dyDescent="0.25">
      <c r="A3" s="2">
        <v>7</v>
      </c>
      <c r="B3" s="2">
        <v>2</v>
      </c>
      <c r="C3" s="2"/>
      <c r="D3" s="2"/>
    </row>
    <row r="4" spans="1:4" x14ac:dyDescent="0.25">
      <c r="A4" s="2"/>
      <c r="B4" s="2"/>
      <c r="C4" s="2"/>
      <c r="D4" s="2"/>
    </row>
    <row r="5" spans="1:4" x14ac:dyDescent="0.25">
      <c r="A5" s="10"/>
      <c r="B5" s="10"/>
      <c r="C5" s="2"/>
      <c r="D5" s="2"/>
    </row>
    <row r="6" spans="1:4" x14ac:dyDescent="0.25">
      <c r="A6" s="2"/>
      <c r="B6" s="2"/>
      <c r="C6" s="2"/>
      <c r="D6" s="2"/>
    </row>
    <row r="7" spans="1:4" x14ac:dyDescent="0.25">
      <c r="A7" s="2"/>
      <c r="B7" s="2"/>
      <c r="C7" s="2"/>
      <c r="D7" s="2"/>
    </row>
    <row r="8" spans="1:4" x14ac:dyDescent="0.25">
      <c r="A8" s="2"/>
      <c r="B8" s="2"/>
      <c r="C8" s="2"/>
      <c r="D8" s="2"/>
    </row>
    <row r="9" spans="1:4" x14ac:dyDescent="0.25">
      <c r="A9" s="2"/>
      <c r="B9" s="2"/>
      <c r="C9" s="2"/>
      <c r="D9" s="2"/>
    </row>
    <row r="10" spans="1:4" x14ac:dyDescent="0.25">
      <c r="A10" s="2"/>
      <c r="B10" s="2"/>
      <c r="C10" s="2"/>
      <c r="D10" s="2"/>
    </row>
    <row r="11" spans="1:4" x14ac:dyDescent="0.25">
      <c r="A11" s="2"/>
      <c r="B11" s="2"/>
      <c r="C11" s="2"/>
      <c r="D11" s="2"/>
    </row>
    <row r="12" spans="1:4" x14ac:dyDescent="0.25">
      <c r="A12" s="2"/>
      <c r="B12" s="2"/>
      <c r="C12" s="2"/>
      <c r="D12" s="2"/>
    </row>
    <row r="13" spans="1:4" x14ac:dyDescent="0.25">
      <c r="A13" s="2"/>
      <c r="B13" s="2"/>
      <c r="C13" s="2"/>
      <c r="D13" s="2"/>
    </row>
    <row r="14" spans="1:4" x14ac:dyDescent="0.25">
      <c r="A14" s="2"/>
      <c r="B14" s="2"/>
      <c r="C14" s="2"/>
      <c r="D14" s="2"/>
    </row>
    <row r="15" spans="1:4" x14ac:dyDescent="0.25">
      <c r="A15" s="2"/>
      <c r="B15" s="2"/>
      <c r="C15" s="2"/>
      <c r="D15" s="2"/>
    </row>
    <row r="16" spans="1:4" x14ac:dyDescent="0.25">
      <c r="A16" s="2"/>
      <c r="B16" s="2"/>
      <c r="C16" s="2"/>
      <c r="D16" s="2"/>
    </row>
    <row r="17" spans="1:4" x14ac:dyDescent="0.25">
      <c r="A17" s="2"/>
      <c r="B17" s="2"/>
      <c r="C17" s="2"/>
      <c r="D17" s="2"/>
    </row>
    <row r="18" spans="1:4" x14ac:dyDescent="0.25">
      <c r="A18" s="2"/>
      <c r="B18" s="2"/>
      <c r="C18" s="2"/>
      <c r="D18" s="2"/>
    </row>
    <row r="19" spans="1:4" x14ac:dyDescent="0.25">
      <c r="A19" s="2"/>
      <c r="B19" s="2"/>
      <c r="C19" s="2"/>
      <c r="D19" s="2"/>
    </row>
    <row r="20" spans="1:4" x14ac:dyDescent="0.25">
      <c r="A20" s="2"/>
      <c r="B20" s="2"/>
      <c r="C20" s="2"/>
      <c r="D20" s="2"/>
    </row>
    <row r="21" spans="1:4" x14ac:dyDescent="0.25">
      <c r="A21" s="2"/>
      <c r="B21" s="2"/>
      <c r="C21" s="2"/>
      <c r="D21" s="2"/>
    </row>
    <row r="22" spans="1:4" x14ac:dyDescent="0.25">
      <c r="A22" s="2"/>
      <c r="B22" s="2"/>
      <c r="C22" s="2"/>
      <c r="D22" s="2"/>
    </row>
    <row r="23" spans="1:4" x14ac:dyDescent="0.25">
      <c r="A23" s="2"/>
      <c r="B23" s="2"/>
      <c r="C23" s="2"/>
      <c r="D2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Nos</vt:lpstr>
      <vt:lpstr>Incidencia</vt:lpstr>
      <vt:lpstr>Carregamento</vt:lpstr>
      <vt:lpstr>Restricao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</dc:creator>
  <cp:lastModifiedBy>Evandro Romeiro</cp:lastModifiedBy>
  <dcterms:created xsi:type="dcterms:W3CDTF">2019-12-10T19:02:59Z</dcterms:created>
  <dcterms:modified xsi:type="dcterms:W3CDTF">2020-04-14T01:19:44Z</dcterms:modified>
</cp:coreProperties>
</file>