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ll\ServidorMega\MySql\"/>
    </mc:Choice>
  </mc:AlternateContent>
  <xr:revisionPtr revIDLastSave="0" documentId="13_ncr:1_{9AE7D8A9-17AA-48BA-96C2-AED570A9149E}" xr6:coauthVersionLast="41" xr6:coauthVersionMax="41" xr10:uidLastSave="{00000000-0000-0000-0000-000000000000}"/>
  <bookViews>
    <workbookView xWindow="-60" yWindow="-60" windowWidth="28920" windowHeight="15660" xr2:uid="{449DD0AF-32CC-40D3-924D-24340C73491C}"/>
  </bookViews>
  <sheets>
    <sheet name="Sheet1" sheetId="1" r:id="rId1"/>
    <sheet name="Sheet2" sheetId="2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1" i="1" l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55" i="1" l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38" i="1" l="1"/>
  <c r="F39" i="1"/>
  <c r="F40" i="1"/>
  <c r="F41" i="1"/>
  <c r="F42" i="1"/>
  <c r="F43" i="1"/>
  <c r="F44" i="1"/>
  <c r="F45" i="1"/>
  <c r="F46" i="1"/>
  <c r="F47" i="1"/>
  <c r="F49" i="1"/>
  <c r="F50" i="1"/>
  <c r="F51" i="1"/>
  <c r="F53" i="1"/>
  <c r="F54" i="1"/>
  <c r="F26" i="1"/>
  <c r="F27" i="1"/>
  <c r="F28" i="1"/>
  <c r="F29" i="1"/>
  <c r="F30" i="1"/>
  <c r="F31" i="1"/>
  <c r="F32" i="1"/>
  <c r="F33" i="1"/>
  <c r="F34" i="1"/>
  <c r="F35" i="1"/>
  <c r="F36" i="1"/>
  <c r="F14" i="1"/>
  <c r="F15" i="1"/>
  <c r="F16" i="1"/>
  <c r="F17" i="1"/>
  <c r="F18" i="1"/>
  <c r="F19" i="1"/>
  <c r="F20" i="1"/>
  <c r="F21" i="1"/>
  <c r="F22" i="1"/>
  <c r="F23" i="1"/>
  <c r="F13" i="1"/>
</calcChain>
</file>

<file path=xl/sharedStrings.xml><?xml version="1.0" encoding="utf-8"?>
<sst xmlns="http://schemas.openxmlformats.org/spreadsheetml/2006/main" count="592" uniqueCount="190">
  <si>
    <t>FLAGRANTE DE ATO INFRACIONAL (AUTOR)</t>
  </si>
  <si>
    <t>FLAGRANTE DE ATO INFRACIONAL (CO-AUTOR)</t>
  </si>
  <si>
    <t>FLAGRANTE DE ATO INFRACIONAL (CONDUTOR DO VEICULO)</t>
  </si>
  <si>
    <t>FLAGRANTE DE CRIME / CONTRAVEN (AUTOR)</t>
  </si>
  <si>
    <t>FLAGRANTE DE CRIME / CONTRAVEN (CO-AUTOR)</t>
  </si>
  <si>
    <t>FLAGRANTE DE CRIME / CONTRAVEN (CONDUTOR DO VEICULO)</t>
  </si>
  <si>
    <t>MANDADO JUDICIAL (AUTOR)</t>
  </si>
  <si>
    <t>OUTRAS - PRISAO / APREENSAO (AUTOR)</t>
  </si>
  <si>
    <t>OUTRAS - PRISAO / APREENSAO (CO-AUTOR)</t>
  </si>
  <si>
    <t>OUTRAS - PRISAO / APREENSAO (CONDUTOR DO VEICULO)</t>
  </si>
  <si>
    <t>RECAPTURA (AUTOR)</t>
  </si>
  <si>
    <t>'</t>
  </si>
  <si>
    <t>,</t>
  </si>
  <si>
    <t>Pessoas presas/apreendidas</t>
  </si>
  <si>
    <t>ARMAS DE FOGO DISSIMULADAS (USO RESTRITO) - APREENDIDO</t>
  </si>
  <si>
    <t>CARABINA / RIFLE - APREENDIDO</t>
  </si>
  <si>
    <t>ESPINGARDA / ESCOPETA - APREENDIDO</t>
  </si>
  <si>
    <t>ESPINGARDA POLVEIRA - APREENDIDO</t>
  </si>
  <si>
    <t>GARRUCHA - APREENDIDO</t>
  </si>
  <si>
    <t>GARRUCHA - RECOLHIDO</t>
  </si>
  <si>
    <t>METRALHADORA (USO RESTRITO) - APREENDIDO</t>
  </si>
  <si>
    <t>PISTOLA - APREENDIDO</t>
  </si>
  <si>
    <t>PISTOLETE (CALIBRE DE ESPINGARDA) - APREENDIDO</t>
  </si>
  <si>
    <t>REVOLVER - APREENDIDO</t>
  </si>
  <si>
    <t>SUBMETRALHADORA (USO RESTRITO) - APREENDIDO</t>
  </si>
  <si>
    <t>Armas de fogo apreendidas</t>
  </si>
  <si>
    <t>CARTUCHO INTACTO (MUNICAO) DE ARMA DE FOGO DE (UNIDADE) - APREENDIDO</t>
  </si>
  <si>
    <t>CARTUCHO INTACTO (MUNICAO) DE ARMA DE FOGO DE (DUZIA) - APREENDIDO</t>
  </si>
  <si>
    <t>CARTUCHO INTACTO (MUNICAO) DE ARMA DE FOGO DE (CENTO) - APREENDIDO</t>
  </si>
  <si>
    <t>CARTUCHO INTACTO (MUNICAO) DE CALIBRE RESTRIT (UNIDADE) - APREENDIDO</t>
  </si>
  <si>
    <t>CARTUCHO INTACTO (MUNICAO) DE CALIBRE RESTRIT (DUZIA) - APREENDIDO</t>
  </si>
  <si>
    <t>CARTUCHO INTACTO (MUNICAO) DE CALIBRE RESTRIT (CENTO) - APREENDIDO</t>
  </si>
  <si>
    <t>CARTUCHO VAZIO DE MUNICAO DE USO RESTRITO (UNIDADE) - APREENDIDO</t>
  </si>
  <si>
    <t>CARTUCHO VAZIO DE MUNICAO DE USO RESTRITO (DUZIA) - APREENDIDO</t>
  </si>
  <si>
    <t>CARTUCHOS VAZIOS, SEMI-CARREGADOS (PERMITIDO) (UNIDADE) - APREENDIDO</t>
  </si>
  <si>
    <t>MUNICAO - DEMAIS SUBSTANCIAS, PRODUTOS SUJEIT (UNIDADE) - APREENDIDO</t>
  </si>
  <si>
    <t>Munições apreendidas</t>
  </si>
  <si>
    <t>Artefato explosivo apreendidos</t>
  </si>
  <si>
    <t>ARTEFATO EXPLOSIVO / BOMBA EXPLOSIVA / ETC (UNIDADE) - APREENDIDO</t>
  </si>
  <si>
    <t>MUNICAO QUIMICA, EXPLOSIVA OU FULMIGENA(RESTR (UNIDADE) - APREENDIDO</t>
  </si>
  <si>
    <t>OUTROS - EXPLOSIVOS / MUNICOES / TIRO ESPORT (UNIDADE) - APREENDIDO</t>
  </si>
  <si>
    <t>Coletes contra armas de fogo apreendidos</t>
  </si>
  <si>
    <t>COLETES CONTRA ARMAS DE FOGO DE USO PERMITIDO (UNIDADE) - APREENDIDO</t>
  </si>
  <si>
    <t>COLETES CONTRA ARMAS DE FOGO DE USO RESTRITO (UNIDADE) - APREENDIDO</t>
  </si>
  <si>
    <t>BUCHA DE MACONHA (CENTO) - APREENDIDO</t>
  </si>
  <si>
    <t>Drogas Apreeendidas</t>
  </si>
  <si>
    <t>Veículos apreendidos/ recuperados</t>
  </si>
  <si>
    <t>BUCHA DE MACONHA (CENTO) - APREENDIDO,, BUCHA DE MACONHA (DUZIA) - APREENDIDO,, BUCHA DE MACONHA (GRAMA) - APREENDIDO,, BUCHA DE MACONHA (MILHEIRO) - APREENDIDO,, BUCHA DE MACONHA (UNIDADE) - APREENDIDO,, CIGARRO DE MACONHA (UNIDADE) - APREENDIDO,, COCAINA EM PO (CENTO) - APREENDIDO,, COCAINA EM PO (GRAMA) - APREENDIDO,, COCAINA EM PO (UNIDADE) - APREENDIDO,, CRACK EM PEDRAS (CENTO) - APREENDIDO,, CRACK EM PEDRAS (DUZIA) - APREENDIDO,, CRACK EM PEDRAS (GRAMA) - APREENDIDO,, CRACK EM PEDRAS (UNIDADE) - APREENDIDO,, CRACK EM QUILOGRAMAS (GRAMA) - APREENDIDO,, CRACK EM QUILOGRAMAS (QUILOGRAMA) - APREENDIDO,, CRACK EM QUILOGRAMAS (UNIDADE) - APREENDIDO,, ECSTASY / MDMA (UNIDADE) - APREENDIDO,, HAXIXE EM BOLA (DUZIA) - APREENDIDO,, HAXIXE EM BOLA (UNIDADE) - APREENDIDO,, HAXIXE EM TABLETE (QUILOGRAMA) (UNIDADE) - APREENDIDO,, LOLO (LITRO) - APREENDIDO,, LOLO (MILIGRAMA) - APREENDIDO,, LOLO (UNIDADE) - APREENDIDO,, MACONHA PRENSADA (BARRA / TABLETE) (CENTIMETRO) - APREENDIDO,, MACONHA PRENSADA (BARRA / TABLETE) (GRAMA) - APREENDIDO,, MACONHA PRENSADA (BARRA / TABLETE) (MILHEIRO) - APREENDIDO,, MACONHA PRENSADA (BARRA / TABLETE) (QUILOGRAMA) - APREENDIDO,, MACONHA PRENSADA (BARRA / TABLETE) (UNIDADE) - APREENDIDO,, OUTROS - COCAINA (CENTO) - APREENDIDO,, OUTROS - COCAINA (GRAMA) - APREENDIDO,, OUTROS - COCAINA (UNIDADE) - APREENDIDO,, OUTROS - CRACK (UNIDADE) - APREENDIDO,, OUTROS - HAXIXE (UNIDADE) - APREENDIDO,, OUTROS - LSD (UNIDADE) - APREENDIDO,, OUTROS - MACONHA (GRAMA) - APREENDIDO,, OUTROS - MACONHA (QUILOGRAMA) - APREENDIDO,, OUTROS - MACONHA (UNIDADE) - APREENDIDO,, PAPELOTES DE COCAINA (DUZIA) - APREENDIDO,, PAPELOTES DE COCAINA (GRAMA) - APREENDIDO,, PAPELOTES DE COCAINA (UNIDADE) - APREENDIDO,, PASTA DE COCAINA (GRAMA) - APREENDIDO,, PASTA DE COCAINA (UNIDADE) - APREENDIDO,, PLANTACAO (PE) DE MACONHA (UNIDADE) - APREENDIDO,, SEMENTE DE MACONHA (GRAMA) - APREENDIDO,, SEMENTE DE MACONHA (UNIDADE) - APREENDIDO,,</t>
  </si>
  <si>
    <t>BUCHA DE MACONHA (CENTO) - APREENDIDO,</t>
  </si>
  <si>
    <t xml:space="preserve"> BUCHA DE MACONHA (DUZIA) - APREENDIDO,</t>
  </si>
  <si>
    <t xml:space="preserve"> BUCHA DE MACONHA (GRAMA) - APREENDIDO,</t>
  </si>
  <si>
    <t xml:space="preserve"> BUCHA DE MACONHA (MILHEIRO) - APREENDIDO,</t>
  </si>
  <si>
    <t xml:space="preserve"> BUCHA DE MACONHA (UNIDADE) - APREENDIDO,</t>
  </si>
  <si>
    <t xml:space="preserve"> CIGARRO DE MACONHA (UNIDADE) - APREENDIDO,</t>
  </si>
  <si>
    <t xml:space="preserve"> COCAINA EM PO (CENTO) - APREENDIDO,</t>
  </si>
  <si>
    <t xml:space="preserve"> COCAINA EM PO (GRAMA) - APREENDIDO,</t>
  </si>
  <si>
    <t xml:space="preserve"> COCAINA EM PO (UNIDADE) - APREENDIDO,</t>
  </si>
  <si>
    <t xml:space="preserve"> CRACK EM PEDRAS (CENTO) - APREENDIDO,</t>
  </si>
  <si>
    <t xml:space="preserve"> CRACK EM PEDRAS (DUZIA) - APREENDIDO,</t>
  </si>
  <si>
    <t xml:space="preserve"> CRACK EM PEDRAS (GRAMA) - APREENDIDO,</t>
  </si>
  <si>
    <t xml:space="preserve"> CRACK EM PEDRAS (UNIDADE) - APREENDIDO,</t>
  </si>
  <si>
    <t xml:space="preserve"> CRACK EM QUILOGRAMAS (GRAMA) - APREENDIDO,</t>
  </si>
  <si>
    <t xml:space="preserve"> CRACK EM QUILOGRAMAS (QUILOGRAMA) - APREENDIDO,</t>
  </si>
  <si>
    <t xml:space="preserve"> CRACK EM QUILOGRAMAS (UNIDADE) - APREENDIDO,</t>
  </si>
  <si>
    <t xml:space="preserve"> ECSTASY / MDMA (UNIDADE) - APREENDIDO,</t>
  </si>
  <si>
    <t xml:space="preserve"> HAXIXE EM BOLA (DUZIA) - APREENDIDO,</t>
  </si>
  <si>
    <t xml:space="preserve"> HAXIXE EM BOLA (UNIDADE) - APREENDIDO,</t>
  </si>
  <si>
    <t xml:space="preserve"> HAXIXE EM TABLETE (QUILOGRAMA) (UNIDADE) - APREENDIDO,</t>
  </si>
  <si>
    <t xml:space="preserve"> LOLO (LITRO) - APREENDIDO,</t>
  </si>
  <si>
    <t xml:space="preserve"> LOLO (MILIGRAMA) - APREENDIDO,</t>
  </si>
  <si>
    <t xml:space="preserve"> LOLO (UNIDADE) - APREENDIDO,</t>
  </si>
  <si>
    <t xml:space="preserve"> MACONHA PRENSADA (BARRA / TABLETE) (CENTIMETRO) - APREENDIDO,</t>
  </si>
  <si>
    <t xml:space="preserve"> MACONHA PRENSADA (BARRA / TABLETE) (GRAMA) - APREENDIDO,</t>
  </si>
  <si>
    <t xml:space="preserve"> MACONHA PRENSADA (BARRA / TABLETE) (MILHEIRO) - APREENDIDO,</t>
  </si>
  <si>
    <t xml:space="preserve"> MACONHA PRENSADA (BARRA / TABLETE) (QUILOGRAMA) - APREENDIDO,</t>
  </si>
  <si>
    <t xml:space="preserve"> MACONHA PRENSADA (BARRA / TABLETE) (UNIDADE) - APREENDIDO,</t>
  </si>
  <si>
    <t xml:space="preserve"> OUTROS - COCAINA (CENTO) - APREENDIDO,</t>
  </si>
  <si>
    <t xml:space="preserve"> OUTROS - COCAINA (GRAMA) - APREENDIDO,</t>
  </si>
  <si>
    <t xml:space="preserve"> OUTROS - COCAINA (UNIDADE) - APREENDIDO,</t>
  </si>
  <si>
    <t xml:space="preserve"> OUTROS - CRACK (UNIDADE) - APREENDIDO,</t>
  </si>
  <si>
    <t xml:space="preserve"> OUTROS - HAXIXE (UNIDADE) - APREENDIDO,</t>
  </si>
  <si>
    <t xml:space="preserve"> OUTROS - LSD (UNIDADE) - APREENDIDO,</t>
  </si>
  <si>
    <t xml:space="preserve"> OUTROS - MACONHA (GRAMA) - APREENDIDO,</t>
  </si>
  <si>
    <t xml:space="preserve"> OUTROS - MACONHA (QUILOGRAMA) - APREENDIDO,</t>
  </si>
  <si>
    <t xml:space="preserve"> OUTROS - MACONHA (UNIDADE) - APREENDIDO,</t>
  </si>
  <si>
    <t xml:space="preserve"> PAPELOTES DE COCAINA (DUZIA) - APREENDIDO,</t>
  </si>
  <si>
    <t xml:space="preserve"> PAPELOTES DE COCAINA (GRAMA) - APREENDIDO,</t>
  </si>
  <si>
    <t xml:space="preserve"> PAPELOTES DE COCAINA (UNIDADE) - APREENDIDO,</t>
  </si>
  <si>
    <t xml:space="preserve"> PASTA DE COCAINA (GRAMA) - APREENDIDO,</t>
  </si>
  <si>
    <t xml:space="preserve"> PASTA DE COCAINA (UNIDADE) - APREENDIDO,</t>
  </si>
  <si>
    <t xml:space="preserve"> PLANTACAO (PE) DE MACONHA (UNIDADE) - APREENDIDO,</t>
  </si>
  <si>
    <t xml:space="preserve"> SEMENTE DE MACONHA (GRAMA) - APREENDIDO,</t>
  </si>
  <si>
    <t xml:space="preserve"> SEMENTE DE MACONHA (UNIDADE) - APREENDIDO,</t>
  </si>
  <si>
    <t>AUTOMOVEL - APREENDIDO, AUTOMOVEL - RECUPERADO, CAMINHAO - APREENDIDO, CAMINHAO - RECUPERADO,
CAMINHAO/TRATOR - APREENDIDO, CAMINHAO/TRATOR - RECUPERADO,
CAMINHONETE - APREENDIDO, CAMINHONETE - RECUPERADO,
CAMIONETA - APREENDIDO, CAMIONETA - RECUPERADO,
CICLOMOTOR - APREENDIDO, CICLOMOTOR - RECUPERADO,
MICROONIBUS - APREENDIDO, MICROONIBUS - RECUPERADO,
MOTOCICLETA - APREENDIDO, MOTOCICLETA - RECUPERADO,
MOTONETA - APREENDIDO, MOTONETA - RECUPERADO,
ONIBUS - APREENDIDO, ONIBUS - RECUPERADO,
OUTROS - TIPOS DE VEICULO - APREENDIDO, OUTROS - TIPOS DE VEICULO - RECUPERADO,
REBOQUE - APREENDIDO, REBOQUE - RECUPERADO,
TRATOR DE RODAS - RECUPERADO,
UTILITARIO (TIPO DE VEICULO) - APREENDIDO,</t>
  </si>
  <si>
    <t>AUTOMOVEL - APREENDIDO</t>
  </si>
  <si>
    <t xml:space="preserve"> AUTOMOVEL - RECUPERADO</t>
  </si>
  <si>
    <t xml:space="preserve"> CAMINHAO - APREENDIDO</t>
  </si>
  <si>
    <t xml:space="preserve"> CAMINHAO - RECUPERADO</t>
  </si>
  <si>
    <t>CAMINHAO/TRATOR - APREENDIDO</t>
  </si>
  <si>
    <t xml:space="preserve"> CAMINHAO/TRATOR - RECUPERADO</t>
  </si>
  <si>
    <t>CAMINHONETE - APREENDIDO</t>
  </si>
  <si>
    <t xml:space="preserve"> CAMINHONETE - RECUPERADO</t>
  </si>
  <si>
    <t xml:space="preserve"> CAMIONETA - APREENDIDO</t>
  </si>
  <si>
    <t xml:space="preserve"> CAMIONETA - RECUPERADO</t>
  </si>
  <si>
    <t>CICLOMOTOR - APREENDIDO</t>
  </si>
  <si>
    <t xml:space="preserve"> CICLOMOTOR - RECUPERADO</t>
  </si>
  <si>
    <t>MICROONIBUS - APREENDIDO</t>
  </si>
  <si>
    <t xml:space="preserve"> MICROONIBUS - RECUPERADO</t>
  </si>
  <si>
    <t>MOTOCICLETA - APREENDIDO</t>
  </si>
  <si>
    <t xml:space="preserve"> MOTOCICLETA - RECUPERADO</t>
  </si>
  <si>
    <t>MOTONETA - APREENDIDO</t>
  </si>
  <si>
    <t xml:space="preserve"> MOTONETA - RECUPERADO</t>
  </si>
  <si>
    <t>ONIBUS - APREENDIDO</t>
  </si>
  <si>
    <t xml:space="preserve"> ONIBUS - RECUPERADO</t>
  </si>
  <si>
    <t>OUTROS - TIPOS DE VEICULO - APREENDIDO</t>
  </si>
  <si>
    <t xml:space="preserve"> OUTROS - TIPOS DE VEICULO - RECUPERADO</t>
  </si>
  <si>
    <t>REBOQUE - APREENDIDO</t>
  </si>
  <si>
    <t xml:space="preserve"> REBOQUE - RECUPERADO</t>
  </si>
  <si>
    <t>TRATOR DE RODAS - RECUPERADO</t>
  </si>
  <si>
    <t>UTILITARIO (TIPO DE VEICULO) - APREENDIDO</t>
  </si>
  <si>
    <t>AUTOMOVEL - APREENDIDO, AUTOMOVEL - RECUPERADO, CAMINHAO - APREENDIDO, CAMINHAO - RECUPERADO, CAMINHAO/TRATOR - APREENDIDO, CAMINHAO/TRATOR - RECUPERADO, CAMINHONETE - APREENDIDO, CAMINHONETE - RECUPERADO, CAMIONETA - APREENDIDO, CAMIONETA - RECUPERADO, CICLOMOTOR - APREENDIDO, CICLOMOTOR - RECUPERADO, MICROONIBUS - APREENDIDO, MICROONIBUS - RECUPERADO, MOTOCICLETA - APREENDIDO, MOTOCICLETA - RECUPERADO, MOTONETA - APREENDIDO, MOTONETA - RECUPERADO, ONIBUS - APREENDIDO, ONIBUS - RECUPERADO, OUTROS - TIPOS DE VEICULO - APREENDIDO, OUTROS - TIPOS DE VEICULO - RECUPERADO, REBOQUE - APREENDIDO, REBOQUE - RECUPERADO, TRATOR DE RODAS - RECUPERADO, UTILITARIO (TIPO DE VEICULO) - APREENDIDO</t>
  </si>
  <si>
    <t xml:space="preserve"> CAMINHAO/TRATOR - APREENDIDO</t>
  </si>
  <si>
    <t xml:space="preserve"> CAMINHONETE - APREENDIDO</t>
  </si>
  <si>
    <t xml:space="preserve"> CICLOMOTOR - APREENDIDO</t>
  </si>
  <si>
    <t xml:space="preserve"> MICROONIBUS - APREENDIDO</t>
  </si>
  <si>
    <t xml:space="preserve"> MOTOCICLETA - APREENDIDO</t>
  </si>
  <si>
    <t xml:space="preserve"> MOTONETA - APREENDIDO</t>
  </si>
  <si>
    <t xml:space="preserve"> ONIBUS - APREENDIDO</t>
  </si>
  <si>
    <t xml:space="preserve"> OUTROS - TIPOS DE VEICULO - APREENDIDO</t>
  </si>
  <si>
    <t xml:space="preserve"> REBOQUE - APREENDIDO</t>
  </si>
  <si>
    <t xml:space="preserve"> TRATOR DE RODAS - RECUPERADO</t>
  </si>
  <si>
    <t xml:space="preserve"> UTILITARIO (TIPO DE VEICULO) - APREENDIDO</t>
  </si>
  <si>
    <t>ONIBUS - RECUPERADO</t>
  </si>
  <si>
    <t>AUTOMOVEL - RECUPERADO</t>
  </si>
  <si>
    <t>CAMINHAO - APREENDIDO</t>
  </si>
  <si>
    <t>CAMINHAO - RECUPERADO</t>
  </si>
  <si>
    <t>REBOQUE - RECUPERADO</t>
  </si>
  <si>
    <t>OUTROS - TIPOS DE VEICULO - RECUPERADO</t>
  </si>
  <si>
    <t>MOTONETA - RECUPERADO</t>
  </si>
  <si>
    <t>MOTOCICLETA - RECUPERADO</t>
  </si>
  <si>
    <t>MICROONIBUS - RECUPERADO</t>
  </si>
  <si>
    <t>CICLOMOTOR - RECUPERADO</t>
  </si>
  <si>
    <t>CAMIONETA - RECUPERADO</t>
  </si>
  <si>
    <t>CAMIONETA - APREENDIDO</t>
  </si>
  <si>
    <t>CAMINHONETE - RECUPERADO</t>
  </si>
  <si>
    <t>CAMINHAO/TRATOR - RECUPERADO</t>
  </si>
  <si>
    <t>OUTROS - MACONHA (UNIDADE) - APREENDIDO</t>
  </si>
  <si>
    <t>PAPELOTES DE COCAINA (DUZIA) - APREENDIDO</t>
  </si>
  <si>
    <t>BUCHA DE MACONHA (DUZIA) - APREENDIDO</t>
  </si>
  <si>
    <t>BUCHA DE MACONHA (GRAMA) - APREENDIDO</t>
  </si>
  <si>
    <t>BUCHA DE MACONHA (MILHEIRO) - APREENDIDO</t>
  </si>
  <si>
    <t>BUCHA DE MACONHA (UNIDADE) - APREENDIDO</t>
  </si>
  <si>
    <t>CIGARRO DE MACONHA (UNIDADE) - APREENDIDO</t>
  </si>
  <si>
    <t>COCAINA EM PO (CENTO) - APREENDIDO</t>
  </si>
  <si>
    <t>COCAINA EM PO (GRAMA) - APREENDIDO</t>
  </si>
  <si>
    <t>COCAINA EM PO (UNIDADE) - APREENDIDO</t>
  </si>
  <si>
    <t>CRACK EM PEDRAS (CENTO) - APREENDIDO</t>
  </si>
  <si>
    <t>CRACK EM PEDRAS (DUZIA) - APREENDIDO</t>
  </si>
  <si>
    <t>CRACK EM PEDRAS (GRAMA) - APREENDIDO</t>
  </si>
  <si>
    <t>CRACK EM PEDRAS (UNIDADE) - APREENDIDO</t>
  </si>
  <si>
    <t>CRACK EM QUILOGRAMAS (GRAMA) - APREENDIDO</t>
  </si>
  <si>
    <t>CRACK EM QUILOGRAMAS (QUILOGRAMA) - APREENDIDO</t>
  </si>
  <si>
    <t>CRACK EM QUILOGRAMAS (UNIDADE) - APREENDIDO</t>
  </si>
  <si>
    <t>ECSTASY / MDMA (UNIDADE) - APREENDIDO</t>
  </si>
  <si>
    <t>HAXIXE EM BOLA (DUZIA) - APREENDIDO</t>
  </si>
  <si>
    <t>HAXIXE EM BOLA (UNIDADE) - APREENDIDO</t>
  </si>
  <si>
    <t>HAXIXE EM TABLETE (QUILOGRAMA) (UNIDADE) - APREENDIDO</t>
  </si>
  <si>
    <t>LOLO (LITRO) - APREENDIDO</t>
  </si>
  <si>
    <t>LOLO (MILIGRAMA) - APREENDIDO</t>
  </si>
  <si>
    <t>SEMENTE DE MACONHA (UNIDADE) - APREENDIDO</t>
  </si>
  <si>
    <t>SEMENTE DE MACONHA (GRAMA) - APREENDIDO</t>
  </si>
  <si>
    <t>PLANTACAO (PE) DE MACONHA (UNIDADE) - APREENDIDO</t>
  </si>
  <si>
    <t>PASTA DE COCAINA (UNIDADE) - APREENDIDO</t>
  </si>
  <si>
    <t>PASTA DE COCAINA (GRAMA) - APREENDIDO</t>
  </si>
  <si>
    <t>PAPELOTES DE COCAINA (UNIDADE) - APREENDIDO</t>
  </si>
  <si>
    <t>PAPELOTES DE COCAINA (GRAMA) - APREENDIDO</t>
  </si>
  <si>
    <t>OUTROS - MACONHA (QUILOGRAMA) - APREENDIDO</t>
  </si>
  <si>
    <t>OUTROS - MACONHA (GRAMA) - APREENDIDO</t>
  </si>
  <si>
    <t>OUTROS - LSD (UNIDADE) - APREENDIDO</t>
  </si>
  <si>
    <t>OUTROS - HAXIXE (UNIDADE) - APREENDIDO</t>
  </si>
  <si>
    <t>OUTROS - CRACK (UNIDADE) - APREENDIDO</t>
  </si>
  <si>
    <t>OUTROS - COCAINA (UNIDADE) - APREENDIDO</t>
  </si>
  <si>
    <t>OUTROS - COCAINA (GRAMA) - APREENDIDO</t>
  </si>
  <si>
    <t>OUTROS - COCAINA (CENTO) - APREENDIDO</t>
  </si>
  <si>
    <t>MACONHA PRENSADA (BARRA / TABLETE) (UNIDADE) - APREENDIDO</t>
  </si>
  <si>
    <t>MACONHA PRENSADA (BARRA / TABLETE) (QUILOGRAMA) - APREENDIDO</t>
  </si>
  <si>
    <t>MACONHA PRENSADA (BARRA / TABLETE) (MILHEIRO) - APREENDIDO</t>
  </si>
  <si>
    <t>MACONHA PRENSADA (BARRA / TABLETE) (GRAMA) - APREENDIDO</t>
  </si>
  <si>
    <t>MACONHA PRENSADA (BARRA / TABLETE) (CENTIMETRO) - APREENDIDO</t>
  </si>
  <si>
    <t>LOLO (UNIDADE) - APREENDIDO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</si>
</sst>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0A42-FC6F-4E35-BF4A-80BDC8EE5EAC}">
  <dimension ref="B13:F128"/>
  <sheetViews>
    <sheetView tabSelected="1" topLeftCell="A94" workbookViewId="0">
      <selection activeCell="F100" sqref="F100:F128"/>
    </sheetView>
  </sheetViews>
  <sheetFormatPr defaultRowHeight="15" x14ac:dyDescent="0.25"/>
  <cols>
    <col min="2" max="2" width="39.140625" bestFit="1" customWidth="1"/>
    <col min="4" max="4" width="74.5703125" bestFit="1" customWidth="1"/>
    <col min="5" max="5" width="7.28515625" customWidth="1"/>
    <col min="6" max="6" width="75.7109375" customWidth="1"/>
  </cols>
  <sheetData>
    <row r="13" spans="2:6" x14ac:dyDescent="0.25">
      <c r="B13" t="s">
        <v>13</v>
      </c>
      <c r="C13" s="1" t="s">
        <v>11</v>
      </c>
      <c r="D13" t="s">
        <v>0</v>
      </c>
      <c r="E13" t="s">
        <v>12</v>
      </c>
      <c r="F13" t="str">
        <f>C13&amp;D13&amp;C13&amp;E13</f>
        <v>'FLAGRANTE DE ATO INFRACIONAL (AUTOR)',</v>
      </c>
    </row>
    <row r="14" spans="2:6" x14ac:dyDescent="0.25">
      <c r="B14" t="s">
        <v>13</v>
      </c>
      <c r="C14" s="1" t="s">
        <v>11</v>
      </c>
      <c r="D14" t="s">
        <v>1</v>
      </c>
      <c r="E14" t="s">
        <v>12</v>
      </c>
      <c r="F14" t="str">
        <f t="shared" ref="F14:F77" si="0">C14&amp;D14&amp;C14&amp;E14</f>
        <v>'FLAGRANTE DE ATO INFRACIONAL (CO-AUTOR)',</v>
      </c>
    </row>
    <row r="15" spans="2:6" x14ac:dyDescent="0.25">
      <c r="B15" t="s">
        <v>13</v>
      </c>
      <c r="C15" s="1" t="s">
        <v>11</v>
      </c>
      <c r="D15" t="s">
        <v>2</v>
      </c>
      <c r="E15" t="s">
        <v>12</v>
      </c>
      <c r="F15" t="str">
        <f t="shared" si="0"/>
        <v>'FLAGRANTE DE ATO INFRACIONAL (CONDUTOR DO VEICULO)',</v>
      </c>
    </row>
    <row r="16" spans="2:6" x14ac:dyDescent="0.25">
      <c r="B16" t="s">
        <v>13</v>
      </c>
      <c r="C16" s="1" t="s">
        <v>11</v>
      </c>
      <c r="D16" t="s">
        <v>3</v>
      </c>
      <c r="E16" t="s">
        <v>12</v>
      </c>
      <c r="F16" t="str">
        <f t="shared" si="0"/>
        <v>'FLAGRANTE DE CRIME / CONTRAVEN (AUTOR)',</v>
      </c>
    </row>
    <row r="17" spans="2:6" x14ac:dyDescent="0.25">
      <c r="B17" t="s">
        <v>13</v>
      </c>
      <c r="C17" s="1" t="s">
        <v>11</v>
      </c>
      <c r="D17" t="s">
        <v>4</v>
      </c>
      <c r="E17" t="s">
        <v>12</v>
      </c>
      <c r="F17" t="str">
        <f t="shared" si="0"/>
        <v>'FLAGRANTE DE CRIME / CONTRAVEN (CO-AUTOR)',</v>
      </c>
    </row>
    <row r="18" spans="2:6" x14ac:dyDescent="0.25">
      <c r="B18" t="s">
        <v>13</v>
      </c>
      <c r="C18" s="1" t="s">
        <v>11</v>
      </c>
      <c r="D18" t="s">
        <v>5</v>
      </c>
      <c r="E18" t="s">
        <v>12</v>
      </c>
      <c r="F18" t="str">
        <f t="shared" si="0"/>
        <v>'FLAGRANTE DE CRIME / CONTRAVEN (CONDUTOR DO VEICULO)',</v>
      </c>
    </row>
    <row r="19" spans="2:6" x14ac:dyDescent="0.25">
      <c r="B19" t="s">
        <v>13</v>
      </c>
      <c r="C19" s="1" t="s">
        <v>11</v>
      </c>
      <c r="D19" t="s">
        <v>6</v>
      </c>
      <c r="E19" t="s">
        <v>12</v>
      </c>
      <c r="F19" t="str">
        <f t="shared" si="0"/>
        <v>'MANDADO JUDICIAL (AUTOR)',</v>
      </c>
    </row>
    <row r="20" spans="2:6" x14ac:dyDescent="0.25">
      <c r="B20" t="s">
        <v>13</v>
      </c>
      <c r="C20" s="1" t="s">
        <v>11</v>
      </c>
      <c r="D20" t="s">
        <v>7</v>
      </c>
      <c r="E20" t="s">
        <v>12</v>
      </c>
      <c r="F20" t="str">
        <f t="shared" si="0"/>
        <v>'OUTRAS - PRISAO / APREENSAO (AUTOR)',</v>
      </c>
    </row>
    <row r="21" spans="2:6" x14ac:dyDescent="0.25">
      <c r="B21" t="s">
        <v>13</v>
      </c>
      <c r="C21" s="1" t="s">
        <v>11</v>
      </c>
      <c r="D21" t="s">
        <v>8</v>
      </c>
      <c r="E21" t="s">
        <v>12</v>
      </c>
      <c r="F21" t="str">
        <f t="shared" si="0"/>
        <v>'OUTRAS - PRISAO / APREENSAO (CO-AUTOR)',</v>
      </c>
    </row>
    <row r="22" spans="2:6" x14ac:dyDescent="0.25">
      <c r="B22" t="s">
        <v>13</v>
      </c>
      <c r="C22" s="1" t="s">
        <v>11</v>
      </c>
      <c r="D22" t="s">
        <v>9</v>
      </c>
      <c r="E22" t="s">
        <v>12</v>
      </c>
      <c r="F22" t="str">
        <f t="shared" si="0"/>
        <v>'OUTRAS - PRISAO / APREENSAO (CONDUTOR DO VEICULO)',</v>
      </c>
    </row>
    <row r="23" spans="2:6" x14ac:dyDescent="0.25">
      <c r="B23" t="s">
        <v>13</v>
      </c>
      <c r="C23" s="1" t="s">
        <v>11</v>
      </c>
      <c r="D23" t="s">
        <v>10</v>
      </c>
      <c r="E23" t="s">
        <v>12</v>
      </c>
      <c r="F23" t="str">
        <f t="shared" si="0"/>
        <v>'RECAPTURA (AUTOR)',</v>
      </c>
    </row>
    <row r="24" spans="2:6" x14ac:dyDescent="0.25">
      <c r="C24" s="1" t="s">
        <v>11</v>
      </c>
    </row>
    <row r="25" spans="2:6" x14ac:dyDescent="0.25">
      <c r="C25" s="1" t="s">
        <v>11</v>
      </c>
    </row>
    <row r="26" spans="2:6" x14ac:dyDescent="0.25">
      <c r="B26" t="s">
        <v>25</v>
      </c>
      <c r="C26" s="1" t="s">
        <v>11</v>
      </c>
      <c r="D26" t="s">
        <v>14</v>
      </c>
      <c r="E26" t="s">
        <v>12</v>
      </c>
      <c r="F26" t="str">
        <f t="shared" si="0"/>
        <v>'ARMAS DE FOGO DISSIMULADAS (USO RESTRITO) - APREENDIDO',</v>
      </c>
    </row>
    <row r="27" spans="2:6" x14ac:dyDescent="0.25">
      <c r="B27" t="s">
        <v>25</v>
      </c>
      <c r="C27" s="1" t="s">
        <v>11</v>
      </c>
      <c r="D27" t="s">
        <v>15</v>
      </c>
      <c r="E27" t="s">
        <v>12</v>
      </c>
      <c r="F27" t="str">
        <f t="shared" si="0"/>
        <v>'CARABINA / RIFLE - APREENDIDO',</v>
      </c>
    </row>
    <row r="28" spans="2:6" x14ac:dyDescent="0.25">
      <c r="B28" t="s">
        <v>25</v>
      </c>
      <c r="C28" s="1" t="s">
        <v>11</v>
      </c>
      <c r="D28" t="s">
        <v>16</v>
      </c>
      <c r="E28" t="s">
        <v>12</v>
      </c>
      <c r="F28" t="str">
        <f t="shared" si="0"/>
        <v>'ESPINGARDA / ESCOPETA - APREENDIDO',</v>
      </c>
    </row>
    <row r="29" spans="2:6" x14ac:dyDescent="0.25">
      <c r="B29" t="s">
        <v>25</v>
      </c>
      <c r="C29" s="1" t="s">
        <v>11</v>
      </c>
      <c r="D29" t="s">
        <v>17</v>
      </c>
      <c r="E29" t="s">
        <v>12</v>
      </c>
      <c r="F29" t="str">
        <f t="shared" si="0"/>
        <v>'ESPINGARDA POLVEIRA - APREENDIDO',</v>
      </c>
    </row>
    <row r="30" spans="2:6" x14ac:dyDescent="0.25">
      <c r="B30" t="s">
        <v>25</v>
      </c>
      <c r="C30" s="1" t="s">
        <v>11</v>
      </c>
      <c r="D30" t="s">
        <v>18</v>
      </c>
      <c r="E30" t="s">
        <v>12</v>
      </c>
      <c r="F30" t="str">
        <f t="shared" si="0"/>
        <v>'GARRUCHA - APREENDIDO',</v>
      </c>
    </row>
    <row r="31" spans="2:6" x14ac:dyDescent="0.25">
      <c r="B31" t="s">
        <v>25</v>
      </c>
      <c r="C31" s="1" t="s">
        <v>11</v>
      </c>
      <c r="D31" t="s">
        <v>19</v>
      </c>
      <c r="E31" t="s">
        <v>12</v>
      </c>
      <c r="F31" t="str">
        <f t="shared" si="0"/>
        <v>'GARRUCHA - RECOLHIDO',</v>
      </c>
    </row>
    <row r="32" spans="2:6" x14ac:dyDescent="0.25">
      <c r="B32" t="s">
        <v>25</v>
      </c>
      <c r="C32" s="1" t="s">
        <v>11</v>
      </c>
      <c r="D32" t="s">
        <v>20</v>
      </c>
      <c r="E32" t="s">
        <v>12</v>
      </c>
      <c r="F32" t="str">
        <f t="shared" si="0"/>
        <v>'METRALHADORA (USO RESTRITO) - APREENDIDO',</v>
      </c>
    </row>
    <row r="33" spans="2:6" x14ac:dyDescent="0.25">
      <c r="B33" t="s">
        <v>25</v>
      </c>
      <c r="C33" s="1" t="s">
        <v>11</v>
      </c>
      <c r="D33" t="s">
        <v>21</v>
      </c>
      <c r="E33" t="s">
        <v>12</v>
      </c>
      <c r="F33" t="str">
        <f t="shared" si="0"/>
        <v>'PISTOLA - APREENDIDO',</v>
      </c>
    </row>
    <row r="34" spans="2:6" x14ac:dyDescent="0.25">
      <c r="B34" t="s">
        <v>25</v>
      </c>
      <c r="C34" s="1" t="s">
        <v>11</v>
      </c>
      <c r="D34" t="s">
        <v>22</v>
      </c>
      <c r="E34" t="s">
        <v>12</v>
      </c>
      <c r="F34" t="str">
        <f t="shared" si="0"/>
        <v>'PISTOLETE (CALIBRE DE ESPINGARDA) - APREENDIDO',</v>
      </c>
    </row>
    <row r="35" spans="2:6" x14ac:dyDescent="0.25">
      <c r="B35" t="s">
        <v>25</v>
      </c>
      <c r="C35" s="1" t="s">
        <v>11</v>
      </c>
      <c r="D35" t="s">
        <v>23</v>
      </c>
      <c r="E35" t="s">
        <v>12</v>
      </c>
      <c r="F35" t="str">
        <f t="shared" si="0"/>
        <v>'REVOLVER - APREENDIDO',</v>
      </c>
    </row>
    <row r="36" spans="2:6" x14ac:dyDescent="0.25">
      <c r="B36" t="s">
        <v>25</v>
      </c>
      <c r="C36" s="1" t="s">
        <v>11</v>
      </c>
      <c r="D36" t="s">
        <v>24</v>
      </c>
      <c r="E36" t="s">
        <v>12</v>
      </c>
      <c r="F36" t="str">
        <f t="shared" si="0"/>
        <v>'SUBMETRALHADORA (USO RESTRITO) - APREENDIDO',</v>
      </c>
    </row>
    <row r="37" spans="2:6" x14ac:dyDescent="0.25">
      <c r="C37" s="1" t="s">
        <v>11</v>
      </c>
    </row>
    <row r="38" spans="2:6" x14ac:dyDescent="0.25">
      <c r="B38" t="s">
        <v>36</v>
      </c>
      <c r="C38" s="1" t="s">
        <v>11</v>
      </c>
      <c r="D38" t="s">
        <v>26</v>
      </c>
      <c r="E38" t="s">
        <v>12</v>
      </c>
      <c r="F38" t="str">
        <f t="shared" si="0"/>
        <v>'CARTUCHO INTACTO (MUNICAO) DE ARMA DE FOGO DE (UNIDADE) - APREENDIDO',</v>
      </c>
    </row>
    <row r="39" spans="2:6" x14ac:dyDescent="0.25">
      <c r="B39" t="s">
        <v>36</v>
      </c>
      <c r="C39" s="1" t="s">
        <v>11</v>
      </c>
      <c r="D39" t="s">
        <v>27</v>
      </c>
      <c r="E39" t="s">
        <v>12</v>
      </c>
      <c r="F39" t="str">
        <f t="shared" si="0"/>
        <v>'CARTUCHO INTACTO (MUNICAO) DE ARMA DE FOGO DE (DUZIA) - APREENDIDO',</v>
      </c>
    </row>
    <row r="40" spans="2:6" x14ac:dyDescent="0.25">
      <c r="B40" t="s">
        <v>36</v>
      </c>
      <c r="C40" s="1" t="s">
        <v>11</v>
      </c>
      <c r="D40" t="s">
        <v>28</v>
      </c>
      <c r="E40" t="s">
        <v>12</v>
      </c>
      <c r="F40" t="str">
        <f t="shared" si="0"/>
        <v>'CARTUCHO INTACTO (MUNICAO) DE ARMA DE FOGO DE (CENTO) - APREENDIDO',</v>
      </c>
    </row>
    <row r="41" spans="2:6" x14ac:dyDescent="0.25">
      <c r="B41" t="s">
        <v>36</v>
      </c>
      <c r="C41" s="1" t="s">
        <v>11</v>
      </c>
      <c r="D41" t="s">
        <v>29</v>
      </c>
      <c r="E41" t="s">
        <v>12</v>
      </c>
      <c r="F41" t="str">
        <f t="shared" si="0"/>
        <v>'CARTUCHO INTACTO (MUNICAO) DE CALIBRE RESTRIT (UNIDADE) - APREENDIDO',</v>
      </c>
    </row>
    <row r="42" spans="2:6" x14ac:dyDescent="0.25">
      <c r="B42" t="s">
        <v>36</v>
      </c>
      <c r="C42" s="1" t="s">
        <v>11</v>
      </c>
      <c r="D42" t="s">
        <v>30</v>
      </c>
      <c r="E42" t="s">
        <v>12</v>
      </c>
      <c r="F42" t="str">
        <f t="shared" si="0"/>
        <v>'CARTUCHO INTACTO (MUNICAO) DE CALIBRE RESTRIT (DUZIA) - APREENDIDO',</v>
      </c>
    </row>
    <row r="43" spans="2:6" x14ac:dyDescent="0.25">
      <c r="B43" t="s">
        <v>36</v>
      </c>
      <c r="C43" s="1" t="s">
        <v>11</v>
      </c>
      <c r="D43" t="s">
        <v>31</v>
      </c>
      <c r="E43" t="s">
        <v>12</v>
      </c>
      <c r="F43" t="str">
        <f t="shared" si="0"/>
        <v>'CARTUCHO INTACTO (MUNICAO) DE CALIBRE RESTRIT (CENTO) - APREENDIDO',</v>
      </c>
    </row>
    <row r="44" spans="2:6" x14ac:dyDescent="0.25">
      <c r="B44" t="s">
        <v>36</v>
      </c>
      <c r="C44" s="1" t="s">
        <v>11</v>
      </c>
      <c r="D44" t="s">
        <v>32</v>
      </c>
      <c r="E44" t="s">
        <v>12</v>
      </c>
      <c r="F44" t="str">
        <f t="shared" si="0"/>
        <v>'CARTUCHO VAZIO DE MUNICAO DE USO RESTRITO (UNIDADE) - APREENDIDO',</v>
      </c>
    </row>
    <row r="45" spans="2:6" x14ac:dyDescent="0.25">
      <c r="B45" t="s">
        <v>36</v>
      </c>
      <c r="C45" s="1" t="s">
        <v>11</v>
      </c>
      <c r="D45" t="s">
        <v>33</v>
      </c>
      <c r="E45" t="s">
        <v>12</v>
      </c>
      <c r="F45" t="str">
        <f t="shared" si="0"/>
        <v>'CARTUCHO VAZIO DE MUNICAO DE USO RESTRITO (DUZIA) - APREENDIDO',</v>
      </c>
    </row>
    <row r="46" spans="2:6" x14ac:dyDescent="0.25">
      <c r="B46" t="s">
        <v>36</v>
      </c>
      <c r="C46" s="1" t="s">
        <v>11</v>
      </c>
      <c r="D46" t="s">
        <v>34</v>
      </c>
      <c r="E46" t="s">
        <v>12</v>
      </c>
      <c r="F46" t="str">
        <f t="shared" si="0"/>
        <v>'CARTUCHOS VAZIOS, SEMI-CARREGADOS (PERMITIDO) (UNIDADE) - APREENDIDO',</v>
      </c>
    </row>
    <row r="47" spans="2:6" x14ac:dyDescent="0.25">
      <c r="B47" t="s">
        <v>36</v>
      </c>
      <c r="C47" s="1" t="s">
        <v>11</v>
      </c>
      <c r="D47" t="s">
        <v>35</v>
      </c>
      <c r="E47" t="s">
        <v>12</v>
      </c>
      <c r="F47" t="str">
        <f t="shared" si="0"/>
        <v>'MUNICAO - DEMAIS SUBSTANCIAS, PRODUTOS SUJEIT (UNIDADE) - APREENDIDO',</v>
      </c>
    </row>
    <row r="48" spans="2:6" x14ac:dyDescent="0.25">
      <c r="C48" s="1" t="s">
        <v>11</v>
      </c>
    </row>
    <row r="49" spans="2:6" x14ac:dyDescent="0.25">
      <c r="B49" t="s">
        <v>37</v>
      </c>
      <c r="C49" s="1" t="s">
        <v>11</v>
      </c>
      <c r="D49" t="s">
        <v>38</v>
      </c>
      <c r="E49" t="s">
        <v>12</v>
      </c>
      <c r="F49" t="str">
        <f t="shared" si="0"/>
        <v>'ARTEFATO EXPLOSIVO / BOMBA EXPLOSIVA / ETC (UNIDADE) - APREENDIDO',</v>
      </c>
    </row>
    <row r="50" spans="2:6" x14ac:dyDescent="0.25">
      <c r="B50" t="s">
        <v>37</v>
      </c>
      <c r="C50" s="1" t="s">
        <v>11</v>
      </c>
      <c r="D50" t="s">
        <v>39</v>
      </c>
      <c r="E50" t="s">
        <v>12</v>
      </c>
      <c r="F50" t="str">
        <f t="shared" si="0"/>
        <v>'MUNICAO QUIMICA, EXPLOSIVA OU FULMIGENA(RESTR (UNIDADE) - APREENDIDO',</v>
      </c>
    </row>
    <row r="51" spans="2:6" x14ac:dyDescent="0.25">
      <c r="B51" t="s">
        <v>37</v>
      </c>
      <c r="C51" s="1" t="s">
        <v>11</v>
      </c>
      <c r="D51" t="s">
        <v>40</v>
      </c>
      <c r="E51" t="s">
        <v>12</v>
      </c>
      <c r="F51" t="str">
        <f t="shared" si="0"/>
        <v>'OUTROS - EXPLOSIVOS / MUNICOES / TIRO ESPORT (UNIDADE) - APREENDIDO',</v>
      </c>
    </row>
    <row r="52" spans="2:6" x14ac:dyDescent="0.25">
      <c r="C52" s="1" t="s">
        <v>11</v>
      </c>
    </row>
    <row r="53" spans="2:6" x14ac:dyDescent="0.25">
      <c r="B53" t="s">
        <v>41</v>
      </c>
      <c r="C53" s="1" t="s">
        <v>11</v>
      </c>
      <c r="D53" t="s">
        <v>42</v>
      </c>
      <c r="E53" t="s">
        <v>12</v>
      </c>
      <c r="F53" t="str">
        <f t="shared" si="0"/>
        <v>'COLETES CONTRA ARMAS DE FOGO DE USO PERMITIDO (UNIDADE) - APREENDIDO',</v>
      </c>
    </row>
    <row r="54" spans="2:6" x14ac:dyDescent="0.25">
      <c r="B54" t="s">
        <v>41</v>
      </c>
      <c r="C54" s="1" t="s">
        <v>11</v>
      </c>
      <c r="D54" t="s">
        <v>43</v>
      </c>
      <c r="E54" t="s">
        <v>12</v>
      </c>
      <c r="F54" t="str">
        <f t="shared" si="0"/>
        <v>'COLETES CONTRA ARMAS DE FOGO DE USO RESTRITO (UNIDADE) - APREENDIDO',</v>
      </c>
    </row>
    <row r="55" spans="2:6" x14ac:dyDescent="0.25">
      <c r="C55" s="1" t="s">
        <v>11</v>
      </c>
      <c r="E55" t="s">
        <v>12</v>
      </c>
      <c r="F55" t="str">
        <f t="shared" si="0"/>
        <v>'',</v>
      </c>
    </row>
    <row r="56" spans="2:6" x14ac:dyDescent="0.25">
      <c r="B56" t="s">
        <v>45</v>
      </c>
      <c r="C56" s="1" t="s">
        <v>11</v>
      </c>
      <c r="D56" t="s">
        <v>44</v>
      </c>
      <c r="E56" t="s">
        <v>12</v>
      </c>
      <c r="F56" t="str">
        <f t="shared" si="0"/>
        <v>'BUCHA DE MACONHA (CENTO) - APREENDIDO',</v>
      </c>
    </row>
    <row r="57" spans="2:6" x14ac:dyDescent="0.25">
      <c r="B57" t="s">
        <v>45</v>
      </c>
      <c r="C57" s="1" t="s">
        <v>11</v>
      </c>
      <c r="D57" t="s">
        <v>148</v>
      </c>
      <c r="E57" t="s">
        <v>12</v>
      </c>
      <c r="F57" t="str">
        <f t="shared" si="0"/>
        <v>'BUCHA DE MACONHA (DUZIA) - APREENDIDO',</v>
      </c>
    </row>
    <row r="58" spans="2:6" x14ac:dyDescent="0.25">
      <c r="B58" t="s">
        <v>45</v>
      </c>
      <c r="C58" s="1" t="s">
        <v>11</v>
      </c>
      <c r="D58" t="s">
        <v>149</v>
      </c>
      <c r="E58" t="s">
        <v>12</v>
      </c>
      <c r="F58" t="str">
        <f t="shared" si="0"/>
        <v>'BUCHA DE MACONHA (GRAMA) - APREENDIDO',</v>
      </c>
    </row>
    <row r="59" spans="2:6" x14ac:dyDescent="0.25">
      <c r="B59" t="s">
        <v>45</v>
      </c>
      <c r="C59" s="1" t="s">
        <v>11</v>
      </c>
      <c r="D59" t="s">
        <v>150</v>
      </c>
      <c r="E59" t="s">
        <v>12</v>
      </c>
      <c r="F59" t="str">
        <f t="shared" si="0"/>
        <v>'BUCHA DE MACONHA (MILHEIRO) - APREENDIDO',</v>
      </c>
    </row>
    <row r="60" spans="2:6" x14ac:dyDescent="0.25">
      <c r="B60" t="s">
        <v>45</v>
      </c>
      <c r="C60" s="1" t="s">
        <v>11</v>
      </c>
      <c r="D60" t="s">
        <v>151</v>
      </c>
      <c r="E60" t="s">
        <v>12</v>
      </c>
      <c r="F60" t="str">
        <f t="shared" si="0"/>
        <v>'BUCHA DE MACONHA (UNIDADE) - APREENDIDO',</v>
      </c>
    </row>
    <row r="61" spans="2:6" x14ac:dyDescent="0.25">
      <c r="B61" t="s">
        <v>45</v>
      </c>
      <c r="C61" s="1" t="s">
        <v>11</v>
      </c>
      <c r="D61" t="s">
        <v>152</v>
      </c>
      <c r="E61" t="s">
        <v>12</v>
      </c>
      <c r="F61" t="str">
        <f t="shared" si="0"/>
        <v>'CIGARRO DE MACONHA (UNIDADE) - APREENDIDO',</v>
      </c>
    </row>
    <row r="62" spans="2:6" x14ac:dyDescent="0.25">
      <c r="B62" t="s">
        <v>45</v>
      </c>
      <c r="C62" s="1" t="s">
        <v>11</v>
      </c>
      <c r="D62" t="s">
        <v>153</v>
      </c>
      <c r="E62" t="s">
        <v>12</v>
      </c>
      <c r="F62" t="str">
        <f t="shared" si="0"/>
        <v>'COCAINA EM PO (CENTO) - APREENDIDO',</v>
      </c>
    </row>
    <row r="63" spans="2:6" x14ac:dyDescent="0.25">
      <c r="B63" t="s">
        <v>45</v>
      </c>
      <c r="C63" s="1" t="s">
        <v>11</v>
      </c>
      <c r="D63" t="s">
        <v>154</v>
      </c>
      <c r="E63" t="s">
        <v>12</v>
      </c>
      <c r="F63" t="str">
        <f t="shared" si="0"/>
        <v>'COCAINA EM PO (GRAMA) - APREENDIDO',</v>
      </c>
    </row>
    <row r="64" spans="2:6" x14ac:dyDescent="0.25">
      <c r="B64" t="s">
        <v>45</v>
      </c>
      <c r="C64" s="1" t="s">
        <v>11</v>
      </c>
      <c r="D64" t="s">
        <v>155</v>
      </c>
      <c r="E64" t="s">
        <v>12</v>
      </c>
      <c r="F64" t="str">
        <f t="shared" si="0"/>
        <v>'COCAINA EM PO (UNIDADE) - APREENDIDO',</v>
      </c>
    </row>
    <row r="65" spans="2:6" x14ac:dyDescent="0.25">
      <c r="B65" t="s">
        <v>45</v>
      </c>
      <c r="C65" s="1" t="s">
        <v>11</v>
      </c>
      <c r="D65" t="s">
        <v>156</v>
      </c>
      <c r="E65" t="s">
        <v>12</v>
      </c>
      <c r="F65" t="str">
        <f t="shared" si="0"/>
        <v>'CRACK EM PEDRAS (CENTO) - APREENDIDO',</v>
      </c>
    </row>
    <row r="66" spans="2:6" x14ac:dyDescent="0.25">
      <c r="B66" t="s">
        <v>45</v>
      </c>
      <c r="C66" s="1" t="s">
        <v>11</v>
      </c>
      <c r="D66" t="s">
        <v>157</v>
      </c>
      <c r="E66" t="s">
        <v>12</v>
      </c>
      <c r="F66" t="str">
        <f t="shared" si="0"/>
        <v>'CRACK EM PEDRAS (DUZIA) - APREENDIDO',</v>
      </c>
    </row>
    <row r="67" spans="2:6" x14ac:dyDescent="0.25">
      <c r="B67" t="s">
        <v>45</v>
      </c>
      <c r="C67" s="1" t="s">
        <v>11</v>
      </c>
      <c r="D67" t="s">
        <v>158</v>
      </c>
      <c r="E67" t="s">
        <v>12</v>
      </c>
      <c r="F67" t="str">
        <f t="shared" si="0"/>
        <v>'CRACK EM PEDRAS (GRAMA) - APREENDIDO',</v>
      </c>
    </row>
    <row r="68" spans="2:6" x14ac:dyDescent="0.25">
      <c r="B68" t="s">
        <v>45</v>
      </c>
      <c r="C68" s="1" t="s">
        <v>11</v>
      </c>
      <c r="D68" t="s">
        <v>159</v>
      </c>
      <c r="E68" t="s">
        <v>12</v>
      </c>
      <c r="F68" t="str">
        <f t="shared" si="0"/>
        <v>'CRACK EM PEDRAS (UNIDADE) - APREENDIDO',</v>
      </c>
    </row>
    <row r="69" spans="2:6" x14ac:dyDescent="0.25">
      <c r="B69" t="s">
        <v>45</v>
      </c>
      <c r="C69" s="1" t="s">
        <v>11</v>
      </c>
      <c r="D69" t="s">
        <v>160</v>
      </c>
      <c r="E69" t="s">
        <v>12</v>
      </c>
      <c r="F69" t="str">
        <f t="shared" si="0"/>
        <v>'CRACK EM QUILOGRAMAS (GRAMA) - APREENDIDO',</v>
      </c>
    </row>
    <row r="70" spans="2:6" x14ac:dyDescent="0.25">
      <c r="B70" t="s">
        <v>45</v>
      </c>
      <c r="C70" s="1" t="s">
        <v>11</v>
      </c>
      <c r="D70" t="s">
        <v>161</v>
      </c>
      <c r="E70" t="s">
        <v>12</v>
      </c>
      <c r="F70" t="str">
        <f t="shared" si="0"/>
        <v>'CRACK EM QUILOGRAMAS (QUILOGRAMA) - APREENDIDO',</v>
      </c>
    </row>
    <row r="71" spans="2:6" x14ac:dyDescent="0.25">
      <c r="B71" t="s">
        <v>45</v>
      </c>
      <c r="C71" s="1" t="s">
        <v>11</v>
      </c>
      <c r="D71" t="s">
        <v>162</v>
      </c>
      <c r="E71" t="s">
        <v>12</v>
      </c>
      <c r="F71" t="str">
        <f t="shared" si="0"/>
        <v>'CRACK EM QUILOGRAMAS (UNIDADE) - APREENDIDO',</v>
      </c>
    </row>
    <row r="72" spans="2:6" x14ac:dyDescent="0.25">
      <c r="B72" t="s">
        <v>45</v>
      </c>
      <c r="C72" s="1" t="s">
        <v>11</v>
      </c>
      <c r="D72" t="s">
        <v>163</v>
      </c>
      <c r="E72" t="s">
        <v>12</v>
      </c>
      <c r="F72" t="str">
        <f t="shared" si="0"/>
        <v>'ECSTASY / MDMA (UNIDADE) - APREENDIDO',</v>
      </c>
    </row>
    <row r="73" spans="2:6" x14ac:dyDescent="0.25">
      <c r="B73" t="s">
        <v>45</v>
      </c>
      <c r="C73" s="1" t="s">
        <v>11</v>
      </c>
      <c r="D73" t="s">
        <v>164</v>
      </c>
      <c r="E73" t="s">
        <v>12</v>
      </c>
      <c r="F73" t="str">
        <f t="shared" si="0"/>
        <v>'HAXIXE EM BOLA (DUZIA) - APREENDIDO',</v>
      </c>
    </row>
    <row r="74" spans="2:6" x14ac:dyDescent="0.25">
      <c r="B74" t="s">
        <v>45</v>
      </c>
      <c r="C74" s="1" t="s">
        <v>11</v>
      </c>
      <c r="D74" t="s">
        <v>165</v>
      </c>
      <c r="E74" t="s">
        <v>12</v>
      </c>
      <c r="F74" t="str">
        <f t="shared" si="0"/>
        <v>'HAXIXE EM BOLA (UNIDADE) - APREENDIDO',</v>
      </c>
    </row>
    <row r="75" spans="2:6" x14ac:dyDescent="0.25">
      <c r="B75" t="s">
        <v>45</v>
      </c>
      <c r="C75" s="1" t="s">
        <v>11</v>
      </c>
      <c r="D75" t="s">
        <v>166</v>
      </c>
      <c r="E75" t="s">
        <v>12</v>
      </c>
      <c r="F75" t="str">
        <f t="shared" si="0"/>
        <v>'HAXIXE EM TABLETE (QUILOGRAMA) (UNIDADE) - APREENDIDO',</v>
      </c>
    </row>
    <row r="76" spans="2:6" x14ac:dyDescent="0.25">
      <c r="B76" t="s">
        <v>45</v>
      </c>
      <c r="C76" s="1" t="s">
        <v>11</v>
      </c>
      <c r="D76" t="s">
        <v>167</v>
      </c>
      <c r="E76" t="s">
        <v>12</v>
      </c>
      <c r="F76" t="str">
        <f t="shared" si="0"/>
        <v>'LOLO (LITRO) - APREENDIDO',</v>
      </c>
    </row>
    <row r="77" spans="2:6" x14ac:dyDescent="0.25">
      <c r="B77" t="s">
        <v>45</v>
      </c>
      <c r="C77" s="1" t="s">
        <v>11</v>
      </c>
      <c r="D77" t="s">
        <v>168</v>
      </c>
      <c r="E77" t="s">
        <v>12</v>
      </c>
      <c r="F77" t="str">
        <f t="shared" si="0"/>
        <v>'LOLO (MILIGRAMA) - APREENDIDO',</v>
      </c>
    </row>
    <row r="78" spans="2:6" x14ac:dyDescent="0.25">
      <c r="B78" t="s">
        <v>45</v>
      </c>
      <c r="C78" s="1" t="s">
        <v>11</v>
      </c>
      <c r="D78" t="s">
        <v>189</v>
      </c>
      <c r="E78" t="s">
        <v>12</v>
      </c>
      <c r="F78" t="str">
        <f t="shared" ref="F78:F128" si="1">C78&amp;D78&amp;C78&amp;E78</f>
        <v>'LOLO (UNIDADE) - APREENDIDO',</v>
      </c>
    </row>
    <row r="79" spans="2:6" x14ac:dyDescent="0.25">
      <c r="B79" t="s">
        <v>45</v>
      </c>
      <c r="C79" s="1" t="s">
        <v>11</v>
      </c>
      <c r="D79" t="s">
        <v>188</v>
      </c>
      <c r="E79" t="s">
        <v>12</v>
      </c>
      <c r="F79" t="str">
        <f t="shared" si="1"/>
        <v>'MACONHA PRENSADA (BARRA / TABLETE) (CENTIMETRO) - APREENDIDO',</v>
      </c>
    </row>
    <row r="80" spans="2:6" x14ac:dyDescent="0.25">
      <c r="B80" t="s">
        <v>45</v>
      </c>
      <c r="C80" s="1" t="s">
        <v>11</v>
      </c>
      <c r="D80" t="s">
        <v>187</v>
      </c>
      <c r="E80" t="s">
        <v>12</v>
      </c>
      <c r="F80" t="str">
        <f t="shared" si="1"/>
        <v>'MACONHA PRENSADA (BARRA / TABLETE) (GRAMA) - APREENDIDO',</v>
      </c>
    </row>
    <row r="81" spans="2:6" x14ac:dyDescent="0.25">
      <c r="B81" t="s">
        <v>45</v>
      </c>
      <c r="C81" s="1" t="s">
        <v>11</v>
      </c>
      <c r="D81" t="s">
        <v>186</v>
      </c>
      <c r="E81" t="s">
        <v>12</v>
      </c>
      <c r="F81" t="str">
        <f t="shared" si="1"/>
        <v>'MACONHA PRENSADA (BARRA / TABLETE) (MILHEIRO) - APREENDIDO',</v>
      </c>
    </row>
    <row r="82" spans="2:6" x14ac:dyDescent="0.25">
      <c r="B82" t="s">
        <v>45</v>
      </c>
      <c r="C82" s="1" t="s">
        <v>11</v>
      </c>
      <c r="D82" t="s">
        <v>185</v>
      </c>
      <c r="E82" t="s">
        <v>12</v>
      </c>
      <c r="F82" t="str">
        <f t="shared" si="1"/>
        <v>'MACONHA PRENSADA (BARRA / TABLETE) (QUILOGRAMA) - APREENDIDO',</v>
      </c>
    </row>
    <row r="83" spans="2:6" x14ac:dyDescent="0.25">
      <c r="B83" t="s">
        <v>45</v>
      </c>
      <c r="C83" s="1" t="s">
        <v>11</v>
      </c>
      <c r="D83" t="s">
        <v>184</v>
      </c>
      <c r="E83" t="s">
        <v>12</v>
      </c>
      <c r="F83" t="str">
        <f t="shared" si="1"/>
        <v>'MACONHA PRENSADA (BARRA / TABLETE) (UNIDADE) - APREENDIDO',</v>
      </c>
    </row>
    <row r="84" spans="2:6" x14ac:dyDescent="0.25">
      <c r="B84" t="s">
        <v>45</v>
      </c>
      <c r="C84" s="1" t="s">
        <v>11</v>
      </c>
      <c r="D84" t="s">
        <v>183</v>
      </c>
      <c r="E84" t="s">
        <v>12</v>
      </c>
      <c r="F84" t="str">
        <f t="shared" si="1"/>
        <v>'OUTROS - COCAINA (CENTO) - APREENDIDO',</v>
      </c>
    </row>
    <row r="85" spans="2:6" x14ac:dyDescent="0.25">
      <c r="B85" t="s">
        <v>45</v>
      </c>
      <c r="C85" s="1" t="s">
        <v>11</v>
      </c>
      <c r="D85" t="s">
        <v>182</v>
      </c>
      <c r="E85" t="s">
        <v>12</v>
      </c>
      <c r="F85" t="str">
        <f t="shared" si="1"/>
        <v>'OUTROS - COCAINA (GRAMA) - APREENDIDO',</v>
      </c>
    </row>
    <row r="86" spans="2:6" x14ac:dyDescent="0.25">
      <c r="B86" t="s">
        <v>45</v>
      </c>
      <c r="C86" s="1" t="s">
        <v>11</v>
      </c>
      <c r="D86" t="s">
        <v>181</v>
      </c>
      <c r="E86" t="s">
        <v>12</v>
      </c>
      <c r="F86" t="str">
        <f t="shared" si="1"/>
        <v>'OUTROS - COCAINA (UNIDADE) - APREENDIDO',</v>
      </c>
    </row>
    <row r="87" spans="2:6" x14ac:dyDescent="0.25">
      <c r="B87" t="s">
        <v>45</v>
      </c>
      <c r="C87" s="1" t="s">
        <v>11</v>
      </c>
      <c r="D87" t="s">
        <v>180</v>
      </c>
      <c r="E87" t="s">
        <v>12</v>
      </c>
      <c r="F87" t="str">
        <f t="shared" si="1"/>
        <v>'OUTROS - CRACK (UNIDADE) - APREENDIDO',</v>
      </c>
    </row>
    <row r="88" spans="2:6" x14ac:dyDescent="0.25">
      <c r="B88" t="s">
        <v>45</v>
      </c>
      <c r="C88" s="1" t="s">
        <v>11</v>
      </c>
      <c r="D88" t="s">
        <v>179</v>
      </c>
      <c r="E88" t="s">
        <v>12</v>
      </c>
      <c r="F88" t="str">
        <f t="shared" si="1"/>
        <v>'OUTROS - HAXIXE (UNIDADE) - APREENDIDO',</v>
      </c>
    </row>
    <row r="89" spans="2:6" x14ac:dyDescent="0.25">
      <c r="B89" t="s">
        <v>45</v>
      </c>
      <c r="C89" s="1" t="s">
        <v>11</v>
      </c>
      <c r="D89" t="s">
        <v>178</v>
      </c>
      <c r="E89" t="s">
        <v>12</v>
      </c>
      <c r="F89" t="str">
        <f t="shared" si="1"/>
        <v>'OUTROS - LSD (UNIDADE) - APREENDIDO',</v>
      </c>
    </row>
    <row r="90" spans="2:6" x14ac:dyDescent="0.25">
      <c r="B90" t="s">
        <v>45</v>
      </c>
      <c r="C90" s="1" t="s">
        <v>11</v>
      </c>
      <c r="D90" t="s">
        <v>177</v>
      </c>
      <c r="E90" t="s">
        <v>12</v>
      </c>
      <c r="F90" t="str">
        <f t="shared" si="1"/>
        <v>'OUTROS - MACONHA (GRAMA) - APREENDIDO',</v>
      </c>
    </row>
    <row r="91" spans="2:6" x14ac:dyDescent="0.25">
      <c r="B91" t="s">
        <v>45</v>
      </c>
      <c r="C91" s="1" t="s">
        <v>11</v>
      </c>
      <c r="D91" t="s">
        <v>176</v>
      </c>
      <c r="E91" t="s">
        <v>12</v>
      </c>
      <c r="F91" t="str">
        <f t="shared" si="1"/>
        <v>'OUTROS - MACONHA (QUILOGRAMA) - APREENDIDO',</v>
      </c>
    </row>
    <row r="92" spans="2:6" x14ac:dyDescent="0.25">
      <c r="B92" t="s">
        <v>45</v>
      </c>
      <c r="C92" s="1" t="s">
        <v>11</v>
      </c>
      <c r="D92" t="s">
        <v>146</v>
      </c>
      <c r="E92" t="s">
        <v>12</v>
      </c>
      <c r="F92" t="str">
        <f t="shared" si="1"/>
        <v>'OUTROS - MACONHA (UNIDADE) - APREENDIDO',</v>
      </c>
    </row>
    <row r="93" spans="2:6" x14ac:dyDescent="0.25">
      <c r="B93" t="s">
        <v>45</v>
      </c>
      <c r="C93" s="1" t="s">
        <v>11</v>
      </c>
      <c r="D93" t="s">
        <v>147</v>
      </c>
      <c r="E93" t="s">
        <v>12</v>
      </c>
      <c r="F93" t="str">
        <f t="shared" si="1"/>
        <v>'PAPELOTES DE COCAINA (DUZIA) - APREENDIDO',</v>
      </c>
    </row>
    <row r="94" spans="2:6" x14ac:dyDescent="0.25">
      <c r="B94" t="s">
        <v>45</v>
      </c>
      <c r="C94" s="1" t="s">
        <v>11</v>
      </c>
      <c r="D94" t="s">
        <v>175</v>
      </c>
      <c r="E94" t="s">
        <v>12</v>
      </c>
      <c r="F94" t="str">
        <f t="shared" si="1"/>
        <v>'PAPELOTES DE COCAINA (GRAMA) - APREENDIDO',</v>
      </c>
    </row>
    <row r="95" spans="2:6" x14ac:dyDescent="0.25">
      <c r="B95" t="s">
        <v>45</v>
      </c>
      <c r="C95" s="1" t="s">
        <v>11</v>
      </c>
      <c r="D95" t="s">
        <v>174</v>
      </c>
      <c r="E95" t="s">
        <v>12</v>
      </c>
      <c r="F95" t="str">
        <f t="shared" si="1"/>
        <v>'PAPELOTES DE COCAINA (UNIDADE) - APREENDIDO',</v>
      </c>
    </row>
    <row r="96" spans="2:6" x14ac:dyDescent="0.25">
      <c r="B96" t="s">
        <v>45</v>
      </c>
      <c r="C96" s="1" t="s">
        <v>11</v>
      </c>
      <c r="D96" t="s">
        <v>173</v>
      </c>
      <c r="E96" t="s">
        <v>12</v>
      </c>
      <c r="F96" t="str">
        <f t="shared" si="1"/>
        <v>'PASTA DE COCAINA (GRAMA) - APREENDIDO',</v>
      </c>
    </row>
    <row r="97" spans="2:6" x14ac:dyDescent="0.25">
      <c r="B97" t="s">
        <v>45</v>
      </c>
      <c r="C97" s="1" t="s">
        <v>11</v>
      </c>
      <c r="D97" t="s">
        <v>172</v>
      </c>
      <c r="E97" t="s">
        <v>12</v>
      </c>
      <c r="F97" t="str">
        <f t="shared" si="1"/>
        <v>'PASTA DE COCAINA (UNIDADE) - APREENDIDO',</v>
      </c>
    </row>
    <row r="98" spans="2:6" x14ac:dyDescent="0.25">
      <c r="B98" t="s">
        <v>45</v>
      </c>
      <c r="C98" s="1" t="s">
        <v>11</v>
      </c>
      <c r="D98" t="s">
        <v>171</v>
      </c>
      <c r="E98" t="s">
        <v>12</v>
      </c>
      <c r="F98" t="str">
        <f t="shared" si="1"/>
        <v>'PLANTACAO (PE) DE MACONHA (UNIDADE) - APREENDIDO',</v>
      </c>
    </row>
    <row r="99" spans="2:6" x14ac:dyDescent="0.25">
      <c r="B99" t="s">
        <v>45</v>
      </c>
      <c r="C99" s="1" t="s">
        <v>11</v>
      </c>
      <c r="D99" t="s">
        <v>170</v>
      </c>
      <c r="E99" t="s">
        <v>12</v>
      </c>
      <c r="F99" t="str">
        <f t="shared" si="1"/>
        <v>'SEMENTE DE MACONHA (GRAMA) - APREENDIDO',</v>
      </c>
    </row>
    <row r="100" spans="2:6" x14ac:dyDescent="0.25">
      <c r="B100" t="s">
        <v>45</v>
      </c>
      <c r="C100" s="1" t="s">
        <v>11</v>
      </c>
      <c r="D100" t="s">
        <v>169</v>
      </c>
      <c r="E100" t="s">
        <v>12</v>
      </c>
      <c r="F100" t="str">
        <f t="shared" si="1"/>
        <v>'SEMENTE DE MACONHA (UNIDADE) - APREENDIDO',</v>
      </c>
    </row>
    <row r="101" spans="2:6" x14ac:dyDescent="0.25">
      <c r="C101" s="1" t="s">
        <v>11</v>
      </c>
      <c r="E101" t="s">
        <v>12</v>
      </c>
      <c r="F101" t="str">
        <f t="shared" si="1"/>
        <v>'',</v>
      </c>
    </row>
    <row r="102" spans="2:6" x14ac:dyDescent="0.25">
      <c r="C102" s="1" t="s">
        <v>11</v>
      </c>
      <c r="E102" t="s">
        <v>12</v>
      </c>
      <c r="F102" t="str">
        <f t="shared" si="1"/>
        <v>'',</v>
      </c>
    </row>
    <row r="103" spans="2:6" x14ac:dyDescent="0.25">
      <c r="B103" t="s">
        <v>46</v>
      </c>
      <c r="C103" s="1" t="s">
        <v>11</v>
      </c>
      <c r="D103" t="s">
        <v>94</v>
      </c>
      <c r="E103" t="s">
        <v>12</v>
      </c>
      <c r="F103" t="str">
        <f t="shared" si="1"/>
        <v>'AUTOMOVEL - APREENDIDO',</v>
      </c>
    </row>
    <row r="104" spans="2:6" x14ac:dyDescent="0.25">
      <c r="B104" t="s">
        <v>46</v>
      </c>
      <c r="C104" s="1" t="s">
        <v>11</v>
      </c>
      <c r="D104" t="s">
        <v>133</v>
      </c>
      <c r="E104" t="s">
        <v>12</v>
      </c>
      <c r="F104" t="str">
        <f t="shared" si="1"/>
        <v>'AUTOMOVEL - RECUPERADO',</v>
      </c>
    </row>
    <row r="105" spans="2:6" x14ac:dyDescent="0.25">
      <c r="B105" t="s">
        <v>46</v>
      </c>
      <c r="C105" s="1" t="s">
        <v>11</v>
      </c>
      <c r="D105" t="s">
        <v>134</v>
      </c>
      <c r="E105" t="s">
        <v>12</v>
      </c>
      <c r="F105" t="str">
        <f t="shared" si="1"/>
        <v>'CAMINHAO - APREENDIDO',</v>
      </c>
    </row>
    <row r="106" spans="2:6" x14ac:dyDescent="0.25">
      <c r="B106" t="s">
        <v>46</v>
      </c>
      <c r="C106" s="1" t="s">
        <v>11</v>
      </c>
      <c r="D106" t="s">
        <v>135</v>
      </c>
      <c r="E106" t="s">
        <v>12</v>
      </c>
      <c r="F106" t="str">
        <f t="shared" si="1"/>
        <v>'CAMINHAO - RECUPERADO',</v>
      </c>
    </row>
    <row r="107" spans="2:6" x14ac:dyDescent="0.25">
      <c r="B107" t="s">
        <v>46</v>
      </c>
      <c r="C107" s="1" t="s">
        <v>11</v>
      </c>
      <c r="D107" t="s">
        <v>98</v>
      </c>
      <c r="E107" t="s">
        <v>12</v>
      </c>
      <c r="F107" t="str">
        <f t="shared" si="1"/>
        <v>'CAMINHAO/TRATOR - APREENDIDO',</v>
      </c>
    </row>
    <row r="108" spans="2:6" x14ac:dyDescent="0.25">
      <c r="B108" t="s">
        <v>46</v>
      </c>
      <c r="C108" s="1" t="s">
        <v>11</v>
      </c>
      <c r="D108" t="s">
        <v>145</v>
      </c>
      <c r="E108" t="s">
        <v>12</v>
      </c>
      <c r="F108" t="str">
        <f t="shared" si="1"/>
        <v>'CAMINHAO/TRATOR - RECUPERADO',</v>
      </c>
    </row>
    <row r="109" spans="2:6" x14ac:dyDescent="0.25">
      <c r="B109" t="s">
        <v>46</v>
      </c>
      <c r="C109" s="1" t="s">
        <v>11</v>
      </c>
      <c r="D109" t="s">
        <v>100</v>
      </c>
      <c r="E109" t="s">
        <v>12</v>
      </c>
      <c r="F109" t="str">
        <f t="shared" si="1"/>
        <v>'CAMINHONETE - APREENDIDO',</v>
      </c>
    </row>
    <row r="110" spans="2:6" x14ac:dyDescent="0.25">
      <c r="B110" t="s">
        <v>46</v>
      </c>
      <c r="C110" s="1" t="s">
        <v>11</v>
      </c>
      <c r="D110" t="s">
        <v>144</v>
      </c>
      <c r="E110" t="s">
        <v>12</v>
      </c>
      <c r="F110" t="str">
        <f t="shared" si="1"/>
        <v>'CAMINHONETE - RECUPERADO',</v>
      </c>
    </row>
    <row r="111" spans="2:6" x14ac:dyDescent="0.25">
      <c r="B111" t="s">
        <v>46</v>
      </c>
      <c r="C111" s="1" t="s">
        <v>11</v>
      </c>
      <c r="D111" t="s">
        <v>143</v>
      </c>
      <c r="E111" t="s">
        <v>12</v>
      </c>
      <c r="F111" t="str">
        <f t="shared" si="1"/>
        <v>'CAMIONETA - APREENDIDO',</v>
      </c>
    </row>
    <row r="112" spans="2:6" x14ac:dyDescent="0.25">
      <c r="B112" t="s">
        <v>46</v>
      </c>
      <c r="C112" s="1" t="s">
        <v>11</v>
      </c>
      <c r="D112" t="s">
        <v>142</v>
      </c>
      <c r="E112" t="s">
        <v>12</v>
      </c>
      <c r="F112" t="str">
        <f t="shared" si="1"/>
        <v>'CAMIONETA - RECUPERADO',</v>
      </c>
    </row>
    <row r="113" spans="2:6" x14ac:dyDescent="0.25">
      <c r="B113" t="s">
        <v>46</v>
      </c>
      <c r="C113" s="1" t="s">
        <v>11</v>
      </c>
      <c r="D113" t="s">
        <v>104</v>
      </c>
      <c r="E113" t="s">
        <v>12</v>
      </c>
      <c r="F113" t="str">
        <f t="shared" si="1"/>
        <v>'CICLOMOTOR - APREENDIDO',</v>
      </c>
    </row>
    <row r="114" spans="2:6" x14ac:dyDescent="0.25">
      <c r="B114" t="s">
        <v>46</v>
      </c>
      <c r="C114" s="1" t="s">
        <v>11</v>
      </c>
      <c r="D114" t="s">
        <v>141</v>
      </c>
      <c r="E114" t="s">
        <v>12</v>
      </c>
      <c r="F114" t="str">
        <f t="shared" si="1"/>
        <v>'CICLOMOTOR - RECUPERADO',</v>
      </c>
    </row>
    <row r="115" spans="2:6" x14ac:dyDescent="0.25">
      <c r="B115" t="s">
        <v>46</v>
      </c>
      <c r="C115" s="1" t="s">
        <v>11</v>
      </c>
      <c r="D115" t="s">
        <v>106</v>
      </c>
      <c r="E115" t="s">
        <v>12</v>
      </c>
      <c r="F115" t="str">
        <f t="shared" si="1"/>
        <v>'MICROONIBUS - APREENDIDO',</v>
      </c>
    </row>
    <row r="116" spans="2:6" x14ac:dyDescent="0.25">
      <c r="B116" t="s">
        <v>46</v>
      </c>
      <c r="C116" s="1" t="s">
        <v>11</v>
      </c>
      <c r="D116" t="s">
        <v>140</v>
      </c>
      <c r="E116" t="s">
        <v>12</v>
      </c>
      <c r="F116" t="str">
        <f t="shared" si="1"/>
        <v>'MICROONIBUS - RECUPERADO',</v>
      </c>
    </row>
    <row r="117" spans="2:6" x14ac:dyDescent="0.25">
      <c r="B117" t="s">
        <v>46</v>
      </c>
      <c r="C117" s="1" t="s">
        <v>11</v>
      </c>
      <c r="D117" t="s">
        <v>108</v>
      </c>
      <c r="E117" t="s">
        <v>12</v>
      </c>
      <c r="F117" t="str">
        <f t="shared" si="1"/>
        <v>'MOTOCICLETA - APREENDIDO',</v>
      </c>
    </row>
    <row r="118" spans="2:6" x14ac:dyDescent="0.25">
      <c r="B118" t="s">
        <v>46</v>
      </c>
      <c r="C118" s="1" t="s">
        <v>11</v>
      </c>
      <c r="D118" t="s">
        <v>139</v>
      </c>
      <c r="E118" t="s">
        <v>12</v>
      </c>
      <c r="F118" t="str">
        <f t="shared" si="1"/>
        <v>'MOTOCICLETA - RECUPERADO',</v>
      </c>
    </row>
    <row r="119" spans="2:6" x14ac:dyDescent="0.25">
      <c r="B119" t="s">
        <v>46</v>
      </c>
      <c r="C119" s="1" t="s">
        <v>11</v>
      </c>
      <c r="D119" t="s">
        <v>110</v>
      </c>
      <c r="E119" t="s">
        <v>12</v>
      </c>
      <c r="F119" t="str">
        <f t="shared" si="1"/>
        <v>'MOTONETA - APREENDIDO',</v>
      </c>
    </row>
    <row r="120" spans="2:6" x14ac:dyDescent="0.25">
      <c r="B120" t="s">
        <v>46</v>
      </c>
      <c r="C120" s="1" t="s">
        <v>11</v>
      </c>
      <c r="D120" t="s">
        <v>138</v>
      </c>
      <c r="E120" t="s">
        <v>12</v>
      </c>
      <c r="F120" t="str">
        <f t="shared" si="1"/>
        <v>'MOTONETA - RECUPERADO',</v>
      </c>
    </row>
    <row r="121" spans="2:6" x14ac:dyDescent="0.25">
      <c r="B121" t="s">
        <v>46</v>
      </c>
      <c r="C121" s="1" t="s">
        <v>11</v>
      </c>
      <c r="D121" t="s">
        <v>112</v>
      </c>
      <c r="E121" t="s">
        <v>12</v>
      </c>
      <c r="F121" t="str">
        <f t="shared" si="1"/>
        <v>'ONIBUS - APREENDIDO',</v>
      </c>
    </row>
    <row r="122" spans="2:6" x14ac:dyDescent="0.25">
      <c r="B122" t="s">
        <v>46</v>
      </c>
      <c r="C122" s="1" t="s">
        <v>11</v>
      </c>
      <c r="D122" t="s">
        <v>132</v>
      </c>
      <c r="E122" t="s">
        <v>12</v>
      </c>
      <c r="F122" t="str">
        <f t="shared" si="1"/>
        <v>'ONIBUS - RECUPERADO',</v>
      </c>
    </row>
    <row r="123" spans="2:6" x14ac:dyDescent="0.25">
      <c r="B123" t="s">
        <v>46</v>
      </c>
      <c r="C123" s="1" t="s">
        <v>11</v>
      </c>
      <c r="D123" t="s">
        <v>114</v>
      </c>
      <c r="E123" t="s">
        <v>12</v>
      </c>
      <c r="F123" t="str">
        <f t="shared" si="1"/>
        <v>'OUTROS - TIPOS DE VEICULO - APREENDIDO',</v>
      </c>
    </row>
    <row r="124" spans="2:6" x14ac:dyDescent="0.25">
      <c r="B124" t="s">
        <v>46</v>
      </c>
      <c r="C124" s="1" t="s">
        <v>11</v>
      </c>
      <c r="D124" t="s">
        <v>137</v>
      </c>
      <c r="E124" t="s">
        <v>12</v>
      </c>
      <c r="F124" t="str">
        <f t="shared" si="1"/>
        <v>'OUTROS - TIPOS DE VEICULO - RECUPERADO',</v>
      </c>
    </row>
    <row r="125" spans="2:6" x14ac:dyDescent="0.25">
      <c r="B125" t="s">
        <v>46</v>
      </c>
      <c r="C125" s="1" t="s">
        <v>11</v>
      </c>
      <c r="D125" t="s">
        <v>116</v>
      </c>
      <c r="E125" t="s">
        <v>12</v>
      </c>
      <c r="F125" t="str">
        <f t="shared" si="1"/>
        <v>'REBOQUE - APREENDIDO',</v>
      </c>
    </row>
    <row r="126" spans="2:6" x14ac:dyDescent="0.25">
      <c r="B126" t="s">
        <v>46</v>
      </c>
      <c r="C126" s="1" t="s">
        <v>11</v>
      </c>
      <c r="D126" t="s">
        <v>136</v>
      </c>
      <c r="E126" t="s">
        <v>12</v>
      </c>
      <c r="F126" t="str">
        <f t="shared" si="1"/>
        <v>'REBOQUE - RECUPERADO',</v>
      </c>
    </row>
    <row r="127" spans="2:6" x14ac:dyDescent="0.25">
      <c r="B127" t="s">
        <v>46</v>
      </c>
      <c r="C127" s="1" t="s">
        <v>11</v>
      </c>
      <c r="D127" t="s">
        <v>118</v>
      </c>
      <c r="E127" t="s">
        <v>12</v>
      </c>
      <c r="F127" t="str">
        <f t="shared" si="1"/>
        <v>'TRATOR DE RODAS - RECUPERADO',</v>
      </c>
    </row>
    <row r="128" spans="2:6" x14ac:dyDescent="0.25">
      <c r="B128" t="s">
        <v>46</v>
      </c>
      <c r="C128" s="1" t="s">
        <v>11</v>
      </c>
      <c r="D128" t="s">
        <v>119</v>
      </c>
      <c r="E128" t="s">
        <v>12</v>
      </c>
      <c r="F128" t="str">
        <f t="shared" si="1"/>
        <v>'UTILITARIO (TIPO DE VEICULO) - APREENDIDO',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F9D9-4452-40E5-B0FB-0517026BBF51}">
  <dimension ref="C4:AU64"/>
  <sheetViews>
    <sheetView topLeftCell="A52" workbookViewId="0">
      <selection activeCell="C62" sqref="C62"/>
    </sheetView>
  </sheetViews>
  <sheetFormatPr defaultRowHeight="15" x14ac:dyDescent="0.25"/>
  <cols>
    <col min="3" max="3" width="120" customWidth="1"/>
  </cols>
  <sheetData>
    <row r="4" spans="3:47" x14ac:dyDescent="0.25">
      <c r="C4" s="2"/>
    </row>
    <row r="7" spans="3:47" x14ac:dyDescent="0.25">
      <c r="C7" t="s">
        <v>47</v>
      </c>
    </row>
    <row r="12" spans="3:47" x14ac:dyDescent="0.25"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X12" t="s">
        <v>69</v>
      </c>
      <c r="Y12" t="s">
        <v>70</v>
      </c>
      <c r="Z12" t="s">
        <v>71</v>
      </c>
      <c r="AA12" t="s">
        <v>72</v>
      </c>
      <c r="AB12" t="s">
        <v>73</v>
      </c>
      <c r="AC12" t="s">
        <v>74</v>
      </c>
      <c r="AD12" t="s">
        <v>75</v>
      </c>
      <c r="AE12" t="s">
        <v>76</v>
      </c>
      <c r="AF12" t="s">
        <v>77</v>
      </c>
      <c r="AG12" t="s">
        <v>78</v>
      </c>
      <c r="AH12" t="s">
        <v>79</v>
      </c>
      <c r="AI12" t="s">
        <v>80</v>
      </c>
      <c r="AJ12" t="s">
        <v>81</v>
      </c>
      <c r="AK12" t="s">
        <v>82</v>
      </c>
      <c r="AL12" t="s">
        <v>83</v>
      </c>
      <c r="AM12" t="s">
        <v>84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 t="s">
        <v>91</v>
      </c>
      <c r="AU12" t="s">
        <v>92</v>
      </c>
    </row>
    <row r="15" spans="3:47" x14ac:dyDescent="0.25">
      <c r="C15" t="s">
        <v>48</v>
      </c>
    </row>
    <row r="16" spans="3:47" x14ac:dyDescent="0.25">
      <c r="C16" t="s">
        <v>49</v>
      </c>
    </row>
    <row r="17" spans="3:3" x14ac:dyDescent="0.25">
      <c r="C17" t="s">
        <v>50</v>
      </c>
    </row>
    <row r="18" spans="3:3" x14ac:dyDescent="0.25">
      <c r="C18" t="s">
        <v>51</v>
      </c>
    </row>
    <row r="19" spans="3:3" x14ac:dyDescent="0.25">
      <c r="C19" t="s">
        <v>52</v>
      </c>
    </row>
    <row r="20" spans="3:3" x14ac:dyDescent="0.25">
      <c r="C20" t="s">
        <v>53</v>
      </c>
    </row>
    <row r="21" spans="3:3" x14ac:dyDescent="0.25">
      <c r="C21" t="s">
        <v>54</v>
      </c>
    </row>
    <row r="22" spans="3:3" x14ac:dyDescent="0.25">
      <c r="C22" t="s">
        <v>55</v>
      </c>
    </row>
    <row r="23" spans="3:3" x14ac:dyDescent="0.25">
      <c r="C23" t="s">
        <v>56</v>
      </c>
    </row>
    <row r="24" spans="3:3" x14ac:dyDescent="0.25">
      <c r="C24" t="s">
        <v>57</v>
      </c>
    </row>
    <row r="25" spans="3:3" x14ac:dyDescent="0.25">
      <c r="C25" t="s">
        <v>58</v>
      </c>
    </row>
    <row r="26" spans="3:3" x14ac:dyDescent="0.25">
      <c r="C26" t="s">
        <v>59</v>
      </c>
    </row>
    <row r="27" spans="3:3" x14ac:dyDescent="0.25">
      <c r="C27" t="s">
        <v>60</v>
      </c>
    </row>
    <row r="28" spans="3:3" x14ac:dyDescent="0.25">
      <c r="C28" t="s">
        <v>61</v>
      </c>
    </row>
    <row r="29" spans="3:3" x14ac:dyDescent="0.25">
      <c r="C29" t="s">
        <v>62</v>
      </c>
    </row>
    <row r="30" spans="3:3" x14ac:dyDescent="0.25">
      <c r="C30" t="s">
        <v>63</v>
      </c>
    </row>
    <row r="31" spans="3:3" x14ac:dyDescent="0.25">
      <c r="C31" t="s">
        <v>64</v>
      </c>
    </row>
    <row r="32" spans="3:3" x14ac:dyDescent="0.25">
      <c r="C32" t="s">
        <v>65</v>
      </c>
    </row>
    <row r="33" spans="3:3" x14ac:dyDescent="0.25">
      <c r="C33" t="s">
        <v>66</v>
      </c>
    </row>
    <row r="34" spans="3:3" x14ac:dyDescent="0.25">
      <c r="C34" t="s">
        <v>67</v>
      </c>
    </row>
    <row r="35" spans="3:3" x14ac:dyDescent="0.25">
      <c r="C35" t="s">
        <v>68</v>
      </c>
    </row>
    <row r="36" spans="3:3" x14ac:dyDescent="0.25">
      <c r="C36" t="s">
        <v>69</v>
      </c>
    </row>
    <row r="37" spans="3:3" x14ac:dyDescent="0.25">
      <c r="C37" t="s">
        <v>70</v>
      </c>
    </row>
    <row r="38" spans="3:3" x14ac:dyDescent="0.25">
      <c r="C38" t="s">
        <v>71</v>
      </c>
    </row>
    <row r="39" spans="3:3" x14ac:dyDescent="0.25">
      <c r="C39" t="s">
        <v>72</v>
      </c>
    </row>
    <row r="40" spans="3:3" x14ac:dyDescent="0.25">
      <c r="C40" t="s">
        <v>73</v>
      </c>
    </row>
    <row r="41" spans="3:3" x14ac:dyDescent="0.25">
      <c r="C41" t="s">
        <v>74</v>
      </c>
    </row>
    <row r="42" spans="3:3" x14ac:dyDescent="0.25">
      <c r="C42" t="s">
        <v>75</v>
      </c>
    </row>
    <row r="43" spans="3:3" x14ac:dyDescent="0.25">
      <c r="C43" t="s">
        <v>76</v>
      </c>
    </row>
    <row r="44" spans="3:3" x14ac:dyDescent="0.25">
      <c r="C44" t="s">
        <v>77</v>
      </c>
    </row>
    <row r="45" spans="3:3" x14ac:dyDescent="0.25">
      <c r="C45" t="s">
        <v>78</v>
      </c>
    </row>
    <row r="46" spans="3:3" x14ac:dyDescent="0.25">
      <c r="C46" t="s">
        <v>79</v>
      </c>
    </row>
    <row r="47" spans="3:3" x14ac:dyDescent="0.25">
      <c r="C47" t="s">
        <v>80</v>
      </c>
    </row>
    <row r="48" spans="3:3" x14ac:dyDescent="0.25">
      <c r="C48" t="s">
        <v>81</v>
      </c>
    </row>
    <row r="49" spans="3:6" x14ac:dyDescent="0.25">
      <c r="C49" t="s">
        <v>82</v>
      </c>
    </row>
    <row r="50" spans="3:6" x14ac:dyDescent="0.25">
      <c r="C50" t="s">
        <v>83</v>
      </c>
    </row>
    <row r="51" spans="3:6" x14ac:dyDescent="0.25">
      <c r="C51" t="s">
        <v>84</v>
      </c>
    </row>
    <row r="52" spans="3:6" x14ac:dyDescent="0.25">
      <c r="C52" t="s">
        <v>85</v>
      </c>
    </row>
    <row r="53" spans="3:6" x14ac:dyDescent="0.25">
      <c r="C53" t="s">
        <v>86</v>
      </c>
    </row>
    <row r="54" spans="3:6" x14ac:dyDescent="0.25">
      <c r="C54" t="s">
        <v>87</v>
      </c>
    </row>
    <row r="55" spans="3:6" x14ac:dyDescent="0.25">
      <c r="C55" t="s">
        <v>88</v>
      </c>
    </row>
    <row r="56" spans="3:6" x14ac:dyDescent="0.25">
      <c r="C56" t="s">
        <v>89</v>
      </c>
    </row>
    <row r="57" spans="3:6" x14ac:dyDescent="0.25">
      <c r="C57" t="s">
        <v>90</v>
      </c>
    </row>
    <row r="58" spans="3:6" x14ac:dyDescent="0.25">
      <c r="C58" t="s">
        <v>91</v>
      </c>
    </row>
    <row r="59" spans="3:6" x14ac:dyDescent="0.25">
      <c r="C59" t="s">
        <v>92</v>
      </c>
    </row>
    <row r="62" spans="3:6" ht="255.75" customHeight="1" x14ac:dyDescent="0.25">
      <c r="C62" s="2" t="s">
        <v>93</v>
      </c>
    </row>
    <row r="64" spans="3:6" x14ac:dyDescent="0.25">
      <c r="C64" t="s">
        <v>94</v>
      </c>
      <c r="D64" t="s">
        <v>95</v>
      </c>
      <c r="E64" t="s">
        <v>96</v>
      </c>
      <c r="F64" t="s">
        <v>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3C6E-14B8-48DF-BDDC-A172C98EACB1}">
  <dimension ref="E2:AD31"/>
  <sheetViews>
    <sheetView topLeftCell="A4" workbookViewId="0">
      <selection activeCell="E6" sqref="E6:E31"/>
    </sheetView>
  </sheetViews>
  <sheetFormatPr defaultRowHeight="15" x14ac:dyDescent="0.25"/>
  <cols>
    <col min="5" max="5" width="153.140625" customWidth="1"/>
  </cols>
  <sheetData>
    <row r="2" spans="5:30" ht="240.75" customHeight="1" x14ac:dyDescent="0.25">
      <c r="E2" s="2" t="s">
        <v>120</v>
      </c>
    </row>
    <row r="3" spans="5:30" x14ac:dyDescent="0.25">
      <c r="E3" t="s">
        <v>94</v>
      </c>
      <c r="F3" t="s">
        <v>95</v>
      </c>
      <c r="G3" t="s">
        <v>96</v>
      </c>
      <c r="H3" t="s">
        <v>97</v>
      </c>
      <c r="I3" t="s">
        <v>121</v>
      </c>
      <c r="J3" t="s">
        <v>99</v>
      </c>
      <c r="K3" t="s">
        <v>122</v>
      </c>
      <c r="L3" t="s">
        <v>101</v>
      </c>
      <c r="M3" t="s">
        <v>102</v>
      </c>
      <c r="N3" t="s">
        <v>103</v>
      </c>
      <c r="O3" t="s">
        <v>123</v>
      </c>
      <c r="P3" t="s">
        <v>105</v>
      </c>
      <c r="Q3" t="s">
        <v>124</v>
      </c>
      <c r="R3" t="s">
        <v>107</v>
      </c>
      <c r="S3" t="s">
        <v>125</v>
      </c>
      <c r="T3" t="s">
        <v>109</v>
      </c>
      <c r="U3" t="s">
        <v>126</v>
      </c>
      <c r="V3" t="s">
        <v>111</v>
      </c>
      <c r="W3" t="s">
        <v>127</v>
      </c>
      <c r="X3" t="s">
        <v>113</v>
      </c>
      <c r="Y3" t="s">
        <v>128</v>
      </c>
      <c r="Z3" t="s">
        <v>115</v>
      </c>
      <c r="AA3" t="s">
        <v>129</v>
      </c>
      <c r="AB3" t="s">
        <v>117</v>
      </c>
      <c r="AC3" t="s">
        <v>130</v>
      </c>
      <c r="AD3" t="s">
        <v>131</v>
      </c>
    </row>
    <row r="6" spans="5:30" x14ac:dyDescent="0.25">
      <c r="E6" t="s">
        <v>94</v>
      </c>
    </row>
    <row r="7" spans="5:30" x14ac:dyDescent="0.25">
      <c r="E7" t="s">
        <v>133</v>
      </c>
    </row>
    <row r="8" spans="5:30" x14ac:dyDescent="0.25">
      <c r="E8" t="s">
        <v>134</v>
      </c>
    </row>
    <row r="9" spans="5:30" x14ac:dyDescent="0.25">
      <c r="E9" t="s">
        <v>135</v>
      </c>
    </row>
    <row r="10" spans="5:30" x14ac:dyDescent="0.25">
      <c r="E10" t="s">
        <v>98</v>
      </c>
    </row>
    <row r="11" spans="5:30" x14ac:dyDescent="0.25">
      <c r="E11" t="s">
        <v>145</v>
      </c>
    </row>
    <row r="12" spans="5:30" x14ac:dyDescent="0.25">
      <c r="E12" t="s">
        <v>100</v>
      </c>
    </row>
    <row r="13" spans="5:30" x14ac:dyDescent="0.25">
      <c r="E13" t="s">
        <v>144</v>
      </c>
    </row>
    <row r="14" spans="5:30" x14ac:dyDescent="0.25">
      <c r="E14" t="s">
        <v>143</v>
      </c>
    </row>
    <row r="15" spans="5:30" x14ac:dyDescent="0.25">
      <c r="E15" t="s">
        <v>142</v>
      </c>
    </row>
    <row r="16" spans="5:30" x14ac:dyDescent="0.25">
      <c r="E16" t="s">
        <v>104</v>
      </c>
    </row>
    <row r="17" spans="5:5" x14ac:dyDescent="0.25">
      <c r="E17" t="s">
        <v>141</v>
      </c>
    </row>
    <row r="18" spans="5:5" x14ac:dyDescent="0.25">
      <c r="E18" t="s">
        <v>106</v>
      </c>
    </row>
    <row r="19" spans="5:5" x14ac:dyDescent="0.25">
      <c r="E19" t="s">
        <v>140</v>
      </c>
    </row>
    <row r="20" spans="5:5" x14ac:dyDescent="0.25">
      <c r="E20" t="s">
        <v>108</v>
      </c>
    </row>
    <row r="21" spans="5:5" x14ac:dyDescent="0.25">
      <c r="E21" t="s">
        <v>139</v>
      </c>
    </row>
    <row r="22" spans="5:5" x14ac:dyDescent="0.25">
      <c r="E22" t="s">
        <v>110</v>
      </c>
    </row>
    <row r="23" spans="5:5" x14ac:dyDescent="0.25">
      <c r="E23" t="s">
        <v>138</v>
      </c>
    </row>
    <row r="24" spans="5:5" x14ac:dyDescent="0.25">
      <c r="E24" t="s">
        <v>112</v>
      </c>
    </row>
    <row r="25" spans="5:5" x14ac:dyDescent="0.25">
      <c r="E25" t="s">
        <v>132</v>
      </c>
    </row>
    <row r="26" spans="5:5" x14ac:dyDescent="0.25">
      <c r="E26" t="s">
        <v>114</v>
      </c>
    </row>
    <row r="27" spans="5:5" x14ac:dyDescent="0.25">
      <c r="E27" t="s">
        <v>137</v>
      </c>
    </row>
    <row r="28" spans="5:5" x14ac:dyDescent="0.25">
      <c r="E28" t="s">
        <v>116</v>
      </c>
    </row>
    <row r="29" spans="5:5" x14ac:dyDescent="0.25">
      <c r="E29" t="s">
        <v>136</v>
      </c>
    </row>
    <row r="30" spans="5:5" x14ac:dyDescent="0.25">
      <c r="E30" t="s">
        <v>118</v>
      </c>
    </row>
    <row r="31" spans="5:5" x14ac:dyDescent="0.25">
      <c r="E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2019-03-20T18:44:18Z</dcterms:created>
  <dcterms:modified xsi:type="dcterms:W3CDTF">2019-03-27T12:41:02Z</dcterms:modified>
</cp:coreProperties>
</file>