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3\Documents\Projects\SoftwareProjects\food-analysis\"/>
    </mc:Choice>
  </mc:AlternateContent>
  <xr:revisionPtr revIDLastSave="0" documentId="13_ncr:1_{24135593-B01C-4F03-97A4-2D6A5138E211}" xr6:coauthVersionLast="47" xr6:coauthVersionMax="47" xr10:uidLastSave="{00000000-0000-0000-0000-000000000000}"/>
  <bookViews>
    <workbookView xWindow="2640" yWindow="5400" windowWidth="12150" windowHeight="21285" xr2:uid="{E91AF7E9-D395-4987-B82C-DC7D6C0E0333}"/>
  </bookViews>
  <sheets>
    <sheet name="nutrient_constraints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G10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<sst xmlns="http://schemas.openxmlformats.org/spreadsheetml/2006/main" count="150" uniqueCount="89">
  <si>
    <t>nutrient_nbr</t>
  </si>
  <si>
    <t>id</t>
  </si>
  <si>
    <t>name</t>
  </si>
  <si>
    <t>unit_name</t>
  </si>
  <si>
    <t>rank</t>
  </si>
  <si>
    <t>target</t>
  </si>
  <si>
    <t>ll</t>
  </si>
  <si>
    <t>ul</t>
  </si>
  <si>
    <t>Protein</t>
  </si>
  <si>
    <t>G</t>
  </si>
  <si>
    <t>Total lipid (fat)</t>
  </si>
  <si>
    <t>energy</t>
  </si>
  <si>
    <t>Carbohydrate, by difference</t>
  </si>
  <si>
    <t>carb_ll</t>
  </si>
  <si>
    <t>Energy</t>
  </si>
  <si>
    <t>KCAL</t>
  </si>
  <si>
    <t>carb_ul</t>
  </si>
  <si>
    <t>Alcohol, ethyl</t>
  </si>
  <si>
    <t>protein_ll</t>
  </si>
  <si>
    <t>Water</t>
  </si>
  <si>
    <t>protein_ul</t>
  </si>
  <si>
    <t>Caffeine</t>
  </si>
  <si>
    <t>MG</t>
  </si>
  <si>
    <t>fat_ll</t>
  </si>
  <si>
    <t>Theobromine</t>
  </si>
  <si>
    <t>fat_ul</t>
  </si>
  <si>
    <t>Fiber, total dietary</t>
  </si>
  <si>
    <t>fiber_per_1000_kcal</t>
  </si>
  <si>
    <t>Calcium, Ca</t>
  </si>
  <si>
    <t>saturated_fat_ul</t>
  </si>
  <si>
    <t>Iron, Fe</t>
  </si>
  <si>
    <t>Magnesium, Mg</t>
  </si>
  <si>
    <t>Phosphorus, P</t>
  </si>
  <si>
    <t>Potassium, K</t>
  </si>
  <si>
    <t>Sodium, Na</t>
  </si>
  <si>
    <t>Zinc, Zn</t>
  </si>
  <si>
    <t>Copper, Cu</t>
  </si>
  <si>
    <t>Selenium, Se</t>
  </si>
  <si>
    <t>UG</t>
  </si>
  <si>
    <t>Retinol</t>
  </si>
  <si>
    <t>Vitamin A, RAE</t>
  </si>
  <si>
    <t>Carotene, beta</t>
  </si>
  <si>
    <t>Carotene, alpha</t>
  </si>
  <si>
    <t>Vitamin E (alpha-tocopherol)</t>
  </si>
  <si>
    <t>Vitamin D (D2 + D3)</t>
  </si>
  <si>
    <t>Cryptoxanthin, beta</t>
  </si>
  <si>
    <t>Lycopene</t>
  </si>
  <si>
    <t>Lutein + zeaxanthin</t>
  </si>
  <si>
    <t>Vitamin C, total ascorbic acid</t>
  </si>
  <si>
    <t>Thiamin</t>
  </si>
  <si>
    <t>Riboflavin</t>
  </si>
  <si>
    <t>Niacin</t>
  </si>
  <si>
    <t>Vitamin B-6</t>
  </si>
  <si>
    <t>Folate, total</t>
  </si>
  <si>
    <t>Vitamin B-12</t>
  </si>
  <si>
    <t>Choline, total</t>
  </si>
  <si>
    <t>Vitamin K (phylloquinone)</t>
  </si>
  <si>
    <t>Folic acid</t>
  </si>
  <si>
    <t>Folate, food</t>
  </si>
  <si>
    <t>Folate, DFE</t>
  </si>
  <si>
    <t>Vitamin E, added</t>
  </si>
  <si>
    <t>Vitamin B-12, added</t>
  </si>
  <si>
    <t>Cholesterol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</si>
  <si>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</si>
  <si>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</si>
  <si>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</si>
  <si>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</si>
  <si>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</si>
  <si>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</si>
  <si>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</si>
  <si>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</si>
  <si>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</si>
  <si>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MUFA 18:1</t>
  </si>
  <si>
    <t>PUFA 18:2</t>
  </si>
  <si>
    <t>PUFA 18:3</t>
  </si>
  <si>
    <t>PUFA 20:4</t>
  </si>
  <si>
    <t>PUFA 22:6 n-3 (DHA)</t>
  </si>
  <si>
    <t>MUFA 16:1</t>
  </si>
  <si>
    <t>PUFA 18:4</t>
  </si>
  <si>
    <t>MUFA 20:1</t>
  </si>
  <si>
    <t>PUFA 20:5 n-3 (EPA)</t>
  </si>
  <si>
    <t>500 mg combined with dpa</t>
  </si>
  <si>
    <t>MUFA 22:1</t>
  </si>
  <si>
    <t>PUFA 22:5 n-3 (DPA)</t>
  </si>
  <si>
    <t>500 mg combined with epa</t>
  </si>
  <si>
    <t>Fatty acids, total monounsaturated</t>
  </si>
  <si>
    <t>Fatty acids, total polyunsaturated</t>
  </si>
  <si>
    <t>Sugars, 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</si>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</sst>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45A9-639E-40D9-A736-33C9B153C82B}">
  <dimension ref="A1:L70"/>
  <sheetViews>
    <sheetView tabSelected="1" topLeftCell="B1" workbookViewId="0">
      <selection activeCell="C54" sqref="C5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203</v>
      </c>
      <c r="B2">
        <v>1003</v>
      </c>
      <c r="C2" t="s">
        <v>8</v>
      </c>
      <c r="D2" t="s">
        <v>9</v>
      </c>
      <c r="E2">
        <v>600</v>
      </c>
      <c r="G2">
        <f>L6*L3/4</f>
        <v>62.5</v>
      </c>
      <c r="H2">
        <f>L7*L3/4</f>
        <v>218.75</v>
      </c>
    </row>
    <row r="3" spans="1:12" x14ac:dyDescent="0.25">
      <c r="A3">
        <v>204</v>
      </c>
      <c r="B3">
        <v>1004</v>
      </c>
      <c r="C3" t="s">
        <v>10</v>
      </c>
      <c r="D3" t="s">
        <v>9</v>
      </c>
      <c r="E3">
        <v>800</v>
      </c>
      <c r="G3">
        <f>L8*L3/9</f>
        <v>55.555555555555557</v>
      </c>
      <c r="H3">
        <f>L9*L3/9</f>
        <v>97.222222222222229</v>
      </c>
      <c r="K3" t="s">
        <v>11</v>
      </c>
      <c r="L3">
        <v>2500</v>
      </c>
    </row>
    <row r="4" spans="1:12" x14ac:dyDescent="0.25">
      <c r="A4">
        <v>205</v>
      </c>
      <c r="B4">
        <v>1005</v>
      </c>
      <c r="C4" t="s">
        <v>12</v>
      </c>
      <c r="D4" t="s">
        <v>9</v>
      </c>
      <c r="E4">
        <v>1110</v>
      </c>
      <c r="G4">
        <f>L4*L3/4</f>
        <v>281.25</v>
      </c>
      <c r="H4">
        <f>L5*L3/4</f>
        <v>406.25</v>
      </c>
      <c r="K4" t="s">
        <v>13</v>
      </c>
      <c r="L4">
        <v>0.45</v>
      </c>
    </row>
    <row r="5" spans="1:12" x14ac:dyDescent="0.25">
      <c r="A5">
        <v>208</v>
      </c>
      <c r="B5">
        <v>1008</v>
      </c>
      <c r="C5" t="s">
        <v>14</v>
      </c>
      <c r="D5" t="s">
        <v>15</v>
      </c>
      <c r="E5">
        <v>300</v>
      </c>
      <c r="F5">
        <v>2500</v>
      </c>
      <c r="K5" t="s">
        <v>16</v>
      </c>
      <c r="L5">
        <v>0.65</v>
      </c>
    </row>
    <row r="6" spans="1:12" x14ac:dyDescent="0.25">
      <c r="A6">
        <v>221</v>
      </c>
      <c r="B6">
        <v>1018</v>
      </c>
      <c r="C6" t="s">
        <v>17</v>
      </c>
      <c r="D6" t="s">
        <v>9</v>
      </c>
      <c r="E6">
        <v>18200</v>
      </c>
      <c r="K6" t="s">
        <v>18</v>
      </c>
      <c r="L6">
        <v>0.1</v>
      </c>
    </row>
    <row r="7" spans="1:12" x14ac:dyDescent="0.25">
      <c r="A7">
        <v>255</v>
      </c>
      <c r="B7">
        <v>1051</v>
      </c>
      <c r="C7" t="s">
        <v>19</v>
      </c>
      <c r="D7" t="s">
        <v>9</v>
      </c>
      <c r="E7">
        <v>100</v>
      </c>
      <c r="K7" t="s">
        <v>20</v>
      </c>
      <c r="L7">
        <v>0.35</v>
      </c>
    </row>
    <row r="8" spans="1:12" x14ac:dyDescent="0.25">
      <c r="A8">
        <v>262</v>
      </c>
      <c r="B8">
        <v>1057</v>
      </c>
      <c r="C8" t="s">
        <v>21</v>
      </c>
      <c r="D8" t="s">
        <v>22</v>
      </c>
      <c r="E8">
        <v>18300</v>
      </c>
      <c r="H8">
        <v>400</v>
      </c>
      <c r="K8" t="s">
        <v>23</v>
      </c>
      <c r="L8">
        <v>0.2</v>
      </c>
    </row>
    <row r="9" spans="1:12" x14ac:dyDescent="0.25">
      <c r="A9">
        <v>263</v>
      </c>
      <c r="B9">
        <v>1058</v>
      </c>
      <c r="C9" t="s">
        <v>24</v>
      </c>
      <c r="D9" t="s">
        <v>22</v>
      </c>
      <c r="E9">
        <v>18400</v>
      </c>
      <c r="K9" t="s">
        <v>25</v>
      </c>
      <c r="L9">
        <v>0.35</v>
      </c>
    </row>
    <row r="10" spans="1:12" x14ac:dyDescent="0.25">
      <c r="A10">
        <v>291</v>
      </c>
      <c r="B10">
        <v>1079</v>
      </c>
      <c r="C10" t="s">
        <v>26</v>
      </c>
      <c r="D10" t="s">
        <v>9</v>
      </c>
      <c r="E10">
        <v>1200</v>
      </c>
      <c r="G10">
        <f>L10*L3/1000</f>
        <v>35</v>
      </c>
      <c r="K10" t="s">
        <v>27</v>
      </c>
      <c r="L10">
        <v>14</v>
      </c>
    </row>
    <row r="11" spans="1:12" x14ac:dyDescent="0.25">
      <c r="A11">
        <v>301</v>
      </c>
      <c r="B11">
        <v>1087</v>
      </c>
      <c r="C11" t="s">
        <v>28</v>
      </c>
      <c r="D11" t="s">
        <v>22</v>
      </c>
      <c r="E11">
        <v>5300</v>
      </c>
      <c r="G11">
        <v>1000</v>
      </c>
      <c r="K11" t="s">
        <v>29</v>
      </c>
      <c r="L11">
        <v>0.1</v>
      </c>
    </row>
    <row r="12" spans="1:12" x14ac:dyDescent="0.25">
      <c r="A12">
        <v>303</v>
      </c>
      <c r="B12">
        <v>1089</v>
      </c>
      <c r="C12" t="s">
        <v>30</v>
      </c>
      <c r="D12" t="s">
        <v>22</v>
      </c>
      <c r="E12">
        <v>5400</v>
      </c>
      <c r="G12">
        <v>8</v>
      </c>
    </row>
    <row r="13" spans="1:12" x14ac:dyDescent="0.25">
      <c r="A13">
        <v>304</v>
      </c>
      <c r="B13">
        <v>1090</v>
      </c>
      <c r="C13" t="s">
        <v>31</v>
      </c>
      <c r="D13" t="s">
        <v>22</v>
      </c>
      <c r="E13">
        <v>5500</v>
      </c>
      <c r="G13">
        <v>400</v>
      </c>
    </row>
    <row r="14" spans="1:12" x14ac:dyDescent="0.25">
      <c r="A14">
        <v>305</v>
      </c>
      <c r="B14">
        <v>1091</v>
      </c>
      <c r="C14" t="s">
        <v>32</v>
      </c>
      <c r="D14" t="s">
        <v>22</v>
      </c>
      <c r="E14">
        <v>5600</v>
      </c>
      <c r="G14">
        <v>700</v>
      </c>
    </row>
    <row r="15" spans="1:12" x14ac:dyDescent="0.25">
      <c r="A15">
        <v>306</v>
      </c>
      <c r="B15">
        <v>1092</v>
      </c>
      <c r="C15" t="s">
        <v>33</v>
      </c>
      <c r="D15" t="s">
        <v>22</v>
      </c>
      <c r="E15">
        <v>5700</v>
      </c>
      <c r="G15">
        <v>4700</v>
      </c>
    </row>
    <row r="16" spans="1:12" x14ac:dyDescent="0.25">
      <c r="A16">
        <v>307</v>
      </c>
      <c r="B16">
        <v>1093</v>
      </c>
      <c r="C16" t="s">
        <v>34</v>
      </c>
      <c r="D16" t="s">
        <v>22</v>
      </c>
      <c r="E16">
        <v>5800</v>
      </c>
      <c r="H16">
        <v>2300</v>
      </c>
    </row>
    <row r="17" spans="1:8" x14ac:dyDescent="0.25">
      <c r="A17">
        <v>309</v>
      </c>
      <c r="B17">
        <v>1095</v>
      </c>
      <c r="C17" t="s">
        <v>35</v>
      </c>
      <c r="D17" t="s">
        <v>22</v>
      </c>
      <c r="E17">
        <v>5900</v>
      </c>
      <c r="G17">
        <v>11</v>
      </c>
    </row>
    <row r="18" spans="1:8" x14ac:dyDescent="0.25">
      <c r="A18">
        <v>312</v>
      </c>
      <c r="B18">
        <v>1098</v>
      </c>
      <c r="C18" t="s">
        <v>36</v>
      </c>
      <c r="D18" t="s">
        <v>22</v>
      </c>
      <c r="E18">
        <v>6000</v>
      </c>
      <c r="G18">
        <v>0.9</v>
      </c>
    </row>
    <row r="19" spans="1:8" x14ac:dyDescent="0.25">
      <c r="A19">
        <v>317</v>
      </c>
      <c r="B19">
        <v>1103</v>
      </c>
      <c r="C19" t="s">
        <v>37</v>
      </c>
      <c r="D19" t="s">
        <v>38</v>
      </c>
      <c r="E19">
        <v>6200</v>
      </c>
      <c r="G19">
        <v>55</v>
      </c>
    </row>
    <row r="20" spans="1:8" x14ac:dyDescent="0.25">
      <c r="A20">
        <v>319</v>
      </c>
      <c r="B20">
        <v>1105</v>
      </c>
      <c r="C20" t="s">
        <v>39</v>
      </c>
      <c r="D20" t="s">
        <v>38</v>
      </c>
      <c r="E20">
        <v>7430</v>
      </c>
      <c r="G20">
        <v>900</v>
      </c>
    </row>
    <row r="21" spans="1:8" x14ac:dyDescent="0.25">
      <c r="A21">
        <v>320</v>
      </c>
      <c r="B21">
        <v>1106</v>
      </c>
      <c r="C21" t="s">
        <v>40</v>
      </c>
      <c r="D21" t="s">
        <v>38</v>
      </c>
      <c r="E21">
        <v>7420</v>
      </c>
      <c r="G21">
        <v>700</v>
      </c>
      <c r="H21">
        <v>3000</v>
      </c>
    </row>
    <row r="22" spans="1:8" x14ac:dyDescent="0.25">
      <c r="A22">
        <v>321</v>
      </c>
      <c r="B22">
        <v>1107</v>
      </c>
      <c r="C22" t="s">
        <v>41</v>
      </c>
      <c r="D22" t="s">
        <v>38</v>
      </c>
      <c r="E22">
        <v>7440</v>
      </c>
      <c r="G22">
        <v>2500</v>
      </c>
    </row>
    <row r="23" spans="1:8" x14ac:dyDescent="0.25">
      <c r="A23">
        <v>322</v>
      </c>
      <c r="B23">
        <v>1108</v>
      </c>
      <c r="C23" t="s">
        <v>42</v>
      </c>
      <c r="D23" t="s">
        <v>38</v>
      </c>
      <c r="E23">
        <v>7450</v>
      </c>
      <c r="G23">
        <v>1500</v>
      </c>
    </row>
    <row r="24" spans="1:8" x14ac:dyDescent="0.25">
      <c r="A24">
        <v>323</v>
      </c>
      <c r="B24">
        <v>1109</v>
      </c>
      <c r="C24" t="s">
        <v>43</v>
      </c>
      <c r="D24" t="s">
        <v>22</v>
      </c>
      <c r="E24">
        <v>7905</v>
      </c>
      <c r="G24">
        <v>15</v>
      </c>
    </row>
    <row r="25" spans="1:8" x14ac:dyDescent="0.25">
      <c r="A25">
        <v>328</v>
      </c>
      <c r="B25">
        <v>1114</v>
      </c>
      <c r="C25" t="s">
        <v>44</v>
      </c>
      <c r="D25" t="s">
        <v>38</v>
      </c>
      <c r="E25">
        <v>8700</v>
      </c>
      <c r="G25">
        <v>15</v>
      </c>
    </row>
    <row r="26" spans="1:8" x14ac:dyDescent="0.25">
      <c r="A26">
        <v>334</v>
      </c>
      <c r="B26">
        <v>1120</v>
      </c>
      <c r="C26" t="s">
        <v>45</v>
      </c>
      <c r="D26" t="s">
        <v>38</v>
      </c>
      <c r="E26">
        <v>7460</v>
      </c>
    </row>
    <row r="27" spans="1:8" x14ac:dyDescent="0.25">
      <c r="A27">
        <v>337</v>
      </c>
      <c r="B27">
        <v>1122</v>
      </c>
      <c r="C27" t="s">
        <v>46</v>
      </c>
      <c r="D27" t="s">
        <v>38</v>
      </c>
      <c r="E27">
        <v>7530</v>
      </c>
      <c r="G27">
        <v>8000</v>
      </c>
      <c r="H27">
        <v>21000</v>
      </c>
    </row>
    <row r="28" spans="1:8" x14ac:dyDescent="0.25">
      <c r="A28">
        <v>338</v>
      </c>
      <c r="B28">
        <v>1123</v>
      </c>
      <c r="C28" t="s">
        <v>47</v>
      </c>
      <c r="D28" t="s">
        <v>38</v>
      </c>
      <c r="E28">
        <v>7560</v>
      </c>
    </row>
    <row r="29" spans="1:8" x14ac:dyDescent="0.25">
      <c r="A29">
        <v>401</v>
      </c>
      <c r="B29">
        <v>1162</v>
      </c>
      <c r="C29" t="s">
        <v>48</v>
      </c>
      <c r="D29" t="s">
        <v>22</v>
      </c>
      <c r="E29">
        <v>6300</v>
      </c>
      <c r="G29">
        <v>90</v>
      </c>
    </row>
    <row r="30" spans="1:8" x14ac:dyDescent="0.25">
      <c r="A30">
        <v>404</v>
      </c>
      <c r="B30">
        <v>1165</v>
      </c>
      <c r="C30" t="s">
        <v>49</v>
      </c>
      <c r="D30" t="s">
        <v>22</v>
      </c>
      <c r="E30">
        <v>6400</v>
      </c>
      <c r="G30">
        <v>1.2</v>
      </c>
    </row>
    <row r="31" spans="1:8" x14ac:dyDescent="0.25">
      <c r="A31">
        <v>405</v>
      </c>
      <c r="B31">
        <v>1166</v>
      </c>
      <c r="C31" t="s">
        <v>50</v>
      </c>
      <c r="D31" t="s">
        <v>22</v>
      </c>
      <c r="E31">
        <v>6500</v>
      </c>
      <c r="G31">
        <v>1.3</v>
      </c>
    </row>
    <row r="32" spans="1:8" x14ac:dyDescent="0.25">
      <c r="A32">
        <v>406</v>
      </c>
      <c r="B32">
        <v>1167</v>
      </c>
      <c r="C32" t="s">
        <v>51</v>
      </c>
      <c r="D32" t="s">
        <v>22</v>
      </c>
      <c r="E32">
        <v>6600</v>
      </c>
      <c r="G32">
        <v>16</v>
      </c>
    </row>
    <row r="33" spans="1:8" x14ac:dyDescent="0.25">
      <c r="A33">
        <v>415</v>
      </c>
      <c r="B33">
        <v>1175</v>
      </c>
      <c r="C33" t="s">
        <v>52</v>
      </c>
      <c r="D33" t="s">
        <v>22</v>
      </c>
      <c r="E33">
        <v>6800</v>
      </c>
      <c r="G33">
        <v>1.3</v>
      </c>
    </row>
    <row r="34" spans="1:8" x14ac:dyDescent="0.25">
      <c r="A34">
        <v>417</v>
      </c>
      <c r="B34">
        <v>1177</v>
      </c>
      <c r="C34" t="s">
        <v>53</v>
      </c>
      <c r="D34" t="s">
        <v>38</v>
      </c>
      <c r="E34">
        <v>6900</v>
      </c>
    </row>
    <row r="35" spans="1:8" x14ac:dyDescent="0.25">
      <c r="A35">
        <v>418</v>
      </c>
      <c r="B35">
        <v>1178</v>
      </c>
      <c r="C35" t="s">
        <v>54</v>
      </c>
      <c r="D35" t="s">
        <v>38</v>
      </c>
      <c r="E35">
        <v>7300</v>
      </c>
      <c r="G35">
        <v>2.4</v>
      </c>
    </row>
    <row r="36" spans="1:8" x14ac:dyDescent="0.25">
      <c r="A36">
        <v>421</v>
      </c>
      <c r="B36">
        <v>1180</v>
      </c>
      <c r="C36" t="s">
        <v>55</v>
      </c>
      <c r="D36" t="s">
        <v>22</v>
      </c>
      <c r="E36">
        <v>7220</v>
      </c>
      <c r="G36">
        <v>550</v>
      </c>
    </row>
    <row r="37" spans="1:8" x14ac:dyDescent="0.25">
      <c r="A37">
        <v>430</v>
      </c>
      <c r="B37">
        <v>1185</v>
      </c>
      <c r="C37" t="s">
        <v>56</v>
      </c>
      <c r="D37" t="s">
        <v>38</v>
      </c>
      <c r="E37">
        <v>8800</v>
      </c>
      <c r="G37">
        <v>120</v>
      </c>
    </row>
    <row r="38" spans="1:8" x14ac:dyDescent="0.25">
      <c r="A38">
        <v>431</v>
      </c>
      <c r="B38">
        <v>1186</v>
      </c>
      <c r="C38" t="s">
        <v>57</v>
      </c>
      <c r="D38" t="s">
        <v>38</v>
      </c>
      <c r="E38">
        <v>7000</v>
      </c>
    </row>
    <row r="39" spans="1:8" x14ac:dyDescent="0.25">
      <c r="A39">
        <v>432</v>
      </c>
      <c r="B39">
        <v>1187</v>
      </c>
      <c r="C39" t="s">
        <v>58</v>
      </c>
      <c r="D39" t="s">
        <v>38</v>
      </c>
      <c r="E39">
        <v>7100</v>
      </c>
    </row>
    <row r="40" spans="1:8" x14ac:dyDescent="0.25">
      <c r="A40">
        <v>435</v>
      </c>
      <c r="B40">
        <v>1190</v>
      </c>
      <c r="C40" t="s">
        <v>59</v>
      </c>
      <c r="D40" t="s">
        <v>38</v>
      </c>
      <c r="E40">
        <v>7200</v>
      </c>
      <c r="G40">
        <v>400</v>
      </c>
    </row>
    <row r="41" spans="1:8" x14ac:dyDescent="0.25">
      <c r="A41">
        <v>573</v>
      </c>
      <c r="B41">
        <v>1242</v>
      </c>
      <c r="C41" t="s">
        <v>60</v>
      </c>
      <c r="D41" t="s">
        <v>22</v>
      </c>
      <c r="E41">
        <v>7920</v>
      </c>
    </row>
    <row r="42" spans="1:8" x14ac:dyDescent="0.25">
      <c r="A42">
        <v>578</v>
      </c>
      <c r="B42">
        <v>1246</v>
      </c>
      <c r="C42" t="s">
        <v>61</v>
      </c>
      <c r="D42" t="s">
        <v>38</v>
      </c>
      <c r="E42">
        <v>7340</v>
      </c>
    </row>
    <row r="43" spans="1:8" x14ac:dyDescent="0.25">
      <c r="A43">
        <v>601</v>
      </c>
      <c r="B43">
        <v>1253</v>
      </c>
      <c r="C43" t="s">
        <v>62</v>
      </c>
      <c r="D43" t="s">
        <v>22</v>
      </c>
      <c r="E43">
        <v>15700</v>
      </c>
      <c r="H43">
        <v>300</v>
      </c>
    </row>
    <row r="44" spans="1:8" x14ac:dyDescent="0.25">
      <c r="A44">
        <v>606</v>
      </c>
      <c r="B44">
        <v>1258</v>
      </c>
      <c r="C44" t="s">
        <v>63</v>
      </c>
      <c r="D44" t="s">
        <v>9</v>
      </c>
      <c r="E44">
        <v>9700</v>
      </c>
      <c r="H44">
        <f>L11*L3/9</f>
        <v>27.777777777777779</v>
      </c>
    </row>
    <row r="45" spans="1:8" x14ac:dyDescent="0.25">
      <c r="A45">
        <v>607</v>
      </c>
      <c r="B45">
        <v>1259</v>
      </c>
      <c r="C45" t="s">
        <v>64</v>
      </c>
      <c r="D45" t="s">
        <v>9</v>
      </c>
      <c r="E45">
        <v>9800</v>
      </c>
    </row>
    <row r="46" spans="1:8" x14ac:dyDescent="0.25">
      <c r="A46">
        <v>608</v>
      </c>
      <c r="B46">
        <v>1260</v>
      </c>
      <c r="C46" t="s">
        <v>65</v>
      </c>
      <c r="D46" t="s">
        <v>9</v>
      </c>
      <c r="E46">
        <v>9900</v>
      </c>
    </row>
    <row r="47" spans="1:8" x14ac:dyDescent="0.25">
      <c r="A47">
        <v>609</v>
      </c>
      <c r="B47">
        <v>1261</v>
      </c>
      <c r="C47" t="s">
        <v>66</v>
      </c>
      <c r="D47" t="s">
        <v>9</v>
      </c>
      <c r="E47">
        <v>10000</v>
      </c>
    </row>
    <row r="48" spans="1:8" x14ac:dyDescent="0.25">
      <c r="A48">
        <v>610</v>
      </c>
      <c r="B48">
        <v>1262</v>
      </c>
      <c r="C48" t="s">
        <v>67</v>
      </c>
      <c r="D48" t="s">
        <v>9</v>
      </c>
      <c r="E48">
        <v>10100</v>
      </c>
    </row>
    <row r="49" spans="1:9" x14ac:dyDescent="0.25">
      <c r="A49">
        <v>611</v>
      </c>
      <c r="B49">
        <v>1263</v>
      </c>
      <c r="C49" t="s">
        <v>68</v>
      </c>
      <c r="D49" t="s">
        <v>9</v>
      </c>
      <c r="E49">
        <v>10300</v>
      </c>
    </row>
    <row r="50" spans="1:9" x14ac:dyDescent="0.25">
      <c r="A50">
        <v>612</v>
      </c>
      <c r="B50">
        <v>1264</v>
      </c>
      <c r="C50" t="s">
        <v>69</v>
      </c>
      <c r="D50" t="s">
        <v>9</v>
      </c>
      <c r="E50">
        <v>10500</v>
      </c>
    </row>
    <row r="51" spans="1:9" x14ac:dyDescent="0.25">
      <c r="A51">
        <v>613</v>
      </c>
      <c r="B51">
        <v>1265</v>
      </c>
      <c r="C51" t="s">
        <v>70</v>
      </c>
      <c r="D51" t="s">
        <v>9</v>
      </c>
      <c r="E51">
        <v>10700</v>
      </c>
    </row>
    <row r="52" spans="1:9" x14ac:dyDescent="0.25">
      <c r="A52">
        <v>614</v>
      </c>
      <c r="B52">
        <v>1266</v>
      </c>
      <c r="C52" t="s">
        <v>71</v>
      </c>
      <c r="D52" t="s">
        <v>9</v>
      </c>
      <c r="E52">
        <v>10900</v>
      </c>
    </row>
    <row r="53" spans="1:9" x14ac:dyDescent="0.25">
      <c r="A53">
        <v>617</v>
      </c>
      <c r="B53">
        <v>1268</v>
      </c>
      <c r="C53" t="s">
        <v>72</v>
      </c>
      <c r="D53" t="s">
        <v>9</v>
      </c>
      <c r="E53">
        <v>12100</v>
      </c>
    </row>
    <row r="54" spans="1:9" x14ac:dyDescent="0.25">
      <c r="A54">
        <v>618</v>
      </c>
      <c r="B54">
        <v>1269</v>
      </c>
      <c r="C54" t="s">
        <v>73</v>
      </c>
      <c r="D54" t="s">
        <v>9</v>
      </c>
      <c r="E54">
        <v>13100</v>
      </c>
      <c r="G54">
        <v>16</v>
      </c>
    </row>
    <row r="55" spans="1:9" x14ac:dyDescent="0.25">
      <c r="A55">
        <v>619</v>
      </c>
      <c r="B55">
        <v>1270</v>
      </c>
      <c r="C55" t="s">
        <v>74</v>
      </c>
      <c r="D55" t="s">
        <v>9</v>
      </c>
      <c r="E55">
        <v>13900</v>
      </c>
      <c r="G55">
        <v>1.6</v>
      </c>
    </row>
    <row r="56" spans="1:9" x14ac:dyDescent="0.25">
      <c r="A56">
        <v>620</v>
      </c>
      <c r="B56">
        <v>1271</v>
      </c>
      <c r="C56" t="s">
        <v>75</v>
      </c>
      <c r="D56" t="s">
        <v>9</v>
      </c>
      <c r="E56">
        <v>14700</v>
      </c>
    </row>
    <row r="57" spans="1:9" x14ac:dyDescent="0.25">
      <c r="A57">
        <v>621</v>
      </c>
      <c r="B57">
        <v>1272</v>
      </c>
      <c r="C57" t="s">
        <v>76</v>
      </c>
      <c r="D57" t="s">
        <v>9</v>
      </c>
      <c r="E57">
        <v>15300</v>
      </c>
      <c r="G57">
        <v>0.25</v>
      </c>
    </row>
    <row r="58" spans="1:9" x14ac:dyDescent="0.25">
      <c r="A58">
        <v>626</v>
      </c>
      <c r="B58">
        <v>1275</v>
      </c>
      <c r="C58" t="s">
        <v>77</v>
      </c>
      <c r="D58" t="s">
        <v>9</v>
      </c>
      <c r="E58">
        <v>11700</v>
      </c>
    </row>
    <row r="59" spans="1:9" x14ac:dyDescent="0.25">
      <c r="A59">
        <v>627</v>
      </c>
      <c r="B59">
        <v>1276</v>
      </c>
      <c r="C59" t="s">
        <v>78</v>
      </c>
      <c r="D59" t="s">
        <v>9</v>
      </c>
      <c r="E59">
        <v>14250</v>
      </c>
    </row>
    <row r="60" spans="1:9" x14ac:dyDescent="0.25">
      <c r="A60">
        <v>628</v>
      </c>
      <c r="B60">
        <v>1277</v>
      </c>
      <c r="C60" t="s">
        <v>79</v>
      </c>
      <c r="D60" t="s">
        <v>9</v>
      </c>
      <c r="E60">
        <v>12400</v>
      </c>
    </row>
    <row r="61" spans="1:9" x14ac:dyDescent="0.25">
      <c r="A61">
        <v>629</v>
      </c>
      <c r="B61">
        <v>1278</v>
      </c>
      <c r="C61" t="s">
        <v>80</v>
      </c>
      <c r="D61" t="s">
        <v>9</v>
      </c>
      <c r="E61">
        <v>15000</v>
      </c>
      <c r="G61">
        <v>0.25</v>
      </c>
      <c r="I61" t="s">
        <v>81</v>
      </c>
    </row>
    <row r="62" spans="1:9" x14ac:dyDescent="0.25">
      <c r="A62">
        <v>630</v>
      </c>
      <c r="B62">
        <v>1279</v>
      </c>
      <c r="C62" t="s">
        <v>82</v>
      </c>
      <c r="D62" t="s">
        <v>9</v>
      </c>
      <c r="E62">
        <v>12500</v>
      </c>
    </row>
    <row r="63" spans="1:9" x14ac:dyDescent="0.25">
      <c r="A63">
        <v>631</v>
      </c>
      <c r="B63">
        <v>1280</v>
      </c>
      <c r="C63" t="s">
        <v>83</v>
      </c>
      <c r="D63" t="s">
        <v>9</v>
      </c>
      <c r="E63">
        <v>15200</v>
      </c>
      <c r="G63">
        <v>0.25</v>
      </c>
      <c r="I63" t="s">
        <v>84</v>
      </c>
    </row>
    <row r="64" spans="1:9" x14ac:dyDescent="0.25">
      <c r="A64">
        <v>645</v>
      </c>
      <c r="B64">
        <v>1292</v>
      </c>
      <c r="C64" t="s">
        <v>85</v>
      </c>
      <c r="D64" t="s">
        <v>9</v>
      </c>
      <c r="E64">
        <v>11400</v>
      </c>
    </row>
    <row r="65" spans="1:9" x14ac:dyDescent="0.25">
      <c r="A65">
        <v>646</v>
      </c>
      <c r="B65">
        <v>1293</v>
      </c>
      <c r="C65" t="s">
        <v>86</v>
      </c>
      <c r="D65" t="s">
        <v>9</v>
      </c>
      <c r="E65">
        <v>12900</v>
      </c>
    </row>
    <row r="66" spans="1:9" x14ac:dyDescent="0.25">
      <c r="A66">
        <v>269</v>
      </c>
      <c r="B66">
        <v>2000</v>
      </c>
      <c r="C66" t="s">
        <v>87</v>
      </c>
      <c r="D66" t="s">
        <v>9</v>
      </c>
      <c r="E66">
        <v>1510</v>
      </c>
    </row>
    <row r="70" spans="1:9" x14ac:dyDescent="0.25">
      <c r="I7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nutrient_constraints_excel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Glas</cp:lastModifiedBy>
  <dcterms:created xsi:type="dcterms:W3CDTF">2024-10-18T01:30:14Z</dcterms:created>
  <dcterms:modified xsi:type="dcterms:W3CDTF">2024-10-18T02:27:01Z</dcterms:modified>
</cp:coreProperties>
</file>