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OneDrive\2017 Fall\ECSE 211\LAB report\LAB 2\"/>
    </mc:Choice>
  </mc:AlternateContent>
  <xr:revisionPtr revIDLastSave="124" documentId="8_{F6E02F17-924E-438E-932E-4E26D778C44D}" xr6:coauthVersionLast="21" xr6:coauthVersionMax="21" xr10:uidLastSave="{B8A56978-897E-4C8E-AB4C-21F37DDBBA79}"/>
  <bookViews>
    <workbookView xWindow="0" yWindow="0" windowWidth="13680" windowHeight="10965" xr2:uid="{A7962B6B-CE57-4F2E-BEDC-F45A5A66E62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A12" i="1"/>
  <c r="B13" i="1"/>
  <c r="C13" i="1"/>
  <c r="D13" i="1"/>
  <c r="A13" i="1"/>
  <c r="L11" i="1"/>
  <c r="K10" i="1"/>
  <c r="G3" i="1"/>
  <c r="G4" i="1"/>
  <c r="G5" i="1"/>
  <c r="G6" i="1"/>
  <c r="G7" i="1"/>
  <c r="G8" i="1"/>
  <c r="G9" i="1"/>
  <c r="G10" i="1"/>
  <c r="G11" i="1"/>
  <c r="G2" i="1"/>
  <c r="L4" i="1"/>
  <c r="K2" i="1"/>
  <c r="E13" i="1" l="1"/>
  <c r="F13" i="1"/>
  <c r="I13" i="1"/>
  <c r="J13" i="1"/>
  <c r="K13" i="1"/>
  <c r="L13" i="1"/>
  <c r="M13" i="1"/>
  <c r="N13" i="1"/>
  <c r="O13" i="1"/>
  <c r="P13" i="1"/>
  <c r="N12" i="1"/>
  <c r="O12" i="1"/>
  <c r="K12" i="1"/>
  <c r="L12" i="1"/>
  <c r="E12" i="1"/>
  <c r="H3" i="1" l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2" i="1"/>
  <c r="Q3" i="1"/>
  <c r="R3" i="1" s="1"/>
  <c r="Q4" i="1"/>
  <c r="R4" i="1" s="1"/>
  <c r="H11" i="1"/>
  <c r="H10" i="1"/>
  <c r="H9" i="1"/>
  <c r="H8" i="1"/>
  <c r="H7" i="1"/>
  <c r="H6" i="1"/>
  <c r="H4" i="1"/>
  <c r="H5" i="1"/>
  <c r="R2" i="1" l="1"/>
  <c r="Q12" i="1"/>
  <c r="Q13" i="1"/>
  <c r="H2" i="1"/>
  <c r="G13" i="1"/>
  <c r="R13" i="1" l="1"/>
  <c r="R12" i="1"/>
  <c r="H12" i="1"/>
  <c r="H13" i="1"/>
</calcChain>
</file>

<file path=xl/sharedStrings.xml><?xml version="1.0" encoding="utf-8"?>
<sst xmlns="http://schemas.openxmlformats.org/spreadsheetml/2006/main" count="8" uniqueCount="8">
  <si>
    <t>xodem</t>
  </si>
  <si>
    <t>yodem</t>
  </si>
  <si>
    <t>xruler</t>
  </si>
  <si>
    <t>yruler</t>
  </si>
  <si>
    <t>xodem c</t>
  </si>
  <si>
    <t>yodem c</t>
  </si>
  <si>
    <t>xruler c</t>
  </si>
  <si>
    <t>yruler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</si>
</sst>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DF6F-9C9D-4D92-9500-11DC4B43009E}">
  <dimension ref="A1:R25"/>
  <sheetViews>
    <sheetView tabSelected="1" workbookViewId="0">
      <selection activeCell="A12" sqref="A12:D12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K1" t="s">
        <v>4</v>
      </c>
      <c r="L1" t="s">
        <v>5</v>
      </c>
      <c r="N1" t="s">
        <v>6</v>
      </c>
      <c r="O1" t="s">
        <v>7</v>
      </c>
    </row>
    <row r="2" spans="1:18" x14ac:dyDescent="0.45">
      <c r="A2">
        <v>-14.64</v>
      </c>
      <c r="B2">
        <v>-15.68</v>
      </c>
      <c r="C2">
        <v>-8.6999999999999993</v>
      </c>
      <c r="D2">
        <v>-18.600000000000001</v>
      </c>
      <c r="G2">
        <f>(A2-C2)^2+(B2-D2)^2</f>
        <v>43.810000000000024</v>
      </c>
      <c r="H2">
        <f t="shared" ref="H2:H11" si="0">G2^(1/2)</f>
        <v>6.6189122973491665</v>
      </c>
      <c r="K2">
        <f>10.4-30.48</f>
        <v>-20.079999999999998</v>
      </c>
      <c r="L2">
        <v>-11.9</v>
      </c>
      <c r="N2">
        <v>-16.3</v>
      </c>
      <c r="O2">
        <v>-12.1</v>
      </c>
      <c r="Q2">
        <f t="shared" ref="Q2:Q11" si="1">(K2-N2)^2+(L2-O2)^2</f>
        <v>14.328399999999981</v>
      </c>
      <c r="R2">
        <f>Q2^(1/2)</f>
        <v>3.7852873074576494</v>
      </c>
    </row>
    <row r="3" spans="1:18" x14ac:dyDescent="0.45">
      <c r="A3">
        <v>-15.15</v>
      </c>
      <c r="B3">
        <v>-15.32</v>
      </c>
      <c r="C3">
        <v>-12.7</v>
      </c>
      <c r="D3">
        <v>-19.899999999999999</v>
      </c>
      <c r="G3">
        <f t="shared" ref="G3:G11" si="2">(A3-C3)^2+(B3-D3)^2</f>
        <v>26.978899999999989</v>
      </c>
      <c r="H3">
        <f t="shared" si="0"/>
        <v>5.1941216774349819</v>
      </c>
      <c r="K3">
        <v>-21.28</v>
      </c>
      <c r="L3">
        <v>-11.68</v>
      </c>
      <c r="N3">
        <v>-17.2</v>
      </c>
      <c r="O3">
        <v>-11.8</v>
      </c>
      <c r="Q3">
        <f t="shared" si="1"/>
        <v>16.660800000000016</v>
      </c>
      <c r="R3">
        <f t="shared" ref="R3:R11" si="3">Q3^(1/2)</f>
        <v>4.08176432440679</v>
      </c>
    </row>
    <row r="4" spans="1:18" x14ac:dyDescent="0.45">
      <c r="A4">
        <v>-14.71</v>
      </c>
      <c r="B4">
        <v>-15.85</v>
      </c>
      <c r="C4">
        <v>-16.399999999999999</v>
      </c>
      <c r="D4">
        <v>-10.9</v>
      </c>
      <c r="G4">
        <f t="shared" si="2"/>
        <v>27.358599999999988</v>
      </c>
      <c r="H4">
        <f t="shared" si="0"/>
        <v>5.230544904692052</v>
      </c>
      <c r="K4">
        <v>-18.72</v>
      </c>
      <c r="L4">
        <f>30.11-11.6-30.48</f>
        <v>-11.970000000000002</v>
      </c>
      <c r="N4">
        <v>-16.3</v>
      </c>
      <c r="O4">
        <v>-11.3</v>
      </c>
      <c r="Q4">
        <f>(K4-N4)^2+(L4-O4)^2</f>
        <v>6.3052999999999937</v>
      </c>
      <c r="R4">
        <f t="shared" si="3"/>
        <v>2.5110356429170801</v>
      </c>
    </row>
    <row r="5" spans="1:18" x14ac:dyDescent="0.45">
      <c r="A5">
        <v>-14.71</v>
      </c>
      <c r="B5">
        <v>-14.6</v>
      </c>
      <c r="C5">
        <v>-15.01</v>
      </c>
      <c r="D5">
        <v>-13.1</v>
      </c>
      <c r="G5">
        <f t="shared" si="2"/>
        <v>2.3399999999999994</v>
      </c>
      <c r="H5">
        <f t="shared" si="0"/>
        <v>1.5297058540778352</v>
      </c>
      <c r="K5">
        <v>-19.07</v>
      </c>
      <c r="L5">
        <v>-11.43</v>
      </c>
      <c r="N5">
        <v>-15.9</v>
      </c>
      <c r="O5">
        <v>-11.3</v>
      </c>
      <c r="Q5">
        <f t="shared" si="1"/>
        <v>10.065799999999999</v>
      </c>
      <c r="R5">
        <f t="shared" si="3"/>
        <v>3.1726644953414156</v>
      </c>
    </row>
    <row r="6" spans="1:18" x14ac:dyDescent="0.45">
      <c r="A6">
        <v>-14.57</v>
      </c>
      <c r="B6">
        <v>-15.22</v>
      </c>
      <c r="C6">
        <v>-13.2</v>
      </c>
      <c r="D6">
        <v>-16.100000000000001</v>
      </c>
      <c r="G6">
        <f t="shared" si="2"/>
        <v>2.651300000000004</v>
      </c>
      <c r="H6">
        <f t="shared" si="0"/>
        <v>1.6282813024781695</v>
      </c>
      <c r="K6">
        <v>-17.059999999999999</v>
      </c>
      <c r="L6">
        <v>-10.95</v>
      </c>
      <c r="N6">
        <v>-13.8</v>
      </c>
      <c r="O6">
        <v>-12.5</v>
      </c>
      <c r="Q6">
        <f t="shared" si="1"/>
        <v>13.030099999999988</v>
      </c>
      <c r="R6">
        <f t="shared" si="3"/>
        <v>3.6097229810610103</v>
      </c>
    </row>
    <row r="7" spans="1:18" x14ac:dyDescent="0.45">
      <c r="A7">
        <v>-14.4</v>
      </c>
      <c r="B7">
        <v>-15.53</v>
      </c>
      <c r="C7">
        <v>-11.2</v>
      </c>
      <c r="D7">
        <v>-18.8</v>
      </c>
      <c r="G7">
        <f t="shared" si="2"/>
        <v>20.932900000000018</v>
      </c>
      <c r="H7">
        <f t="shared" si="0"/>
        <v>4.5752486271239965</v>
      </c>
      <c r="K7">
        <v>-18.2</v>
      </c>
      <c r="L7">
        <v>-11.86</v>
      </c>
      <c r="N7">
        <v>-15</v>
      </c>
      <c r="O7">
        <v>-12.8</v>
      </c>
      <c r="Q7">
        <f t="shared" si="1"/>
        <v>11.123599999999998</v>
      </c>
      <c r="R7">
        <f t="shared" si="3"/>
        <v>3.3352061405556324</v>
      </c>
    </row>
    <row r="8" spans="1:18" x14ac:dyDescent="0.45">
      <c r="A8">
        <v>-14.56</v>
      </c>
      <c r="B8">
        <v>-15.15</v>
      </c>
      <c r="C8">
        <v>-12.9</v>
      </c>
      <c r="D8">
        <v>-15.9</v>
      </c>
      <c r="G8">
        <f t="shared" si="2"/>
        <v>3.3181000000000003</v>
      </c>
      <c r="H8">
        <f t="shared" si="0"/>
        <v>1.8215652609774924</v>
      </c>
      <c r="K8">
        <v>-19.010000000000002</v>
      </c>
      <c r="L8">
        <v>-11.95</v>
      </c>
      <c r="N8">
        <v>-16.399999999999999</v>
      </c>
      <c r="O8">
        <v>-12.5</v>
      </c>
      <c r="Q8">
        <f t="shared" si="1"/>
        <v>7.1146000000000162</v>
      </c>
      <c r="R8">
        <f t="shared" si="3"/>
        <v>2.6673207531153835</v>
      </c>
    </row>
    <row r="9" spans="1:18" x14ac:dyDescent="0.45">
      <c r="A9">
        <v>-14.67</v>
      </c>
      <c r="B9">
        <v>-15.62</v>
      </c>
      <c r="C9">
        <v>-9.6</v>
      </c>
      <c r="D9">
        <v>-17.8</v>
      </c>
      <c r="G9">
        <f t="shared" si="2"/>
        <v>30.457300000000011</v>
      </c>
      <c r="H9">
        <f t="shared" si="0"/>
        <v>5.5188132782329218</v>
      </c>
      <c r="K9">
        <v>-18.57</v>
      </c>
      <c r="L9">
        <v>-11.94</v>
      </c>
      <c r="N9">
        <v>-16.7</v>
      </c>
      <c r="O9">
        <v>-12.7</v>
      </c>
      <c r="Q9">
        <f t="shared" si="1"/>
        <v>4.0745000000000031</v>
      </c>
      <c r="R9">
        <f t="shared" si="3"/>
        <v>2.0185390756683415</v>
      </c>
    </row>
    <row r="10" spans="1:18" x14ac:dyDescent="0.45">
      <c r="A10">
        <v>-14.42</v>
      </c>
      <c r="B10">
        <v>-15.51</v>
      </c>
      <c r="C10">
        <v>-12.9</v>
      </c>
      <c r="D10">
        <v>-18.8</v>
      </c>
      <c r="G10">
        <f t="shared" si="2"/>
        <v>13.134500000000006</v>
      </c>
      <c r="H10">
        <f t="shared" si="0"/>
        <v>3.6241550739448232</v>
      </c>
      <c r="K10">
        <f>12.42-30.48</f>
        <v>-18.060000000000002</v>
      </c>
      <c r="L10">
        <v>-10.25</v>
      </c>
      <c r="N10">
        <v>-15</v>
      </c>
      <c r="O10">
        <v>-10.5</v>
      </c>
      <c r="Q10">
        <f t="shared" si="1"/>
        <v>9.4261000000000141</v>
      </c>
      <c r="R10">
        <f t="shared" si="3"/>
        <v>3.0701954335188524</v>
      </c>
    </row>
    <row r="11" spans="1:18" x14ac:dyDescent="0.45">
      <c r="A11">
        <v>-14.42</v>
      </c>
      <c r="B11">
        <v>-15.96</v>
      </c>
      <c r="C11">
        <v>-12.4</v>
      </c>
      <c r="D11">
        <v>-17.8</v>
      </c>
      <c r="G11">
        <f t="shared" si="2"/>
        <v>7.4659999999999975</v>
      </c>
      <c r="H11">
        <f t="shared" si="0"/>
        <v>2.7323982140237169</v>
      </c>
      <c r="K11">
        <v>-16.86</v>
      </c>
      <c r="L11">
        <f>-40.94+30.48</f>
        <v>-10.459999999999997</v>
      </c>
      <c r="N11">
        <v>-14</v>
      </c>
      <c r="O11">
        <v>-11.2</v>
      </c>
      <c r="Q11">
        <f t="shared" si="1"/>
        <v>8.7271999999999998</v>
      </c>
      <c r="R11">
        <f t="shared" si="3"/>
        <v>2.9541834743292434</v>
      </c>
    </row>
    <row r="12" spans="1:18" x14ac:dyDescent="0.45">
      <c r="A12">
        <f>STDEV(A2:A11)</f>
        <v>0.21965882636488809</v>
      </c>
      <c r="B12">
        <f t="shared" ref="B12:D12" si="4">STDEV(B2:B11)</f>
        <v>0.3935366706053085</v>
      </c>
      <c r="C12">
        <f t="shared" si="4"/>
        <v>2.2830313668940754</v>
      </c>
      <c r="D12">
        <f t="shared" si="4"/>
        <v>2.8409896554232965</v>
      </c>
      <c r="E12" t="e">
        <f>STDEV(E2:E11)</f>
        <v>#DIV/0!</v>
      </c>
      <c r="H12">
        <f t="shared" ref="H12" si="5">STDEV(H2:H11)</f>
        <v>1.8386191406639445</v>
      </c>
      <c r="K12">
        <f t="shared" ref="K12" si="6">STDEV(K2:K11)</f>
        <v>1.3142420713940879</v>
      </c>
      <c r="L12">
        <f t="shared" ref="L12" si="7">STDEV(L2:L11)</f>
        <v>0.65432662587834078</v>
      </c>
      <c r="N12">
        <f t="shared" ref="N12" si="8">STDEV(N2:N11)</f>
        <v>1.1529671865813584</v>
      </c>
      <c r="O12">
        <f t="shared" ref="O12" si="9">STDEV(O2:O11)</f>
        <v>0.7732327520797917</v>
      </c>
      <c r="Q12">
        <f t="shared" ref="Q12" si="10">STDEV(Q2:Q11)</f>
        <v>3.8371509434301188</v>
      </c>
      <c r="R12">
        <f t="shared" ref="R12" si="11">STDEV(R2:R11)</f>
        <v>0.62141934443680824</v>
      </c>
    </row>
    <row r="13" spans="1:18" x14ac:dyDescent="0.45">
      <c r="A13">
        <f>AVERAGE(A2:A11)</f>
        <v>-14.625</v>
      </c>
      <c r="B13">
        <f t="shared" ref="B13:D13" si="12">AVERAGE(B2:B11)</f>
        <v>-15.444000000000003</v>
      </c>
      <c r="C13">
        <f t="shared" si="12"/>
        <v>-12.501000000000001</v>
      </c>
      <c r="D13">
        <f t="shared" si="12"/>
        <v>-16.770000000000003</v>
      </c>
      <c r="E13" t="e">
        <f>AVERAGE(E2:E11)</f>
        <v>#DIV/0!</v>
      </c>
      <c r="F13" t="e">
        <f t="shared" ref="B13:R13" si="13">AVERAGE(F2:F11)</f>
        <v>#DIV/0!</v>
      </c>
      <c r="G13">
        <f t="shared" si="13"/>
        <v>17.844760000000004</v>
      </c>
      <c r="H13">
        <f t="shared" si="13"/>
        <v>3.8473746490335152</v>
      </c>
      <c r="I13" t="e">
        <f t="shared" si="13"/>
        <v>#DIV/0!</v>
      </c>
      <c r="J13" t="e">
        <f t="shared" si="13"/>
        <v>#DIV/0!</v>
      </c>
      <c r="K13">
        <f t="shared" si="13"/>
        <v>-18.691000000000003</v>
      </c>
      <c r="L13">
        <f t="shared" si="13"/>
        <v>-11.438999999999998</v>
      </c>
      <c r="M13" t="e">
        <f t="shared" si="13"/>
        <v>#DIV/0!</v>
      </c>
      <c r="N13">
        <f t="shared" si="13"/>
        <v>-15.660000000000002</v>
      </c>
      <c r="O13">
        <f t="shared" si="13"/>
        <v>-11.870000000000001</v>
      </c>
      <c r="P13" t="e">
        <f t="shared" si="13"/>
        <v>#DIV/0!</v>
      </c>
      <c r="Q13">
        <f t="shared" si="13"/>
        <v>10.085640000000001</v>
      </c>
      <c r="R13">
        <f t="shared" si="13"/>
        <v>3.1205919628371404</v>
      </c>
    </row>
    <row r="15" spans="1:18" x14ac:dyDescent="0.45">
      <c r="A15" s="1">
        <v>0.36</v>
      </c>
      <c r="B15" s="1">
        <v>-0.68</v>
      </c>
      <c r="C15" s="1">
        <v>6.3</v>
      </c>
      <c r="D15" s="1">
        <v>-3.6</v>
      </c>
    </row>
    <row r="16" spans="1:18" x14ac:dyDescent="0.45">
      <c r="A16" s="1">
        <v>-0.15</v>
      </c>
      <c r="B16" s="1">
        <v>-0.32</v>
      </c>
      <c r="C16" s="1">
        <v>2.2999999999999998</v>
      </c>
      <c r="D16" s="1">
        <v>-4.9000000000000004</v>
      </c>
      <c r="G16">
        <v>-14.64</v>
      </c>
      <c r="H16">
        <v>-15.68</v>
      </c>
      <c r="I16">
        <v>-8.6999999999999993</v>
      </c>
      <c r="J16">
        <v>-18.600000000000001</v>
      </c>
    </row>
    <row r="17" spans="1:10" x14ac:dyDescent="0.45">
      <c r="A17" s="1">
        <v>0.28999999999999998</v>
      </c>
      <c r="B17" s="1">
        <v>-0.85</v>
      </c>
      <c r="C17" s="1">
        <v>-1.4</v>
      </c>
      <c r="D17" s="1">
        <v>4.0999999999999996</v>
      </c>
      <c r="G17">
        <v>-15.15</v>
      </c>
      <c r="H17">
        <v>-15.32</v>
      </c>
      <c r="I17">
        <v>-12.7</v>
      </c>
      <c r="J17">
        <v>-19.899999999999999</v>
      </c>
    </row>
    <row r="18" spans="1:10" x14ac:dyDescent="0.45">
      <c r="A18" s="1">
        <v>0.28999999999999998</v>
      </c>
      <c r="B18" s="1">
        <v>0.4</v>
      </c>
      <c r="C18" s="1">
        <v>-0.01</v>
      </c>
      <c r="D18" s="1">
        <v>1.9</v>
      </c>
      <c r="G18">
        <v>-14.71</v>
      </c>
      <c r="H18">
        <v>-15.85</v>
      </c>
      <c r="I18">
        <v>-16.399999999999999</v>
      </c>
      <c r="J18">
        <v>-10.9</v>
      </c>
    </row>
    <row r="19" spans="1:10" x14ac:dyDescent="0.45">
      <c r="A19" s="1">
        <v>0.43</v>
      </c>
      <c r="B19" s="1">
        <v>-0.22</v>
      </c>
      <c r="C19" s="1">
        <v>1.8</v>
      </c>
      <c r="D19" s="1">
        <v>-1.1000000000000001</v>
      </c>
      <c r="G19">
        <v>-14.71</v>
      </c>
      <c r="H19">
        <v>-14.6</v>
      </c>
      <c r="I19">
        <v>-15.01</v>
      </c>
      <c r="J19">
        <v>-13.1</v>
      </c>
    </row>
    <row r="20" spans="1:10" x14ac:dyDescent="0.45">
      <c r="A20" s="1">
        <v>0.6</v>
      </c>
      <c r="B20" s="1">
        <v>-0.53</v>
      </c>
      <c r="C20" s="1">
        <v>3.8</v>
      </c>
      <c r="D20" s="1">
        <v>-3.8</v>
      </c>
      <c r="G20">
        <v>-14.57</v>
      </c>
      <c r="H20">
        <v>-15.22</v>
      </c>
      <c r="I20">
        <v>-13.2</v>
      </c>
      <c r="J20">
        <v>-16.100000000000001</v>
      </c>
    </row>
    <row r="21" spans="1:10" x14ac:dyDescent="0.45">
      <c r="A21" s="1">
        <v>0.44</v>
      </c>
      <c r="B21" s="1">
        <v>-0.15</v>
      </c>
      <c r="C21" s="1">
        <v>2.1</v>
      </c>
      <c r="D21" s="1">
        <v>-0.9</v>
      </c>
      <c r="G21">
        <v>-14.4</v>
      </c>
      <c r="H21">
        <v>-15.53</v>
      </c>
      <c r="I21">
        <v>-11.2</v>
      </c>
      <c r="J21">
        <v>-18.8</v>
      </c>
    </row>
    <row r="22" spans="1:10" x14ac:dyDescent="0.45">
      <c r="A22" s="1">
        <v>0.33</v>
      </c>
      <c r="B22" s="1">
        <v>-0.62</v>
      </c>
      <c r="C22" s="1">
        <v>5.4</v>
      </c>
      <c r="D22" s="1">
        <v>-2.8</v>
      </c>
      <c r="G22">
        <v>-14.56</v>
      </c>
      <c r="H22">
        <v>-15.15</v>
      </c>
      <c r="I22">
        <v>-12.9</v>
      </c>
      <c r="J22">
        <v>-15.9</v>
      </c>
    </row>
    <row r="23" spans="1:10" x14ac:dyDescent="0.45">
      <c r="A23" s="1">
        <v>0.57999999999999996</v>
      </c>
      <c r="B23" s="1">
        <v>-0.51</v>
      </c>
      <c r="C23" s="1">
        <v>2.1</v>
      </c>
      <c r="D23" s="1">
        <v>-3.8</v>
      </c>
      <c r="G23">
        <v>-14.67</v>
      </c>
      <c r="H23">
        <v>-15.62</v>
      </c>
      <c r="I23">
        <v>-9.6</v>
      </c>
      <c r="J23">
        <v>-17.8</v>
      </c>
    </row>
    <row r="24" spans="1:10" x14ac:dyDescent="0.45">
      <c r="A24" s="1">
        <v>0.57999999999999996</v>
      </c>
      <c r="B24" s="1">
        <v>-0.96</v>
      </c>
      <c r="C24" s="1">
        <v>2.6</v>
      </c>
      <c r="D24" s="1">
        <v>-2.8</v>
      </c>
      <c r="G24">
        <v>-14.42</v>
      </c>
      <c r="H24">
        <v>-15.51</v>
      </c>
      <c r="I24">
        <v>-12.9</v>
      </c>
      <c r="J24">
        <v>-18.8</v>
      </c>
    </row>
    <row r="25" spans="1:10" x14ac:dyDescent="0.45">
      <c r="G25">
        <v>-14.42</v>
      </c>
      <c r="H25">
        <v>-15.96</v>
      </c>
      <c r="I25">
        <v>-12.4</v>
      </c>
      <c r="J25">
        <v>-17.8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Chen</dc:creator>
  <cp:lastModifiedBy>Zhiyu Chen</cp:lastModifiedBy>
  <dcterms:created xsi:type="dcterms:W3CDTF">2017-09-23T19:19:01Z</dcterms:created>
  <dcterms:modified xsi:type="dcterms:W3CDTF">2017-09-27T01:14:35Z</dcterms:modified>
</cp:coreProperties>
</file>