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Description" sheetId="1" r:id="rId3"/>
    <sheet state="visible" name="Contact Skills and Availability" sheetId="2" r:id="rId4"/>
    <sheet state="visible" name="UNI Contacts" sheetId="3" r:id="rId5"/>
    <sheet state="visible" name="Tools" sheetId="4" r:id="rId6"/>
    <sheet state="visible" name="Timeline" sheetId="5" r:id="rId7"/>
  </sheets>
  <definedNames/>
  <calcPr/>
</workbook>
</file>

<file path=xl/sharedStrings.xml><?xml version="1.0" encoding="utf-8"?>
<sst xmlns="http://schemas.openxmlformats.org/spreadsheetml/2006/main" count="113" uniqueCount="113">
  <si>
    <t>A/P</t>
  </si>
  <si>
    <t>Suggested Project 2
Budding Sharemarket Investor Game</t>
  </si>
  <si>
    <t>Student</t>
  </si>
  <si>
    <t>Vic Ciesielski          vic.ciesielski@rmit.edu.au</t>
  </si>
  <si>
    <t>Group Supervisor</t>
  </si>
  <si>
    <t>Amir AKA Homy    amirhomayoon.ashrafzadeh@rmit.edu.au</t>
  </si>
  <si>
    <t>Hangouts Group</t>
  </si>
  <si>
    <t>Carlo R Beasley C</t>
  </si>
  <si>
    <t>Lucas Brook L</t>
  </si>
  <si>
    <t>Evan Le Clercq E</t>
  </si>
  <si>
    <t>Vio Marcu (Vio) V</t>
  </si>
  <si>
    <t>Ocal Ogten (Occy) O</t>
  </si>
  <si>
    <t>Student No.</t>
  </si>
  <si>
    <t>You are required to write a stock market game to introduce budding investors to learn the
risks and opportunities share market-trading presents. Users should be given $1,000,000
(bogus money) initially and be allowed to buy and sell the shares at current price from the
ASX. Assume the brokerage cost is made up of two parts: a fixed charge ($50) and a charge 
percentage of sale or purchase (0.25% for sale and 1.0% for purchase) that may be lowered when high volumes are traded.
Users should be provided all of the following functionality:
* Register as a stock market player
* Login as a user
* Open a Trading Account
* List the average price of shares in possession and current number of shares held
* Support transactions for the buying and selling of shares
* Track the movement of share price (at regular intervals, say every 1 hour) and plot the graph
* List a summary of transactions within specified dates
* View current balance in dollars and current stock value
* Maintain a leaderboard
* Provide appropriate admin functionality
You can add any functionality that you think would be useful, for example algorithms to
determine when and what shares to buy or sell.</t>
  </si>
  <si>
    <t>Contact</t>
  </si>
  <si>
    <t>s3496116@student.rmit.edu.au</t>
  </si>
  <si>
    <t>s3229113@student.rmit.edu.au</t>
  </si>
  <si>
    <t>s3516635@student.rmit.edu.au</t>
  </si>
  <si>
    <t>s3345368@student.rmit.edu.au</t>
  </si>
  <si>
    <t>s3355170@student.rmit.edu.au</t>
  </si>
  <si>
    <t>Skills</t>
  </si>
  <si>
    <t>https://hangouts.google.com/group/LoNjQm4kGPMkWvY52</t>
  </si>
  <si>
    <t>Java, C, C++, C#, PHP</t>
  </si>
  <si>
    <t>Java, python, html and css</t>
  </si>
  <si>
    <t>Languages</t>
  </si>
  <si>
    <t>Java/Android development and</t>
  </si>
  <si>
    <t>PHP, HTML, CSS</t>
  </si>
  <si>
    <t>Code sharing</t>
  </si>
  <si>
    <t>HTML, CSS</t>
  </si>
  <si>
    <t xml:space="preserve">Java html CSS php SQL </t>
  </si>
  <si>
    <t>Rough Timeline</t>
  </si>
  <si>
    <t>also a fair bit of HTML and CSS work.</t>
  </si>
  <si>
    <t>Monday 29/08/2016 Hangouts group was created</t>
  </si>
  <si>
    <t>I'm just OK with php</t>
  </si>
  <si>
    <t>Project management</t>
  </si>
  <si>
    <t>Test planning</t>
  </si>
  <si>
    <t>fairly happy with PHP and SQL</t>
  </si>
  <si>
    <t>Text editor</t>
  </si>
  <si>
    <t>OR</t>
  </si>
  <si>
    <t>Java, and PHP over 2 yesrs ago</t>
  </si>
  <si>
    <t>IDE</t>
  </si>
  <si>
    <t>Local host server</t>
  </si>
  <si>
    <t>Tuesday 30/08/2016 All group members got together and interraction started</t>
  </si>
  <si>
    <t>Wednesday 31/08/2016 As a group we decided our top 4 projects would be: 
News Stand 1st
INeedIT 2nd
Share Market 3rd
Then Matching System 4th</t>
  </si>
  <si>
    <t>Thursday 01/09/2016 Project "Share Market Game" was assigned to our group</t>
  </si>
  <si>
    <t>Friday 02/09/2016 A supervisor was assigned to us: Amir amirhomayoon.ashrafzadeh@rmit.edu.au</t>
  </si>
  <si>
    <t>Saturday 03/09/2016 Deciding on a suitable time to have our first meeting with Amir</t>
  </si>
  <si>
    <t>L: Weekend or Tu-Fri from 7pm</t>
  </si>
  <si>
    <t>V: Sunday or Mo-Fri  from 7pm</t>
  </si>
  <si>
    <t>E: Sunday or Mo-Fri  from 7:30pm AEST</t>
  </si>
  <si>
    <t>O: Weekend Mo-Fri</t>
  </si>
  <si>
    <t>C: Sunday or mon-fri mornings or after 9pm</t>
  </si>
  <si>
    <t xml:space="preserve">Sunday 03/09/2016 Made contact with Amir aka Homy and booked in Tuesday 06/09/2016 8pm for our first meeting </t>
  </si>
  <si>
    <t>Homy proposed this appointment time to be our weekly meeting time.</t>
  </si>
  <si>
    <t>We're in progress of deciding the tools to be used towards the project</t>
  </si>
  <si>
    <t>though haven't worked with Java since my last unit</t>
  </si>
  <si>
    <t>6/09/2016 after the official meeting with Homy</t>
  </si>
  <si>
    <t>decided on PMs Lucas and Vio</t>
  </si>
  <si>
    <t>decided on PHP as the main language for th eproject</t>
  </si>
  <si>
    <t>decided on BitBucket as a GIT Repo</t>
  </si>
  <si>
    <t>7/09/2016 discussed a bit more on the tools and up coming project charter, research research research</t>
  </si>
  <si>
    <t>10/09/2016 minutes, agenda, project charter setup in Google Docs with access for everyone</t>
  </si>
  <si>
    <t>more research on tools: trello, forex, unitest leantest slack</t>
  </si>
  <si>
    <t>11/09/2016 more discussion on minutes, Trello and IDE or command line, Sublime, Notepad ++ options, at this point we decided for Sublime</t>
  </si>
  <si>
    <t>12/09/2016 a bit more research on Stockmarket online games</t>
  </si>
  <si>
    <t>13/09/2016 official meeting with Homy</t>
  </si>
  <si>
    <t>after the meeting we decide to use Slack</t>
  </si>
  <si>
    <t>we decided for a project manager to take the minutes and th eother PM to host the meetings in behalf of the group, and swap every week</t>
  </si>
  <si>
    <t>we touched base on hosting the project, yet to be decided</t>
  </si>
  <si>
    <t>we wiscussed setting up a folder to contain all dosc rather than just docs shared individually</t>
  </si>
  <si>
    <t>we discussed another get together Sundays 5pm AEST</t>
  </si>
  <si>
    <t>decided to wright 1-5 priorities post meeting and work in order to complete</t>
  </si>
  <si>
    <t>ot great when it comes to UI and graphic design</t>
  </si>
  <si>
    <t>Slack got setup by Evan and we all joined in</t>
  </si>
  <si>
    <t>managing quite a few projects at work</t>
  </si>
  <si>
    <t>decided to use Hangouts for casual chats and Slack for official chats</t>
  </si>
  <si>
    <t>little android experience</t>
  </si>
  <si>
    <t>decided on the charter draft catch up and planned</t>
  </si>
  <si>
    <t>Evan setup BitBucket and invited all to adhere</t>
  </si>
  <si>
    <t>Availability</t>
  </si>
  <si>
    <t>14/09/2016 charter got broken down in 8 pices on Trello as sprints and everyone claimed 1-3 sprints to work on</t>
  </si>
  <si>
    <t>15/09/2016 finalised our first draft charter and emailed to Homy</t>
  </si>
  <si>
    <t>Up to this point, all above chat is recorded into the official minutes documents - Vio 17/09/2016</t>
  </si>
  <si>
    <t xml:space="preserve">working most weekday afternoons </t>
  </si>
  <si>
    <t>Official Chat</t>
  </si>
  <si>
    <t>Casual Chat</t>
  </si>
  <si>
    <t>over the weekend is fine for me. 
</t>
  </si>
  <si>
    <t>Useful plugins for SublimeText</t>
  </si>
  <si>
    <t>Unit testing</t>
  </si>
  <si>
    <t xml:space="preserve">working nights shifts (1900-0700 ACST) </t>
  </si>
  <si>
    <t>Run unit tests from within Sublime</t>
  </si>
  <si>
    <t>Mo-Fri from 7pm; anytime Weekends</t>
  </si>
  <si>
    <t xml:space="preserve">in London so you guys organise a time and </t>
  </si>
  <si>
    <t>from 3 until about 7-9 pm but other than</t>
  </si>
  <si>
    <t>Weekday evenings are also suitable</t>
  </si>
  <si>
    <t>Thurs and Fri this week.</t>
  </si>
  <si>
    <t>I will do my best to work around it.</t>
  </si>
  <si>
    <t>that im pretty flexible</t>
  </si>
  <si>
    <t>Generally I am able to text chat regarding things</t>
  </si>
  <si>
    <t xml:space="preserve">I will be able to text chat at all times </t>
  </si>
  <si>
    <t>but not really in a position to voice chat.</t>
  </si>
  <si>
    <t xml:space="preserve">Unless it lines up with my break which will be </t>
  </si>
  <si>
    <t>somewhere between 2100 and 2300</t>
  </si>
  <si>
    <t>Group Skills</t>
  </si>
  <si>
    <t>Java: ECVLO</t>
  </si>
  <si>
    <t>PHP:ECVL</t>
  </si>
  <si>
    <t>SQL:EO</t>
  </si>
  <si>
    <t>C++:C</t>
  </si>
  <si>
    <t>HTML:CVLO</t>
  </si>
  <si>
    <t>CSS:CVLO</t>
  </si>
  <si>
    <t>Android:E</t>
  </si>
  <si>
    <t>Python:L</t>
  </si>
  <si>
    <t>C#: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</si>
</sst>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8.0"/>
    </font>
    <font>
      <b/>
      <sz val="14.0"/>
    </font>
    <font>
      <sz val="18.0"/>
    </font>
    <font>
      <sz val="14.0"/>
    </font>
    <font/>
    <font>
      <u/>
      <sz val="18.0"/>
      <color rgb="FF0000FF"/>
    </font>
    <font>
      <sz val="14.0"/>
      <color rgb="FF263238"/>
      <name val="Roboto"/>
    </font>
    <font>
      <b/>
    </font>
    <font>
      <sz val="14.0"/>
      <color rgb="FF000000"/>
      <name val="Arial"/>
    </font>
    <font>
      <u/>
      <color rgb="FF0000FF"/>
    </font>
    <font>
      <color rgb="FF000000"/>
      <name val="Arial"/>
    </font>
    <font>
      <b/>
      <sz val="14.0"/>
      <color rgb="FF263238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263238"/>
        <bgColor rgb="FF2632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/>
    </xf>
    <xf borderId="1" fillId="3" fontId="2" numFmtId="0" xfId="0" applyAlignment="1" applyBorder="1" applyFill="1" applyFont="1">
      <alignment/>
    </xf>
    <xf borderId="1" fillId="2" fontId="3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5" numFmtId="0" xfId="0" applyAlignment="1" applyBorder="1" applyFont="1">
      <alignment horizontal="center"/>
    </xf>
    <xf borderId="0" fillId="0" fontId="5" numFmtId="0" xfId="0" applyFont="1"/>
    <xf borderId="1" fillId="2" fontId="4" numFmtId="0" xfId="0" applyAlignment="1" applyBorder="1" applyFont="1">
      <alignment horizontal="left"/>
    </xf>
    <xf borderId="1" fillId="0" fontId="6" numFmtId="0" xfId="0" applyAlignment="1" applyBorder="1" applyFont="1">
      <alignment/>
    </xf>
    <xf borderId="1" fillId="0" fontId="6" numFmtId="0" xfId="0" applyAlignment="1" applyBorder="1" applyFont="1">
      <alignment horizontal="left"/>
    </xf>
    <xf borderId="0" fillId="0" fontId="7" numFmtId="0" xfId="0" applyAlignment="1" applyFont="1">
      <alignment/>
    </xf>
    <xf borderId="2" fillId="0" fontId="6" numFmtId="0" xfId="0" applyAlignment="1" applyBorder="1" applyFont="1">
      <alignment horizontal="left"/>
    </xf>
    <xf borderId="0" fillId="4" fontId="7" numFmtId="0" xfId="0" applyFill="1" applyFont="1"/>
    <xf borderId="1" fillId="2" fontId="1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1" fillId="0" fontId="8" numFmtId="0" xfId="0" applyAlignment="1" applyBorder="1" applyFont="1">
      <alignment/>
    </xf>
    <xf borderId="2" fillId="0" fontId="9" numFmtId="0" xfId="0" applyAlignment="1" applyBorder="1" applyFont="1">
      <alignment horizontal="left"/>
    </xf>
    <xf borderId="0" fillId="0" fontId="10" numFmtId="0" xfId="0" applyAlignment="1" applyFont="1">
      <alignment/>
    </xf>
    <xf borderId="4" fillId="0" fontId="9" numFmtId="0" xfId="0" applyAlignment="1" applyBorder="1" applyFont="1">
      <alignment horizontal="left"/>
    </xf>
    <xf borderId="3" fillId="0" fontId="9" numFmtId="0" xfId="0" applyAlignment="1" applyBorder="1" applyFont="1">
      <alignment horizontal="left"/>
    </xf>
    <xf borderId="5" fillId="0" fontId="7" numFmtId="0" xfId="0" applyBorder="1" applyFont="1"/>
    <xf borderId="3" fillId="2" fontId="7" numFmtId="0" xfId="0" applyAlignment="1" applyBorder="1" applyFont="1">
      <alignment horizontal="left"/>
    </xf>
    <xf borderId="6" fillId="3" fontId="11" numFmtId="0" xfId="0" applyAlignment="1" applyBorder="1" applyFont="1">
      <alignment horizontal="left"/>
    </xf>
    <xf borderId="0" fillId="0" fontId="12" numFmtId="0" xfId="0" applyAlignment="1" applyFont="1">
      <alignment/>
    </xf>
    <xf borderId="6" fillId="3" fontId="9" numFmtId="0" xfId="0" applyAlignment="1" applyBorder="1" applyFont="1">
      <alignment horizontal="left"/>
    </xf>
    <xf borderId="0" fillId="3" fontId="9" numFmtId="0" xfId="0" applyAlignment="1" applyFont="1">
      <alignment horizontal="left"/>
    </xf>
    <xf borderId="5" fillId="0" fontId="7" numFmtId="0" xfId="0" applyAlignment="1" applyBorder="1" applyFont="1">
      <alignment/>
    </xf>
    <xf borderId="5" fillId="0" fontId="6" numFmtId="0" xfId="0" applyAlignment="1" applyBorder="1" applyFont="1">
      <alignment horizontal="left"/>
    </xf>
    <xf borderId="7" fillId="0" fontId="7" numFmtId="0" xfId="0" applyBorder="1" applyFont="1"/>
    <xf borderId="6" fillId="0" fontId="6" numFmtId="0" xfId="0" applyAlignment="1" applyBorder="1" applyFont="1">
      <alignment horizontal="left"/>
    </xf>
    <xf borderId="0" fillId="0" fontId="13" numFmtId="0" xfId="0" applyAlignment="1" applyFont="1">
      <alignment/>
    </xf>
    <xf borderId="8" fillId="0" fontId="6" numFmtId="0" xfId="0" applyAlignment="1" applyBorder="1" applyFont="1">
      <alignment horizontal="left"/>
    </xf>
    <xf borderId="0" fillId="0" fontId="13" numFmtId="0" xfId="0" applyAlignment="1" applyFont="1">
      <alignment/>
    </xf>
    <xf borderId="6" fillId="0" fontId="6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2" fillId="2" fontId="4" numFmtId="0" xfId="0" applyAlignment="1" applyBorder="1" applyFont="1">
      <alignment horizontal="left"/>
    </xf>
    <xf borderId="2" fillId="0" fontId="9" numFmtId="0" xfId="0" applyAlignment="1" applyBorder="1" applyFont="1">
      <alignment horizontal="left" vertical="top"/>
    </xf>
    <xf borderId="3" fillId="0" fontId="6" numFmtId="0" xfId="0" applyAlignment="1" applyBorder="1" applyFont="1">
      <alignment horizontal="left" vertical="top"/>
    </xf>
    <xf borderId="3" fillId="0" fontId="9" numFmtId="0" xfId="0" applyAlignment="1" applyBorder="1" applyFont="1">
      <alignment horizontal="left" vertical="top"/>
    </xf>
    <xf borderId="0" fillId="0" fontId="10" numFmtId="0" xfId="0" applyFont="1"/>
    <xf borderId="2" fillId="0" fontId="6" numFmtId="0" xfId="0" applyAlignment="1" applyBorder="1" applyFont="1">
      <alignment horizontal="left" vertical="top"/>
    </xf>
    <xf borderId="6" fillId="0" fontId="7" numFmtId="0" xfId="0" applyBorder="1" applyFont="1"/>
    <xf borderId="6" fillId="3" fontId="9" numFmtId="0" xfId="0" applyAlignment="1" applyBorder="1" applyFont="1">
      <alignment horizontal="left" vertical="top"/>
    </xf>
    <xf borderId="5" fillId="3" fontId="11" numFmtId="0" xfId="0" applyAlignment="1" applyBorder="1" applyFont="1">
      <alignment horizontal="left" vertical="top"/>
    </xf>
    <xf borderId="5" fillId="3" fontId="11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left" vertical="top"/>
    </xf>
    <xf borderId="6" fillId="3" fontId="11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vertical="top"/>
    </xf>
    <xf borderId="6" fillId="0" fontId="6" numFmtId="0" xfId="0" applyAlignment="1" applyBorder="1" applyFont="1">
      <alignment horizontal="left" vertical="top"/>
    </xf>
    <xf borderId="8" fillId="0" fontId="7" numFmtId="0" xfId="0" applyBorder="1" applyFont="1"/>
    <xf borderId="8" fillId="0" fontId="6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left" vertical="top"/>
    </xf>
    <xf borderId="1" fillId="0" fontId="14" numFmtId="0" xfId="0" applyAlignment="1" applyBorder="1" applyFont="1">
      <alignment horizontal="left"/>
    </xf>
    <xf borderId="1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angouts.google.com/group/LoNjQm4kGPMkWvY5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evanleclercq/clevo-rmit" TargetMode="External"/><Relationship Id="rId2" Type="http://schemas.openxmlformats.org/officeDocument/2006/relationships/hyperlink" Target="https://trello.com/b/x4f5fX4D/budding-sharemarket-investor" TargetMode="External"/><Relationship Id="rId3" Type="http://schemas.openxmlformats.org/officeDocument/2006/relationships/hyperlink" Target="https://leantesting.com/" TargetMode="External"/><Relationship Id="rId4" Type="http://schemas.openxmlformats.org/officeDocument/2006/relationships/hyperlink" Target="https://www.sublimetext.com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apachefriends.org/index.html" TargetMode="External"/><Relationship Id="rId6" Type="http://schemas.openxmlformats.org/officeDocument/2006/relationships/hyperlink" Target="https://clevo-rmit.slack.com/messages/general/" TargetMode="External"/><Relationship Id="rId7" Type="http://schemas.openxmlformats.org/officeDocument/2006/relationships/hyperlink" Target="https://hangouts.google.com/" TargetMode="External"/><Relationship Id="rId8" Type="http://schemas.openxmlformats.org/officeDocument/2006/relationships/hyperlink" Target="https://github.com/stuartherbert/sublime-phpun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8.0"/>
    <col customWidth="1" min="2" max="2" width="31.29"/>
    <col customWidth="1" min="3" max="4" width="15.29"/>
  </cols>
  <sheetData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336.75" customHeight="1">
      <c r="A3" s="8" t="s">
        <v>13</v>
      </c>
    </row>
    <row r="6">
      <c r="A6" s="10"/>
    </row>
    <row r="8">
      <c r="A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48.71"/>
    <col customWidth="1" min="3" max="3" width="44.57"/>
    <col customWidth="1" min="4" max="4" width="56.71"/>
    <col customWidth="1" min="5" max="5" width="46.43"/>
    <col customWidth="1" min="6" max="6" width="59.86"/>
  </cols>
  <sheetData>
    <row r="1" ht="21.75" customHeight="1">
      <c r="A1" s="4" t="s">
        <v>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>
      <c r="A2" s="7" t="s">
        <v>12</v>
      </c>
      <c r="B2" s="9">
        <v>3496116.0</v>
      </c>
      <c r="C2" s="9">
        <v>3229113.0</v>
      </c>
      <c r="D2" s="9">
        <v>3516635.0</v>
      </c>
      <c r="E2" s="9">
        <v>3345368.0</v>
      </c>
      <c r="F2" s="9">
        <v>3355170.0</v>
      </c>
    </row>
    <row r="3">
      <c r="A3" s="7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</row>
    <row r="4">
      <c r="A4" s="14" t="s">
        <v>20</v>
      </c>
      <c r="B4" s="11" t="s">
        <v>22</v>
      </c>
      <c r="C4" s="16" t="s">
        <v>23</v>
      </c>
      <c r="D4" s="18" t="s">
        <v>25</v>
      </c>
      <c r="E4" s="19" t="s">
        <v>28</v>
      </c>
      <c r="F4" s="16" t="s">
        <v>29</v>
      </c>
    </row>
    <row r="5">
      <c r="A5" s="20"/>
      <c r="B5" s="22" t="s">
        <v>31</v>
      </c>
      <c r="C5" s="24" t="s">
        <v>33</v>
      </c>
      <c r="D5" s="25" t="s">
        <v>36</v>
      </c>
      <c r="E5" s="27" t="s">
        <v>39</v>
      </c>
      <c r="F5" s="29" t="s">
        <v>55</v>
      </c>
    </row>
    <row r="6">
      <c r="A6" s="28"/>
      <c r="B6" s="31"/>
      <c r="C6" s="33"/>
      <c r="D6" s="27" t="s">
        <v>72</v>
      </c>
      <c r="E6" s="27" t="s">
        <v>74</v>
      </c>
      <c r="F6" s="29" t="s">
        <v>76</v>
      </c>
    </row>
    <row r="7">
      <c r="A7" s="35" t="s">
        <v>79</v>
      </c>
      <c r="B7" s="36" t="s">
        <v>83</v>
      </c>
      <c r="C7" s="37" t="s">
        <v>86</v>
      </c>
      <c r="D7" s="38" t="s">
        <v>89</v>
      </c>
      <c r="E7" s="37" t="s">
        <v>91</v>
      </c>
      <c r="F7" s="40" t="s">
        <v>92</v>
      </c>
    </row>
    <row r="8">
      <c r="A8" s="41"/>
      <c r="B8" s="42" t="s">
        <v>93</v>
      </c>
      <c r="C8" s="43" t="s">
        <v>94</v>
      </c>
      <c r="D8" s="44" t="s">
        <v>95</v>
      </c>
      <c r="E8" s="45"/>
      <c r="F8" s="46" t="s">
        <v>96</v>
      </c>
    </row>
    <row r="9">
      <c r="A9" s="41"/>
      <c r="B9" s="42" t="s">
        <v>97</v>
      </c>
      <c r="C9" s="45"/>
      <c r="D9" s="44" t="s">
        <v>98</v>
      </c>
      <c r="E9" s="45"/>
      <c r="F9" s="47" t="s">
        <v>99</v>
      </c>
    </row>
    <row r="10">
      <c r="A10" s="41"/>
      <c r="B10" s="48"/>
      <c r="C10" s="45"/>
      <c r="D10" s="44" t="s">
        <v>100</v>
      </c>
      <c r="E10" s="45"/>
      <c r="F10" s="48"/>
    </row>
    <row r="11">
      <c r="A11" s="41"/>
      <c r="B11" s="48"/>
      <c r="C11" s="45"/>
      <c r="D11" s="44" t="s">
        <v>101</v>
      </c>
      <c r="E11" s="45"/>
      <c r="F11" s="48"/>
    </row>
    <row r="12">
      <c r="A12" s="49"/>
      <c r="B12" s="50"/>
      <c r="C12" s="51"/>
      <c r="D12" s="52" t="s">
        <v>102</v>
      </c>
      <c r="E12" s="51"/>
      <c r="F12" s="50"/>
    </row>
    <row r="14">
      <c r="A14" s="4" t="s">
        <v>103</v>
      </c>
    </row>
    <row r="15">
      <c r="A15" s="53" t="s">
        <v>104</v>
      </c>
    </row>
    <row r="16">
      <c r="A16" s="53" t="s">
        <v>105</v>
      </c>
    </row>
    <row r="17">
      <c r="A17" s="53" t="s">
        <v>106</v>
      </c>
    </row>
    <row r="18">
      <c r="A18" s="53" t="s">
        <v>107</v>
      </c>
    </row>
    <row r="19">
      <c r="A19" s="53" t="s">
        <v>108</v>
      </c>
    </row>
    <row r="20">
      <c r="A20" s="53" t="s">
        <v>109</v>
      </c>
    </row>
    <row r="21">
      <c r="A21" s="53" t="s">
        <v>110</v>
      </c>
    </row>
    <row r="22">
      <c r="A22" s="53" t="s">
        <v>111</v>
      </c>
    </row>
    <row r="23">
      <c r="A23" s="54" t="s">
        <v>112</v>
      </c>
    </row>
  </sheetData>
  <mergeCells count="2">
    <mergeCell ref="A4:A6"/>
    <mergeCell ref="A7:A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2" max="2" width="102.0"/>
    <col customWidth="1" min="3" max="3" width="40.29"/>
  </cols>
  <sheetData>
    <row r="1" ht="22.5" customHeight="1">
      <c r="A1" s="1" t="s">
        <v>0</v>
      </c>
      <c r="B1" s="2" t="s">
        <v>3</v>
      </c>
    </row>
    <row r="2" ht="22.5" customHeight="1">
      <c r="A2" s="3" t="s">
        <v>4</v>
      </c>
      <c r="B2" s="2" t="s">
        <v>5</v>
      </c>
    </row>
    <row r="3" ht="22.5" customHeight="1">
      <c r="A3" s="13" t="s">
        <v>6</v>
      </c>
      <c r="B3" s="15" t="s">
        <v>21</v>
      </c>
    </row>
  </sheetData>
  <hyperlinks>
    <hyperlink r:id="rId1" ref="B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17.14"/>
    <col customWidth="1" min="4" max="4" width="14.86"/>
  </cols>
  <sheetData>
    <row r="1">
      <c r="A1" s="17" t="s">
        <v>24</v>
      </c>
      <c r="B1" s="10" t="s">
        <v>26</v>
      </c>
    </row>
    <row r="2">
      <c r="A2" s="17" t="s">
        <v>27</v>
      </c>
      <c r="B2" s="23" t="str">
        <f>HYPERLINK("https://bitbucket.org/evanleclercq/clevo-rmit","BitBucket")</f>
        <v>BitBucket</v>
      </c>
      <c r="C2" s="10"/>
    </row>
    <row r="3">
      <c r="A3" s="17" t="s">
        <v>34</v>
      </c>
      <c r="B3" s="23" t="str">
        <f>HYPERLINK("https://trello.com/b/x4f5fX4D/budding-sharemarket-investor","Trello")</f>
        <v>Trello</v>
      </c>
    </row>
    <row r="4">
      <c r="A4" s="17" t="s">
        <v>35</v>
      </c>
      <c r="B4" s="23" t="str">
        <f>HYPERLINK("https://leantesting.com/","LeanTesting")</f>
        <v>LeanTesting</v>
      </c>
    </row>
    <row r="5">
      <c r="A5" s="17" t="s">
        <v>37</v>
      </c>
      <c r="B5" s="23" t="str">
        <f>HYPERLINK("https://www.sublimetext.com/","SublimeText")</f>
        <v>SublimeText</v>
      </c>
      <c r="C5" s="10" t="s">
        <v>38</v>
      </c>
      <c r="D5" s="10" t="s">
        <v>40</v>
      </c>
    </row>
    <row r="6">
      <c r="A6" s="34" t="s">
        <v>41</v>
      </c>
      <c r="B6" s="23" t="str">
        <f>HYPERLINK("https://www.apachefriends.org/index.html","XAMPP")</f>
        <v>XAMPP</v>
      </c>
    </row>
    <row r="7">
      <c r="A7" s="34" t="s">
        <v>84</v>
      </c>
      <c r="B7" s="23" t="str">
        <f>HYPERLINK("https://clevo-rmit.slack.com/messages/general/","Slack")</f>
        <v>Slack</v>
      </c>
    </row>
    <row r="8">
      <c r="A8" s="17" t="s">
        <v>85</v>
      </c>
      <c r="B8" s="23" t="str">
        <f>HYPERLINK("https://hangouts.google.com/","Hangouts")</f>
        <v>Hangouts</v>
      </c>
      <c r="C8" s="17"/>
      <c r="D8" s="17"/>
    </row>
    <row r="9">
      <c r="A9" s="17" t="s">
        <v>87</v>
      </c>
    </row>
    <row r="10">
      <c r="A10" s="17" t="s">
        <v>88</v>
      </c>
      <c r="B10" s="23" t="str">
        <f>HYPERLINK("https://github.com/stuartherbert/sublime-phpunit","PHPUnit")</f>
        <v>PHPUnit</v>
      </c>
      <c r="C10" s="10" t="s">
        <v>90</v>
      </c>
    </row>
    <row r="11">
      <c r="A11" s="39"/>
    </row>
    <row r="14">
      <c r="A14" s="39"/>
    </row>
    <row r="15">
      <c r="A15" s="39"/>
    </row>
    <row r="16">
      <c r="A16" s="39"/>
    </row>
    <row r="17">
      <c r="A17" s="39"/>
    </row>
    <row r="18">
      <c r="A18" s="39"/>
    </row>
    <row r="19">
      <c r="A19" s="39"/>
    </row>
    <row r="20">
      <c r="A20" s="39"/>
    </row>
    <row r="21">
      <c r="A21" s="39"/>
    </row>
    <row r="22">
      <c r="A22" s="39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</sheetData>
  <mergeCells count="1">
    <mergeCell ref="A9:D9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0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3.43"/>
  </cols>
  <sheetData>
    <row r="1">
      <c r="A1" s="21" t="s">
        <v>30</v>
      </c>
    </row>
    <row r="2">
      <c r="A2" s="26" t="s">
        <v>32</v>
      </c>
    </row>
    <row r="3">
      <c r="A3" s="26" t="s">
        <v>42</v>
      </c>
    </row>
    <row r="4">
      <c r="A4" s="26" t="s">
        <v>43</v>
      </c>
    </row>
    <row r="5">
      <c r="A5" s="26" t="s">
        <v>44</v>
      </c>
    </row>
    <row r="6">
      <c r="A6" s="26" t="s">
        <v>45</v>
      </c>
    </row>
    <row r="7">
      <c r="A7" s="26" t="s">
        <v>46</v>
      </c>
    </row>
    <row r="8">
      <c r="A8" s="10" t="s">
        <v>47</v>
      </c>
    </row>
    <row r="9">
      <c r="A9" s="10" t="s">
        <v>48</v>
      </c>
    </row>
    <row r="10">
      <c r="A10" s="10" t="s">
        <v>49</v>
      </c>
    </row>
    <row r="11">
      <c r="A11" s="10" t="s">
        <v>50</v>
      </c>
    </row>
    <row r="12">
      <c r="A12" s="10" t="s">
        <v>51</v>
      </c>
    </row>
    <row r="13">
      <c r="A13" s="26" t="s">
        <v>52</v>
      </c>
    </row>
    <row r="14">
      <c r="A14" s="26" t="s">
        <v>53</v>
      </c>
    </row>
    <row r="15">
      <c r="A15" s="26" t="s">
        <v>54</v>
      </c>
    </row>
    <row r="16">
      <c r="A16" s="20"/>
    </row>
    <row r="17">
      <c r="A17" s="20"/>
    </row>
    <row r="18">
      <c r="A18" s="20"/>
    </row>
    <row r="19">
      <c r="A19" s="28"/>
    </row>
    <row r="20">
      <c r="A20" s="30" t="s">
        <v>56</v>
      </c>
    </row>
    <row r="21">
      <c r="A21" s="30" t="s">
        <v>57</v>
      </c>
    </row>
    <row r="22">
      <c r="A22" s="30" t="s">
        <v>58</v>
      </c>
    </row>
    <row r="23">
      <c r="A23" s="30" t="s">
        <v>59</v>
      </c>
    </row>
    <row r="24">
      <c r="A24" s="32"/>
    </row>
    <row r="25">
      <c r="A25" s="30" t="s">
        <v>60</v>
      </c>
    </row>
    <row r="26">
      <c r="A26" s="30" t="s">
        <v>61</v>
      </c>
    </row>
    <row r="27">
      <c r="A27" s="30" t="s">
        <v>62</v>
      </c>
    </row>
    <row r="28">
      <c r="A28" s="30" t="s">
        <v>63</v>
      </c>
    </row>
    <row r="29">
      <c r="A29" s="30" t="s">
        <v>64</v>
      </c>
    </row>
    <row r="30">
      <c r="A30" s="30" t="s">
        <v>65</v>
      </c>
    </row>
    <row r="31">
      <c r="A31" s="30" t="s">
        <v>66</v>
      </c>
    </row>
    <row r="32">
      <c r="A32" s="30" t="s">
        <v>67</v>
      </c>
    </row>
    <row r="33">
      <c r="A33" s="30" t="s">
        <v>68</v>
      </c>
    </row>
    <row r="34">
      <c r="A34" s="30" t="s">
        <v>69</v>
      </c>
    </row>
    <row r="35">
      <c r="A35" s="30" t="s">
        <v>70</v>
      </c>
    </row>
    <row r="36">
      <c r="A36" s="30" t="s">
        <v>71</v>
      </c>
    </row>
    <row r="37">
      <c r="A37" s="30" t="s">
        <v>73</v>
      </c>
    </row>
    <row r="38">
      <c r="A38" s="30" t="s">
        <v>75</v>
      </c>
    </row>
    <row r="39">
      <c r="A39" s="30" t="s">
        <v>77</v>
      </c>
    </row>
    <row r="40">
      <c r="A40" s="30" t="s">
        <v>78</v>
      </c>
    </row>
    <row r="41">
      <c r="A41" s="30" t="s">
        <v>80</v>
      </c>
    </row>
    <row r="42">
      <c r="A42" s="30" t="s">
        <v>81</v>
      </c>
    </row>
    <row r="43">
      <c r="A43" s="32"/>
    </row>
    <row r="44">
      <c r="A44" s="30" t="s">
        <v>82</v>
      </c>
    </row>
  </sheetData>
  <drawing r:id="rId1"/>
</worksheet>
</file>