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355" windowHeight="8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  <c r="D5"/>
  <c r="D12" s="1"/>
  <c r="H12"/>
  <c r="I10" s="1"/>
  <c r="F12"/>
  <c r="G10" s="1"/>
  <c r="E10" l="1"/>
  <c r="J10" s="1"/>
  <c r="E5"/>
  <c r="E6"/>
  <c r="E7"/>
  <c r="E8"/>
  <c r="J8" s="1"/>
  <c r="E9"/>
  <c r="G5"/>
  <c r="G7"/>
  <c r="G9"/>
  <c r="I5"/>
  <c r="I7"/>
  <c r="I9"/>
  <c r="G6"/>
  <c r="G8"/>
  <c r="I6"/>
  <c r="I8"/>
  <c r="J6" l="1"/>
  <c r="J9"/>
  <c r="J7"/>
  <c r="J5"/>
  <c r="K5" s="1"/>
  <c r="K9" l="1"/>
  <c r="K8"/>
  <c r="K7"/>
  <c r="K6"/>
  <c r="K10"/>
</calcChain>
</file>

<file path=xl/sharedStrings.xml><?xml version="1.0" encoding="utf-8"?>
<sst xmlns="http://schemas.openxmlformats.org/spreadsheetml/2006/main" count="19" uniqueCount="19">
  <si>
    <t>Feature</t>
  </si>
  <si>
    <t>weigh</t>
  </si>
  <si>
    <t>value %</t>
  </si>
  <si>
    <t>cost</t>
  </si>
  <si>
    <t>cost %</t>
  </si>
  <si>
    <t>risk</t>
  </si>
  <si>
    <t>risk %</t>
  </si>
  <si>
    <t>priority</t>
  </si>
  <si>
    <t>total</t>
  </si>
  <si>
    <t>a</t>
  </si>
  <si>
    <t>b</t>
  </si>
  <si>
    <t>c</t>
  </si>
  <si>
    <t>d</t>
  </si>
  <si>
    <t>e</t>
  </si>
  <si>
    <t>f</t>
  </si>
  <si>
    <t>Benefit</t>
  </si>
  <si>
    <t>Penalty</t>
  </si>
  <si>
    <t>Value</t>
  </si>
  <si>
    <t>rank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</si>
</sst>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65" fontId="0" fillId="6" borderId="1" xfId="0" applyNumberFormat="1" applyFill="1" applyBorder="1"/>
    <xf numFmtId="0" fontId="0" fillId="6" borderId="1" xfId="0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L5" sqref="L5"/>
    </sheetView>
  </sheetViews>
  <sheetFormatPr defaultRowHeight="12.75"/>
  <cols>
    <col min="1" max="1" width="8" bestFit="1" customWidth="1"/>
    <col min="2" max="2" width="7.42578125" bestFit="1" customWidth="1"/>
    <col min="3" max="3" width="7.85546875" bestFit="1" customWidth="1"/>
    <col min="4" max="4" width="6.28515625" bestFit="1" customWidth="1"/>
    <col min="5" max="5" width="8" bestFit="1" customWidth="1"/>
    <col min="6" max="6" width="4.5703125" bestFit="1" customWidth="1"/>
    <col min="7" max="7" width="6.5703125" bestFit="1" customWidth="1"/>
    <col min="8" max="8" width="4.140625" bestFit="1" customWidth="1"/>
    <col min="9" max="9" width="6.28515625" bestFit="1" customWidth="1"/>
    <col min="10" max="10" width="7.42578125" bestFit="1" customWidth="1"/>
    <col min="11" max="11" width="5" bestFit="1" customWidth="1"/>
  </cols>
  <sheetData>
    <row r="1" spans="1:11">
      <c r="A1" s="1" t="s">
        <v>1</v>
      </c>
      <c r="B1" s="1">
        <v>1</v>
      </c>
      <c r="C1" s="1">
        <v>1</v>
      </c>
      <c r="D1" s="2"/>
      <c r="E1" s="2"/>
      <c r="F1" s="2"/>
      <c r="G1" s="1">
        <v>1</v>
      </c>
      <c r="H1" s="2"/>
      <c r="I1" s="1">
        <v>1</v>
      </c>
      <c r="J1" s="2"/>
      <c r="K1" s="2"/>
    </row>
    <row r="2" spans="1:11">
      <c r="A2" s="2"/>
      <c r="B2" s="1"/>
      <c r="C2" s="1"/>
      <c r="D2" s="2"/>
      <c r="E2" s="2"/>
      <c r="F2" s="2"/>
      <c r="G2" s="1"/>
      <c r="H2" s="2"/>
      <c r="I2" s="1"/>
      <c r="J2" s="2"/>
      <c r="K2" s="2"/>
    </row>
    <row r="3" spans="1:11">
      <c r="A3" s="3" t="s">
        <v>0</v>
      </c>
      <c r="B3" s="4" t="s">
        <v>15</v>
      </c>
      <c r="C3" s="4" t="s">
        <v>16</v>
      </c>
      <c r="D3" s="4" t="s">
        <v>17</v>
      </c>
      <c r="E3" s="4" t="s">
        <v>2</v>
      </c>
      <c r="F3" s="5" t="s">
        <v>3</v>
      </c>
      <c r="G3" s="5" t="s">
        <v>4</v>
      </c>
      <c r="H3" s="6" t="s">
        <v>5</v>
      </c>
      <c r="I3" s="6" t="s">
        <v>6</v>
      </c>
      <c r="J3" s="7" t="s">
        <v>7</v>
      </c>
      <c r="K3" s="7" t="s">
        <v>18</v>
      </c>
    </row>
    <row r="4" spans="1:11">
      <c r="A4" s="3"/>
      <c r="B4" s="4"/>
      <c r="C4" s="4"/>
      <c r="D4" s="4"/>
      <c r="E4" s="4"/>
      <c r="F4" s="5"/>
      <c r="G4" s="5"/>
      <c r="H4" s="6"/>
      <c r="I4" s="6"/>
      <c r="J4" s="7"/>
      <c r="K4" s="7"/>
    </row>
    <row r="5" spans="1:11">
      <c r="A5" s="8" t="s">
        <v>9</v>
      </c>
      <c r="B5" s="9">
        <v>5</v>
      </c>
      <c r="C5" s="9">
        <v>3</v>
      </c>
      <c r="D5" s="9">
        <f t="shared" ref="D5:D10" si="0">B5*$B$1+C5*$C$1</f>
        <v>8</v>
      </c>
      <c r="E5" s="10">
        <f t="shared" ref="E5:E10" si="1">D5/$D$12</f>
        <v>0.13333333333333333</v>
      </c>
      <c r="F5" s="11">
        <v>4</v>
      </c>
      <c r="G5" s="12">
        <f t="shared" ref="G5:G10" si="2">F5/$F$12</f>
        <v>0.125</v>
      </c>
      <c r="H5" s="13">
        <v>5</v>
      </c>
      <c r="I5" s="14">
        <f t="shared" ref="I5:I10" si="3">H5/$H$12</f>
        <v>0.2</v>
      </c>
      <c r="J5" s="15">
        <f t="shared" ref="J5:J10" si="4">E5/(G5*$G$1+I5*$I$1)</f>
        <v>0.41025641025641024</v>
      </c>
      <c r="K5" s="16">
        <f t="shared" ref="K5:K10" si="5">RANK(J5,$J$5:$J$10,0)</f>
        <v>5</v>
      </c>
    </row>
    <row r="6" spans="1:11">
      <c r="A6" s="8" t="s">
        <v>10</v>
      </c>
      <c r="B6" s="9">
        <v>9</v>
      </c>
      <c r="C6" s="9">
        <v>3</v>
      </c>
      <c r="D6" s="9">
        <f t="shared" si="0"/>
        <v>12</v>
      </c>
      <c r="E6" s="10">
        <f t="shared" si="1"/>
        <v>0.2</v>
      </c>
      <c r="F6" s="11">
        <v>8</v>
      </c>
      <c r="G6" s="12">
        <f t="shared" si="2"/>
        <v>0.25</v>
      </c>
      <c r="H6" s="13">
        <v>2</v>
      </c>
      <c r="I6" s="14">
        <f t="shared" si="3"/>
        <v>0.08</v>
      </c>
      <c r="J6" s="15">
        <f t="shared" si="4"/>
        <v>0.60606060606060608</v>
      </c>
      <c r="K6" s="16">
        <f t="shared" si="5"/>
        <v>1</v>
      </c>
    </row>
    <row r="7" spans="1:11">
      <c r="A7" s="8" t="s">
        <v>11</v>
      </c>
      <c r="B7" s="9">
        <v>1</v>
      </c>
      <c r="C7" s="9">
        <v>9</v>
      </c>
      <c r="D7" s="9">
        <f t="shared" si="0"/>
        <v>10</v>
      </c>
      <c r="E7" s="10">
        <f t="shared" si="1"/>
        <v>0.16666666666666666</v>
      </c>
      <c r="F7" s="11">
        <v>6</v>
      </c>
      <c r="G7" s="12">
        <f t="shared" si="2"/>
        <v>0.1875</v>
      </c>
      <c r="H7" s="13">
        <v>3</v>
      </c>
      <c r="I7" s="14">
        <f t="shared" si="3"/>
        <v>0.12</v>
      </c>
      <c r="J7" s="15">
        <f t="shared" si="4"/>
        <v>0.54200542005420049</v>
      </c>
      <c r="K7" s="16">
        <f t="shared" si="5"/>
        <v>3</v>
      </c>
    </row>
    <row r="8" spans="1:11">
      <c r="A8" s="8" t="s">
        <v>12</v>
      </c>
      <c r="B8" s="9">
        <v>5</v>
      </c>
      <c r="C8" s="9">
        <v>7</v>
      </c>
      <c r="D8" s="9">
        <f t="shared" si="0"/>
        <v>12</v>
      </c>
      <c r="E8" s="10">
        <f t="shared" si="1"/>
        <v>0.2</v>
      </c>
      <c r="F8" s="11">
        <v>2</v>
      </c>
      <c r="G8" s="12">
        <f t="shared" si="2"/>
        <v>6.25E-2</v>
      </c>
      <c r="H8" s="13">
        <v>7</v>
      </c>
      <c r="I8" s="14">
        <f t="shared" si="3"/>
        <v>0.28000000000000003</v>
      </c>
      <c r="J8" s="15">
        <f t="shared" si="4"/>
        <v>0.58394160583941601</v>
      </c>
      <c r="K8" s="16">
        <f t="shared" si="5"/>
        <v>2</v>
      </c>
    </row>
    <row r="9" spans="1:11">
      <c r="A9" s="8" t="s">
        <v>13</v>
      </c>
      <c r="B9" s="9">
        <v>3</v>
      </c>
      <c r="C9" s="9">
        <v>2</v>
      </c>
      <c r="D9" s="9">
        <f t="shared" si="0"/>
        <v>5</v>
      </c>
      <c r="E9" s="10">
        <f t="shared" si="1"/>
        <v>8.3333333333333329E-2</v>
      </c>
      <c r="F9" s="11">
        <v>5</v>
      </c>
      <c r="G9" s="12">
        <f t="shared" si="2"/>
        <v>0.15625</v>
      </c>
      <c r="H9" s="13">
        <v>2</v>
      </c>
      <c r="I9" s="14">
        <f t="shared" si="3"/>
        <v>0.08</v>
      </c>
      <c r="J9" s="15">
        <f t="shared" si="4"/>
        <v>0.35273368606701938</v>
      </c>
      <c r="K9" s="16">
        <f t="shared" si="5"/>
        <v>6</v>
      </c>
    </row>
    <row r="10" spans="1:11">
      <c r="A10" s="8" t="s">
        <v>14</v>
      </c>
      <c r="B10" s="9">
        <v>8</v>
      </c>
      <c r="C10" s="9">
        <v>5</v>
      </c>
      <c r="D10" s="9">
        <f t="shared" si="0"/>
        <v>13</v>
      </c>
      <c r="E10" s="10">
        <f t="shared" si="1"/>
        <v>0.21666666666666667</v>
      </c>
      <c r="F10" s="11">
        <v>7</v>
      </c>
      <c r="G10" s="12">
        <f t="shared" si="2"/>
        <v>0.21875</v>
      </c>
      <c r="H10" s="13">
        <v>6</v>
      </c>
      <c r="I10" s="14">
        <f t="shared" si="3"/>
        <v>0.24</v>
      </c>
      <c r="J10" s="15">
        <f t="shared" si="4"/>
        <v>0.47229791099000912</v>
      </c>
      <c r="K10" s="16">
        <f t="shared" si="5"/>
        <v>4</v>
      </c>
    </row>
    <row r="11" spans="1:11">
      <c r="A11" s="8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8" t="s">
        <v>8</v>
      </c>
      <c r="B12" s="17"/>
      <c r="C12" s="17"/>
      <c r="D12" s="17">
        <f>SUM(D5:D11)</f>
        <v>60</v>
      </c>
      <c r="E12" s="17"/>
      <c r="F12" s="17">
        <f>SUM(F5:F11)</f>
        <v>32</v>
      </c>
      <c r="G12" s="17"/>
      <c r="H12" s="17">
        <f>SUM(H5:H11)</f>
        <v>25</v>
      </c>
      <c r="I12" s="17"/>
      <c r="J12" s="17"/>
      <c r="K12" s="17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Kruchten Engineering Services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Kruchten</dc:creator>
  <cp:lastModifiedBy>Philippe Kruchten</cp:lastModifiedBy>
  <dcterms:created xsi:type="dcterms:W3CDTF">2007-12-09T21:11:03Z</dcterms:created>
  <dcterms:modified xsi:type="dcterms:W3CDTF">2009-01-29T17:24:37Z</dcterms:modified>
</cp:coreProperties>
</file>