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jic\Documents\GitHub\slowcore-cover-band.github.io\Short_Stories\"/>
    </mc:Choice>
  </mc:AlternateContent>
  <xr:revisionPtr revIDLastSave="0" documentId="13_ncr:1_{63F4A9F8-BA18-439D-9527-ADDF4E7DC3D4}" xr6:coauthVersionLast="47" xr6:coauthVersionMax="47" xr10:uidLastSave="{00000000-0000-0000-0000-000000000000}"/>
  <bookViews>
    <workbookView xWindow="-110" yWindow="-110" windowWidth="19420" windowHeight="10420" activeTab="1" xr2:uid="{7B79BB42-3FD1-4B16-A9A5-3253B6901DA9}"/>
  </bookViews>
  <sheets>
    <sheet name="User's Guide" sheetId="2" r:id="rId1"/>
    <sheet name="Storie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8" i="1" l="1"/>
  <c r="A11" i="1"/>
  <c r="A12" i="1"/>
  <c r="A13" i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10" i="1"/>
  <c r="I48" i="1"/>
  <c r="I47" i="1"/>
  <c r="K16" i="1"/>
  <c r="I16" i="1" s="1"/>
  <c r="K10" i="1"/>
  <c r="I10" i="1"/>
  <c r="I11" i="1"/>
  <c r="I12" i="1"/>
  <c r="I13" i="1"/>
  <c r="I14" i="1"/>
  <c r="I15" i="1"/>
  <c r="I17" i="1"/>
  <c r="I18" i="1"/>
  <c r="I19" i="1"/>
  <c r="I20" i="1"/>
  <c r="I21" i="1"/>
  <c r="I22" i="1"/>
  <c r="I23" i="1"/>
  <c r="I24" i="1"/>
  <c r="I25" i="1"/>
  <c r="I26" i="1"/>
  <c r="I27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9" i="1"/>
</calcChain>
</file>

<file path=xl/sharedStrings.xml><?xml version="1.0" encoding="utf-8"?>
<sst xmlns="http://schemas.openxmlformats.org/spreadsheetml/2006/main" count="261" uniqueCount="153">
  <si>
    <t>Author</t>
  </si>
  <si>
    <t>Title</t>
  </si>
  <si>
    <t>Genre</t>
  </si>
  <si>
    <t>Link</t>
  </si>
  <si>
    <t>Last Name</t>
  </si>
  <si>
    <t>First Name</t>
  </si>
  <si>
    <t>Info</t>
  </si>
  <si>
    <t>King</t>
  </si>
  <si>
    <t>Stephen</t>
  </si>
  <si>
    <t>Horror</t>
  </si>
  <si>
    <t>Suffer the Little Children</t>
  </si>
  <si>
    <t>All That You Love Will be Carried Away</t>
  </si>
  <si>
    <t>The Man in the Black Suit</t>
  </si>
  <si>
    <t>Hawthorne</t>
  </si>
  <si>
    <t>Nathaniel</t>
  </si>
  <si>
    <t>Young Goodman Brown</t>
  </si>
  <si>
    <t>Asimov</t>
  </si>
  <si>
    <t>Isaac</t>
  </si>
  <si>
    <t>The Last Question</t>
  </si>
  <si>
    <t>Sci-Fi</t>
  </si>
  <si>
    <t>Levine</t>
  </si>
  <si>
    <t>David</t>
  </si>
  <si>
    <t>Tk'Tk'Tk</t>
  </si>
  <si>
    <t>Antosca</t>
  </si>
  <si>
    <t>Nick</t>
  </si>
  <si>
    <t>The Quiet Boy</t>
  </si>
  <si>
    <t>Oates</t>
  </si>
  <si>
    <t>Joyce Carol</t>
  </si>
  <si>
    <t>Where Are You Going, Where Have You Been?</t>
  </si>
  <si>
    <t>Thriller</t>
  </si>
  <si>
    <t>Mammals</t>
  </si>
  <si>
    <t>Herman Wouk is Still Alive</t>
  </si>
  <si>
    <t>Butler</t>
  </si>
  <si>
    <t>Octavia</t>
  </si>
  <si>
    <t>Bloodchild</t>
  </si>
  <si>
    <t>Speech Sounds</t>
  </si>
  <si>
    <t>Fiction</t>
  </si>
  <si>
    <t>Ellison</t>
  </si>
  <si>
    <t>Harlan</t>
  </si>
  <si>
    <t>I Have No Mouth and I Must Scream</t>
  </si>
  <si>
    <t>Salter</t>
  </si>
  <si>
    <t>James</t>
  </si>
  <si>
    <t>Last Night</t>
  </si>
  <si>
    <t>The Minister's Black Veil</t>
  </si>
  <si>
    <t>Wallace</t>
  </si>
  <si>
    <t>David Foster</t>
  </si>
  <si>
    <t>Good Old Neon</t>
  </si>
  <si>
    <t>Brief Interviews with Hideous Men</t>
  </si>
  <si>
    <t>DeLillo</t>
  </si>
  <si>
    <t>Don</t>
  </si>
  <si>
    <t>Human Moments in World War III</t>
  </si>
  <si>
    <t>Midnight in Dostoevsky</t>
  </si>
  <si>
    <t>Ligotti</t>
  </si>
  <si>
    <t>Thomas</t>
  </si>
  <si>
    <t>Nethescurial</t>
  </si>
  <si>
    <t>The Red Tower</t>
  </si>
  <si>
    <t>Delany</t>
  </si>
  <si>
    <t>Samuel</t>
  </si>
  <si>
    <t>Aye, and Gomorrah…</t>
  </si>
  <si>
    <t>Landfill</t>
  </si>
  <si>
    <t>Proulx</t>
  </si>
  <si>
    <t>Annie</t>
  </si>
  <si>
    <t>Tits Up in a Ditch</t>
  </si>
  <si>
    <t>The Blood Bay</t>
  </si>
  <si>
    <t>Saunders</t>
  </si>
  <si>
    <t>George</t>
  </si>
  <si>
    <t>CommComm</t>
  </si>
  <si>
    <t>Puppy</t>
  </si>
  <si>
    <t>Carver</t>
  </si>
  <si>
    <t>Raymond</t>
  </si>
  <si>
    <t>Cathedral</t>
  </si>
  <si>
    <t>Why Don't You Dance?</t>
  </si>
  <si>
    <t>What We Talk About When We Talk About Love</t>
  </si>
  <si>
    <t>Classics</t>
  </si>
  <si>
    <t>Cheever</t>
  </si>
  <si>
    <t>John</t>
  </si>
  <si>
    <t>The Swimmer</t>
  </si>
  <si>
    <t>The Country Husband</t>
  </si>
  <si>
    <t>Jackson</t>
  </si>
  <si>
    <t>Shirley</t>
  </si>
  <si>
    <t>The Lottery</t>
  </si>
  <si>
    <t>The Possibility of Evil</t>
  </si>
  <si>
    <t>Gogol</t>
  </si>
  <si>
    <t>Nikolai</t>
  </si>
  <si>
    <t>The Nose</t>
  </si>
  <si>
    <t>Fyodor</t>
  </si>
  <si>
    <t>Hemingway</t>
  </si>
  <si>
    <t>Ernest</t>
  </si>
  <si>
    <t xml:space="preserve">The Short Happy Life of Francis Macomber </t>
  </si>
  <si>
    <t>Key</t>
  </si>
  <si>
    <t>*Not actually all that short</t>
  </si>
  <si>
    <t>White Nights*</t>
  </si>
  <si>
    <t>Ozick</t>
  </si>
  <si>
    <t>Cynthia</t>
  </si>
  <si>
    <t>The Shawl</t>
  </si>
  <si>
    <t>https://www.bestlibrary.org/files/suffer-the-little-children.pdf</t>
  </si>
  <si>
    <t xml:space="preserve"> </t>
  </si>
  <si>
    <t>https://writ101van.weebly.com/uploads/2/2/7/3/22735066/king_the_man_in_the_black_suit.pdf</t>
  </si>
  <si>
    <t>https://www.theatlantic.com/magazine/archive/2011/05/herman-wouk-is-still-alive/308451/https://www.theatlantic.com/magazine/archive/2011/05/herman-wouk-is-still-alive/308451/</t>
  </si>
  <si>
    <t>http://www.columbia.edu/itc/english/f1124y-001/resources/Young_Goodman_Brown.pdf</t>
  </si>
  <si>
    <t>https://pdcrodas.webs.ull.es/fundamentos/HawthorneTheMinistersBlackVeil.pdf</t>
  </si>
  <si>
    <t>https://www.physics.princeton.edu/ph115/LQ.pdf</t>
  </si>
  <si>
    <t>https://wjccschools.org/wp-content/uploads/sites/2/2016/01/I-Have-No-Mouth-But-I-Must-Scream-by-Harlan-Ellison.pdf</t>
  </si>
  <si>
    <t>https://www.unl.edu/english/docs/englishweek17/engl200-speechsounds.pdf</t>
  </si>
  <si>
    <t>http://english.ncu.edu.tw/Stewart/Library/ReadingPri/Bloodchild.pdf</t>
  </si>
  <si>
    <t>http://www.identitytheory.com/mammals-nick-antosca/</t>
  </si>
  <si>
    <t>https://www.guernicamag.com/the-quiet-boy/</t>
  </si>
  <si>
    <t>https://www.ndsu.edu/pubweb/~cinichol/CreativeWriting/323/WhereAreYouGoing.htm</t>
  </si>
  <si>
    <t>https://www.newyorker.com/magazine/2006/10/09/landfill</t>
  </si>
  <si>
    <t>https://www.newyorker.com/magazine/2002/11/18/last-night</t>
  </si>
  <si>
    <t>http://sdavidmiller.com/octo/files/no_google2/GoodOldNeon.pdf</t>
  </si>
  <si>
    <t>http://mycours.es/zip/Wallace-BIWHM_Harpers_Magazine.pdf</t>
  </si>
  <si>
    <t>https://granta.com/human-moments-in-world-war-iii/</t>
  </si>
  <si>
    <t>https://www.newyorker.com/magazine/2009/11/30/midnight-in-dostoevsky</t>
  </si>
  <si>
    <t>http://www.ligotti.net/tlo/nethescurial.pdf</t>
  </si>
  <si>
    <t>https://weirdfictionreview.com/2011/12/the-red-tower-by-thomas-ligotti/</t>
  </si>
  <si>
    <t>http://discours.philol.msu.ru/wp-content/uploads/2019/02/delany_aye_and_gomorrah....pdf</t>
  </si>
  <si>
    <t>https://www.newyorker.com/magazine/2008/06/09/tits-up-in-a-ditch</t>
  </si>
  <si>
    <t>https://samarsha.files.wordpress.com/2013/05/at-close-range.pdf</t>
  </si>
  <si>
    <t>https://www.newyorker.com/magazine/2007/05/28/puppy-2</t>
  </si>
  <si>
    <t>https://www.newyorker.com/magazine/2005/08/01/commcomm</t>
  </si>
  <si>
    <t>https://public.wsu.edu/~bryanfry/Carver,%20Cathedral.pdf</t>
  </si>
  <si>
    <t>https://www.sevanoland.com/uploads/1/1/8/0/118081022/story-carver-why-dont-you-dance.pdf</t>
  </si>
  <si>
    <t>https://www.northernhighlands.org/cms/lib5/NJ01000179/Centricity/Domain/115/What%20We%20Talk%20About%20When%20We%20Talk%20About%20Love.pdf</t>
  </si>
  <si>
    <t>https://loa-shared.s3.amazonaws.com/static/pdf/Cheever_Swimmer.pdf</t>
  </si>
  <si>
    <t>https://www.npsd.k12.nj.us/cms/lib04/NJ01001216/Centricity/Domain/82/The%20Country%20Husband.pdf</t>
  </si>
  <si>
    <t>http://web1.nbed.nb.ca/sites/ASD-S/1820/J%20Johnston/The_Lottery_with_questions_Shirley_Jackson.pdf</t>
  </si>
  <si>
    <t>http://blogs.ubc.ca/lled4492015/files/2015/03/PossibilityofEvil.pdf</t>
  </si>
  <si>
    <t>https://www.gla.ac.uk/0t4/crcees/files/summerschool/readings/Gogol_TheNose.pdf</t>
  </si>
  <si>
    <t>https://www.holybooks.com/wp-content/uploads/White-Nights-And-Other-Stories.pdf</t>
  </si>
  <si>
    <t>https://faculty.washington.edu/jdb/303/Hemingway/The%20Short%20Happy%20Life%20of%20Francis%20Macomber.pdf</t>
  </si>
  <si>
    <t>https://www.newyorker.com/magazine/1980/05/26/the-shawl</t>
  </si>
  <si>
    <t>Found</t>
  </si>
  <si>
    <t>New Yorker, originally</t>
  </si>
  <si>
    <t>Audio on Escape Pod website</t>
  </si>
  <si>
    <t>Dostoevsky</t>
  </si>
  <si>
    <t>Info, If Not</t>
  </si>
  <si>
    <t>User's Guide</t>
  </si>
  <si>
    <t>with a link if you can find one and some details in the</t>
  </si>
  <si>
    <t>"Info, If Not" column if you can't. Maybe someone can</t>
  </si>
  <si>
    <t>scrounge up a copy using those clues</t>
  </si>
  <si>
    <t>the story not captured in the fields</t>
  </si>
  <si>
    <t>something missing from the fields</t>
  </si>
  <si>
    <r>
      <rPr>
        <b/>
        <sz val="8"/>
        <color theme="1"/>
        <rFont val="Arial"/>
        <family val="2"/>
      </rPr>
      <t>1.</t>
    </r>
    <r>
      <rPr>
        <sz val="8"/>
        <color theme="1"/>
        <rFont val="Arial"/>
        <family val="2"/>
      </rPr>
      <t xml:space="preserve"> Enter the story and relevant information in the fields</t>
    </r>
  </si>
  <si>
    <r>
      <rPr>
        <b/>
        <sz val="8"/>
        <color theme="1"/>
        <rFont val="Arial"/>
        <family val="2"/>
      </rPr>
      <t>2.</t>
    </r>
    <r>
      <rPr>
        <sz val="8"/>
        <color theme="1"/>
        <rFont val="Arial"/>
        <family val="2"/>
      </rPr>
      <t xml:space="preserve"> Add to the key if you think there is relevant info about</t>
    </r>
  </si>
  <si>
    <r>
      <rPr>
        <b/>
        <sz val="8"/>
        <color theme="1"/>
        <rFont val="Arial"/>
        <family val="2"/>
      </rPr>
      <t>3.</t>
    </r>
    <r>
      <rPr>
        <sz val="8"/>
        <color theme="1"/>
        <rFont val="Arial"/>
        <family val="2"/>
      </rPr>
      <t xml:space="preserve"> Use as you like and modify if you think there's</t>
    </r>
  </si>
  <si>
    <t>Sourcing</t>
  </si>
  <si>
    <t>Johnson</t>
  </si>
  <si>
    <t>Adam</t>
  </si>
  <si>
    <t>Nirvana</t>
  </si>
  <si>
    <t>https://www.esquire.com/entertainment/books/a23504/nirvana-adam-johnson/</t>
  </si>
  <si>
    <t>Hurricanes Anonymous</t>
  </si>
  <si>
    <t>https://engl250environarratives.files.wordpress.com/2012/12/johnson-hurricanes-anonymous.pdf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</si>
</sst>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i/>
      <sz val="8"/>
      <color theme="1"/>
      <name val="Arial"/>
      <family val="2"/>
    </font>
    <font>
      <sz val="8"/>
      <color theme="4"/>
      <name val="Arial"/>
      <family val="2"/>
    </font>
    <font>
      <b/>
      <sz val="14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0" xfId="0" applyFont="1" applyAlignment="1">
      <alignment horizontal="centerContinuous"/>
    </xf>
    <xf numFmtId="0" fontId="1" fillId="0" borderId="1" xfId="0" applyFont="1" applyBorder="1" applyAlignment="1">
      <alignment horizontal="centerContinuous"/>
    </xf>
    <xf numFmtId="0" fontId="1" fillId="0" borderId="0" xfId="0" applyFont="1" applyBorder="1" applyAlignment="1">
      <alignment horizontal="centerContinuous"/>
    </xf>
    <xf numFmtId="0" fontId="1" fillId="0" borderId="0" xfId="0" applyFont="1" applyBorder="1"/>
    <xf numFmtId="0" fontId="2" fillId="0" borderId="0" xfId="0" applyFont="1"/>
    <xf numFmtId="0" fontId="3" fillId="0" borderId="0" xfId="0" applyFont="1"/>
    <xf numFmtId="0" fontId="3" fillId="0" borderId="0" xfId="0" applyFont="1" applyBorder="1"/>
    <xf numFmtId="0" fontId="3" fillId="0" borderId="0" xfId="0" applyFont="1" applyAlignment="1">
      <alignment horizontal="center"/>
    </xf>
    <xf numFmtId="0" fontId="2" fillId="0" borderId="0" xfId="0" applyFont="1" applyBorder="1" applyAlignment="1">
      <alignment horizontal="centerContinuous"/>
    </xf>
    <xf numFmtId="0" fontId="2" fillId="0" borderId="0" xfId="0" applyFont="1" applyBorder="1" applyAlignment="1">
      <alignment horizontal="center"/>
    </xf>
    <xf numFmtId="0" fontId="2" fillId="0" borderId="0" xfId="0" applyFont="1" applyAlignment="1">
      <alignment horizontal="centerContinuous"/>
    </xf>
    <xf numFmtId="0" fontId="1" fillId="2" borderId="2" xfId="0" applyFont="1" applyFill="1" applyBorder="1"/>
    <xf numFmtId="0" fontId="3" fillId="2" borderId="2" xfId="0" applyFont="1" applyFill="1" applyBorder="1"/>
    <xf numFmtId="0" fontId="3" fillId="0" borderId="0" xfId="0" applyFont="1" applyAlignment="1">
      <alignment horizontal="centerContinuous"/>
    </xf>
    <xf numFmtId="0" fontId="1" fillId="2" borderId="2" xfId="0" applyFont="1" applyFill="1" applyBorder="1" applyAlignment="1">
      <alignment horizontal="center"/>
    </xf>
    <xf numFmtId="0" fontId="4" fillId="2" borderId="2" xfId="0" applyFont="1" applyFill="1" applyBorder="1"/>
    <xf numFmtId="0" fontId="1" fillId="2" borderId="2" xfId="0" applyFont="1" applyFill="1" applyBorder="1" applyAlignment="1">
      <alignment horizontal="left"/>
    </xf>
    <xf numFmtId="0" fontId="1" fillId="0" borderId="0" xfId="0" applyFont="1" applyAlignment="1">
      <alignment horizontal="left"/>
    </xf>
    <xf numFmtId="0" fontId="5" fillId="0" borderId="0" xfId="0" applyFont="1"/>
    <xf numFmtId="0" fontId="1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8C0ED-E5EC-402A-BB72-984DC1507C75}">
  <dimension ref="B3:E15"/>
  <sheetViews>
    <sheetView showGridLines="0" workbookViewId="0">
      <selection activeCell="C10" sqref="C10"/>
    </sheetView>
  </sheetViews>
  <sheetFormatPr defaultRowHeight="10" x14ac:dyDescent="0.2"/>
  <cols>
    <col min="1" max="16384" width="8.7265625" style="1"/>
  </cols>
  <sheetData>
    <row r="3" spans="2:5" ht="18" x14ac:dyDescent="0.4">
      <c r="B3" s="21" t="s">
        <v>137</v>
      </c>
    </row>
    <row r="4" spans="2:5" ht="3" customHeight="1" thickBot="1" x14ac:dyDescent="0.25">
      <c r="B4" s="22"/>
      <c r="C4" s="22"/>
      <c r="D4" s="22"/>
      <c r="E4" s="22"/>
    </row>
    <row r="6" spans="2:5" ht="10.5" x14ac:dyDescent="0.25">
      <c r="B6" s="1" t="s">
        <v>143</v>
      </c>
    </row>
    <row r="7" spans="2:5" x14ac:dyDescent="0.2">
      <c r="B7" s="1" t="s">
        <v>138</v>
      </c>
    </row>
    <row r="8" spans="2:5" x14ac:dyDescent="0.2">
      <c r="B8" s="1" t="s">
        <v>139</v>
      </c>
    </row>
    <row r="9" spans="2:5" x14ac:dyDescent="0.2">
      <c r="B9" s="1" t="s">
        <v>140</v>
      </c>
    </row>
    <row r="11" spans="2:5" ht="10.5" x14ac:dyDescent="0.25">
      <c r="B11" s="1" t="s">
        <v>144</v>
      </c>
    </row>
    <row r="12" spans="2:5" x14ac:dyDescent="0.2">
      <c r="B12" s="1" t="s">
        <v>141</v>
      </c>
    </row>
    <row r="14" spans="2:5" ht="10.5" x14ac:dyDescent="0.25">
      <c r="B14" s="1" t="s">
        <v>145</v>
      </c>
    </row>
    <row r="15" spans="2:5" x14ac:dyDescent="0.2">
      <c r="B15" s="1" t="s">
        <v>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E3DE7-BA80-4DC7-828E-C7470A42E399}">
  <dimension ref="A1:N48"/>
  <sheetViews>
    <sheetView showGridLines="0" tabSelected="1" workbookViewId="0">
      <selection activeCell="J19" sqref="J19"/>
    </sheetView>
  </sheetViews>
  <sheetFormatPr defaultRowHeight="10" x14ac:dyDescent="0.2"/>
  <cols>
    <col min="1" max="1" width="8.7265625" style="1"/>
    <col min="2" max="2" width="1.6328125" style="1" customWidth="1"/>
    <col min="3" max="4" width="8.7265625" style="1"/>
    <col min="5" max="5" width="1.6328125" style="6" customWidth="1"/>
    <col min="6" max="6" width="20.6328125" style="1" customWidth="1"/>
    <col min="7" max="7" width="8.7265625" style="1"/>
    <col min="8" max="8" width="1.6328125" style="1" customWidth="1"/>
    <col min="9" max="9" width="8.7265625" style="1"/>
    <col min="10" max="10" width="15.6328125" style="20" customWidth="1"/>
    <col min="11" max="11" width="20.6328125" style="1" customWidth="1"/>
    <col min="12" max="16384" width="8.7265625" style="1"/>
  </cols>
  <sheetData>
    <row r="1" spans="1:14" x14ac:dyDescent="0.2">
      <c r="J1" s="1"/>
    </row>
    <row r="2" spans="1:14" x14ac:dyDescent="0.2">
      <c r="J2" s="1"/>
    </row>
    <row r="3" spans="1:14" ht="10.5" x14ac:dyDescent="0.25">
      <c r="C3" s="11" t="s">
        <v>0</v>
      </c>
      <c r="D3" s="11"/>
      <c r="E3" s="12"/>
      <c r="F3" s="13" t="s">
        <v>6</v>
      </c>
      <c r="G3" s="13"/>
      <c r="H3" s="7"/>
      <c r="I3" s="13" t="s">
        <v>146</v>
      </c>
      <c r="J3" s="13"/>
      <c r="K3" s="13"/>
    </row>
    <row r="4" spans="1:14" ht="3" customHeight="1" x14ac:dyDescent="0.2">
      <c r="C4" s="4"/>
      <c r="D4" s="4"/>
      <c r="E4" s="5"/>
      <c r="F4" s="2"/>
      <c r="G4" s="2"/>
      <c r="I4" s="2"/>
      <c r="J4" s="2"/>
      <c r="K4" s="2"/>
    </row>
    <row r="5" spans="1:14" ht="3" customHeight="1" x14ac:dyDescent="0.2">
      <c r="C5" s="5"/>
      <c r="D5" s="5"/>
      <c r="E5" s="5"/>
      <c r="J5" s="1"/>
    </row>
    <row r="6" spans="1:14" x14ac:dyDescent="0.2">
      <c r="C6" s="8" t="s">
        <v>4</v>
      </c>
      <c r="D6" s="8" t="s">
        <v>5</v>
      </c>
      <c r="E6" s="9"/>
      <c r="F6" s="10" t="s">
        <v>1</v>
      </c>
      <c r="G6" s="10" t="s">
        <v>2</v>
      </c>
      <c r="H6" s="8"/>
      <c r="I6" s="10" t="s">
        <v>132</v>
      </c>
      <c r="J6" s="10" t="s">
        <v>136</v>
      </c>
      <c r="K6" s="10" t="s">
        <v>3</v>
      </c>
      <c r="M6" s="16" t="s">
        <v>89</v>
      </c>
      <c r="N6" s="3"/>
    </row>
    <row r="7" spans="1:14" ht="3" customHeight="1" x14ac:dyDescent="0.2">
      <c r="C7" s="2"/>
      <c r="D7" s="2"/>
      <c r="E7" s="2"/>
      <c r="F7" s="2"/>
      <c r="G7" s="2"/>
      <c r="H7" s="2"/>
      <c r="I7" s="2"/>
      <c r="J7" s="2"/>
      <c r="K7" s="2"/>
      <c r="M7" s="2"/>
      <c r="N7" s="2"/>
    </row>
    <row r="8" spans="1:14" ht="3" customHeight="1" x14ac:dyDescent="0.2">
      <c r="J8" s="1"/>
    </row>
    <row r="9" spans="1:14" x14ac:dyDescent="0.2">
      <c r="A9" s="1">
        <v>1</v>
      </c>
      <c r="C9" s="14" t="s">
        <v>7</v>
      </c>
      <c r="D9" s="14" t="s">
        <v>8</v>
      </c>
      <c r="F9" s="15" t="s">
        <v>10</v>
      </c>
      <c r="G9" s="14" t="s">
        <v>9</v>
      </c>
      <c r="I9" s="17" t="str">
        <f>IF(K9&lt;&gt;"","","NO")</f>
        <v/>
      </c>
      <c r="J9" s="19"/>
      <c r="K9" s="18" t="s">
        <v>95</v>
      </c>
      <c r="L9" s="1" t="s">
        <v>96</v>
      </c>
      <c r="M9" s="1" t="s">
        <v>90</v>
      </c>
    </row>
    <row r="10" spans="1:14" x14ac:dyDescent="0.2">
      <c r="A10" s="1">
        <f>A9+1</f>
        <v>2</v>
      </c>
      <c r="C10" s="14" t="s">
        <v>7</v>
      </c>
      <c r="D10" s="14" t="s">
        <v>8</v>
      </c>
      <c r="F10" s="15" t="s">
        <v>11</v>
      </c>
      <c r="G10" s="14" t="s">
        <v>9</v>
      </c>
      <c r="I10" s="17" t="str">
        <f t="shared" ref="I10:I46" si="0">IF(K10&lt;&gt;"","","NO")</f>
        <v>NO</v>
      </c>
      <c r="J10" s="19" t="s">
        <v>133</v>
      </c>
      <c r="K10" s="18" t="str">
        <f>""</f>
        <v/>
      </c>
      <c r="L10" s="1" t="s">
        <v>96</v>
      </c>
    </row>
    <row r="11" spans="1:14" x14ac:dyDescent="0.2">
      <c r="A11" s="1">
        <f t="shared" ref="A11:A48" si="1">A10+1</f>
        <v>3</v>
      </c>
      <c r="C11" s="14" t="s">
        <v>7</v>
      </c>
      <c r="D11" s="14" t="s">
        <v>8</v>
      </c>
      <c r="F11" s="15" t="s">
        <v>12</v>
      </c>
      <c r="G11" s="14" t="s">
        <v>9</v>
      </c>
      <c r="I11" s="17" t="str">
        <f t="shared" si="0"/>
        <v/>
      </c>
      <c r="J11" s="19"/>
      <c r="K11" s="18" t="s">
        <v>97</v>
      </c>
      <c r="L11" s="1" t="s">
        <v>96</v>
      </c>
    </row>
    <row r="12" spans="1:14" x14ac:dyDescent="0.2">
      <c r="A12" s="1">
        <f t="shared" si="1"/>
        <v>4</v>
      </c>
      <c r="C12" s="14" t="s">
        <v>7</v>
      </c>
      <c r="D12" s="14" t="s">
        <v>8</v>
      </c>
      <c r="F12" s="15" t="s">
        <v>31</v>
      </c>
      <c r="G12" s="14" t="s">
        <v>9</v>
      </c>
      <c r="I12" s="17" t="str">
        <f t="shared" si="0"/>
        <v/>
      </c>
      <c r="J12" s="19"/>
      <c r="K12" s="18" t="s">
        <v>98</v>
      </c>
      <c r="L12" s="1" t="s">
        <v>96</v>
      </c>
    </row>
    <row r="13" spans="1:14" x14ac:dyDescent="0.2">
      <c r="A13" s="1">
        <f t="shared" si="1"/>
        <v>5</v>
      </c>
      <c r="C13" s="14" t="s">
        <v>13</v>
      </c>
      <c r="D13" s="14" t="s">
        <v>14</v>
      </c>
      <c r="F13" s="15" t="s">
        <v>15</v>
      </c>
      <c r="G13" s="14" t="s">
        <v>73</v>
      </c>
      <c r="I13" s="17" t="str">
        <f t="shared" si="0"/>
        <v/>
      </c>
      <c r="J13" s="19"/>
      <c r="K13" s="18" t="s">
        <v>99</v>
      </c>
      <c r="L13" s="1" t="s">
        <v>96</v>
      </c>
    </row>
    <row r="14" spans="1:14" x14ac:dyDescent="0.2">
      <c r="A14" s="1">
        <f t="shared" si="1"/>
        <v>6</v>
      </c>
      <c r="C14" s="14" t="s">
        <v>13</v>
      </c>
      <c r="D14" s="14" t="s">
        <v>14</v>
      </c>
      <c r="F14" s="15" t="s">
        <v>43</v>
      </c>
      <c r="G14" s="14" t="s">
        <v>73</v>
      </c>
      <c r="I14" s="17" t="str">
        <f t="shared" si="0"/>
        <v/>
      </c>
      <c r="J14" s="19"/>
      <c r="K14" s="18" t="s">
        <v>100</v>
      </c>
      <c r="L14" s="1" t="s">
        <v>96</v>
      </c>
    </row>
    <row r="15" spans="1:14" x14ac:dyDescent="0.2">
      <c r="A15" s="1">
        <f t="shared" si="1"/>
        <v>7</v>
      </c>
      <c r="C15" s="14" t="s">
        <v>16</v>
      </c>
      <c r="D15" s="14" t="s">
        <v>17</v>
      </c>
      <c r="F15" s="15" t="s">
        <v>18</v>
      </c>
      <c r="G15" s="14" t="s">
        <v>19</v>
      </c>
      <c r="I15" s="17" t="str">
        <f t="shared" si="0"/>
        <v/>
      </c>
      <c r="J15" s="19"/>
      <c r="K15" s="18" t="s">
        <v>101</v>
      </c>
      <c r="L15" s="1" t="s">
        <v>96</v>
      </c>
    </row>
    <row r="16" spans="1:14" x14ac:dyDescent="0.2">
      <c r="A16" s="1">
        <f t="shared" si="1"/>
        <v>8</v>
      </c>
      <c r="C16" s="14" t="s">
        <v>20</v>
      </c>
      <c r="D16" s="14" t="s">
        <v>21</v>
      </c>
      <c r="F16" s="15" t="s">
        <v>22</v>
      </c>
      <c r="G16" s="14" t="s">
        <v>19</v>
      </c>
      <c r="I16" s="17" t="str">
        <f t="shared" si="0"/>
        <v>NO</v>
      </c>
      <c r="J16" s="19" t="s">
        <v>134</v>
      </c>
      <c r="K16" s="18" t="str">
        <f>""</f>
        <v/>
      </c>
      <c r="L16" s="1" t="s">
        <v>96</v>
      </c>
    </row>
    <row r="17" spans="1:12" x14ac:dyDescent="0.2">
      <c r="A17" s="1">
        <f t="shared" si="1"/>
        <v>9</v>
      </c>
      <c r="C17" s="14" t="s">
        <v>37</v>
      </c>
      <c r="D17" s="14" t="s">
        <v>38</v>
      </c>
      <c r="F17" s="15" t="s">
        <v>39</v>
      </c>
      <c r="G17" s="14" t="s">
        <v>19</v>
      </c>
      <c r="I17" s="17" t="str">
        <f t="shared" si="0"/>
        <v/>
      </c>
      <c r="J17" s="19"/>
      <c r="K17" s="18" t="s">
        <v>102</v>
      </c>
      <c r="L17" s="1" t="s">
        <v>96</v>
      </c>
    </row>
    <row r="18" spans="1:12" x14ac:dyDescent="0.2">
      <c r="A18" s="1">
        <f t="shared" si="1"/>
        <v>10</v>
      </c>
      <c r="C18" s="14" t="s">
        <v>32</v>
      </c>
      <c r="D18" s="14" t="s">
        <v>33</v>
      </c>
      <c r="F18" s="15" t="s">
        <v>35</v>
      </c>
      <c r="G18" s="14" t="s">
        <v>36</v>
      </c>
      <c r="I18" s="17" t="str">
        <f t="shared" si="0"/>
        <v/>
      </c>
      <c r="J18" s="19"/>
      <c r="K18" s="18" t="s">
        <v>103</v>
      </c>
      <c r="L18" s="1" t="s">
        <v>96</v>
      </c>
    </row>
    <row r="19" spans="1:12" x14ac:dyDescent="0.2">
      <c r="A19" s="1">
        <f t="shared" si="1"/>
        <v>11</v>
      </c>
      <c r="C19" s="14" t="s">
        <v>32</v>
      </c>
      <c r="D19" s="14" t="s">
        <v>33</v>
      </c>
      <c r="F19" s="15" t="s">
        <v>34</v>
      </c>
      <c r="G19" s="14" t="s">
        <v>19</v>
      </c>
      <c r="I19" s="17" t="str">
        <f t="shared" si="0"/>
        <v/>
      </c>
      <c r="J19" s="19"/>
      <c r="K19" s="18" t="s">
        <v>104</v>
      </c>
      <c r="L19" s="1" t="s">
        <v>96</v>
      </c>
    </row>
    <row r="20" spans="1:12" x14ac:dyDescent="0.2">
      <c r="A20" s="1">
        <f t="shared" si="1"/>
        <v>12</v>
      </c>
      <c r="C20" s="14" t="s">
        <v>23</v>
      </c>
      <c r="D20" s="14" t="s">
        <v>24</v>
      </c>
      <c r="F20" s="15" t="s">
        <v>30</v>
      </c>
      <c r="G20" s="14" t="s">
        <v>9</v>
      </c>
      <c r="I20" s="17" t="str">
        <f t="shared" si="0"/>
        <v/>
      </c>
      <c r="J20" s="19"/>
      <c r="K20" s="18" t="s">
        <v>105</v>
      </c>
      <c r="L20" s="1" t="s">
        <v>96</v>
      </c>
    </row>
    <row r="21" spans="1:12" x14ac:dyDescent="0.2">
      <c r="A21" s="1">
        <f t="shared" si="1"/>
        <v>13</v>
      </c>
      <c r="C21" s="14" t="s">
        <v>23</v>
      </c>
      <c r="D21" s="14" t="s">
        <v>24</v>
      </c>
      <c r="F21" s="15" t="s">
        <v>25</v>
      </c>
      <c r="G21" s="14" t="s">
        <v>9</v>
      </c>
      <c r="I21" s="17" t="str">
        <f t="shared" si="0"/>
        <v/>
      </c>
      <c r="J21" s="19"/>
      <c r="K21" s="18" t="s">
        <v>106</v>
      </c>
      <c r="L21" s="1" t="s">
        <v>96</v>
      </c>
    </row>
    <row r="22" spans="1:12" x14ac:dyDescent="0.2">
      <c r="A22" s="1">
        <f t="shared" si="1"/>
        <v>14</v>
      </c>
      <c r="C22" s="14" t="s">
        <v>26</v>
      </c>
      <c r="D22" s="14" t="s">
        <v>27</v>
      </c>
      <c r="F22" s="15" t="s">
        <v>28</v>
      </c>
      <c r="G22" s="14" t="s">
        <v>29</v>
      </c>
      <c r="I22" s="17" t="str">
        <f t="shared" si="0"/>
        <v/>
      </c>
      <c r="J22" s="19"/>
      <c r="K22" s="18" t="s">
        <v>107</v>
      </c>
      <c r="L22" s="1" t="s">
        <v>96</v>
      </c>
    </row>
    <row r="23" spans="1:12" x14ac:dyDescent="0.2">
      <c r="A23" s="1">
        <f t="shared" si="1"/>
        <v>15</v>
      </c>
      <c r="C23" s="14" t="s">
        <v>26</v>
      </c>
      <c r="D23" s="14" t="s">
        <v>27</v>
      </c>
      <c r="F23" s="15" t="s">
        <v>59</v>
      </c>
      <c r="G23" s="14" t="s">
        <v>36</v>
      </c>
      <c r="I23" s="17" t="str">
        <f t="shared" si="0"/>
        <v/>
      </c>
      <c r="J23" s="19"/>
      <c r="K23" s="18" t="s">
        <v>108</v>
      </c>
      <c r="L23" s="1" t="s">
        <v>96</v>
      </c>
    </row>
    <row r="24" spans="1:12" x14ac:dyDescent="0.2">
      <c r="A24" s="1">
        <f t="shared" si="1"/>
        <v>16</v>
      </c>
      <c r="C24" s="14" t="s">
        <v>40</v>
      </c>
      <c r="D24" s="14" t="s">
        <v>41</v>
      </c>
      <c r="F24" s="15" t="s">
        <v>42</v>
      </c>
      <c r="G24" s="14" t="s">
        <v>36</v>
      </c>
      <c r="I24" s="17" t="str">
        <f t="shared" si="0"/>
        <v/>
      </c>
      <c r="J24" s="19"/>
      <c r="K24" s="18" t="s">
        <v>109</v>
      </c>
      <c r="L24" s="1" t="s">
        <v>96</v>
      </c>
    </row>
    <row r="25" spans="1:12" x14ac:dyDescent="0.2">
      <c r="A25" s="1">
        <f t="shared" si="1"/>
        <v>17</v>
      </c>
      <c r="C25" s="14" t="s">
        <v>44</v>
      </c>
      <c r="D25" s="14" t="s">
        <v>45</v>
      </c>
      <c r="F25" s="15" t="s">
        <v>46</v>
      </c>
      <c r="G25" s="14" t="s">
        <v>36</v>
      </c>
      <c r="I25" s="17" t="str">
        <f t="shared" si="0"/>
        <v/>
      </c>
      <c r="J25" s="19"/>
      <c r="K25" s="18" t="s">
        <v>110</v>
      </c>
      <c r="L25" s="1" t="s">
        <v>96</v>
      </c>
    </row>
    <row r="26" spans="1:12" x14ac:dyDescent="0.2">
      <c r="A26" s="1">
        <f t="shared" si="1"/>
        <v>18</v>
      </c>
      <c r="C26" s="14" t="s">
        <v>44</v>
      </c>
      <c r="D26" s="14" t="s">
        <v>45</v>
      </c>
      <c r="F26" s="15" t="s">
        <v>47</v>
      </c>
      <c r="G26" s="14" t="s">
        <v>36</v>
      </c>
      <c r="I26" s="17" t="str">
        <f t="shared" si="0"/>
        <v/>
      </c>
      <c r="J26" s="19"/>
      <c r="K26" s="18" t="s">
        <v>111</v>
      </c>
      <c r="L26" s="1" t="s">
        <v>96</v>
      </c>
    </row>
    <row r="27" spans="1:12" x14ac:dyDescent="0.2">
      <c r="A27" s="1">
        <f t="shared" si="1"/>
        <v>19</v>
      </c>
      <c r="C27" s="14" t="s">
        <v>48</v>
      </c>
      <c r="D27" s="14" t="s">
        <v>49</v>
      </c>
      <c r="F27" s="15" t="s">
        <v>50</v>
      </c>
      <c r="G27" s="14" t="s">
        <v>19</v>
      </c>
      <c r="I27" s="17" t="str">
        <f t="shared" si="0"/>
        <v/>
      </c>
      <c r="J27" s="19"/>
      <c r="K27" s="18" t="s">
        <v>112</v>
      </c>
      <c r="L27" s="1" t="s">
        <v>96</v>
      </c>
    </row>
    <row r="28" spans="1:12" x14ac:dyDescent="0.2">
      <c r="A28" s="1">
        <f t="shared" si="1"/>
        <v>20</v>
      </c>
      <c r="C28" s="14" t="s">
        <v>48</v>
      </c>
      <c r="D28" s="14" t="s">
        <v>49</v>
      </c>
      <c r="F28" s="15" t="s">
        <v>51</v>
      </c>
      <c r="G28" s="14" t="s">
        <v>36</v>
      </c>
      <c r="I28" s="17" t="str">
        <f>IF(K28&lt;&gt;"","","NO")</f>
        <v/>
      </c>
      <c r="J28" s="19"/>
      <c r="K28" s="18" t="s">
        <v>113</v>
      </c>
      <c r="L28" s="1" t="s">
        <v>96</v>
      </c>
    </row>
    <row r="29" spans="1:12" x14ac:dyDescent="0.2">
      <c r="A29" s="1">
        <f t="shared" si="1"/>
        <v>21</v>
      </c>
      <c r="C29" s="14" t="s">
        <v>52</v>
      </c>
      <c r="D29" s="14" t="s">
        <v>53</v>
      </c>
      <c r="F29" s="15" t="s">
        <v>54</v>
      </c>
      <c r="G29" s="14" t="s">
        <v>9</v>
      </c>
      <c r="I29" s="17" t="str">
        <f t="shared" si="0"/>
        <v/>
      </c>
      <c r="J29" s="19"/>
      <c r="K29" s="18" t="s">
        <v>114</v>
      </c>
      <c r="L29" s="1" t="s">
        <v>96</v>
      </c>
    </row>
    <row r="30" spans="1:12" x14ac:dyDescent="0.2">
      <c r="A30" s="1">
        <f t="shared" si="1"/>
        <v>22</v>
      </c>
      <c r="C30" s="14" t="s">
        <v>52</v>
      </c>
      <c r="D30" s="14" t="s">
        <v>53</v>
      </c>
      <c r="F30" s="15" t="s">
        <v>55</v>
      </c>
      <c r="G30" s="14" t="s">
        <v>9</v>
      </c>
      <c r="I30" s="17" t="str">
        <f t="shared" si="0"/>
        <v/>
      </c>
      <c r="J30" s="19"/>
      <c r="K30" s="18" t="s">
        <v>115</v>
      </c>
      <c r="L30" s="1" t="s">
        <v>96</v>
      </c>
    </row>
    <row r="31" spans="1:12" x14ac:dyDescent="0.2">
      <c r="A31" s="1">
        <f t="shared" si="1"/>
        <v>23</v>
      </c>
      <c r="C31" s="14" t="s">
        <v>56</v>
      </c>
      <c r="D31" s="14" t="s">
        <v>57</v>
      </c>
      <c r="F31" s="15" t="s">
        <v>58</v>
      </c>
      <c r="G31" s="14" t="s">
        <v>36</v>
      </c>
      <c r="I31" s="17" t="str">
        <f t="shared" si="0"/>
        <v/>
      </c>
      <c r="J31" s="19"/>
      <c r="K31" s="18" t="s">
        <v>116</v>
      </c>
      <c r="L31" s="1" t="s">
        <v>96</v>
      </c>
    </row>
    <row r="32" spans="1:12" x14ac:dyDescent="0.2">
      <c r="A32" s="1">
        <f t="shared" si="1"/>
        <v>24</v>
      </c>
      <c r="C32" s="14" t="s">
        <v>60</v>
      </c>
      <c r="D32" s="14" t="s">
        <v>61</v>
      </c>
      <c r="F32" s="15" t="s">
        <v>62</v>
      </c>
      <c r="G32" s="14" t="s">
        <v>36</v>
      </c>
      <c r="I32" s="17" t="str">
        <f t="shared" si="0"/>
        <v/>
      </c>
      <c r="J32" s="19"/>
      <c r="K32" s="18" t="s">
        <v>117</v>
      </c>
      <c r="L32" s="1" t="s">
        <v>96</v>
      </c>
    </row>
    <row r="33" spans="1:12" x14ac:dyDescent="0.2">
      <c r="A33" s="1">
        <f t="shared" si="1"/>
        <v>25</v>
      </c>
      <c r="C33" s="14" t="s">
        <v>60</v>
      </c>
      <c r="D33" s="14" t="s">
        <v>61</v>
      </c>
      <c r="F33" s="15" t="s">
        <v>63</v>
      </c>
      <c r="G33" s="14" t="s">
        <v>36</v>
      </c>
      <c r="I33" s="17" t="str">
        <f t="shared" si="0"/>
        <v/>
      </c>
      <c r="J33" s="19"/>
      <c r="K33" s="18" t="s">
        <v>118</v>
      </c>
      <c r="L33" s="1" t="s">
        <v>96</v>
      </c>
    </row>
    <row r="34" spans="1:12" x14ac:dyDescent="0.2">
      <c r="A34" s="1">
        <f t="shared" si="1"/>
        <v>26</v>
      </c>
      <c r="C34" s="14" t="s">
        <v>64</v>
      </c>
      <c r="D34" s="14" t="s">
        <v>65</v>
      </c>
      <c r="F34" s="15" t="s">
        <v>67</v>
      </c>
      <c r="G34" s="14" t="s">
        <v>36</v>
      </c>
      <c r="I34" s="17" t="str">
        <f t="shared" si="0"/>
        <v/>
      </c>
      <c r="J34" s="19"/>
      <c r="K34" s="18" t="s">
        <v>119</v>
      </c>
      <c r="L34" s="1" t="s">
        <v>96</v>
      </c>
    </row>
    <row r="35" spans="1:12" x14ac:dyDescent="0.2">
      <c r="A35" s="1">
        <f t="shared" si="1"/>
        <v>27</v>
      </c>
      <c r="C35" s="14" t="s">
        <v>64</v>
      </c>
      <c r="D35" s="14" t="s">
        <v>65</v>
      </c>
      <c r="F35" s="15" t="s">
        <v>66</v>
      </c>
      <c r="G35" s="14" t="s">
        <v>36</v>
      </c>
      <c r="I35" s="17" t="str">
        <f t="shared" si="0"/>
        <v/>
      </c>
      <c r="J35" s="19"/>
      <c r="K35" s="18" t="s">
        <v>120</v>
      </c>
      <c r="L35" s="1" t="s">
        <v>96</v>
      </c>
    </row>
    <row r="36" spans="1:12" x14ac:dyDescent="0.2">
      <c r="A36" s="1">
        <f t="shared" si="1"/>
        <v>28</v>
      </c>
      <c r="C36" s="14" t="s">
        <v>68</v>
      </c>
      <c r="D36" s="14" t="s">
        <v>69</v>
      </c>
      <c r="F36" s="15" t="s">
        <v>70</v>
      </c>
      <c r="G36" s="14" t="s">
        <v>36</v>
      </c>
      <c r="I36" s="17" t="str">
        <f t="shared" si="0"/>
        <v/>
      </c>
      <c r="J36" s="19"/>
      <c r="K36" s="18" t="s">
        <v>121</v>
      </c>
      <c r="L36" s="1" t="s">
        <v>96</v>
      </c>
    </row>
    <row r="37" spans="1:12" x14ac:dyDescent="0.2">
      <c r="A37" s="1">
        <f t="shared" si="1"/>
        <v>29</v>
      </c>
      <c r="C37" s="14" t="s">
        <v>68</v>
      </c>
      <c r="D37" s="14" t="s">
        <v>69</v>
      </c>
      <c r="F37" s="15" t="s">
        <v>71</v>
      </c>
      <c r="G37" s="14" t="s">
        <v>36</v>
      </c>
      <c r="I37" s="17" t="str">
        <f t="shared" si="0"/>
        <v/>
      </c>
      <c r="J37" s="19"/>
      <c r="K37" s="18" t="s">
        <v>122</v>
      </c>
      <c r="L37" s="1" t="s">
        <v>96</v>
      </c>
    </row>
    <row r="38" spans="1:12" x14ac:dyDescent="0.2">
      <c r="A38" s="1">
        <f t="shared" si="1"/>
        <v>30</v>
      </c>
      <c r="C38" s="14" t="s">
        <v>68</v>
      </c>
      <c r="D38" s="14" t="s">
        <v>69</v>
      </c>
      <c r="F38" s="15" t="s">
        <v>72</v>
      </c>
      <c r="G38" s="14" t="s">
        <v>36</v>
      </c>
      <c r="I38" s="17" t="str">
        <f t="shared" si="0"/>
        <v/>
      </c>
      <c r="J38" s="19"/>
      <c r="K38" s="18" t="s">
        <v>123</v>
      </c>
      <c r="L38" s="1" t="s">
        <v>96</v>
      </c>
    </row>
    <row r="39" spans="1:12" x14ac:dyDescent="0.2">
      <c r="A39" s="1">
        <f t="shared" si="1"/>
        <v>31</v>
      </c>
      <c r="C39" s="14" t="s">
        <v>74</v>
      </c>
      <c r="D39" s="14" t="s">
        <v>75</v>
      </c>
      <c r="F39" s="15" t="s">
        <v>76</v>
      </c>
      <c r="G39" s="14" t="s">
        <v>36</v>
      </c>
      <c r="I39" s="17" t="str">
        <f t="shared" si="0"/>
        <v/>
      </c>
      <c r="J39" s="19"/>
      <c r="K39" s="18" t="s">
        <v>124</v>
      </c>
      <c r="L39" s="1" t="s">
        <v>96</v>
      </c>
    </row>
    <row r="40" spans="1:12" x14ac:dyDescent="0.2">
      <c r="A40" s="1">
        <f t="shared" si="1"/>
        <v>32</v>
      </c>
      <c r="C40" s="14" t="s">
        <v>74</v>
      </c>
      <c r="D40" s="14" t="s">
        <v>75</v>
      </c>
      <c r="F40" s="15" t="s">
        <v>77</v>
      </c>
      <c r="G40" s="14" t="s">
        <v>36</v>
      </c>
      <c r="I40" s="17" t="str">
        <f t="shared" si="0"/>
        <v/>
      </c>
      <c r="J40" s="19"/>
      <c r="K40" s="18" t="s">
        <v>125</v>
      </c>
      <c r="L40" s="1" t="s">
        <v>96</v>
      </c>
    </row>
    <row r="41" spans="1:12" x14ac:dyDescent="0.2">
      <c r="A41" s="1">
        <f t="shared" si="1"/>
        <v>33</v>
      </c>
      <c r="C41" s="14" t="s">
        <v>78</v>
      </c>
      <c r="D41" s="14" t="s">
        <v>79</v>
      </c>
      <c r="F41" s="15" t="s">
        <v>80</v>
      </c>
      <c r="G41" s="14" t="s">
        <v>36</v>
      </c>
      <c r="I41" s="17" t="str">
        <f t="shared" si="0"/>
        <v/>
      </c>
      <c r="J41" s="19"/>
      <c r="K41" s="18" t="s">
        <v>126</v>
      </c>
      <c r="L41" s="1" t="s">
        <v>96</v>
      </c>
    </row>
    <row r="42" spans="1:12" x14ac:dyDescent="0.2">
      <c r="A42" s="1">
        <f t="shared" si="1"/>
        <v>34</v>
      </c>
      <c r="C42" s="14" t="s">
        <v>78</v>
      </c>
      <c r="D42" s="14" t="s">
        <v>79</v>
      </c>
      <c r="F42" s="15" t="s">
        <v>81</v>
      </c>
      <c r="G42" s="14" t="s">
        <v>36</v>
      </c>
      <c r="I42" s="17" t="str">
        <f t="shared" si="0"/>
        <v/>
      </c>
      <c r="J42" s="19"/>
      <c r="K42" s="18" t="s">
        <v>127</v>
      </c>
      <c r="L42" s="1" t="s">
        <v>96</v>
      </c>
    </row>
    <row r="43" spans="1:12" x14ac:dyDescent="0.2">
      <c r="A43" s="1">
        <f t="shared" si="1"/>
        <v>35</v>
      </c>
      <c r="C43" s="14" t="s">
        <v>82</v>
      </c>
      <c r="D43" s="14" t="s">
        <v>83</v>
      </c>
      <c r="F43" s="15" t="s">
        <v>84</v>
      </c>
      <c r="G43" s="14" t="s">
        <v>73</v>
      </c>
      <c r="I43" s="17" t="str">
        <f t="shared" si="0"/>
        <v/>
      </c>
      <c r="J43" s="19"/>
      <c r="K43" s="18" t="s">
        <v>128</v>
      </c>
      <c r="L43" s="1" t="s">
        <v>96</v>
      </c>
    </row>
    <row r="44" spans="1:12" x14ac:dyDescent="0.2">
      <c r="A44" s="1">
        <f t="shared" si="1"/>
        <v>36</v>
      </c>
      <c r="C44" s="14" t="s">
        <v>135</v>
      </c>
      <c r="D44" s="14" t="s">
        <v>85</v>
      </c>
      <c r="F44" s="15" t="s">
        <v>91</v>
      </c>
      <c r="G44" s="14" t="s">
        <v>73</v>
      </c>
      <c r="I44" s="17" t="str">
        <f t="shared" si="0"/>
        <v/>
      </c>
      <c r="J44" s="19"/>
      <c r="K44" s="18" t="s">
        <v>129</v>
      </c>
      <c r="L44" s="1" t="s">
        <v>96</v>
      </c>
    </row>
    <row r="45" spans="1:12" x14ac:dyDescent="0.2">
      <c r="A45" s="1">
        <f t="shared" si="1"/>
        <v>37</v>
      </c>
      <c r="C45" s="14" t="s">
        <v>86</v>
      </c>
      <c r="D45" s="14" t="s">
        <v>87</v>
      </c>
      <c r="F45" s="15" t="s">
        <v>88</v>
      </c>
      <c r="G45" s="14" t="s">
        <v>36</v>
      </c>
      <c r="I45" s="17" t="str">
        <f t="shared" si="0"/>
        <v/>
      </c>
      <c r="J45" s="19"/>
      <c r="K45" s="18" t="s">
        <v>130</v>
      </c>
      <c r="L45" s="1" t="s">
        <v>96</v>
      </c>
    </row>
    <row r="46" spans="1:12" x14ac:dyDescent="0.2">
      <c r="A46" s="1">
        <f t="shared" si="1"/>
        <v>38</v>
      </c>
      <c r="C46" s="14" t="s">
        <v>92</v>
      </c>
      <c r="D46" s="14" t="s">
        <v>93</v>
      </c>
      <c r="F46" s="15" t="s">
        <v>94</v>
      </c>
      <c r="G46" s="14" t="s">
        <v>36</v>
      </c>
      <c r="I46" s="17" t="str">
        <f t="shared" si="0"/>
        <v/>
      </c>
      <c r="J46" s="19"/>
      <c r="K46" s="18" t="s">
        <v>131</v>
      </c>
      <c r="L46" s="1" t="s">
        <v>96</v>
      </c>
    </row>
    <row r="47" spans="1:12" x14ac:dyDescent="0.2">
      <c r="A47" s="1">
        <f t="shared" si="1"/>
        <v>39</v>
      </c>
      <c r="C47" s="14" t="s">
        <v>147</v>
      </c>
      <c r="D47" s="14" t="s">
        <v>148</v>
      </c>
      <c r="F47" s="15" t="s">
        <v>149</v>
      </c>
      <c r="G47" s="14" t="s">
        <v>36</v>
      </c>
      <c r="I47" s="17" t="str">
        <f t="shared" ref="I47" si="2">IF(K47&lt;&gt;"","","NO")</f>
        <v/>
      </c>
      <c r="J47" s="19"/>
      <c r="K47" s="18" t="s">
        <v>150</v>
      </c>
      <c r="L47" s="1" t="s">
        <v>96</v>
      </c>
    </row>
    <row r="48" spans="1:12" x14ac:dyDescent="0.2">
      <c r="A48" s="1">
        <f t="shared" si="1"/>
        <v>40</v>
      </c>
      <c r="C48" s="14" t="s">
        <v>147</v>
      </c>
      <c r="D48" s="14" t="s">
        <v>148</v>
      </c>
      <c r="F48" s="15" t="s">
        <v>151</v>
      </c>
      <c r="G48" s="14" t="s">
        <v>36</v>
      </c>
      <c r="I48" s="17" t="str">
        <f t="shared" ref="I48" si="3">IF(K48&lt;&gt;"","","NO")</f>
        <v/>
      </c>
      <c r="J48" s="19"/>
      <c r="K48" s="18" t="s">
        <v>152</v>
      </c>
      <c r="L48" s="1" t="s">
        <v>96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User's Guide</vt:lpstr>
      <vt:lpstr>Stories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Majic</dc:creator>
  <cp:lastModifiedBy>Evan Majic</cp:lastModifiedBy>
  <dcterms:created xsi:type="dcterms:W3CDTF">2021-10-27T17:49:48Z</dcterms:created>
  <dcterms:modified xsi:type="dcterms:W3CDTF">2021-10-30T02:02:32Z</dcterms:modified>
</cp:coreProperties>
</file>