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300"/>
  </bookViews>
  <sheets>
    <sheet name="Config Details" sheetId="1" r:id="rId1"/>
    <sheet name="Absa File status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3" i="1" l="1"/>
  <c r="B5" i="1" l="1"/>
  <c r="B4" i="1"/>
  <c r="A8" i="6" l="1"/>
</calcChain>
</file>

<file path=xl/sharedStrings.xml><?xml version="1.0" encoding="utf-8"?>
<sst xmlns="http://schemas.openxmlformats.org/spreadsheetml/2006/main" count="35" uniqueCount="35">
  <si>
    <t>Name</t>
  </si>
  <si>
    <t>File Path</t>
  </si>
  <si>
    <t>Mail Id</t>
  </si>
  <si>
    <t>Sended Name</t>
  </si>
  <si>
    <t>Should be updated</t>
  </si>
  <si>
    <t>chereseb@blts.co.za;ThomasD@blts.co.za;janines@blts.co.za</t>
  </si>
  <si>
    <t>rcbandaru@surensinffotek.com</t>
  </si>
  <si>
    <t>Day</t>
  </si>
  <si>
    <t>Date Day</t>
  </si>
  <si>
    <t>Process Status</t>
  </si>
  <si>
    <t>On any day , wait for new</t>
  </si>
  <si>
    <t>On 'Thu' AND date = 1</t>
  </si>
  <si>
    <t>On 'Thu' AND date = 3</t>
  </si>
  <si>
    <t>On 'Thu'</t>
  </si>
  <si>
    <t>Sl no</t>
  </si>
  <si>
    <t>Rules</t>
  </si>
  <si>
    <t>Logic</t>
  </si>
  <si>
    <t>IF(C3=2,"Wait For New")</t>
  </si>
  <si>
    <t>IF(AND(C3 = 1,B3 = "Thursday"), "EDIT")</t>
  </si>
  <si>
    <t>IF(AND(C3 = 3,B3 = "Thursday"), "EDIT")</t>
  </si>
  <si>
    <t>IF(B3 = "Thursday", "Wait for New", "EDIT")</t>
  </si>
  <si>
    <t>Config file path</t>
  </si>
  <si>
    <t>Nav retry count</t>
  </si>
  <si>
    <t>Time delay between retries (minutes)</t>
  </si>
  <si>
    <t>chereseb@blts.co.za;Loadings@blts.co.za;KimJ@blts.co.za</t>
  </si>
  <si>
    <t>D drive Standard Path</t>
  </si>
  <si>
    <t>D:\Bank_Statements</t>
  </si>
  <si>
    <t>\Configuration File.xlsx</t>
  </si>
  <si>
    <t>status file path</t>
  </si>
  <si>
    <t>Existing Recon check file</t>
  </si>
  <si>
    <t>Process logs file path</t>
  </si>
  <si>
    <t>Folder Path In shared drive for absa</t>
  </si>
  <si>
    <t>Folder Path In shared drive for fnb</t>
  </si>
  <si>
    <t>Folder Path in Shared drive for Standard bank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</si>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</sst>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dd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vertical="center" wrapText="1"/>
    </xf>
    <xf numFmtId="49" fontId="1" fillId="0" borderId="0" xfId="1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ereseb@blts.co.za;ThomasD@blts.co.za;janines@blts.co.za" TargetMode="External"/><Relationship Id="rId1" Type="http://schemas.openxmlformats.org/officeDocument/2006/relationships/hyperlink" Target="mailto:rcbandaru@surensinffote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B13" sqref="B13"/>
    </sheetView>
  </sheetViews>
  <sheetFormatPr defaultRowHeight="15" x14ac:dyDescent="0.25"/>
  <cols>
    <col min="1" max="1" width="48.42578125" customWidth="1"/>
    <col min="2" max="2" width="73.42578125" customWidth="1"/>
    <col min="3" max="3" width="15.42578125" customWidth="1"/>
    <col min="7" max="7" width="32.140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25</v>
      </c>
      <c r="B2" t="s">
        <v>26</v>
      </c>
    </row>
    <row r="3" spans="1:8" x14ac:dyDescent="0.25">
      <c r="A3" t="s">
        <v>28</v>
      </c>
      <c r="B3" t="str">
        <f>B2&amp;"\BLT_ScheduleProcess\Statement Details and Status.xlsx"</f>
        <v>D:\Bank_Statements\BLT_ScheduleProcess\Statement Details and Status.xlsx</v>
      </c>
    </row>
    <row r="4" spans="1:8" x14ac:dyDescent="0.25">
      <c r="A4" t="s">
        <v>29</v>
      </c>
      <c r="B4" t="str">
        <f>B2&amp;"\BLT_ScheduleProcess\BLT_ExistingReconCheck.xlsx"</f>
        <v>D:\Bank_Statements\BLT_ScheduleProcess\BLT_ExistingReconCheck.xlsx</v>
      </c>
    </row>
    <row r="5" spans="1:8" x14ac:dyDescent="0.25">
      <c r="A5" t="s">
        <v>30</v>
      </c>
      <c r="B5" t="str">
        <f>B2&amp;"\Process_Logs.xlsx"</f>
        <v>D:\Bank_Statements\Process_Logs.xlsx</v>
      </c>
    </row>
    <row r="6" spans="1:8" x14ac:dyDescent="0.25">
      <c r="A6" t="s">
        <v>2</v>
      </c>
      <c r="B6" s="4" t="s">
        <v>24</v>
      </c>
      <c r="G6" s="4" t="s">
        <v>5</v>
      </c>
    </row>
    <row r="7" spans="1:8" x14ac:dyDescent="0.25">
      <c r="A7" t="s">
        <v>3</v>
      </c>
      <c r="B7" s="10"/>
      <c r="C7" s="1" t="s">
        <v>4</v>
      </c>
      <c r="G7" s="4" t="s">
        <v>6</v>
      </c>
    </row>
    <row r="8" spans="1:8" ht="16.5" x14ac:dyDescent="0.25">
      <c r="A8" t="s">
        <v>21</v>
      </c>
      <c r="B8" t="s">
        <v>27</v>
      </c>
      <c r="C8" s="2"/>
      <c r="G8" s="3"/>
      <c r="H8" s="3"/>
    </row>
    <row r="9" spans="1:8" x14ac:dyDescent="0.25">
      <c r="A9" t="s">
        <v>22</v>
      </c>
      <c r="B9">
        <v>3</v>
      </c>
    </row>
    <row r="10" spans="1:8" x14ac:dyDescent="0.25">
      <c r="A10" t="s">
        <v>23</v>
      </c>
      <c r="B10">
        <v>1</v>
      </c>
    </row>
    <row r="11" spans="1:8" x14ac:dyDescent="0.25">
      <c r="A11" t="s">
        <v>31</v>
      </c>
      <c r="B11" t="str">
        <f>B2&amp;"\ABSA\ABSA 2020"</f>
        <v>D:\Bank_Statements\ABSA\ABSA 2020</v>
      </c>
    </row>
    <row r="12" spans="1:8" x14ac:dyDescent="0.25">
      <c r="A12" t="s">
        <v>32</v>
      </c>
      <c r="B12" t="str">
        <f>B2&amp;"\FNB\FNB 2020"</f>
        <v>D:\Bank_Statements\FNB\FNB 2020</v>
      </c>
    </row>
    <row r="13" spans="1:8" x14ac:dyDescent="0.25">
      <c r="A13" t="s">
        <v>33</v>
      </c>
      <c r="B13" t="str">
        <f>B2&amp;"\STD_BANK\STD_Bank 2020"</f>
        <v>D:\Bank_Statements\STD_BANK\STD_Bank 2020</v>
      </c>
    </row>
  </sheetData>
  <hyperlinks>
    <hyperlink ref="G7" r:id="rId1"/>
    <hyperlink ref="G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3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13.5703125" customWidth="1"/>
    <col min="8" max="8" width="43.85546875" customWidth="1"/>
    <col min="9" max="9" width="31.42578125" customWidth="1"/>
    <col min="13" max="13" width="9.42578125" bestFit="1" customWidth="1"/>
  </cols>
  <sheetData>
    <row r="1" spans="1:13" x14ac:dyDescent="0.25">
      <c r="G1" t="s">
        <v>14</v>
      </c>
      <c r="H1" t="s">
        <v>15</v>
      </c>
      <c r="I1" t="s">
        <v>16</v>
      </c>
    </row>
    <row r="2" spans="1:13" x14ac:dyDescent="0.25">
      <c r="B2" t="s">
        <v>7</v>
      </c>
      <c r="C2" t="s">
        <v>8</v>
      </c>
      <c r="G2" s="8">
        <v>1</v>
      </c>
      <c r="H2" t="s">
        <v>10</v>
      </c>
      <c r="I2" t="s">
        <v>17</v>
      </c>
    </row>
    <row r="3" spans="1:13" x14ac:dyDescent="0.25">
      <c r="A3" s="5"/>
      <c r="B3" s="6" t="s">
        <v>34</v>
      </c>
      <c r="C3" s="7">
        <v>8</v>
      </c>
      <c r="G3" s="8">
        <v>2</v>
      </c>
      <c r="H3" t="s">
        <v>11</v>
      </c>
      <c r="I3" t="s">
        <v>18</v>
      </c>
    </row>
    <row r="4" spans="1:13" x14ac:dyDescent="0.25">
      <c r="G4" s="8">
        <v>3</v>
      </c>
      <c r="H4" t="s">
        <v>12</v>
      </c>
      <c r="I4" t="s">
        <v>19</v>
      </c>
    </row>
    <row r="5" spans="1:13" x14ac:dyDescent="0.25">
      <c r="G5" s="8">
        <v>4</v>
      </c>
      <c r="H5" t="s">
        <v>13</v>
      </c>
      <c r="I5" t="s">
        <v>20</v>
      </c>
    </row>
    <row r="7" spans="1:13" x14ac:dyDescent="0.25">
      <c r="A7" t="s">
        <v>9</v>
      </c>
    </row>
    <row r="8" spans="1:13" x14ac:dyDescent="0.25">
      <c r="A8" t="str">
        <f>IF(C3=2,"Wait For New",IF(AND(C3=1,B3="Thursday"),"EDIT",IF(AND(C3=3,B3="Thursday"),"EDIT",IF(B3="Thursday","Wait for New","EDIT"))))</f>
        <v>Wait for New</v>
      </c>
    </row>
    <row r="13" spans="1:13" x14ac:dyDescent="0.25">
      <c r="M1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Details</vt:lpstr>
      <vt:lpstr>Absa File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2020-05-04T06:47:35Z</dcterms:modified>
</cp:coreProperties>
</file>