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wageningenur4-my.sharepoint.com/personal/eva_vantegelen_wur_nl/Documents/ResearchDocuments/Projects/NeuralODE_bif/Neural-bifurcations/Runs/tuning/"/>
    </mc:Choice>
  </mc:AlternateContent>
  <xr:revisionPtr revIDLastSave="0" documentId="8_{84E49BC4-2F55-47EC-9622-0DC8BC94EAFC}" xr6:coauthVersionLast="47" xr6:coauthVersionMax="47" xr10:uidLastSave="{00000000-0000-0000-0000-000000000000}"/>
  <bookViews>
    <workbookView xWindow="-28920" yWindow="-3780" windowWidth="29040" windowHeight="15720" xr2:uid="{3A170EF6-0A21-4873-A6F2-459CC54C156C}"/>
  </bookViews>
  <sheets>
    <sheet name="Sheet1" sheetId="1" r:id="rId1"/>
  </sheets>
  <definedNames>
    <definedName name="wandb_export_2025_05_18T09_03_02.387_02_00" localSheetId="0">Sheet1!$A$1:$J$109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7" i="1" l="1"/>
  <c r="K10" i="1"/>
  <c r="K13" i="1"/>
  <c r="K16" i="1"/>
  <c r="K19" i="1"/>
  <c r="K22" i="1"/>
  <c r="K25" i="1"/>
  <c r="K28" i="1"/>
  <c r="K31" i="1"/>
  <c r="K34" i="1"/>
  <c r="K37" i="1"/>
  <c r="K40" i="1"/>
  <c r="K43" i="1"/>
  <c r="K46" i="1"/>
  <c r="K49" i="1"/>
  <c r="K52" i="1"/>
  <c r="K55" i="1"/>
  <c r="K58" i="1"/>
  <c r="K61" i="1"/>
  <c r="K64" i="1"/>
  <c r="K67" i="1"/>
  <c r="K70" i="1"/>
  <c r="K73" i="1"/>
  <c r="K76" i="1"/>
  <c r="K79" i="1"/>
  <c r="K82" i="1"/>
  <c r="K85" i="1"/>
  <c r="K88" i="1"/>
  <c r="K91" i="1"/>
  <c r="K94" i="1"/>
  <c r="K97" i="1"/>
  <c r="K100" i="1"/>
  <c r="K103" i="1"/>
  <c r="K106" i="1"/>
  <c r="K109" i="1"/>
  <c r="K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DC1C95E-A95A-4298-817A-7C0BA0BBD67C}" name="wandb_export_2025-05-18T09_03_02.387+02_00" type="6" refreshedVersion="8" background="1" saveData="1">
    <textPr codePage="437" sourceFile="C:\Users\tegel009\Downloads\wandb_export_2025-05-18T09_03_02.387+02_00.csv" decimal="," thousands="." tab="0" comma="1">
      <textFields count="21">
        <textField/>
        <textField type="skip"/>
        <textField type="skip"/>
        <textField type="skip"/>
        <textField type="skip"/>
        <textField/>
        <textField type="skip"/>
        <textField type="skip"/>
        <textField type="skip"/>
        <textField type="skip"/>
        <textField type="skip"/>
        <textField type="skip"/>
        <textField/>
        <textField/>
        <textField/>
        <textField/>
        <textField type="skip"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<sst xmlns="http://schemas.openxmlformats.org/spreadsheetml/2006/main" count="442" uniqueCount="222">
  <si>
    <t>Name</t>
  </si>
  <si>
    <t>Created</t>
  </si>
  <si>
    <t>layerdepth</t>
  </si>
  <si>
    <t>layers</t>
  </si>
  <si>
    <t>learningrate</t>
  </si>
  <si>
    <t>regulation</t>
  </si>
  <si>
    <t>seed</t>
  </si>
  <si>
    <t>batch_loss</t>
  </si>
  <si>
    <t>training loss</t>
  </si>
  <si>
    <t>validation loss</t>
  </si>
  <si>
    <t>tuning0_121</t>
  </si>
  <si>
    <t>2025-05-16T22:03:00.000Z</t>
  </si>
  <si>
    <t>0.0001</t>
  </si>
  <si>
    <t>0.1</t>
  </si>
  <si>
    <t>tuning0_232</t>
  </si>
  <si>
    <t>tuning10_121</t>
  </si>
  <si>
    <t>2025-05-17T02:46:22.000Z</t>
  </si>
  <si>
    <t>0.01</t>
  </si>
  <si>
    <t>tuning10_232</t>
  </si>
  <si>
    <t>2025-05-17T02:54:00.000Z</t>
  </si>
  <si>
    <t>tuning10_343</t>
  </si>
  <si>
    <t>2025-05-17T02:31:43.000Z</t>
  </si>
  <si>
    <t>tuning11_121</t>
  </si>
  <si>
    <t>2025-05-17T03:03:23.000Z</t>
  </si>
  <si>
    <t>tuning11_232</t>
  </si>
  <si>
    <t>2025-05-17T03:20:42.000Z</t>
  </si>
  <si>
    <t>tuning11_343</t>
  </si>
  <si>
    <t>2025-05-17T02:57:05.000Z</t>
  </si>
  <si>
    <t>tuning12_121</t>
  </si>
  <si>
    <t>2025-05-17T04:01:36.000Z</t>
  </si>
  <si>
    <t>0.001</t>
  </si>
  <si>
    <t>tuning12_232</t>
  </si>
  <si>
    <t>2025-05-17T04:16:13.000Z</t>
  </si>
  <si>
    <t>tuning12_343</t>
  </si>
  <si>
    <t>2025-05-17T04:00:10.000Z</t>
  </si>
  <si>
    <t>tuning13_121</t>
  </si>
  <si>
    <t>2025-05-17T04:21:16.000Z</t>
  </si>
  <si>
    <t>tuning13_232</t>
  </si>
  <si>
    <t>2025-05-17T05:16:44.000Z</t>
  </si>
  <si>
    <t>tuning13_343</t>
  </si>
  <si>
    <t>2025-05-17T04:21:09.000Z</t>
  </si>
  <si>
    <t>tuning14_121</t>
  </si>
  <si>
    <t>2025-05-17T05:32:26.000Z</t>
  </si>
  <si>
    <t>tuning14_232</t>
  </si>
  <si>
    <t>2025-05-17T05:43:35.000Z</t>
  </si>
  <si>
    <t>tuning14_343</t>
  </si>
  <si>
    <t>2025-05-17T05:27:32.000Z</t>
  </si>
  <si>
    <t>tuning15_121</t>
  </si>
  <si>
    <t>2025-05-17T05:56:50.000Z</t>
  </si>
  <si>
    <t>tuning15_232</t>
  </si>
  <si>
    <t>2025-05-17T05:59:18.000Z</t>
  </si>
  <si>
    <t>tuning15_343</t>
  </si>
  <si>
    <t>2025-05-17T05:49:03.000Z</t>
  </si>
  <si>
    <t>tuning16_121</t>
  </si>
  <si>
    <t>2025-05-17T06:44:59.000Z</t>
  </si>
  <si>
    <t>tuning16_232</t>
  </si>
  <si>
    <t>2025-05-17T06:55:19.000Z</t>
  </si>
  <si>
    <t>tuning16_343</t>
  </si>
  <si>
    <t>2025-05-17T06:31:50.000Z</t>
  </si>
  <si>
    <t>tuning17_121</t>
  </si>
  <si>
    <t>2025-05-17T07:03:36.000Z</t>
  </si>
  <si>
    <t>tuning17_232</t>
  </si>
  <si>
    <t>2025-05-17T07:11:20.000Z</t>
  </si>
  <si>
    <t>tuning17_343</t>
  </si>
  <si>
    <t>2025-05-17T06:59:29.000Z</t>
  </si>
  <si>
    <t>tuning18_121</t>
  </si>
  <si>
    <t>2025-05-17T08:03:27.000Z</t>
  </si>
  <si>
    <t>tuning18_232</t>
  </si>
  <si>
    <t>2025-05-17T08:18:51.000Z</t>
  </si>
  <si>
    <t>tuning18_343</t>
  </si>
  <si>
    <t>2025-05-17T07:24:02.000Z</t>
  </si>
  <si>
    <t>tuning19_121</t>
  </si>
  <si>
    <t>2025-05-17T08:27:30.000Z</t>
  </si>
  <si>
    <t>tuning19_232</t>
  </si>
  <si>
    <t>2025-05-17T08:38:52.000Z</t>
  </si>
  <si>
    <t>tuning19_343</t>
  </si>
  <si>
    <t>2025-05-17T08:19:48.000Z</t>
  </si>
  <si>
    <t>tuning1_121</t>
  </si>
  <si>
    <t>tuning1_232</t>
  </si>
  <si>
    <t>tuning1_343</t>
  </si>
  <si>
    <t>tuning20_121</t>
  </si>
  <si>
    <t>2025-05-17T09:27:00.000Z</t>
  </si>
  <si>
    <t>tuning20_232</t>
  </si>
  <si>
    <t>2025-05-17T09:29:53.000Z</t>
  </si>
  <si>
    <t>tuning20_343</t>
  </si>
  <si>
    <t>2025-05-17T09:13:52.000Z</t>
  </si>
  <si>
    <t>tuning21_121</t>
  </si>
  <si>
    <t>2025-05-17T09:37:26.000Z</t>
  </si>
  <si>
    <t>tuning21_232</t>
  </si>
  <si>
    <t>2025-05-17T09:49:13.000Z</t>
  </si>
  <si>
    <t>tuning21_343</t>
  </si>
  <si>
    <t>2025-05-17T09:30:59.000Z</t>
  </si>
  <si>
    <t>tuning22_121</t>
  </si>
  <si>
    <t>2025-05-17T10:22:37.000Z</t>
  </si>
  <si>
    <t>tuning22_232</t>
  </si>
  <si>
    <t>2025-05-17T10:26:10.000Z</t>
  </si>
  <si>
    <t>tuning22_343</t>
  </si>
  <si>
    <t>2025-05-17T10:04:57.000Z</t>
  </si>
  <si>
    <t>tuning23_121</t>
  </si>
  <si>
    <t>2025-05-17T11:48:05.000Z</t>
  </si>
  <si>
    <t>tuning23_232</t>
  </si>
  <si>
    <t>2025-05-17T11:50:18.000Z</t>
  </si>
  <si>
    <t>tuning23_343</t>
  </si>
  <si>
    <t>2025-05-17T11:35:08.000Z</t>
  </si>
  <si>
    <t>tuning24_121</t>
  </si>
  <si>
    <t>2025-05-17T12:36:41.000Z</t>
  </si>
  <si>
    <t>tuning24_232</t>
  </si>
  <si>
    <t>2025-05-17T12:55:03.000Z</t>
  </si>
  <si>
    <t>tuning24_343</t>
  </si>
  <si>
    <t>2025-05-17T12:19:21.000Z</t>
  </si>
  <si>
    <t>tuning25_121</t>
  </si>
  <si>
    <t>2025-05-17T13:34:53.000Z</t>
  </si>
  <si>
    <t>tuning25_232</t>
  </si>
  <si>
    <t>2025-05-17T14:33:29.000Z</t>
  </si>
  <si>
    <t>tuning25_343</t>
  </si>
  <si>
    <t>2025-05-17T13:27:52.000Z</t>
  </si>
  <si>
    <t>tuning26_121</t>
  </si>
  <si>
    <t>2025-05-17T14:57:58.000Z</t>
  </si>
  <si>
    <t>tuning26_232</t>
  </si>
  <si>
    <t>2025-05-17T15:04:56.000Z</t>
  </si>
  <si>
    <t>tuning26_343</t>
  </si>
  <si>
    <t>2025-05-17T14:48:33.000Z</t>
  </si>
  <si>
    <t>tuning27_121</t>
  </si>
  <si>
    <t>2025-05-17T15:25:24.000Z</t>
  </si>
  <si>
    <t>tuning27_232</t>
  </si>
  <si>
    <t>2025-05-17T16:13:13.000Z</t>
  </si>
  <si>
    <t>tuning27_343</t>
  </si>
  <si>
    <t>2025-05-17T15:13:39.000Z</t>
  </si>
  <si>
    <t>tuning28_121</t>
  </si>
  <si>
    <t>2025-05-17T16:58:50.000Z</t>
  </si>
  <si>
    <t>tuning28_232</t>
  </si>
  <si>
    <t>2025-05-17T17:05:47.000Z</t>
  </si>
  <si>
    <t>tuning28_343</t>
  </si>
  <si>
    <t>2025-05-17T16:41:53.000Z</t>
  </si>
  <si>
    <t>tuning29_121</t>
  </si>
  <si>
    <t>2025-05-17T17:36:49.000Z</t>
  </si>
  <si>
    <t>tuning29_232</t>
  </si>
  <si>
    <t>2025-05-17T17:49:46.000Z</t>
  </si>
  <si>
    <t>tuning29_343</t>
  </si>
  <si>
    <t>2025-05-17T17:30:56.000Z</t>
  </si>
  <si>
    <t>tuning2_121</t>
  </si>
  <si>
    <t>tuning2_232</t>
  </si>
  <si>
    <t>tuning2_343</t>
  </si>
  <si>
    <t>tuning30_121</t>
  </si>
  <si>
    <t>2025-05-17T18:58:20.000Z</t>
  </si>
  <si>
    <t>tuning30_232</t>
  </si>
  <si>
    <t>2025-05-17T19:28:30.000Z</t>
  </si>
  <si>
    <t>tuning30_343</t>
  </si>
  <si>
    <t>2025-05-17T18:18:16.000Z</t>
  </si>
  <si>
    <t>tuning31_121</t>
  </si>
  <si>
    <t>2025-05-17T20:05:08.000Z</t>
  </si>
  <si>
    <t>tuning31_232</t>
  </si>
  <si>
    <t>2025-05-17T20:22:54.000Z</t>
  </si>
  <si>
    <t>tuning31_343</t>
  </si>
  <si>
    <t>2025-05-17T19:47:48.000Z</t>
  </si>
  <si>
    <t>tuning32_121</t>
  </si>
  <si>
    <t>2025-05-17T20:43:41.000Z</t>
  </si>
  <si>
    <t>tuning32_232</t>
  </si>
  <si>
    <t>2025-05-17T21:16:21.000Z</t>
  </si>
  <si>
    <t>tuning32_343</t>
  </si>
  <si>
    <t>2025-05-17T20:40:11.000Z</t>
  </si>
  <si>
    <t>tuning33_121</t>
  </si>
  <si>
    <t>2025-05-17T21:21:59.000Z</t>
  </si>
  <si>
    <t>tuning33_232</t>
  </si>
  <si>
    <t>2025-05-17T21:27:48.000Z</t>
  </si>
  <si>
    <t>tuning33_343</t>
  </si>
  <si>
    <t>2025-05-17T21:18:58.000Z</t>
  </si>
  <si>
    <t>tuning34_121</t>
  </si>
  <si>
    <t>2025-05-17T22:27:30.000Z</t>
  </si>
  <si>
    <t>tuning34_232</t>
  </si>
  <si>
    <t>2025-05-17T23:02:54.000Z</t>
  </si>
  <si>
    <t>tuning34_343</t>
  </si>
  <si>
    <t>2025-05-17T22:25:40.000Z</t>
  </si>
  <si>
    <t>tuning35_121</t>
  </si>
  <si>
    <t>2025-05-17T23:50:18.000Z</t>
  </si>
  <si>
    <t>tuning35_232</t>
  </si>
  <si>
    <t>2025-05-18T00:03:23.000Z</t>
  </si>
  <si>
    <t>tuning35_343</t>
  </si>
  <si>
    <t>2025-05-17T23:26:02.000Z</t>
  </si>
  <si>
    <t>2025-05-18T00:10:36.000Z</t>
  </si>
  <si>
    <t>tuning3_121</t>
  </si>
  <si>
    <t>2025-05-16T22:58:56.000Z</t>
  </si>
  <si>
    <t>tuning3_232</t>
  </si>
  <si>
    <t>2025-05-16T22:59:35.000Z</t>
  </si>
  <si>
    <t>tuning3_343</t>
  </si>
  <si>
    <t>2025-05-16T22:57:41.000Z</t>
  </si>
  <si>
    <t>tuning4_121</t>
  </si>
  <si>
    <t>2025-05-16T23:00:02.000Z</t>
  </si>
  <si>
    <t>tuning4_232</t>
  </si>
  <si>
    <t>2025-05-16T23:01:20.000Z</t>
  </si>
  <si>
    <t>tuning4_343</t>
  </si>
  <si>
    <t>tuning5_121</t>
  </si>
  <si>
    <t>2025-05-16T23:13:34.000Z</t>
  </si>
  <si>
    <t>tuning5_232</t>
  </si>
  <si>
    <t>2025-05-17T00:07:25.000Z</t>
  </si>
  <si>
    <t>tuning5_343</t>
  </si>
  <si>
    <t>2025-05-16T23:08:13.000Z</t>
  </si>
  <si>
    <t>tuning6_121</t>
  </si>
  <si>
    <t>2025-05-17T00:15:15.000Z</t>
  </si>
  <si>
    <t>tuning6_232</t>
  </si>
  <si>
    <t>2025-05-17T00:16:19.000Z</t>
  </si>
  <si>
    <t>tuning6_343</t>
  </si>
  <si>
    <t>2025-05-17T00:13:15.000Z</t>
  </si>
  <si>
    <t>tuning7_121</t>
  </si>
  <si>
    <t>2025-05-17T00:22:36.000Z</t>
  </si>
  <si>
    <t>tuning7_232</t>
  </si>
  <si>
    <t>2025-05-17T00:25:35.000Z</t>
  </si>
  <si>
    <t>tuning7_343</t>
  </si>
  <si>
    <t>2025-05-17T00:16:26.000Z</t>
  </si>
  <si>
    <t>tuning8_121</t>
  </si>
  <si>
    <t>2025-05-17T01:26:59.000Z</t>
  </si>
  <si>
    <t>tuning8_232</t>
  </si>
  <si>
    <t>2025-05-17T01:30:57.000Z</t>
  </si>
  <si>
    <t>tuning8_343</t>
  </si>
  <si>
    <t>2025-05-17T01:23:51.000Z</t>
  </si>
  <si>
    <t>tuning9_121</t>
  </si>
  <si>
    <t>2025-05-17T01:38:06.000Z</t>
  </si>
  <si>
    <t>tuning9_232</t>
  </si>
  <si>
    <t>2025-05-17T01:45:37.000Z</t>
  </si>
  <si>
    <t>tuning9_343</t>
  </si>
  <si>
    <t>2025-05-17T01:34:13.000Z</t>
  </si>
  <si>
    <t>tuning0_343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</si>
</sst>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9" tint="-0.249977111117893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andb_export_2025-05-18T09_03_02.387+02_00" connectionId="1" xr16:uid="{F5F8417C-965B-4666-8A73-EFE2EF71F92B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55E99-694D-4BFD-B853-900BF8653C21}">
  <dimension ref="A1:K109"/>
  <sheetViews>
    <sheetView tabSelected="1" workbookViewId="0">
      <selection activeCell="N34" sqref="N34"/>
    </sheetView>
  </sheetViews>
  <sheetFormatPr defaultRowHeight="14.4" x14ac:dyDescent="0.3"/>
  <cols>
    <col min="1" max="1" width="11.6640625" bestFit="1" customWidth="1"/>
    <col min="2" max="2" width="23.109375" bestFit="1" customWidth="1"/>
    <col min="3" max="3" width="9.44140625" bestFit="1" customWidth="1"/>
    <col min="4" max="4" width="5.77734375" bestFit="1" customWidth="1"/>
    <col min="5" max="5" width="10.6640625" bestFit="1" customWidth="1"/>
    <col min="6" max="6" width="9" bestFit="1" customWidth="1"/>
    <col min="7" max="7" width="4.88671875" bestFit="1" customWidth="1"/>
    <col min="8" max="10" width="21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1" x14ac:dyDescent="0.3">
      <c r="A2" t="s">
        <v>10</v>
      </c>
      <c r="B2" t="s">
        <v>11</v>
      </c>
      <c r="C2">
        <v>32</v>
      </c>
      <c r="D2">
        <v>1</v>
      </c>
      <c r="E2" t="s">
        <v>12</v>
      </c>
      <c r="F2" t="s">
        <v>13</v>
      </c>
      <c r="G2">
        <v>121</v>
      </c>
      <c r="H2">
        <v>0.16612778604030601</v>
      </c>
      <c r="I2">
        <v>0.122851334512233</v>
      </c>
      <c r="J2">
        <v>8.7261110544204698E-2</v>
      </c>
    </row>
    <row r="3" spans="1:11" x14ac:dyDescent="0.3">
      <c r="A3" t="s">
        <v>14</v>
      </c>
      <c r="B3" t="s">
        <v>11</v>
      </c>
      <c r="C3">
        <v>32</v>
      </c>
      <c r="D3">
        <v>1</v>
      </c>
      <c r="E3" t="s">
        <v>12</v>
      </c>
      <c r="F3" t="s">
        <v>13</v>
      </c>
      <c r="G3">
        <v>232</v>
      </c>
      <c r="H3">
        <v>0.10216676443815199</v>
      </c>
      <c r="I3">
        <v>0.119472175836563</v>
      </c>
      <c r="J3">
        <v>9.1259628534317003E-2</v>
      </c>
    </row>
    <row r="4" spans="1:11" x14ac:dyDescent="0.3">
      <c r="A4" t="s">
        <v>221</v>
      </c>
      <c r="B4" t="s">
        <v>11</v>
      </c>
      <c r="C4">
        <v>32</v>
      </c>
      <c r="D4">
        <v>1</v>
      </c>
      <c r="E4" t="s">
        <v>12</v>
      </c>
      <c r="F4" t="s">
        <v>13</v>
      </c>
      <c r="G4">
        <v>343</v>
      </c>
      <c r="H4">
        <v>0.121927693486213</v>
      </c>
      <c r="I4">
        <v>0.118362769484519</v>
      </c>
      <c r="J4">
        <v>8.5798881947994204E-2</v>
      </c>
      <c r="K4">
        <f>AVERAGE(J2,J3,J4)</f>
        <v>8.8106540342171968E-2</v>
      </c>
    </row>
    <row r="5" spans="1:11" x14ac:dyDescent="0.3">
      <c r="A5" t="s">
        <v>77</v>
      </c>
      <c r="B5" t="s">
        <v>11</v>
      </c>
      <c r="C5">
        <v>64</v>
      </c>
      <c r="D5">
        <v>1</v>
      </c>
      <c r="E5" t="s">
        <v>12</v>
      </c>
      <c r="F5" t="s">
        <v>13</v>
      </c>
      <c r="G5">
        <v>121</v>
      </c>
      <c r="H5">
        <v>0.16388383507728499</v>
      </c>
      <c r="I5">
        <v>0.117936842143535</v>
      </c>
      <c r="J5">
        <v>7.4711225926875999E-2</v>
      </c>
    </row>
    <row r="6" spans="1:11" x14ac:dyDescent="0.3">
      <c r="A6" t="s">
        <v>78</v>
      </c>
      <c r="B6" t="s">
        <v>11</v>
      </c>
      <c r="C6">
        <v>64</v>
      </c>
      <c r="D6">
        <v>1</v>
      </c>
      <c r="E6" t="s">
        <v>12</v>
      </c>
      <c r="F6" t="s">
        <v>13</v>
      </c>
      <c r="G6">
        <v>232</v>
      </c>
      <c r="H6">
        <v>9.6499502658843994E-2</v>
      </c>
      <c r="I6">
        <v>0.116729766130447</v>
      </c>
      <c r="J6">
        <v>6.4911805093288394E-2</v>
      </c>
    </row>
    <row r="7" spans="1:11" x14ac:dyDescent="0.3">
      <c r="A7" t="s">
        <v>79</v>
      </c>
      <c r="B7" t="s">
        <v>11</v>
      </c>
      <c r="C7">
        <v>64</v>
      </c>
      <c r="D7">
        <v>1</v>
      </c>
      <c r="E7" t="s">
        <v>12</v>
      </c>
      <c r="F7" t="s">
        <v>13</v>
      </c>
      <c r="G7">
        <v>343</v>
      </c>
      <c r="H7">
        <v>0.121674507856369</v>
      </c>
      <c r="I7">
        <v>0.122464209794998</v>
      </c>
      <c r="J7">
        <v>9.6865743398666299E-2</v>
      </c>
      <c r="K7">
        <f t="shared" ref="K7" si="0">AVERAGE(J5,J6,J7)</f>
        <v>7.8829591472943564E-2</v>
      </c>
    </row>
    <row r="8" spans="1:11" x14ac:dyDescent="0.3">
      <c r="A8" t="s">
        <v>140</v>
      </c>
      <c r="B8" t="s">
        <v>11</v>
      </c>
      <c r="C8">
        <v>32</v>
      </c>
      <c r="D8">
        <v>2</v>
      </c>
      <c r="E8" t="s">
        <v>12</v>
      </c>
      <c r="F8" t="s">
        <v>13</v>
      </c>
      <c r="G8">
        <v>121</v>
      </c>
      <c r="H8">
        <v>0.15303763747215199</v>
      </c>
      <c r="I8">
        <v>0.116844579577445</v>
      </c>
      <c r="J8">
        <v>5.5573776364326401E-2</v>
      </c>
    </row>
    <row r="9" spans="1:11" x14ac:dyDescent="0.3">
      <c r="A9" t="s">
        <v>141</v>
      </c>
      <c r="B9" t="s">
        <v>11</v>
      </c>
      <c r="C9">
        <v>32</v>
      </c>
      <c r="D9">
        <v>2</v>
      </c>
      <c r="E9" t="s">
        <v>12</v>
      </c>
      <c r="F9" t="s">
        <v>13</v>
      </c>
      <c r="G9">
        <v>232</v>
      </c>
      <c r="H9">
        <v>9.4620354473590795E-2</v>
      </c>
      <c r="I9">
        <v>0.11812195926904601</v>
      </c>
      <c r="J9">
        <v>5.4219197481870603E-2</v>
      </c>
    </row>
    <row r="10" spans="1:11" x14ac:dyDescent="0.3">
      <c r="A10" t="s">
        <v>142</v>
      </c>
      <c r="B10" t="s">
        <v>185</v>
      </c>
      <c r="C10">
        <v>32</v>
      </c>
      <c r="D10">
        <v>2</v>
      </c>
      <c r="E10" t="s">
        <v>12</v>
      </c>
      <c r="F10" t="s">
        <v>13</v>
      </c>
      <c r="G10">
        <v>343</v>
      </c>
      <c r="H10">
        <v>0.12039004266262</v>
      </c>
      <c r="I10">
        <v>0.11912207305431299</v>
      </c>
      <c r="J10">
        <v>5.8326460421085302E-2</v>
      </c>
      <c r="K10">
        <f t="shared" ref="K10" si="1">AVERAGE(J8,J9,J10)</f>
        <v>5.6039811422427442E-2</v>
      </c>
    </row>
    <row r="11" spans="1:11" x14ac:dyDescent="0.3">
      <c r="A11" t="s">
        <v>180</v>
      </c>
      <c r="B11" t="s">
        <v>181</v>
      </c>
      <c r="C11">
        <v>64</v>
      </c>
      <c r="D11">
        <v>2</v>
      </c>
      <c r="E11" t="s">
        <v>12</v>
      </c>
      <c r="F11" t="s">
        <v>13</v>
      </c>
      <c r="G11">
        <v>121</v>
      </c>
      <c r="H11">
        <v>0.15173524618148801</v>
      </c>
      <c r="I11">
        <v>0.16365996003150901</v>
      </c>
      <c r="J11">
        <v>5.2967168390750802E-2</v>
      </c>
    </row>
    <row r="12" spans="1:11" x14ac:dyDescent="0.3">
      <c r="A12" t="s">
        <v>182</v>
      </c>
      <c r="B12" t="s">
        <v>183</v>
      </c>
      <c r="C12">
        <v>64</v>
      </c>
      <c r="D12">
        <v>2</v>
      </c>
      <c r="E12" t="s">
        <v>12</v>
      </c>
      <c r="F12" t="s">
        <v>13</v>
      </c>
      <c r="G12">
        <v>232</v>
      </c>
      <c r="H12">
        <v>9.3371748924255302E-2</v>
      </c>
      <c r="I12">
        <v>0.12583564221858901</v>
      </c>
      <c r="J12">
        <v>5.5290870368480599E-2</v>
      </c>
    </row>
    <row r="13" spans="1:11" x14ac:dyDescent="0.3">
      <c r="A13" t="s">
        <v>184</v>
      </c>
      <c r="B13" t="s">
        <v>183</v>
      </c>
      <c r="C13">
        <v>64</v>
      </c>
      <c r="D13">
        <v>2</v>
      </c>
      <c r="E13" t="s">
        <v>12</v>
      </c>
      <c r="F13" t="s">
        <v>13</v>
      </c>
      <c r="G13">
        <v>343</v>
      </c>
      <c r="H13">
        <v>0.116013720631599</v>
      </c>
      <c r="I13">
        <v>0.115784101188182</v>
      </c>
      <c r="J13">
        <v>6.3342466950416496E-2</v>
      </c>
      <c r="K13">
        <f t="shared" ref="K13" si="2">AVERAGE(J11,J12,J13)</f>
        <v>5.7200168569882637E-2</v>
      </c>
    </row>
    <row r="14" spans="1:11" x14ac:dyDescent="0.3">
      <c r="A14" t="s">
        <v>186</v>
      </c>
      <c r="B14" t="s">
        <v>187</v>
      </c>
      <c r="C14">
        <v>32</v>
      </c>
      <c r="D14">
        <v>3</v>
      </c>
      <c r="E14" t="s">
        <v>12</v>
      </c>
      <c r="F14" t="s">
        <v>13</v>
      </c>
      <c r="G14">
        <v>121</v>
      </c>
      <c r="H14">
        <v>0.154113873839378</v>
      </c>
      <c r="I14">
        <v>0.126690372824668</v>
      </c>
      <c r="J14">
        <v>6.0424126684665597E-2</v>
      </c>
    </row>
    <row r="15" spans="1:11" x14ac:dyDescent="0.3">
      <c r="A15" t="s">
        <v>188</v>
      </c>
      <c r="B15" t="s">
        <v>189</v>
      </c>
      <c r="C15">
        <v>32</v>
      </c>
      <c r="D15">
        <v>3</v>
      </c>
      <c r="E15" t="s">
        <v>12</v>
      </c>
      <c r="F15" t="s">
        <v>13</v>
      </c>
      <c r="G15">
        <v>232</v>
      </c>
      <c r="H15">
        <v>9.09013152122497E-2</v>
      </c>
      <c r="I15">
        <v>0.115765780210495</v>
      </c>
      <c r="J15">
        <v>5.4499518126249299E-2</v>
      </c>
    </row>
    <row r="16" spans="1:11" x14ac:dyDescent="0.3">
      <c r="A16" t="s">
        <v>190</v>
      </c>
      <c r="B16" t="s">
        <v>196</v>
      </c>
      <c r="C16">
        <v>32</v>
      </c>
      <c r="D16">
        <v>3</v>
      </c>
      <c r="E16" t="s">
        <v>12</v>
      </c>
      <c r="F16" t="s">
        <v>13</v>
      </c>
      <c r="G16">
        <v>343</v>
      </c>
      <c r="H16">
        <v>0.13034446537494601</v>
      </c>
      <c r="I16">
        <v>0.114474914968013</v>
      </c>
      <c r="J16">
        <v>7.3787137866020203E-2</v>
      </c>
      <c r="K16">
        <f t="shared" ref="K16" si="3">AVERAGE(J14,J15,J16)</f>
        <v>6.2903594225645024E-2</v>
      </c>
    </row>
    <row r="17" spans="1:11" x14ac:dyDescent="0.3">
      <c r="A17" t="s">
        <v>191</v>
      </c>
      <c r="B17" t="s">
        <v>192</v>
      </c>
      <c r="C17">
        <v>64</v>
      </c>
      <c r="D17">
        <v>3</v>
      </c>
      <c r="E17" t="s">
        <v>12</v>
      </c>
      <c r="F17" t="s">
        <v>13</v>
      </c>
      <c r="G17">
        <v>121</v>
      </c>
      <c r="H17">
        <v>3.7562858313321998E-2</v>
      </c>
      <c r="I17">
        <v>7.2864927351474706E-2</v>
      </c>
      <c r="J17">
        <v>3.5944465547800002E-2</v>
      </c>
    </row>
    <row r="18" spans="1:11" x14ac:dyDescent="0.3">
      <c r="A18" t="s">
        <v>193</v>
      </c>
      <c r="B18" t="s">
        <v>194</v>
      </c>
      <c r="C18">
        <v>64</v>
      </c>
      <c r="D18">
        <v>3</v>
      </c>
      <c r="E18" t="s">
        <v>12</v>
      </c>
      <c r="F18" t="s">
        <v>13</v>
      </c>
      <c r="G18">
        <v>232</v>
      </c>
      <c r="H18">
        <v>2.2211570292711199E-2</v>
      </c>
      <c r="I18">
        <v>8.9028164744377095E-2</v>
      </c>
      <c r="J18">
        <v>2.5035720318555801E-2</v>
      </c>
    </row>
    <row r="19" spans="1:11" x14ac:dyDescent="0.3">
      <c r="A19" t="s">
        <v>195</v>
      </c>
      <c r="B19" t="s">
        <v>202</v>
      </c>
      <c r="C19">
        <v>64</v>
      </c>
      <c r="D19">
        <v>3</v>
      </c>
      <c r="E19" t="s">
        <v>12</v>
      </c>
      <c r="F19" t="s">
        <v>13</v>
      </c>
      <c r="G19">
        <v>343</v>
      </c>
      <c r="H19">
        <v>3.3205632120370802E-2</v>
      </c>
      <c r="I19">
        <v>6.2569826841354301E-2</v>
      </c>
      <c r="J19">
        <v>3.5001564770936897E-2</v>
      </c>
      <c r="K19">
        <f t="shared" ref="K19" si="4">AVERAGE(J17,J18,J19)</f>
        <v>3.1993916879097563E-2</v>
      </c>
    </row>
    <row r="20" spans="1:11" x14ac:dyDescent="0.3">
      <c r="A20" t="s">
        <v>197</v>
      </c>
      <c r="B20" t="s">
        <v>198</v>
      </c>
      <c r="C20">
        <v>32</v>
      </c>
      <c r="D20">
        <v>1</v>
      </c>
      <c r="E20" t="s">
        <v>12</v>
      </c>
      <c r="F20" t="s">
        <v>17</v>
      </c>
      <c r="G20">
        <v>121</v>
      </c>
      <c r="H20">
        <v>0.150001436471939</v>
      </c>
      <c r="I20">
        <v>0.115898169577121</v>
      </c>
      <c r="J20">
        <v>9.70639958977699E-2</v>
      </c>
    </row>
    <row r="21" spans="1:11" x14ac:dyDescent="0.3">
      <c r="A21" t="s">
        <v>199</v>
      </c>
      <c r="B21" t="s">
        <v>200</v>
      </c>
      <c r="C21">
        <v>32</v>
      </c>
      <c r="D21">
        <v>1</v>
      </c>
      <c r="E21" t="s">
        <v>12</v>
      </c>
      <c r="F21" t="s">
        <v>17</v>
      </c>
      <c r="G21">
        <v>232</v>
      </c>
      <c r="H21">
        <v>0.100761726498603</v>
      </c>
      <c r="I21">
        <v>0.112219773232936</v>
      </c>
      <c r="J21">
        <v>6.7380212247371604E-2</v>
      </c>
    </row>
    <row r="22" spans="1:11" x14ac:dyDescent="0.3">
      <c r="A22" t="s">
        <v>201</v>
      </c>
      <c r="B22" t="s">
        <v>208</v>
      </c>
      <c r="C22">
        <v>32</v>
      </c>
      <c r="D22">
        <v>1</v>
      </c>
      <c r="E22" t="s">
        <v>12</v>
      </c>
      <c r="F22" t="s">
        <v>17</v>
      </c>
      <c r="G22">
        <v>343</v>
      </c>
      <c r="H22">
        <v>9.6648596227168995E-2</v>
      </c>
      <c r="I22">
        <v>0.12010589241981499</v>
      </c>
      <c r="J22">
        <v>6.79653510451316E-2</v>
      </c>
      <c r="K22">
        <f t="shared" ref="K22" si="5">AVERAGE(J20,J21,J22)</f>
        <v>7.7469853063424368E-2</v>
      </c>
    </row>
    <row r="23" spans="1:11" x14ac:dyDescent="0.3">
      <c r="A23" t="s">
        <v>203</v>
      </c>
      <c r="B23" t="s">
        <v>204</v>
      </c>
      <c r="C23">
        <v>64</v>
      </c>
      <c r="D23">
        <v>1</v>
      </c>
      <c r="E23" t="s">
        <v>12</v>
      </c>
      <c r="F23" t="s">
        <v>17</v>
      </c>
      <c r="G23">
        <v>121</v>
      </c>
      <c r="H23">
        <v>0.146600797772407</v>
      </c>
      <c r="I23">
        <v>0.11449588835239401</v>
      </c>
      <c r="J23">
        <v>0.103295154869556</v>
      </c>
    </row>
    <row r="24" spans="1:11" x14ac:dyDescent="0.3">
      <c r="A24" t="s">
        <v>205</v>
      </c>
      <c r="B24" t="s">
        <v>206</v>
      </c>
      <c r="C24">
        <v>64</v>
      </c>
      <c r="D24">
        <v>1</v>
      </c>
      <c r="E24" t="s">
        <v>12</v>
      </c>
      <c r="F24" t="s">
        <v>17</v>
      </c>
      <c r="G24">
        <v>232</v>
      </c>
      <c r="H24">
        <v>9.4227872788906097E-2</v>
      </c>
      <c r="I24">
        <v>0.116399899125099</v>
      </c>
      <c r="J24">
        <v>9.9559307098388602E-2</v>
      </c>
    </row>
    <row r="25" spans="1:11" x14ac:dyDescent="0.3">
      <c r="A25" t="s">
        <v>207</v>
      </c>
      <c r="B25" t="s">
        <v>214</v>
      </c>
      <c r="C25">
        <v>64</v>
      </c>
      <c r="D25">
        <v>1</v>
      </c>
      <c r="E25" t="s">
        <v>12</v>
      </c>
      <c r="F25" t="s">
        <v>17</v>
      </c>
      <c r="G25">
        <v>343</v>
      </c>
      <c r="H25">
        <v>0.112186029553413</v>
      </c>
      <c r="I25">
        <v>0.115321010351181</v>
      </c>
      <c r="J25">
        <v>6.8882502615451799E-2</v>
      </c>
      <c r="K25">
        <f t="shared" ref="K25" si="6">AVERAGE(J23,J24,J25)</f>
        <v>9.0578988194465471E-2</v>
      </c>
    </row>
    <row r="26" spans="1:11" x14ac:dyDescent="0.3">
      <c r="A26" t="s">
        <v>209</v>
      </c>
      <c r="B26" t="s">
        <v>210</v>
      </c>
      <c r="C26">
        <v>32</v>
      </c>
      <c r="D26">
        <v>2</v>
      </c>
      <c r="E26" t="s">
        <v>12</v>
      </c>
      <c r="F26" t="s">
        <v>17</v>
      </c>
      <c r="G26">
        <v>121</v>
      </c>
      <c r="H26">
        <v>0.14488059282302801</v>
      </c>
      <c r="I26">
        <v>0.11201705038547501</v>
      </c>
      <c r="J26">
        <v>5.4584298282861703E-2</v>
      </c>
    </row>
    <row r="27" spans="1:11" x14ac:dyDescent="0.3">
      <c r="A27" t="s">
        <v>211</v>
      </c>
      <c r="B27" t="s">
        <v>212</v>
      </c>
      <c r="C27">
        <v>32</v>
      </c>
      <c r="D27">
        <v>2</v>
      </c>
      <c r="E27" t="s">
        <v>12</v>
      </c>
      <c r="F27" t="s">
        <v>17</v>
      </c>
      <c r="G27">
        <v>232</v>
      </c>
      <c r="H27">
        <v>8.3358712494373294E-2</v>
      </c>
      <c r="I27">
        <v>0.112962268292903</v>
      </c>
      <c r="J27">
        <v>5.6773453950881902E-2</v>
      </c>
    </row>
    <row r="28" spans="1:11" x14ac:dyDescent="0.3">
      <c r="A28" t="s">
        <v>213</v>
      </c>
      <c r="B28" t="s">
        <v>220</v>
      </c>
      <c r="C28">
        <v>32</v>
      </c>
      <c r="D28">
        <v>2</v>
      </c>
      <c r="E28" t="s">
        <v>12</v>
      </c>
      <c r="F28" t="s">
        <v>17</v>
      </c>
      <c r="G28">
        <v>343</v>
      </c>
      <c r="H28">
        <v>0.107614785432815</v>
      </c>
      <c r="I28">
        <v>0.11318954825401301</v>
      </c>
      <c r="J28">
        <v>5.1406130194664001E-2</v>
      </c>
      <c r="K28">
        <f t="shared" ref="K28" si="7">AVERAGE(J26,J27,J28)</f>
        <v>5.4254627476135873E-2</v>
      </c>
    </row>
    <row r="29" spans="1:11" x14ac:dyDescent="0.3">
      <c r="A29" t="s">
        <v>215</v>
      </c>
      <c r="B29" t="s">
        <v>216</v>
      </c>
      <c r="C29">
        <v>64</v>
      </c>
      <c r="D29">
        <v>2</v>
      </c>
      <c r="E29" t="s">
        <v>12</v>
      </c>
      <c r="F29" t="s">
        <v>17</v>
      </c>
      <c r="G29">
        <v>121</v>
      </c>
      <c r="H29">
        <v>3.3556353300809798E-2</v>
      </c>
      <c r="I29">
        <v>8.35896581411361E-2</v>
      </c>
      <c r="J29">
        <v>3.50466221570968E-2</v>
      </c>
    </row>
    <row r="30" spans="1:11" x14ac:dyDescent="0.3">
      <c r="A30" t="s">
        <v>217</v>
      </c>
      <c r="B30" t="s">
        <v>218</v>
      </c>
      <c r="C30">
        <v>64</v>
      </c>
      <c r="D30">
        <v>2</v>
      </c>
      <c r="E30" t="s">
        <v>12</v>
      </c>
      <c r="F30" t="s">
        <v>17</v>
      </c>
      <c r="G30">
        <v>232</v>
      </c>
      <c r="H30">
        <v>1.9354443997144699E-2</v>
      </c>
      <c r="I30">
        <v>0.10547829419374399</v>
      </c>
      <c r="J30">
        <v>1.9584588706493301E-2</v>
      </c>
    </row>
    <row r="31" spans="1:11" x14ac:dyDescent="0.3">
      <c r="A31" t="s">
        <v>219</v>
      </c>
      <c r="B31" t="s">
        <v>21</v>
      </c>
      <c r="C31">
        <v>64</v>
      </c>
      <c r="D31">
        <v>2</v>
      </c>
      <c r="E31" t="s">
        <v>12</v>
      </c>
      <c r="F31" t="s">
        <v>17</v>
      </c>
      <c r="G31">
        <v>343</v>
      </c>
      <c r="H31">
        <v>0.10682214796543101</v>
      </c>
      <c r="I31">
        <v>0.13342531025409601</v>
      </c>
      <c r="J31">
        <v>5.2974481135606703E-2</v>
      </c>
      <c r="K31">
        <f t="shared" ref="K31" si="8">AVERAGE(J29,J30,J31)</f>
        <v>3.5868563999732268E-2</v>
      </c>
    </row>
    <row r="32" spans="1:11" x14ac:dyDescent="0.3">
      <c r="A32" t="s">
        <v>15</v>
      </c>
      <c r="B32" t="s">
        <v>16</v>
      </c>
      <c r="C32">
        <v>32</v>
      </c>
      <c r="D32">
        <v>3</v>
      </c>
      <c r="E32" t="s">
        <v>12</v>
      </c>
      <c r="F32" t="s">
        <v>17</v>
      </c>
      <c r="G32">
        <v>121</v>
      </c>
      <c r="H32">
        <v>0.14567595720291099</v>
      </c>
      <c r="I32">
        <v>0.11137568205595</v>
      </c>
      <c r="J32">
        <v>5.4931823164224597E-2</v>
      </c>
    </row>
    <row r="33" spans="1:11" x14ac:dyDescent="0.3">
      <c r="A33" t="s">
        <v>18</v>
      </c>
      <c r="B33" t="s">
        <v>19</v>
      </c>
      <c r="C33">
        <v>32</v>
      </c>
      <c r="D33">
        <v>3</v>
      </c>
      <c r="E33" t="s">
        <v>12</v>
      </c>
      <c r="F33" t="s">
        <v>17</v>
      </c>
      <c r="G33">
        <v>232</v>
      </c>
      <c r="H33">
        <v>9.0871207416057601E-2</v>
      </c>
      <c r="I33">
        <v>0.11271715909242599</v>
      </c>
      <c r="J33">
        <v>5.5030580610036801E-2</v>
      </c>
    </row>
    <row r="34" spans="1:11" x14ac:dyDescent="0.3">
      <c r="A34" t="s">
        <v>20</v>
      </c>
      <c r="B34" t="s">
        <v>27</v>
      </c>
      <c r="C34">
        <v>32</v>
      </c>
      <c r="D34">
        <v>3</v>
      </c>
      <c r="E34" t="s">
        <v>12</v>
      </c>
      <c r="F34" t="s">
        <v>17</v>
      </c>
      <c r="G34">
        <v>343</v>
      </c>
      <c r="H34">
        <v>4.4148057699203401E-2</v>
      </c>
      <c r="I34">
        <v>0.10922919213771801</v>
      </c>
      <c r="J34">
        <v>3.9566293358802698E-2</v>
      </c>
      <c r="K34">
        <f t="shared" ref="K34" si="9">AVERAGE(J32,J33,J34)</f>
        <v>4.9842899044354703E-2</v>
      </c>
    </row>
    <row r="35" spans="1:11" x14ac:dyDescent="0.3">
      <c r="A35" s="2" t="s">
        <v>22</v>
      </c>
      <c r="B35" s="2" t="s">
        <v>23</v>
      </c>
      <c r="C35" s="2">
        <v>64</v>
      </c>
      <c r="D35" s="2">
        <v>3</v>
      </c>
      <c r="E35" s="2" t="s">
        <v>12</v>
      </c>
      <c r="F35" s="2" t="s">
        <v>17</v>
      </c>
      <c r="G35" s="2">
        <v>121</v>
      </c>
      <c r="H35" s="2">
        <v>5.4737027734518003E-2</v>
      </c>
      <c r="I35" s="2">
        <v>0.107615664601326</v>
      </c>
      <c r="J35" s="2">
        <v>2.4845972657203601E-2</v>
      </c>
      <c r="K35" s="2"/>
    </row>
    <row r="36" spans="1:11" x14ac:dyDescent="0.3">
      <c r="A36" s="2" t="s">
        <v>24</v>
      </c>
      <c r="B36" s="2" t="s">
        <v>25</v>
      </c>
      <c r="C36" s="2">
        <v>64</v>
      </c>
      <c r="D36" s="2">
        <v>3</v>
      </c>
      <c r="E36" s="2" t="s">
        <v>12</v>
      </c>
      <c r="F36" s="2" t="s">
        <v>17</v>
      </c>
      <c r="G36" s="2">
        <v>232</v>
      </c>
      <c r="H36" s="2">
        <v>1.9849622622132301E-2</v>
      </c>
      <c r="I36" s="2">
        <v>6.6168673336505807E-2</v>
      </c>
      <c r="J36" s="2">
        <v>2.9570939019322302E-2</v>
      </c>
      <c r="K36" s="2"/>
    </row>
    <row r="37" spans="1:11" x14ac:dyDescent="0.3">
      <c r="A37" s="2" t="s">
        <v>26</v>
      </c>
      <c r="B37" s="2" t="s">
        <v>34</v>
      </c>
      <c r="C37" s="2">
        <v>64</v>
      </c>
      <c r="D37" s="2">
        <v>3</v>
      </c>
      <c r="E37" s="2" t="s">
        <v>12</v>
      </c>
      <c r="F37" s="2" t="s">
        <v>17</v>
      </c>
      <c r="G37" s="2">
        <v>343</v>
      </c>
      <c r="H37" s="2">
        <v>3.0770039185881601E-2</v>
      </c>
      <c r="I37" s="2">
        <v>5.7989902794361101E-2</v>
      </c>
      <c r="J37" s="2">
        <v>1.6675183549523302E-2</v>
      </c>
      <c r="K37" s="2">
        <f t="shared" ref="K37" si="10">AVERAGE(J35,J36,J37)</f>
        <v>2.3697365075349735E-2</v>
      </c>
    </row>
    <row r="38" spans="1:11" x14ac:dyDescent="0.3">
      <c r="A38" t="s">
        <v>28</v>
      </c>
      <c r="B38" t="s">
        <v>29</v>
      </c>
      <c r="C38">
        <v>32</v>
      </c>
      <c r="D38">
        <v>1</v>
      </c>
      <c r="E38" t="s">
        <v>12</v>
      </c>
      <c r="F38" t="s">
        <v>30</v>
      </c>
      <c r="G38">
        <v>121</v>
      </c>
      <c r="H38">
        <v>0.14642144739627799</v>
      </c>
      <c r="I38">
        <v>0.116384752094745</v>
      </c>
      <c r="J38">
        <v>0.10539504885673499</v>
      </c>
    </row>
    <row r="39" spans="1:11" x14ac:dyDescent="0.3">
      <c r="A39" t="s">
        <v>31</v>
      </c>
      <c r="B39" t="s">
        <v>32</v>
      </c>
      <c r="C39">
        <v>32</v>
      </c>
      <c r="D39">
        <v>1</v>
      </c>
      <c r="E39" t="s">
        <v>12</v>
      </c>
      <c r="F39" t="s">
        <v>30</v>
      </c>
      <c r="G39">
        <v>232</v>
      </c>
      <c r="H39">
        <v>9.4819538295268999E-2</v>
      </c>
      <c r="I39">
        <v>0.11914847046136801</v>
      </c>
      <c r="J39">
        <v>9.7075760364532401E-2</v>
      </c>
    </row>
    <row r="40" spans="1:11" x14ac:dyDescent="0.3">
      <c r="A40" t="s">
        <v>33</v>
      </c>
      <c r="B40" t="s">
        <v>40</v>
      </c>
      <c r="C40">
        <v>32</v>
      </c>
      <c r="D40">
        <v>1</v>
      </c>
      <c r="E40" t="s">
        <v>12</v>
      </c>
      <c r="F40" t="s">
        <v>30</v>
      </c>
      <c r="G40">
        <v>343</v>
      </c>
      <c r="H40">
        <v>9.4096072018146501E-2</v>
      </c>
      <c r="I40">
        <v>0.114808991551399</v>
      </c>
      <c r="J40">
        <v>6.1362918466329498E-2</v>
      </c>
      <c r="K40">
        <f t="shared" ref="K40" si="11">AVERAGE(J38,J39,J40)</f>
        <v>8.7944575895865629E-2</v>
      </c>
    </row>
    <row r="41" spans="1:11" x14ac:dyDescent="0.3">
      <c r="A41" t="s">
        <v>35</v>
      </c>
      <c r="B41" t="s">
        <v>36</v>
      </c>
      <c r="C41">
        <v>64</v>
      </c>
      <c r="D41">
        <v>1</v>
      </c>
      <c r="E41" t="s">
        <v>12</v>
      </c>
      <c r="F41" t="s">
        <v>30</v>
      </c>
      <c r="G41">
        <v>121</v>
      </c>
      <c r="H41">
        <v>0.150825604796409</v>
      </c>
      <c r="I41">
        <v>0.115225315093994</v>
      </c>
      <c r="J41">
        <v>6.8145282566547394E-2</v>
      </c>
    </row>
    <row r="42" spans="1:11" x14ac:dyDescent="0.3">
      <c r="A42" t="s">
        <v>37</v>
      </c>
      <c r="B42" t="s">
        <v>38</v>
      </c>
      <c r="C42">
        <v>64</v>
      </c>
      <c r="D42">
        <v>1</v>
      </c>
      <c r="E42" t="s">
        <v>12</v>
      </c>
      <c r="F42" t="s">
        <v>30</v>
      </c>
      <c r="G42">
        <v>232</v>
      </c>
      <c r="H42">
        <v>8.9805811643600394E-2</v>
      </c>
      <c r="I42">
        <v>0.11853514611721</v>
      </c>
      <c r="J42">
        <v>9.0756252408027593E-2</v>
      </c>
    </row>
    <row r="43" spans="1:11" x14ac:dyDescent="0.3">
      <c r="A43" t="s">
        <v>39</v>
      </c>
      <c r="B43" t="s">
        <v>46</v>
      </c>
      <c r="C43">
        <v>64</v>
      </c>
      <c r="D43">
        <v>1</v>
      </c>
      <c r="E43" t="s">
        <v>12</v>
      </c>
      <c r="F43" t="s">
        <v>30</v>
      </c>
      <c r="G43">
        <v>343</v>
      </c>
      <c r="H43">
        <v>0.11041767150163601</v>
      </c>
      <c r="I43">
        <v>0.115644730627536</v>
      </c>
      <c r="J43">
        <v>9.00867879390716E-2</v>
      </c>
      <c r="K43">
        <f t="shared" ref="K43" si="12">AVERAGE(J41,J42,J43)</f>
        <v>8.2996107637882191E-2</v>
      </c>
    </row>
    <row r="44" spans="1:11" x14ac:dyDescent="0.3">
      <c r="A44" t="s">
        <v>41</v>
      </c>
      <c r="B44" t="s">
        <v>42</v>
      </c>
      <c r="C44">
        <v>32</v>
      </c>
      <c r="D44">
        <v>2</v>
      </c>
      <c r="E44" t="s">
        <v>12</v>
      </c>
      <c r="F44" t="s">
        <v>30</v>
      </c>
      <c r="G44">
        <v>121</v>
      </c>
      <c r="H44">
        <v>0.14699250459671001</v>
      </c>
      <c r="I44">
        <v>0.117827914655208</v>
      </c>
      <c r="J44">
        <v>5.48398457467556E-2</v>
      </c>
    </row>
    <row r="45" spans="1:11" x14ac:dyDescent="0.3">
      <c r="A45" t="s">
        <v>43</v>
      </c>
      <c r="B45" t="s">
        <v>44</v>
      </c>
      <c r="C45">
        <v>32</v>
      </c>
      <c r="D45">
        <v>2</v>
      </c>
      <c r="E45" t="s">
        <v>12</v>
      </c>
      <c r="F45" t="s">
        <v>30</v>
      </c>
      <c r="G45">
        <v>232</v>
      </c>
      <c r="H45">
        <v>8.5919015109539004E-2</v>
      </c>
      <c r="I45">
        <v>0.115027368068695</v>
      </c>
      <c r="J45">
        <v>5.6585311889648403E-2</v>
      </c>
    </row>
    <row r="46" spans="1:11" x14ac:dyDescent="0.3">
      <c r="A46" t="s">
        <v>45</v>
      </c>
      <c r="B46" t="s">
        <v>52</v>
      </c>
      <c r="C46">
        <v>32</v>
      </c>
      <c r="D46">
        <v>2</v>
      </c>
      <c r="E46" t="s">
        <v>12</v>
      </c>
      <c r="F46" t="s">
        <v>30</v>
      </c>
      <c r="G46">
        <v>343</v>
      </c>
      <c r="H46">
        <v>0.10656509548425599</v>
      </c>
      <c r="I46">
        <v>0.112284891307353</v>
      </c>
      <c r="J46">
        <v>5.3323268890380797E-2</v>
      </c>
      <c r="K46">
        <f t="shared" ref="K46" si="13">AVERAGE(J44,J45,J46)</f>
        <v>5.4916142175594936E-2</v>
      </c>
    </row>
    <row r="47" spans="1:11" x14ac:dyDescent="0.3">
      <c r="A47" t="s">
        <v>47</v>
      </c>
      <c r="B47" t="s">
        <v>48</v>
      </c>
      <c r="C47">
        <v>64</v>
      </c>
      <c r="D47">
        <v>2</v>
      </c>
      <c r="E47" t="s">
        <v>12</v>
      </c>
      <c r="F47" t="s">
        <v>30</v>
      </c>
      <c r="G47">
        <v>121</v>
      </c>
      <c r="H47">
        <v>0.14118857681751201</v>
      </c>
      <c r="I47">
        <v>0.111308820545673</v>
      </c>
      <c r="J47">
        <v>5.7837907224893501E-2</v>
      </c>
    </row>
    <row r="48" spans="1:11" x14ac:dyDescent="0.3">
      <c r="A48" t="s">
        <v>49</v>
      </c>
      <c r="B48" t="s">
        <v>50</v>
      </c>
      <c r="C48">
        <v>64</v>
      </c>
      <c r="D48">
        <v>2</v>
      </c>
      <c r="E48" t="s">
        <v>12</v>
      </c>
      <c r="F48" t="s">
        <v>30</v>
      </c>
      <c r="G48">
        <v>232</v>
      </c>
      <c r="H48">
        <v>3.2259330153465202E-2</v>
      </c>
      <c r="I48">
        <v>9.6389301121234894E-2</v>
      </c>
      <c r="J48">
        <v>3.2181315124034798E-2</v>
      </c>
    </row>
    <row r="49" spans="1:11" x14ac:dyDescent="0.3">
      <c r="A49" t="s">
        <v>51</v>
      </c>
      <c r="B49" t="s">
        <v>58</v>
      </c>
      <c r="C49">
        <v>64</v>
      </c>
      <c r="D49">
        <v>2</v>
      </c>
      <c r="E49" t="s">
        <v>12</v>
      </c>
      <c r="F49" t="s">
        <v>30</v>
      </c>
      <c r="G49">
        <v>343</v>
      </c>
      <c r="H49">
        <v>9.3686878681182806E-2</v>
      </c>
      <c r="I49">
        <v>0.12183553725481</v>
      </c>
      <c r="J49">
        <v>7.0556908845901406E-2</v>
      </c>
      <c r="K49">
        <f t="shared" ref="K49" si="14">AVERAGE(J47,J48,J49)</f>
        <v>5.3525377064943237E-2</v>
      </c>
    </row>
    <row r="50" spans="1:11" x14ac:dyDescent="0.3">
      <c r="A50" t="s">
        <v>53</v>
      </c>
      <c r="B50" t="s">
        <v>54</v>
      </c>
      <c r="C50">
        <v>32</v>
      </c>
      <c r="D50">
        <v>3</v>
      </c>
      <c r="E50" t="s">
        <v>12</v>
      </c>
      <c r="F50" t="s">
        <v>30</v>
      </c>
      <c r="G50">
        <v>121</v>
      </c>
      <c r="H50">
        <v>0.137119740247726</v>
      </c>
      <c r="I50">
        <v>0.11809954047203</v>
      </c>
      <c r="J50">
        <v>6.2157478183507898E-2</v>
      </c>
    </row>
    <row r="51" spans="1:11" x14ac:dyDescent="0.3">
      <c r="A51" t="s">
        <v>55</v>
      </c>
      <c r="B51" t="s">
        <v>56</v>
      </c>
      <c r="C51">
        <v>32</v>
      </c>
      <c r="D51">
        <v>3</v>
      </c>
      <c r="E51" t="s">
        <v>12</v>
      </c>
      <c r="F51" t="s">
        <v>30</v>
      </c>
      <c r="G51">
        <v>232</v>
      </c>
      <c r="H51">
        <v>8.9071571826934801E-2</v>
      </c>
      <c r="I51">
        <v>0.11330707371234799</v>
      </c>
      <c r="J51">
        <v>5.5823769420385298E-2</v>
      </c>
    </row>
    <row r="52" spans="1:11" x14ac:dyDescent="0.3">
      <c r="A52" t="s">
        <v>57</v>
      </c>
      <c r="B52" t="s">
        <v>64</v>
      </c>
      <c r="C52">
        <v>32</v>
      </c>
      <c r="D52">
        <v>3</v>
      </c>
      <c r="E52" t="s">
        <v>12</v>
      </c>
      <c r="F52" t="s">
        <v>30</v>
      </c>
      <c r="G52">
        <v>343</v>
      </c>
      <c r="H52">
        <v>0.100784443318843</v>
      </c>
      <c r="I52">
        <v>0.122120037674903</v>
      </c>
      <c r="J52">
        <v>5.4865807294845498E-2</v>
      </c>
      <c r="K52">
        <f t="shared" ref="K52" si="15">AVERAGE(J50,J51,J52)</f>
        <v>5.7615684966246229E-2</v>
      </c>
    </row>
    <row r="53" spans="1:11" x14ac:dyDescent="0.3">
      <c r="A53" t="s">
        <v>59</v>
      </c>
      <c r="B53" t="s">
        <v>60</v>
      </c>
      <c r="C53">
        <v>64</v>
      </c>
      <c r="D53">
        <v>3</v>
      </c>
      <c r="E53" t="s">
        <v>12</v>
      </c>
      <c r="F53" t="s">
        <v>30</v>
      </c>
      <c r="G53">
        <v>121</v>
      </c>
      <c r="H53">
        <v>5.9457197785377502E-2</v>
      </c>
      <c r="I53">
        <v>0.123867109417915</v>
      </c>
      <c r="J53">
        <v>2.6762999594211499E-2</v>
      </c>
    </row>
    <row r="54" spans="1:11" x14ac:dyDescent="0.3">
      <c r="A54" t="s">
        <v>61</v>
      </c>
      <c r="B54" t="s">
        <v>62</v>
      </c>
      <c r="C54">
        <v>64</v>
      </c>
      <c r="D54">
        <v>3</v>
      </c>
      <c r="E54" t="s">
        <v>12</v>
      </c>
      <c r="F54" t="s">
        <v>30</v>
      </c>
      <c r="G54">
        <v>232</v>
      </c>
      <c r="H54">
        <v>2.7350077405571899E-2</v>
      </c>
      <c r="I54">
        <v>0.123489834368228</v>
      </c>
      <c r="J54">
        <v>3.14815863966941E-2</v>
      </c>
    </row>
    <row r="55" spans="1:11" x14ac:dyDescent="0.3">
      <c r="A55" t="s">
        <v>63</v>
      </c>
      <c r="B55" t="s">
        <v>70</v>
      </c>
      <c r="C55">
        <v>64</v>
      </c>
      <c r="D55">
        <v>3</v>
      </c>
      <c r="E55" t="s">
        <v>12</v>
      </c>
      <c r="F55" t="s">
        <v>30</v>
      </c>
      <c r="G55">
        <v>343</v>
      </c>
      <c r="H55">
        <v>5.4022729396819999E-2</v>
      </c>
      <c r="I55">
        <v>9.6726074814796406E-2</v>
      </c>
      <c r="J55">
        <v>4.0933646261691999E-2</v>
      </c>
      <c r="K55">
        <f t="shared" ref="K55" si="16">AVERAGE(J53,J54,J55)</f>
        <v>3.305941075086586E-2</v>
      </c>
    </row>
    <row r="56" spans="1:11" x14ac:dyDescent="0.3">
      <c r="A56" t="s">
        <v>65</v>
      </c>
      <c r="B56" t="s">
        <v>66</v>
      </c>
      <c r="C56">
        <v>32</v>
      </c>
      <c r="D56">
        <v>1</v>
      </c>
      <c r="E56" t="s">
        <v>30</v>
      </c>
      <c r="F56" t="s">
        <v>13</v>
      </c>
      <c r="G56">
        <v>121</v>
      </c>
      <c r="H56">
        <v>0.158194184303283</v>
      </c>
      <c r="I56">
        <v>0.122192308306694</v>
      </c>
      <c r="J56">
        <v>5.5598277598619399E-2</v>
      </c>
    </row>
    <row r="57" spans="1:11" x14ac:dyDescent="0.3">
      <c r="A57" t="s">
        <v>67</v>
      </c>
      <c r="B57" t="s">
        <v>68</v>
      </c>
      <c r="C57">
        <v>32</v>
      </c>
      <c r="D57">
        <v>1</v>
      </c>
      <c r="E57" t="s">
        <v>30</v>
      </c>
      <c r="F57" t="s">
        <v>13</v>
      </c>
      <c r="G57">
        <v>232</v>
      </c>
      <c r="H57">
        <v>9.3632332980632699E-2</v>
      </c>
      <c r="I57">
        <v>0.12284176051616599</v>
      </c>
      <c r="J57">
        <v>7.6921254396438599E-2</v>
      </c>
    </row>
    <row r="58" spans="1:11" x14ac:dyDescent="0.3">
      <c r="A58" t="s">
        <v>69</v>
      </c>
      <c r="B58" t="s">
        <v>76</v>
      </c>
      <c r="C58">
        <v>32</v>
      </c>
      <c r="D58">
        <v>1</v>
      </c>
      <c r="E58" t="s">
        <v>30</v>
      </c>
      <c r="F58" t="s">
        <v>13</v>
      </c>
      <c r="G58">
        <v>343</v>
      </c>
      <c r="H58">
        <v>0.117675147950649</v>
      </c>
      <c r="I58">
        <v>0.115082241594791</v>
      </c>
      <c r="J58">
        <v>5.8929488062858498E-2</v>
      </c>
      <c r="K58">
        <f t="shared" ref="K58" si="17">AVERAGE(J56,J57,J58)</f>
        <v>6.3816340019305501E-2</v>
      </c>
    </row>
    <row r="59" spans="1:11" x14ac:dyDescent="0.3">
      <c r="A59" t="s">
        <v>71</v>
      </c>
      <c r="B59" t="s">
        <v>72</v>
      </c>
      <c r="C59">
        <v>64</v>
      </c>
      <c r="D59">
        <v>1</v>
      </c>
      <c r="E59" t="s">
        <v>30</v>
      </c>
      <c r="F59" t="s">
        <v>13</v>
      </c>
      <c r="G59">
        <v>121</v>
      </c>
      <c r="H59">
        <v>0.149521589279174</v>
      </c>
      <c r="I59">
        <v>0.18381403386592801</v>
      </c>
      <c r="J59">
        <v>5.8448087424039799E-2</v>
      </c>
    </row>
    <row r="60" spans="1:11" x14ac:dyDescent="0.3">
      <c r="A60" t="s">
        <v>73</v>
      </c>
      <c r="B60" t="s">
        <v>74</v>
      </c>
      <c r="C60">
        <v>64</v>
      </c>
      <c r="D60">
        <v>1</v>
      </c>
      <c r="E60" t="s">
        <v>30</v>
      </c>
      <c r="F60" t="s">
        <v>13</v>
      </c>
      <c r="G60">
        <v>232</v>
      </c>
      <c r="H60">
        <v>9.5822691917419406E-2</v>
      </c>
      <c r="I60">
        <v>0.123176634311676</v>
      </c>
      <c r="J60">
        <v>7.2203673422336495E-2</v>
      </c>
    </row>
    <row r="61" spans="1:11" x14ac:dyDescent="0.3">
      <c r="A61" t="s">
        <v>75</v>
      </c>
      <c r="B61" t="s">
        <v>85</v>
      </c>
      <c r="C61">
        <v>64</v>
      </c>
      <c r="D61">
        <v>1</v>
      </c>
      <c r="E61" t="s">
        <v>30</v>
      </c>
      <c r="F61" t="s">
        <v>13</v>
      </c>
      <c r="G61">
        <v>343</v>
      </c>
      <c r="H61">
        <v>0.119829677045345</v>
      </c>
      <c r="I61">
        <v>0.116917699575424</v>
      </c>
      <c r="J61">
        <v>6.1176329851150499E-2</v>
      </c>
      <c r="K61">
        <f t="shared" ref="K61" si="18">AVERAGE(J59,J60,J61)</f>
        <v>6.3942696899175602E-2</v>
      </c>
    </row>
    <row r="62" spans="1:11" x14ac:dyDescent="0.3">
      <c r="A62" t="s">
        <v>80</v>
      </c>
      <c r="B62" t="s">
        <v>81</v>
      </c>
      <c r="C62">
        <v>32</v>
      </c>
      <c r="D62">
        <v>2</v>
      </c>
      <c r="E62" t="s">
        <v>30</v>
      </c>
      <c r="F62" t="s">
        <v>13</v>
      </c>
      <c r="G62">
        <v>121</v>
      </c>
      <c r="H62">
        <v>5.6839719414710999E-2</v>
      </c>
      <c r="I62">
        <v>0.109411716461181</v>
      </c>
      <c r="J62">
        <v>2.7935199439525601E-2</v>
      </c>
    </row>
    <row r="63" spans="1:11" x14ac:dyDescent="0.3">
      <c r="A63" t="s">
        <v>82</v>
      </c>
      <c r="B63" t="s">
        <v>83</v>
      </c>
      <c r="C63">
        <v>32</v>
      </c>
      <c r="D63">
        <v>2</v>
      </c>
      <c r="E63" t="s">
        <v>30</v>
      </c>
      <c r="F63" t="s">
        <v>13</v>
      </c>
      <c r="G63">
        <v>232</v>
      </c>
      <c r="H63">
        <v>3.1391773372888503E-2</v>
      </c>
      <c r="I63">
        <v>8.4881633520126301E-2</v>
      </c>
      <c r="J63">
        <v>5.1568102091550799E-2</v>
      </c>
    </row>
    <row r="64" spans="1:11" x14ac:dyDescent="0.3">
      <c r="A64" t="s">
        <v>84</v>
      </c>
      <c r="B64" t="s">
        <v>91</v>
      </c>
      <c r="C64">
        <v>32</v>
      </c>
      <c r="D64">
        <v>2</v>
      </c>
      <c r="E64" t="s">
        <v>30</v>
      </c>
      <c r="F64" t="s">
        <v>13</v>
      </c>
      <c r="G64">
        <v>343</v>
      </c>
      <c r="H64">
        <v>3.5061731934547397E-2</v>
      </c>
      <c r="I64">
        <v>6.98695853352546E-2</v>
      </c>
      <c r="J64">
        <v>2.8032677248120301E-2</v>
      </c>
      <c r="K64">
        <f t="shared" ref="K64" si="19">AVERAGE(J62,J63,J64)</f>
        <v>3.5845326259732239E-2</v>
      </c>
    </row>
    <row r="65" spans="1:11" x14ac:dyDescent="0.3">
      <c r="A65" t="s">
        <v>86</v>
      </c>
      <c r="B65" t="s">
        <v>87</v>
      </c>
      <c r="C65">
        <v>64</v>
      </c>
      <c r="D65">
        <v>2</v>
      </c>
      <c r="E65" t="s">
        <v>30</v>
      </c>
      <c r="F65" t="s">
        <v>13</v>
      </c>
      <c r="G65">
        <v>121</v>
      </c>
      <c r="H65">
        <v>6.2743999063968603E-2</v>
      </c>
      <c r="I65">
        <v>0.104849435389041</v>
      </c>
      <c r="J65">
        <v>3.6297898739576298E-2</v>
      </c>
    </row>
    <row r="66" spans="1:11" x14ac:dyDescent="0.3">
      <c r="A66" t="s">
        <v>88</v>
      </c>
      <c r="B66" t="s">
        <v>89</v>
      </c>
      <c r="C66">
        <v>64</v>
      </c>
      <c r="D66">
        <v>2</v>
      </c>
      <c r="E66" t="s">
        <v>30</v>
      </c>
      <c r="F66" t="s">
        <v>13</v>
      </c>
      <c r="G66">
        <v>232</v>
      </c>
      <c r="H66">
        <v>4.21348288655281E-2</v>
      </c>
      <c r="I66">
        <v>0.10319572687149001</v>
      </c>
      <c r="J66">
        <v>3.0014164745807599E-2</v>
      </c>
    </row>
    <row r="67" spans="1:11" x14ac:dyDescent="0.3">
      <c r="A67" t="s">
        <v>90</v>
      </c>
      <c r="B67" t="s">
        <v>97</v>
      </c>
      <c r="C67">
        <v>64</v>
      </c>
      <c r="D67">
        <v>2</v>
      </c>
      <c r="E67" t="s">
        <v>30</v>
      </c>
      <c r="F67" t="s">
        <v>13</v>
      </c>
      <c r="G67">
        <v>343</v>
      </c>
      <c r="H67">
        <v>4.8408158123493097E-2</v>
      </c>
      <c r="I67">
        <v>7.4524529278278295E-2</v>
      </c>
      <c r="J67">
        <v>2.6753306388854901E-2</v>
      </c>
      <c r="K67">
        <f t="shared" ref="K67" si="20">AVERAGE(J65,J66,J67)</f>
        <v>3.1021789958079599E-2</v>
      </c>
    </row>
    <row r="68" spans="1:11" x14ac:dyDescent="0.3">
      <c r="A68" t="s">
        <v>92</v>
      </c>
      <c r="B68" t="s">
        <v>93</v>
      </c>
      <c r="C68">
        <v>32</v>
      </c>
      <c r="D68">
        <v>3</v>
      </c>
      <c r="E68" t="s">
        <v>30</v>
      </c>
      <c r="F68" t="s">
        <v>13</v>
      </c>
      <c r="G68">
        <v>121</v>
      </c>
      <c r="H68">
        <v>5.2847772836685097E-2</v>
      </c>
      <c r="I68">
        <v>9.1560199856758104E-2</v>
      </c>
      <c r="J68">
        <v>3.69695387780666E-2</v>
      </c>
    </row>
    <row r="69" spans="1:11" x14ac:dyDescent="0.3">
      <c r="A69" t="s">
        <v>94</v>
      </c>
      <c r="B69" t="s">
        <v>95</v>
      </c>
      <c r="C69">
        <v>32</v>
      </c>
      <c r="D69">
        <v>3</v>
      </c>
      <c r="E69" t="s">
        <v>30</v>
      </c>
      <c r="F69" t="s">
        <v>13</v>
      </c>
      <c r="G69">
        <v>232</v>
      </c>
      <c r="H69">
        <v>6.9648459553718498E-2</v>
      </c>
      <c r="I69">
        <v>0.10529242455959301</v>
      </c>
      <c r="J69">
        <v>3.9292719215154599E-2</v>
      </c>
    </row>
    <row r="70" spans="1:11" x14ac:dyDescent="0.3">
      <c r="A70" t="s">
        <v>96</v>
      </c>
      <c r="B70" t="s">
        <v>103</v>
      </c>
      <c r="C70">
        <v>32</v>
      </c>
      <c r="D70">
        <v>3</v>
      </c>
      <c r="E70" t="s">
        <v>30</v>
      </c>
      <c r="F70" t="s">
        <v>13</v>
      </c>
      <c r="G70">
        <v>343</v>
      </c>
      <c r="H70">
        <v>4.1013695299625397E-2</v>
      </c>
      <c r="I70">
        <v>6.7780353128909995E-2</v>
      </c>
      <c r="J70">
        <v>2.5939904153347002E-2</v>
      </c>
      <c r="K70">
        <f t="shared" ref="K70" si="21">AVERAGE(J68,J69,J70)</f>
        <v>3.4067387382189403E-2</v>
      </c>
    </row>
    <row r="71" spans="1:11" x14ac:dyDescent="0.3">
      <c r="A71" t="s">
        <v>98</v>
      </c>
      <c r="B71" t="s">
        <v>99</v>
      </c>
      <c r="C71">
        <v>64</v>
      </c>
      <c r="D71">
        <v>3</v>
      </c>
      <c r="E71" t="s">
        <v>30</v>
      </c>
      <c r="F71" t="s">
        <v>13</v>
      </c>
      <c r="G71">
        <v>121</v>
      </c>
      <c r="H71">
        <v>0.32045739889144897</v>
      </c>
      <c r="I71">
        <v>0.19523496925830799</v>
      </c>
      <c r="J71">
        <v>0.12778089940547899</v>
      </c>
    </row>
    <row r="72" spans="1:11" x14ac:dyDescent="0.3">
      <c r="A72" t="s">
        <v>100</v>
      </c>
      <c r="B72" t="s">
        <v>101</v>
      </c>
      <c r="C72">
        <v>64</v>
      </c>
      <c r="D72">
        <v>3</v>
      </c>
      <c r="E72" t="s">
        <v>30</v>
      </c>
      <c r="F72" t="s">
        <v>13</v>
      </c>
      <c r="G72">
        <v>232</v>
      </c>
      <c r="H72">
        <v>3.1556781381368602E-2</v>
      </c>
      <c r="I72">
        <v>0.13206712901592199</v>
      </c>
      <c r="J72">
        <v>4.0742501616477897E-2</v>
      </c>
    </row>
    <row r="73" spans="1:11" x14ac:dyDescent="0.3">
      <c r="A73" t="s">
        <v>102</v>
      </c>
      <c r="B73" t="s">
        <v>109</v>
      </c>
      <c r="C73">
        <v>64</v>
      </c>
      <c r="D73">
        <v>3</v>
      </c>
      <c r="E73" t="s">
        <v>30</v>
      </c>
      <c r="F73" t="s">
        <v>13</v>
      </c>
      <c r="G73">
        <v>343</v>
      </c>
      <c r="H73" s="1">
        <v>13.2416839599609</v>
      </c>
      <c r="I73" s="1">
        <v>65.988151550292898</v>
      </c>
      <c r="J73" s="1">
        <v>66.049812316894503</v>
      </c>
      <c r="K73">
        <f t="shared" ref="K73" si="22">AVERAGE(J71,J72,J73)</f>
        <v>22.072778572638821</v>
      </c>
    </row>
    <row r="74" spans="1:11" x14ac:dyDescent="0.3">
      <c r="A74" t="s">
        <v>104</v>
      </c>
      <c r="B74" t="s">
        <v>105</v>
      </c>
      <c r="C74">
        <v>32</v>
      </c>
      <c r="D74">
        <v>1</v>
      </c>
      <c r="E74" t="s">
        <v>30</v>
      </c>
      <c r="F74" t="s">
        <v>17</v>
      </c>
      <c r="G74">
        <v>121</v>
      </c>
      <c r="H74">
        <v>8.0491602420806801E-2</v>
      </c>
      <c r="I74">
        <v>0.11106791347265201</v>
      </c>
      <c r="J74">
        <v>3.5516586154699298E-2</v>
      </c>
    </row>
    <row r="75" spans="1:11" x14ac:dyDescent="0.3">
      <c r="A75" t="s">
        <v>106</v>
      </c>
      <c r="B75" t="s">
        <v>107</v>
      </c>
      <c r="C75">
        <v>32</v>
      </c>
      <c r="D75">
        <v>1</v>
      </c>
      <c r="E75" t="s">
        <v>30</v>
      </c>
      <c r="F75" t="s">
        <v>17</v>
      </c>
      <c r="G75">
        <v>232</v>
      </c>
      <c r="H75">
        <v>3.08295805007219E-2</v>
      </c>
      <c r="I75">
        <v>8.9162178337574005E-2</v>
      </c>
      <c r="J75">
        <v>2.8828740119933999E-2</v>
      </c>
    </row>
    <row r="76" spans="1:11" x14ac:dyDescent="0.3">
      <c r="A76" t="s">
        <v>108</v>
      </c>
      <c r="B76" t="s">
        <v>115</v>
      </c>
      <c r="C76">
        <v>32</v>
      </c>
      <c r="D76">
        <v>1</v>
      </c>
      <c r="E76" t="s">
        <v>30</v>
      </c>
      <c r="F76" t="s">
        <v>17</v>
      </c>
      <c r="G76">
        <v>343</v>
      </c>
      <c r="H76">
        <v>7.8012406826019204E-2</v>
      </c>
      <c r="I76">
        <v>0.115776017308235</v>
      </c>
      <c r="J76">
        <v>4.8607468605041497E-2</v>
      </c>
      <c r="K76">
        <f t="shared" ref="K76" si="23">AVERAGE(J74,J75,J76)</f>
        <v>3.7650931626558269E-2</v>
      </c>
    </row>
    <row r="77" spans="1:11" x14ac:dyDescent="0.3">
      <c r="A77" t="s">
        <v>110</v>
      </c>
      <c r="B77" t="s">
        <v>111</v>
      </c>
      <c r="C77">
        <v>64</v>
      </c>
      <c r="D77">
        <v>1</v>
      </c>
      <c r="E77" t="s">
        <v>30</v>
      </c>
      <c r="F77" t="s">
        <v>17</v>
      </c>
      <c r="G77">
        <v>121</v>
      </c>
      <c r="H77">
        <v>8.7351672351360293E-2</v>
      </c>
      <c r="I77">
        <v>0.108829215168952</v>
      </c>
      <c r="J77">
        <v>4.1382897645234999E-2</v>
      </c>
    </row>
    <row r="78" spans="1:11" x14ac:dyDescent="0.3">
      <c r="A78" t="s">
        <v>112</v>
      </c>
      <c r="B78" t="s">
        <v>113</v>
      </c>
      <c r="C78">
        <v>64</v>
      </c>
      <c r="D78">
        <v>1</v>
      </c>
      <c r="E78" t="s">
        <v>30</v>
      </c>
      <c r="F78" t="s">
        <v>17</v>
      </c>
      <c r="G78">
        <v>232</v>
      </c>
      <c r="H78">
        <v>4.9826297909021301E-2</v>
      </c>
      <c r="I78">
        <v>0.115057870745658</v>
      </c>
      <c r="J78">
        <v>3.9803896099328898E-2</v>
      </c>
    </row>
    <row r="79" spans="1:11" x14ac:dyDescent="0.3">
      <c r="A79" t="s">
        <v>114</v>
      </c>
      <c r="B79" t="s">
        <v>121</v>
      </c>
      <c r="C79">
        <v>64</v>
      </c>
      <c r="D79">
        <v>1</v>
      </c>
      <c r="E79" t="s">
        <v>30</v>
      </c>
      <c r="F79" t="s">
        <v>17</v>
      </c>
      <c r="G79">
        <v>343</v>
      </c>
      <c r="H79">
        <v>6.0860324651002801E-2</v>
      </c>
      <c r="I79">
        <v>0.10318711400032</v>
      </c>
      <c r="J79">
        <v>4.5109033584594699E-2</v>
      </c>
      <c r="K79">
        <f t="shared" ref="K79" si="24">AVERAGE(J77,J78,J79)</f>
        <v>4.2098609109719527E-2</v>
      </c>
    </row>
    <row r="80" spans="1:11" x14ac:dyDescent="0.3">
      <c r="A80" t="s">
        <v>116</v>
      </c>
      <c r="B80" t="s">
        <v>117</v>
      </c>
      <c r="C80">
        <v>32</v>
      </c>
      <c r="D80">
        <v>2</v>
      </c>
      <c r="E80" t="s">
        <v>30</v>
      </c>
      <c r="F80" t="s">
        <v>17</v>
      </c>
      <c r="G80">
        <v>121</v>
      </c>
      <c r="H80">
        <v>6.1748113483190502E-2</v>
      </c>
      <c r="I80">
        <v>0.10085142403841001</v>
      </c>
      <c r="J80">
        <v>4.0775302797555903E-2</v>
      </c>
    </row>
    <row r="81" spans="1:11" x14ac:dyDescent="0.3">
      <c r="A81" t="s">
        <v>118</v>
      </c>
      <c r="B81" t="s">
        <v>119</v>
      </c>
      <c r="C81">
        <v>32</v>
      </c>
      <c r="D81">
        <v>2</v>
      </c>
      <c r="E81" t="s">
        <v>30</v>
      </c>
      <c r="F81" t="s">
        <v>17</v>
      </c>
      <c r="G81">
        <v>232</v>
      </c>
      <c r="H81">
        <v>1.6113921999931301E-2</v>
      </c>
      <c r="I81">
        <v>0.123020753264427</v>
      </c>
      <c r="J81">
        <v>3.0744157731532998E-2</v>
      </c>
    </row>
    <row r="82" spans="1:11" x14ac:dyDescent="0.3">
      <c r="A82" t="s">
        <v>120</v>
      </c>
      <c r="B82" t="s">
        <v>127</v>
      </c>
      <c r="C82">
        <v>32</v>
      </c>
      <c r="D82">
        <v>2</v>
      </c>
      <c r="E82" t="s">
        <v>30</v>
      </c>
      <c r="F82" t="s">
        <v>17</v>
      </c>
      <c r="G82">
        <v>343</v>
      </c>
      <c r="H82">
        <v>1.77054349333047E-2</v>
      </c>
      <c r="I82">
        <v>5.6380547583103097E-2</v>
      </c>
      <c r="J82">
        <v>2.97011826187372E-2</v>
      </c>
      <c r="K82">
        <f t="shared" ref="K82" si="25">AVERAGE(J80,J81,J82)</f>
        <v>3.3740214382608706E-2</v>
      </c>
    </row>
    <row r="83" spans="1:11" x14ac:dyDescent="0.3">
      <c r="A83" t="s">
        <v>122</v>
      </c>
      <c r="B83" t="s">
        <v>123</v>
      </c>
      <c r="C83">
        <v>64</v>
      </c>
      <c r="D83">
        <v>2</v>
      </c>
      <c r="E83" t="s">
        <v>30</v>
      </c>
      <c r="F83" t="s">
        <v>17</v>
      </c>
      <c r="G83">
        <v>121</v>
      </c>
      <c r="H83">
        <v>4.5946836471557603E-2</v>
      </c>
      <c r="I83">
        <v>9.6389196813106495E-2</v>
      </c>
      <c r="J83">
        <v>3.2300420105457299E-2</v>
      </c>
    </row>
    <row r="84" spans="1:11" x14ac:dyDescent="0.3">
      <c r="A84" t="s">
        <v>124</v>
      </c>
      <c r="B84" t="s">
        <v>125</v>
      </c>
      <c r="C84">
        <v>64</v>
      </c>
      <c r="D84">
        <v>2</v>
      </c>
      <c r="E84" t="s">
        <v>30</v>
      </c>
      <c r="F84" t="s">
        <v>17</v>
      </c>
      <c r="G84">
        <v>232</v>
      </c>
      <c r="H84">
        <v>4.54447753727436E-2</v>
      </c>
      <c r="I84">
        <v>8.1006117165088598E-2</v>
      </c>
      <c r="J84">
        <v>3.2229214906692498E-2</v>
      </c>
    </row>
    <row r="85" spans="1:11" x14ac:dyDescent="0.3">
      <c r="A85" t="s">
        <v>126</v>
      </c>
      <c r="B85" t="s">
        <v>133</v>
      </c>
      <c r="C85">
        <v>64</v>
      </c>
      <c r="D85">
        <v>2</v>
      </c>
      <c r="E85" t="s">
        <v>30</v>
      </c>
      <c r="F85" t="s">
        <v>17</v>
      </c>
      <c r="G85">
        <v>343</v>
      </c>
      <c r="H85">
        <v>2.4881197139620701E-2</v>
      </c>
      <c r="I85">
        <v>7.1590840816497803E-2</v>
      </c>
      <c r="J85">
        <v>2.66494993120431E-2</v>
      </c>
      <c r="K85">
        <f t="shared" ref="K85" si="26">AVERAGE(J83,J84,J85)</f>
        <v>3.0393044774730964E-2</v>
      </c>
    </row>
    <row r="86" spans="1:11" x14ac:dyDescent="0.3">
      <c r="A86" t="s">
        <v>128</v>
      </c>
      <c r="B86" t="s">
        <v>129</v>
      </c>
      <c r="C86">
        <v>32</v>
      </c>
      <c r="D86">
        <v>3</v>
      </c>
      <c r="E86" t="s">
        <v>30</v>
      </c>
      <c r="F86" t="s">
        <v>17</v>
      </c>
      <c r="G86">
        <v>121</v>
      </c>
      <c r="H86">
        <v>3.1362496316432897E-2</v>
      </c>
      <c r="I86">
        <v>8.2044832408428095E-2</v>
      </c>
      <c r="J86">
        <v>4.5099940150976098E-2</v>
      </c>
    </row>
    <row r="87" spans="1:11" x14ac:dyDescent="0.3">
      <c r="A87" t="s">
        <v>130</v>
      </c>
      <c r="B87" t="s">
        <v>131</v>
      </c>
      <c r="C87">
        <v>32</v>
      </c>
      <c r="D87">
        <v>3</v>
      </c>
      <c r="E87" t="s">
        <v>30</v>
      </c>
      <c r="F87" t="s">
        <v>17</v>
      </c>
      <c r="G87">
        <v>232</v>
      </c>
      <c r="H87">
        <v>3.49907577037811E-2</v>
      </c>
      <c r="I87">
        <v>7.3972098529338795E-2</v>
      </c>
      <c r="J87">
        <v>3.4819226711988401E-2</v>
      </c>
    </row>
    <row r="88" spans="1:11" x14ac:dyDescent="0.3">
      <c r="A88" t="s">
        <v>132</v>
      </c>
      <c r="B88" t="s">
        <v>139</v>
      </c>
      <c r="C88">
        <v>32</v>
      </c>
      <c r="D88">
        <v>3</v>
      </c>
      <c r="E88" t="s">
        <v>30</v>
      </c>
      <c r="F88" t="s">
        <v>17</v>
      </c>
      <c r="G88">
        <v>343</v>
      </c>
      <c r="H88">
        <v>3.9495673030614797E-2</v>
      </c>
      <c r="I88">
        <v>6.7153915762901306E-2</v>
      </c>
      <c r="J88">
        <v>3.1485572457313503E-2</v>
      </c>
      <c r="K88">
        <f t="shared" ref="K88" si="27">AVERAGE(J86,J87,J88)</f>
        <v>3.7134913106759336E-2</v>
      </c>
    </row>
    <row r="89" spans="1:11" x14ac:dyDescent="0.3">
      <c r="A89" t="s">
        <v>134</v>
      </c>
      <c r="B89" t="s">
        <v>135</v>
      </c>
      <c r="C89">
        <v>64</v>
      </c>
      <c r="D89">
        <v>3</v>
      </c>
      <c r="E89" t="s">
        <v>30</v>
      </c>
      <c r="F89" t="s">
        <v>17</v>
      </c>
      <c r="G89">
        <v>121</v>
      </c>
      <c r="H89">
        <v>4.8736169934272697E-2</v>
      </c>
      <c r="I89">
        <v>9.12363827228546E-2</v>
      </c>
      <c r="J89">
        <v>2.9863661155104599E-2</v>
      </c>
    </row>
    <row r="90" spans="1:11" x14ac:dyDescent="0.3">
      <c r="A90" t="s">
        <v>136</v>
      </c>
      <c r="B90" t="s">
        <v>137</v>
      </c>
      <c r="C90">
        <v>64</v>
      </c>
      <c r="D90">
        <v>3</v>
      </c>
      <c r="E90" t="s">
        <v>30</v>
      </c>
      <c r="F90" t="s">
        <v>17</v>
      </c>
      <c r="G90">
        <v>232</v>
      </c>
      <c r="H90" s="1">
        <v>3.04968166351318</v>
      </c>
      <c r="I90" s="1">
        <v>11.9794969558715</v>
      </c>
      <c r="J90" s="1">
        <v>0.121247749328613</v>
      </c>
    </row>
    <row r="91" spans="1:11" x14ac:dyDescent="0.3">
      <c r="A91" t="s">
        <v>138</v>
      </c>
      <c r="B91" t="s">
        <v>148</v>
      </c>
      <c r="C91">
        <v>64</v>
      </c>
      <c r="D91">
        <v>3</v>
      </c>
      <c r="E91" t="s">
        <v>30</v>
      </c>
      <c r="F91" t="s">
        <v>17</v>
      </c>
      <c r="G91">
        <v>343</v>
      </c>
      <c r="H91">
        <v>0.10966495424509</v>
      </c>
      <c r="I91">
        <v>0.12149244546890201</v>
      </c>
      <c r="J91">
        <v>7.6608888804912498E-2</v>
      </c>
      <c r="K91">
        <f t="shared" ref="K91" si="28">AVERAGE(J89,J90,J91)</f>
        <v>7.590676642954336E-2</v>
      </c>
    </row>
    <row r="92" spans="1:11" x14ac:dyDescent="0.3">
      <c r="A92" t="s">
        <v>143</v>
      </c>
      <c r="B92" t="s">
        <v>144</v>
      </c>
      <c r="C92">
        <v>32</v>
      </c>
      <c r="D92">
        <v>1</v>
      </c>
      <c r="E92" t="s">
        <v>30</v>
      </c>
      <c r="F92" t="s">
        <v>30</v>
      </c>
      <c r="G92">
        <v>121</v>
      </c>
      <c r="H92">
        <v>8.1678546965122195E-2</v>
      </c>
      <c r="I92">
        <v>0.15708392858505199</v>
      </c>
      <c r="J92">
        <v>4.2902037501335102E-2</v>
      </c>
    </row>
    <row r="93" spans="1:11" x14ac:dyDescent="0.3">
      <c r="A93" t="s">
        <v>145</v>
      </c>
      <c r="B93" t="s">
        <v>146</v>
      </c>
      <c r="C93">
        <v>32</v>
      </c>
      <c r="D93">
        <v>1</v>
      </c>
      <c r="E93" t="s">
        <v>30</v>
      </c>
      <c r="F93" t="s">
        <v>30</v>
      </c>
      <c r="G93">
        <v>232</v>
      </c>
      <c r="H93">
        <v>9.7580343484878498E-2</v>
      </c>
      <c r="I93">
        <v>0.10819486528635</v>
      </c>
      <c r="J93">
        <v>5.9451337903738001E-2</v>
      </c>
    </row>
    <row r="94" spans="1:11" x14ac:dyDescent="0.3">
      <c r="A94" t="s">
        <v>147</v>
      </c>
      <c r="B94" t="s">
        <v>154</v>
      </c>
      <c r="C94">
        <v>32</v>
      </c>
      <c r="D94">
        <v>1</v>
      </c>
      <c r="E94" t="s">
        <v>30</v>
      </c>
      <c r="F94" t="s">
        <v>30</v>
      </c>
      <c r="G94">
        <v>343</v>
      </c>
      <c r="H94">
        <v>8.7866164743900299E-2</v>
      </c>
      <c r="I94">
        <v>0.11931177973747201</v>
      </c>
      <c r="J94">
        <v>7.8670449554920197E-2</v>
      </c>
      <c r="K94">
        <f t="shared" ref="K94" si="29">AVERAGE(J92,J93,J94)</f>
        <v>6.0341274986664438E-2</v>
      </c>
    </row>
    <row r="95" spans="1:11" x14ac:dyDescent="0.3">
      <c r="A95" t="s">
        <v>149</v>
      </c>
      <c r="B95" t="s">
        <v>150</v>
      </c>
      <c r="C95">
        <v>64</v>
      </c>
      <c r="D95">
        <v>1</v>
      </c>
      <c r="E95" t="s">
        <v>30</v>
      </c>
      <c r="F95" t="s">
        <v>30</v>
      </c>
      <c r="G95">
        <v>121</v>
      </c>
      <c r="H95">
        <v>7.3021963238716098E-2</v>
      </c>
      <c r="I95">
        <v>0.16818326711654599</v>
      </c>
      <c r="J95">
        <v>4.3102603405714E-2</v>
      </c>
    </row>
    <row r="96" spans="1:11" x14ac:dyDescent="0.3">
      <c r="A96" t="s">
        <v>151</v>
      </c>
      <c r="B96" t="s">
        <v>152</v>
      </c>
      <c r="C96">
        <v>64</v>
      </c>
      <c r="D96">
        <v>1</v>
      </c>
      <c r="E96" t="s">
        <v>30</v>
      </c>
      <c r="F96" t="s">
        <v>30</v>
      </c>
      <c r="G96">
        <v>232</v>
      </c>
      <c r="H96">
        <v>6.3653431832790305E-2</v>
      </c>
      <c r="I96">
        <v>0.12710322439670499</v>
      </c>
      <c r="J96">
        <v>5.53346164524555E-2</v>
      </c>
    </row>
    <row r="97" spans="1:11" x14ac:dyDescent="0.3">
      <c r="A97" t="s">
        <v>153</v>
      </c>
      <c r="B97" t="s">
        <v>160</v>
      </c>
      <c r="C97">
        <v>64</v>
      </c>
      <c r="D97">
        <v>1</v>
      </c>
      <c r="E97" t="s">
        <v>30</v>
      </c>
      <c r="F97" t="s">
        <v>30</v>
      </c>
      <c r="G97">
        <v>343</v>
      </c>
      <c r="H97">
        <v>3.6941356956958701E-2</v>
      </c>
      <c r="I97">
        <v>0.116486936807632</v>
      </c>
      <c r="J97">
        <v>2.9454052448272702E-2</v>
      </c>
      <c r="K97">
        <f t="shared" ref="K97" si="30">AVERAGE(J95,J96,J97)</f>
        <v>4.2630424102147402E-2</v>
      </c>
    </row>
    <row r="98" spans="1:11" x14ac:dyDescent="0.3">
      <c r="A98" t="s">
        <v>155</v>
      </c>
      <c r="B98" t="s">
        <v>156</v>
      </c>
      <c r="C98">
        <v>32</v>
      </c>
      <c r="D98">
        <v>2</v>
      </c>
      <c r="E98" t="s">
        <v>30</v>
      </c>
      <c r="F98" t="s">
        <v>30</v>
      </c>
      <c r="G98">
        <v>121</v>
      </c>
      <c r="H98">
        <v>5.9907287359237602E-2</v>
      </c>
      <c r="I98">
        <v>9.5756299793720204E-2</v>
      </c>
      <c r="J98">
        <v>2.7146713808178902E-2</v>
      </c>
    </row>
    <row r="99" spans="1:11" x14ac:dyDescent="0.3">
      <c r="A99" t="s">
        <v>157</v>
      </c>
      <c r="B99" t="s">
        <v>158</v>
      </c>
      <c r="C99">
        <v>32</v>
      </c>
      <c r="D99">
        <v>2</v>
      </c>
      <c r="E99" t="s">
        <v>30</v>
      </c>
      <c r="F99" t="s">
        <v>30</v>
      </c>
      <c r="G99">
        <v>232</v>
      </c>
      <c r="H99">
        <v>3.7385925650596598E-2</v>
      </c>
      <c r="I99">
        <v>7.7526189386844593E-2</v>
      </c>
      <c r="J99">
        <v>2.8117837384343099E-2</v>
      </c>
    </row>
    <row r="100" spans="1:11" x14ac:dyDescent="0.3">
      <c r="A100" t="s">
        <v>159</v>
      </c>
      <c r="B100" t="s">
        <v>166</v>
      </c>
      <c r="C100">
        <v>32</v>
      </c>
      <c r="D100">
        <v>2</v>
      </c>
      <c r="E100" t="s">
        <v>30</v>
      </c>
      <c r="F100" t="s">
        <v>30</v>
      </c>
      <c r="G100">
        <v>343</v>
      </c>
      <c r="H100">
        <v>2.1013988181948599E-2</v>
      </c>
      <c r="I100">
        <v>7.2836883366107899E-2</v>
      </c>
      <c r="J100">
        <v>3.2832439988851499E-2</v>
      </c>
      <c r="K100">
        <f t="shared" ref="K100" si="31">AVERAGE(J98,J99,J100)</f>
        <v>2.93656637271245E-2</v>
      </c>
    </row>
    <row r="101" spans="1:11" x14ac:dyDescent="0.3">
      <c r="A101" t="s">
        <v>161</v>
      </c>
      <c r="B101" t="s">
        <v>162</v>
      </c>
      <c r="C101">
        <v>64</v>
      </c>
      <c r="D101">
        <v>2</v>
      </c>
      <c r="E101" t="s">
        <v>30</v>
      </c>
      <c r="F101" t="s">
        <v>30</v>
      </c>
      <c r="G101">
        <v>121</v>
      </c>
      <c r="H101">
        <v>3.4388281404972E-2</v>
      </c>
      <c r="I101">
        <v>0.100451409816741</v>
      </c>
      <c r="J101">
        <v>3.3957891166210098E-2</v>
      </c>
    </row>
    <row r="102" spans="1:11" x14ac:dyDescent="0.3">
      <c r="A102" t="s">
        <v>163</v>
      </c>
      <c r="B102" t="s">
        <v>164</v>
      </c>
      <c r="C102">
        <v>64</v>
      </c>
      <c r="D102">
        <v>2</v>
      </c>
      <c r="E102" t="s">
        <v>30</v>
      </c>
      <c r="F102" t="s">
        <v>30</v>
      </c>
      <c r="G102">
        <v>232</v>
      </c>
      <c r="H102">
        <v>2.16972324997186E-2</v>
      </c>
      <c r="I102">
        <v>6.7540489137172699E-2</v>
      </c>
      <c r="J102">
        <v>2.12668124586343E-2</v>
      </c>
    </row>
    <row r="103" spans="1:11" x14ac:dyDescent="0.3">
      <c r="A103" t="s">
        <v>165</v>
      </c>
      <c r="B103" t="s">
        <v>172</v>
      </c>
      <c r="C103">
        <v>64</v>
      </c>
      <c r="D103">
        <v>2</v>
      </c>
      <c r="E103" t="s">
        <v>30</v>
      </c>
      <c r="F103" t="s">
        <v>30</v>
      </c>
      <c r="G103">
        <v>343</v>
      </c>
      <c r="H103">
        <v>6.3330695033073398E-2</v>
      </c>
      <c r="I103">
        <v>0.14354051649570401</v>
      </c>
      <c r="J103">
        <v>6.9791294634342194E-2</v>
      </c>
      <c r="K103">
        <f t="shared" ref="K103" si="32">AVERAGE(J101,J102,J103)</f>
        <v>4.1671999419728857E-2</v>
      </c>
    </row>
    <row r="104" spans="1:11" x14ac:dyDescent="0.3">
      <c r="A104" t="s">
        <v>167</v>
      </c>
      <c r="B104" t="s">
        <v>168</v>
      </c>
      <c r="C104">
        <v>32</v>
      </c>
      <c r="D104">
        <v>3</v>
      </c>
      <c r="E104" t="s">
        <v>30</v>
      </c>
      <c r="F104" t="s">
        <v>30</v>
      </c>
      <c r="G104">
        <v>121</v>
      </c>
      <c r="H104">
        <v>3.1531862914562198E-2</v>
      </c>
      <c r="I104">
        <v>9.2762514948844896E-2</v>
      </c>
      <c r="J104">
        <v>3.3194195479154497E-2</v>
      </c>
    </row>
    <row r="105" spans="1:11" x14ac:dyDescent="0.3">
      <c r="A105" t="s">
        <v>169</v>
      </c>
      <c r="B105" t="s">
        <v>170</v>
      </c>
      <c r="C105">
        <v>32</v>
      </c>
      <c r="D105">
        <v>3</v>
      </c>
      <c r="E105" t="s">
        <v>30</v>
      </c>
      <c r="F105" t="s">
        <v>30</v>
      </c>
      <c r="G105">
        <v>232</v>
      </c>
      <c r="H105">
        <v>2.77204122394323E-2</v>
      </c>
      <c r="I105">
        <v>9.4402611255645696E-2</v>
      </c>
      <c r="J105">
        <v>3.3939555287361103E-2</v>
      </c>
    </row>
    <row r="106" spans="1:11" x14ac:dyDescent="0.3">
      <c r="A106" t="s">
        <v>171</v>
      </c>
      <c r="B106" t="s">
        <v>178</v>
      </c>
      <c r="C106">
        <v>32</v>
      </c>
      <c r="D106">
        <v>3</v>
      </c>
      <c r="E106" t="s">
        <v>30</v>
      </c>
      <c r="F106" t="s">
        <v>30</v>
      </c>
      <c r="G106">
        <v>343</v>
      </c>
      <c r="H106">
        <v>2.20253597944974E-2</v>
      </c>
      <c r="I106">
        <v>6.5445944666862405E-2</v>
      </c>
      <c r="J106">
        <v>2.8432261198758999E-2</v>
      </c>
      <c r="K106">
        <f t="shared" ref="K106" si="33">AVERAGE(J104,J105,J106)</f>
        <v>3.1855337321758194E-2</v>
      </c>
    </row>
    <row r="107" spans="1:11" x14ac:dyDescent="0.3">
      <c r="A107" t="s">
        <v>173</v>
      </c>
      <c r="B107" t="s">
        <v>174</v>
      </c>
      <c r="C107">
        <v>64</v>
      </c>
      <c r="D107">
        <v>3</v>
      </c>
      <c r="E107" t="s">
        <v>30</v>
      </c>
      <c r="F107" t="s">
        <v>30</v>
      </c>
      <c r="G107">
        <v>121</v>
      </c>
      <c r="H107">
        <v>6.9337032735347706E-2</v>
      </c>
      <c r="I107">
        <v>0.12023110687732599</v>
      </c>
      <c r="J107">
        <v>3.07256672531366E-2</v>
      </c>
    </row>
    <row r="108" spans="1:11" x14ac:dyDescent="0.3">
      <c r="A108" t="s">
        <v>175</v>
      </c>
      <c r="B108" t="s">
        <v>176</v>
      </c>
      <c r="C108">
        <v>64</v>
      </c>
      <c r="D108">
        <v>3</v>
      </c>
      <c r="E108" t="s">
        <v>30</v>
      </c>
      <c r="F108" t="s">
        <v>30</v>
      </c>
      <c r="G108">
        <v>232</v>
      </c>
      <c r="H108">
        <v>1.59418582916259E-2</v>
      </c>
      <c r="I108">
        <v>0.12142235040664601</v>
      </c>
      <c r="J108">
        <v>2.2007049992680501E-2</v>
      </c>
    </row>
    <row r="109" spans="1:11" x14ac:dyDescent="0.3">
      <c r="A109" t="s">
        <v>177</v>
      </c>
      <c r="B109" t="s">
        <v>179</v>
      </c>
      <c r="C109">
        <v>64</v>
      </c>
      <c r="D109">
        <v>3</v>
      </c>
      <c r="E109" t="s">
        <v>30</v>
      </c>
      <c r="F109" t="s">
        <v>30</v>
      </c>
      <c r="G109">
        <v>343</v>
      </c>
      <c r="H109">
        <v>3.6965493112802499E-2</v>
      </c>
      <c r="I109">
        <v>9.5286376774310996E-2</v>
      </c>
      <c r="J109">
        <v>3.2826155424118E-2</v>
      </c>
      <c r="K109">
        <f t="shared" ref="K109" si="34">AVERAGE(J107,J108,J109)</f>
        <v>2.8519624223311699E-2</v>
      </c>
    </row>
  </sheetData>
  <sortState xmlns:xlrd2="http://schemas.microsoft.com/office/spreadsheetml/2017/richdata2" ref="A2:J109">
    <sortCondition ref="A2:A10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Sheet1!wandb_export_2025_05_18T09_03_02.387_02_00</vt:lpstr>
    </vt:vector>
  </TitlesOfParts>
  <Company>Wageningen University and Research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Tegelen, Eva van</dc:creator>
  <cp:lastModifiedBy>Tegelen, Eva van</cp:lastModifiedBy>
  <dcterms:created xsi:type="dcterms:W3CDTF">2025-05-18T07:03:56Z</dcterms:created>
  <dcterms:modified xsi:type="dcterms:W3CDTF">2025-05-19T06:45:43Z</dcterms:modified>
</cp:coreProperties>
</file>