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<sst xmlns="http://schemas.openxmlformats.org/spreadsheetml/2006/main" count="97" uniqueCount="56">
  <si>
    <t>Task Name: (Dependencies top to bottom)</t>
  </si>
  <si>
    <t>Brittney</t>
  </si>
  <si>
    <t>David</t>
  </si>
  <si>
    <t>Evan</t>
  </si>
  <si>
    <t>Ashish</t>
  </si>
  <si>
    <t>Tyler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</si>
  <si>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</si>
  <si>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</si>
  <si>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</si>
  <si>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</si>
  <si>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</si>
  <si>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</si>
  <si>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</si>
  <si>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</si>
  <si>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</si>
  <si>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Parallel Tasks</t>
  </si>
  <si>
    <t>Architecture</t>
  </si>
  <si>
    <t>Design architecture</t>
  </si>
  <si>
    <t>Project Manager</t>
  </si>
  <si>
    <t>Evan, Tyler, Brittney</t>
  </si>
  <si>
    <t>Requirements</t>
  </si>
  <si>
    <t>Gather</t>
  </si>
  <si>
    <t>Developer</t>
  </si>
  <si>
    <r>
      <rPr>
        <rFont val="Arial"/>
        <b/>
        <sz val="10.0"/>
      </rPr>
      <t>Evan</t>
    </r>
    <r>
      <rPr>
        <rFont val="Arial"/>
        <color rgb="FF000000"/>
        <sz val="10.0"/>
      </rPr>
      <t>, Tyler, Brittney</t>
    </r>
  </si>
  <si>
    <t>Analyze</t>
  </si>
  <si>
    <r>
      <rPr>
        <rFont val="Arial"/>
        <b/>
        <sz val="10.0"/>
      </rPr>
      <t>Evan</t>
    </r>
    <r>
      <rPr>
        <rFont val="Arial"/>
        <color rgb="FF000000"/>
        <sz val="10.0"/>
      </rPr>
      <t>, Brittney</t>
    </r>
  </si>
  <si>
    <t>Specify</t>
  </si>
  <si>
    <t>Brittney, David, Evan</t>
  </si>
  <si>
    <t>Documentation</t>
  </si>
  <si>
    <t>Project Charter</t>
  </si>
  <si>
    <r>
      <rPr>
        <rFont val="Arial"/>
        <b/>
        <sz val="10.0"/>
      </rPr>
      <t>Brittney</t>
    </r>
    <r>
      <rPr>
        <rFont val="Arial"/>
        <color rgb="FF000000"/>
        <sz val="10.0"/>
      </rPr>
      <t>, David</t>
    </r>
  </si>
  <si>
    <t>Requirements Document</t>
  </si>
  <si>
    <t>Project Manager, Developer</t>
  </si>
  <si>
    <r>
      <rPr>
        <rFont val="Arial"/>
        <b/>
        <sz val="10.0"/>
      </rPr>
      <t>Brittney</t>
    </r>
    <r>
      <rPr>
        <rFont val="Arial"/>
        <color rgb="FF000000"/>
        <sz val="10.0"/>
      </rPr>
      <t>, David, Ashish, Evan</t>
    </r>
  </si>
  <si>
    <t>Project Plan</t>
  </si>
  <si>
    <t>David, Brittney, Ashish</t>
  </si>
  <si>
    <t>Iteration 1:</t>
  </si>
  <si>
    <t>Development</t>
  </si>
  <si>
    <t>Determine technology needs</t>
  </si>
  <si>
    <t>Brittney, Evan, Tyler</t>
  </si>
  <si>
    <t>Research and learn new language and environment</t>
  </si>
  <si>
    <t>Brittney, Ashish, David</t>
  </si>
  <si>
    <t>Initial project setup</t>
  </si>
  <si>
    <t>Analysis</t>
  </si>
  <si>
    <t>Iteration Closeout</t>
  </si>
  <si>
    <t>Developer, Project Manager</t>
  </si>
  <si>
    <t>Brittney, Evan, David</t>
  </si>
  <si>
    <t>Next iteration evaluation</t>
  </si>
  <si>
    <t>Iteration 2:</t>
  </si>
  <si>
    <t>Design</t>
  </si>
  <si>
    <t>Website Wireframe</t>
  </si>
  <si>
    <t>UI Designer, Developer</t>
  </si>
  <si>
    <t>David, Brittney</t>
  </si>
  <si>
    <t>Risk Management Report</t>
  </si>
  <si>
    <t>Commerce Presentation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</si>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</sst>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color rgb="FF800000"/>
      <name val="Calibri"/>
    </font>
    <font>
      <b/>
      <sz val="10.0"/>
      <color theme="1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7" fillId="3" fontId="1" numFmtId="0" xfId="0" applyAlignment="1" applyBorder="1" applyFill="1" applyFont="1">
      <alignment horizontal="left" shrinkToFit="0" vertical="center" wrapText="1"/>
    </xf>
    <xf borderId="8" fillId="4" fontId="1" numFmtId="0" xfId="0" applyAlignment="1" applyBorder="1" applyFill="1" applyFont="1">
      <alignment horizontal="left" shrinkToFit="0" vertical="center" wrapText="1"/>
    </xf>
    <xf borderId="9" fillId="4" fontId="2" numFmtId="0" xfId="0" applyAlignment="1" applyBorder="1" applyFont="1">
      <alignment horizontal="left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8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9" fillId="4" fontId="5" numFmtId="0" xfId="0" applyAlignment="1" applyBorder="1" applyFont="1">
      <alignment vertical="center"/>
    </xf>
    <xf borderId="11" fillId="3" fontId="2" numFmtId="0" xfId="0" applyAlignment="1" applyBorder="1" applyFont="1">
      <alignment horizontal="center" shrinkToFit="0" vertical="center" wrapText="1"/>
    </xf>
    <xf borderId="13" fillId="5" fontId="1" numFmtId="0" xfId="0" applyAlignment="1" applyBorder="1" applyFill="1" applyFont="1">
      <alignment shrinkToFit="0" vertical="center" wrapText="1"/>
    </xf>
    <xf borderId="9" fillId="4" fontId="6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7" fillId="5" fontId="6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12" fillId="5" fontId="7" numFmtId="0" xfId="0" applyAlignment="1" applyBorder="1" applyFont="1">
      <alignment horizontal="center" vertical="center"/>
    </xf>
    <xf borderId="12" fillId="5" fontId="1" numFmtId="0" xfId="0" applyAlignment="1" applyBorder="1" applyFont="1">
      <alignment horizontal="center" shrinkToFit="0" vertical="center" wrapText="1"/>
    </xf>
    <xf borderId="11" fillId="5" fontId="2" numFmtId="164" xfId="0" applyAlignment="1" applyBorder="1" applyFont="1" applyNumberFormat="1">
      <alignment horizontal="center" vertical="center"/>
    </xf>
    <xf borderId="11" fillId="5" fontId="2" numFmtId="164" xfId="0" applyAlignment="1" applyBorder="1" applyFont="1" applyNumberFormat="1">
      <alignment horizontal="center" readingOrder="0" vertical="center"/>
    </xf>
    <xf borderId="8" fillId="4" fontId="1" numFmtId="0" xfId="0" applyAlignment="1" applyBorder="1" applyFont="1">
      <alignment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shrinkToFit="0" vertical="center" wrapText="1"/>
    </xf>
    <xf borderId="7" fillId="5" fontId="2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7" numFmtId="0" xfId="0" applyAlignment="1" applyBorder="1" applyFont="1">
      <alignment horizontal="center" vertical="center"/>
    </xf>
    <xf borderId="8" fillId="4" fontId="2" numFmtId="164" xfId="0" applyAlignment="1" applyBorder="1" applyFont="1" applyNumberFormat="1">
      <alignment horizontal="center" vertical="center"/>
    </xf>
    <xf borderId="7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12" fillId="3" fontId="7" numFmtId="0" xfId="0" applyAlignment="1" applyBorder="1" applyFont="1">
      <alignment horizontal="center" readingOrder="0" vertical="center"/>
    </xf>
    <xf borderId="12" fillId="3" fontId="7" numFmtId="0" xfId="0" applyAlignment="1" applyBorder="1" applyFont="1">
      <alignment horizontal="center" vertical="center"/>
    </xf>
    <xf borderId="7" fillId="3" fontId="5" numFmtId="164" xfId="0" applyAlignment="1" applyBorder="1" applyFont="1" applyNumberFormat="1">
      <alignment horizontal="center" readingOrder="0" vertical="center"/>
    </xf>
    <xf borderId="7" fillId="3" fontId="5" numFmtId="164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vertical="center"/>
    </xf>
    <xf borderId="4" fillId="3" fontId="5" numFmtId="164" xfId="0" applyAlignment="1" applyBorder="1" applyFont="1" applyNumberFormat="1">
      <alignment horizontal="center" vertical="center"/>
    </xf>
    <xf borderId="8" fillId="4" fontId="1" numFmtId="0" xfId="0" applyAlignment="1" applyBorder="1" applyFont="1">
      <alignment horizontal="left" readingOrder="0" shrinkToFit="0" vertical="center" wrapText="1"/>
    </xf>
    <xf borderId="8" fillId="4" fontId="5" numFmtId="164" xfId="0" applyAlignment="1" applyBorder="1" applyFont="1" applyNumberFormat="1">
      <alignment horizontal="center" vertical="center"/>
    </xf>
    <xf borderId="11" fillId="3" fontId="3" numFmtId="0" xfId="0" applyAlignment="1" applyBorder="1" applyFont="1">
      <alignment horizontal="left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vertical="center"/>
    </xf>
    <xf borderId="3" fillId="5" fontId="7" numFmtId="0" xfId="0" applyAlignment="1" applyBorder="1" applyFont="1">
      <alignment horizontal="center" vertical="center"/>
    </xf>
    <xf borderId="1" fillId="5" fontId="5" numFmtId="164" xfId="0" applyAlignment="1" applyBorder="1" applyFont="1" applyNumberFormat="1">
      <alignment horizontal="center" vertical="center"/>
    </xf>
    <xf borderId="11" fillId="5" fontId="2" numFmtId="0" xfId="0" applyAlignment="1" applyBorder="1" applyFont="1">
      <alignment horizontal="left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7" fillId="5" fontId="5" numFmtId="164" xfId="0" applyAlignment="1" applyBorder="1" applyFont="1" applyNumberFormat="1">
      <alignment horizontal="center" vertical="center"/>
    </xf>
    <xf borderId="11" fillId="5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6" fillId="5" fontId="7" numFmtId="0" xfId="0" applyAlignment="1" applyBorder="1" applyFont="1">
      <alignment horizontal="center" vertical="center"/>
    </xf>
    <xf borderId="4" fillId="5" fontId="5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2" fillId="5" fontId="2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8" fillId="6" fontId="8" numFmtId="0" xfId="0" applyAlignment="1" applyBorder="1" applyFill="1" applyFont="1">
      <alignment vertical="center"/>
    </xf>
    <xf borderId="9" fillId="6" fontId="8" numFmtId="0" xfId="0" applyAlignment="1" applyBorder="1" applyFont="1">
      <alignment vertical="center"/>
    </xf>
    <xf borderId="10" fillId="6" fontId="8" numFmtId="0" xfId="0" applyAlignment="1" applyBorder="1" applyFont="1">
      <alignment vertical="center"/>
    </xf>
    <xf borderId="8" fillId="6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8" fillId="6" fontId="8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/>
      <c r="D3" s="12" t="s">
        <v>7</v>
      </c>
      <c r="E3" s="13" t="s">
        <v>8</v>
      </c>
      <c r="F3" s="14" t="s">
        <v>9</v>
      </c>
      <c r="G3" s="13" t="s">
        <v>10</v>
      </c>
      <c r="H3" s="14" t="s">
        <v>11</v>
      </c>
      <c r="I3" s="13" t="s">
        <v>11</v>
      </c>
      <c r="J3" s="5"/>
      <c r="K3" s="5"/>
      <c r="L3" s="15" t="s">
        <v>11</v>
      </c>
      <c r="M3" s="15" t="s">
        <v>11</v>
      </c>
      <c r="N3" s="15" t="s">
        <v>11</v>
      </c>
      <c r="O3" s="15" t="s">
        <v>11</v>
      </c>
      <c r="P3" s="15" t="s">
        <v>11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6"/>
      <c r="B4" s="17"/>
      <c r="C4" s="17"/>
      <c r="D4" s="18"/>
      <c r="E4" s="19" t="s">
        <v>12</v>
      </c>
      <c r="F4" s="20" t="s">
        <v>13</v>
      </c>
      <c r="G4" s="19" t="s">
        <v>14</v>
      </c>
      <c r="H4" s="20" t="s">
        <v>13</v>
      </c>
      <c r="I4" s="19" t="s">
        <v>14</v>
      </c>
      <c r="J4" s="5"/>
      <c r="K4" s="5"/>
      <c r="L4" s="21" t="s">
        <v>13</v>
      </c>
      <c r="M4" s="21" t="s">
        <v>13</v>
      </c>
      <c r="N4" s="21" t="s">
        <v>13</v>
      </c>
      <c r="O4" s="21" t="s">
        <v>13</v>
      </c>
      <c r="P4" s="21" t="s">
        <v>13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15</v>
      </c>
      <c r="B5" s="23" t="s">
        <v>16</v>
      </c>
      <c r="C5" s="24"/>
      <c r="D5" s="25"/>
      <c r="E5" s="26"/>
      <c r="F5" s="27"/>
      <c r="G5" s="28">
        <f>SUM(F6)</f>
        <v>2</v>
      </c>
      <c r="H5" s="27"/>
      <c r="I5" s="28">
        <f>SUM(H6)</f>
        <v>9</v>
      </c>
      <c r="J5" s="4"/>
      <c r="K5" s="4"/>
      <c r="L5" s="29"/>
      <c r="M5" s="29"/>
      <c r="N5" s="29"/>
      <c r="O5" s="29"/>
      <c r="P5" s="29"/>
      <c r="Q5" s="29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0" customHeight="1">
      <c r="A6" s="22"/>
      <c r="B6" s="22"/>
      <c r="C6" s="30" t="s">
        <v>17</v>
      </c>
      <c r="D6" s="31" t="s">
        <v>18</v>
      </c>
      <c r="E6" s="32" t="s">
        <v>19</v>
      </c>
      <c r="F6" s="33">
        <v>2.0</v>
      </c>
      <c r="G6" s="34"/>
      <c r="H6" s="33">
        <v>9.0</v>
      </c>
      <c r="I6" s="34"/>
      <c r="J6" s="4"/>
      <c r="K6" s="4"/>
      <c r="L6" s="35">
        <v>3.0</v>
      </c>
      <c r="M6" s="35"/>
      <c r="N6" s="35">
        <v>3.0</v>
      </c>
      <c r="O6" s="35"/>
      <c r="P6" s="35">
        <v>3.0</v>
      </c>
      <c r="Q6" s="35">
        <f>SUM(L6:P6)</f>
        <v>9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2"/>
      <c r="B7" s="23" t="s">
        <v>20</v>
      </c>
      <c r="C7" s="24"/>
      <c r="D7" s="36"/>
      <c r="E7" s="36"/>
      <c r="F7" s="27"/>
      <c r="G7" s="28">
        <f>SUM(F8:F10)</f>
        <v>13</v>
      </c>
      <c r="H7" s="27"/>
      <c r="I7" s="28">
        <f>SUM(H8:H10)</f>
        <v>15</v>
      </c>
      <c r="J7" s="4"/>
      <c r="K7" s="4"/>
      <c r="L7" s="29"/>
      <c r="M7" s="29"/>
      <c r="N7" s="29"/>
      <c r="O7" s="29"/>
      <c r="P7" s="29"/>
      <c r="Q7" s="29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2"/>
      <c r="B8" s="22"/>
      <c r="C8" s="30" t="s">
        <v>21</v>
      </c>
      <c r="D8" s="31" t="s">
        <v>22</v>
      </c>
      <c r="E8" s="37" t="s">
        <v>23</v>
      </c>
      <c r="F8" s="33">
        <v>3.0</v>
      </c>
      <c r="G8" s="34"/>
      <c r="H8" s="33">
        <v>6.0</v>
      </c>
      <c r="I8" s="34"/>
      <c r="J8" s="4"/>
      <c r="K8" s="4"/>
      <c r="L8" s="35">
        <v>2.0</v>
      </c>
      <c r="M8" s="35"/>
      <c r="N8" s="35">
        <v>2.0</v>
      </c>
      <c r="O8" s="35"/>
      <c r="P8" s="35">
        <v>2.0</v>
      </c>
      <c r="Q8" s="35">
        <f t="shared" ref="Q8:Q10" si="1">SUM(L8:P8)</f>
        <v>6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2"/>
      <c r="B9" s="22"/>
      <c r="C9" s="30" t="s">
        <v>24</v>
      </c>
      <c r="D9" s="31" t="s">
        <v>22</v>
      </c>
      <c r="E9" s="37" t="s">
        <v>25</v>
      </c>
      <c r="F9" s="33">
        <v>4.0</v>
      </c>
      <c r="G9" s="34"/>
      <c r="H9" s="33">
        <v>3.0</v>
      </c>
      <c r="I9" s="34"/>
      <c r="J9" s="4"/>
      <c r="K9" s="4"/>
      <c r="L9" s="35">
        <v>1.0</v>
      </c>
      <c r="M9" s="35"/>
      <c r="N9" s="35">
        <v>2.0</v>
      </c>
      <c r="O9" s="35"/>
      <c r="P9" s="35"/>
      <c r="Q9" s="35">
        <f t="shared" si="1"/>
        <v>3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2"/>
      <c r="B10" s="22"/>
      <c r="C10" s="30" t="s">
        <v>26</v>
      </c>
      <c r="D10" s="31" t="s">
        <v>22</v>
      </c>
      <c r="E10" s="32" t="s">
        <v>27</v>
      </c>
      <c r="F10" s="33">
        <v>6.0</v>
      </c>
      <c r="G10" s="34"/>
      <c r="H10" s="33">
        <v>6.0</v>
      </c>
      <c r="I10" s="34"/>
      <c r="J10" s="4"/>
      <c r="K10" s="4"/>
      <c r="L10" s="35">
        <v>2.0</v>
      </c>
      <c r="M10" s="35">
        <v>2.0</v>
      </c>
      <c r="N10" s="35">
        <v>2.0</v>
      </c>
      <c r="O10" s="35"/>
      <c r="P10" s="35"/>
      <c r="Q10" s="35">
        <f t="shared" si="1"/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2"/>
      <c r="B11" s="23" t="s">
        <v>28</v>
      </c>
      <c r="C11" s="24"/>
      <c r="D11" s="25"/>
      <c r="E11" s="26"/>
      <c r="F11" s="27"/>
      <c r="G11" s="28">
        <f>SUM(F12:F14)</f>
        <v>11</v>
      </c>
      <c r="H11" s="27"/>
      <c r="I11" s="28">
        <f>SUM(H12:H14)</f>
        <v>13</v>
      </c>
      <c r="J11" s="4"/>
      <c r="K11" s="4"/>
      <c r="L11" s="29"/>
      <c r="M11" s="29"/>
      <c r="N11" s="29"/>
      <c r="O11" s="29"/>
      <c r="P11" s="29"/>
      <c r="Q11" s="29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2"/>
      <c r="B12" s="22"/>
      <c r="C12" s="30" t="s">
        <v>29</v>
      </c>
      <c r="D12" s="31" t="s">
        <v>22</v>
      </c>
      <c r="E12" s="37" t="s">
        <v>30</v>
      </c>
      <c r="F12" s="33">
        <v>2.0</v>
      </c>
      <c r="G12" s="34"/>
      <c r="H12" s="33">
        <v>2.0</v>
      </c>
      <c r="I12" s="34"/>
      <c r="J12" s="4"/>
      <c r="K12" s="4"/>
      <c r="L12" s="35">
        <v>1.0</v>
      </c>
      <c r="M12" s="35">
        <v>1.0</v>
      </c>
      <c r="N12" s="35">
        <v>0.0</v>
      </c>
      <c r="O12" s="35"/>
      <c r="P12" s="35"/>
      <c r="Q12" s="35">
        <f t="shared" ref="Q12:Q14" si="2">SUM(L12:P12)</f>
        <v>2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29.25" customHeight="1">
      <c r="A13" s="22"/>
      <c r="B13" s="22"/>
      <c r="C13" s="30" t="s">
        <v>31</v>
      </c>
      <c r="D13" s="31" t="s">
        <v>32</v>
      </c>
      <c r="E13" s="37" t="s">
        <v>33</v>
      </c>
      <c r="F13" s="33">
        <v>6.0</v>
      </c>
      <c r="G13" s="34"/>
      <c r="H13" s="33">
        <v>8.0</v>
      </c>
      <c r="I13" s="34"/>
      <c r="J13" s="4"/>
      <c r="K13" s="4"/>
      <c r="L13" s="35">
        <v>1.5</v>
      </c>
      <c r="M13" s="35">
        <v>1.5</v>
      </c>
      <c r="N13" s="35">
        <v>4.0</v>
      </c>
      <c r="O13" s="35">
        <v>1.0</v>
      </c>
      <c r="P13" s="35"/>
      <c r="Q13" s="35">
        <f t="shared" si="2"/>
        <v>8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29.25" customHeight="1">
      <c r="A14" s="22"/>
      <c r="B14" s="22"/>
      <c r="C14" s="30" t="s">
        <v>34</v>
      </c>
      <c r="D14" s="31" t="s">
        <v>32</v>
      </c>
      <c r="E14" s="32" t="s">
        <v>35</v>
      </c>
      <c r="F14" s="33">
        <v>3.0</v>
      </c>
      <c r="G14" s="34"/>
      <c r="H14" s="33">
        <v>3.0</v>
      </c>
      <c r="I14" s="34"/>
      <c r="J14" s="4"/>
      <c r="K14" s="4"/>
      <c r="L14" s="35">
        <v>0.0</v>
      </c>
      <c r="M14" s="35">
        <v>0.0</v>
      </c>
      <c r="N14" s="35">
        <v>0.0</v>
      </c>
      <c r="O14" s="35"/>
      <c r="P14" s="35"/>
      <c r="Q14" s="35">
        <f t="shared" si="2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5.0" customHeight="1">
      <c r="A15" s="38" t="s">
        <v>36</v>
      </c>
      <c r="B15" s="23" t="s">
        <v>37</v>
      </c>
      <c r="C15" s="39"/>
      <c r="D15" s="40"/>
      <c r="E15" s="41"/>
      <c r="F15" s="42"/>
      <c r="G15" s="28">
        <f>SUM(F16:F18)</f>
        <v>15</v>
      </c>
      <c r="H15" s="42"/>
      <c r="I15" s="28">
        <f>SUM(H16:H18)</f>
        <v>33</v>
      </c>
      <c r="J15" s="5"/>
      <c r="K15" s="5"/>
      <c r="L15" s="43"/>
      <c r="M15" s="43"/>
      <c r="N15" s="43"/>
      <c r="O15" s="43"/>
      <c r="P15" s="43"/>
      <c r="Q15" s="4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15.0" customHeight="1">
      <c r="A16" s="38"/>
      <c r="B16" s="44"/>
      <c r="C16" s="45" t="s">
        <v>38</v>
      </c>
      <c r="D16" s="46" t="s">
        <v>22</v>
      </c>
      <c r="E16" s="47" t="s">
        <v>39</v>
      </c>
      <c r="F16" s="48">
        <v>3.0</v>
      </c>
      <c r="G16" s="49"/>
      <c r="H16" s="48">
        <v>4.0</v>
      </c>
      <c r="I16" s="50"/>
      <c r="J16" s="5"/>
      <c r="K16" s="5"/>
      <c r="L16" s="51">
        <v>1.0</v>
      </c>
      <c r="M16" s="51"/>
      <c r="N16" s="51">
        <v>1.5</v>
      </c>
      <c r="O16" s="51"/>
      <c r="P16" s="51">
        <v>1.5</v>
      </c>
      <c r="Q16" s="51">
        <f>SUM(L16:P16)</f>
        <v>4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29.25" customHeight="1">
      <c r="A17" s="38"/>
      <c r="B17" s="44"/>
      <c r="C17" s="45" t="s">
        <v>40</v>
      </c>
      <c r="D17" s="46" t="s">
        <v>22</v>
      </c>
      <c r="E17" s="47" t="s">
        <v>41</v>
      </c>
      <c r="F17" s="48">
        <v>10.0</v>
      </c>
      <c r="G17" s="49"/>
      <c r="H17" s="48">
        <v>28.0</v>
      </c>
      <c r="I17" s="49"/>
      <c r="J17" s="4"/>
      <c r="K17" s="4"/>
      <c r="L17" s="52">
        <v>3.0</v>
      </c>
      <c r="M17" s="51">
        <v>1.0</v>
      </c>
      <c r="N17" s="52"/>
      <c r="O17" s="51">
        <v>22.0</v>
      </c>
      <c r="P17" s="51"/>
      <c r="Q17" s="51">
        <f>SUM(L16:P17)</f>
        <v>30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38"/>
      <c r="B18" s="44"/>
      <c r="C18" s="45" t="s">
        <v>42</v>
      </c>
      <c r="D18" s="46" t="s">
        <v>18</v>
      </c>
      <c r="E18" s="47" t="s">
        <v>3</v>
      </c>
      <c r="F18" s="48">
        <v>2.0</v>
      </c>
      <c r="G18" s="49"/>
      <c r="H18" s="48">
        <v>1.0</v>
      </c>
      <c r="I18" s="49"/>
      <c r="J18" s="4"/>
      <c r="K18" s="4"/>
      <c r="L18" s="51"/>
      <c r="M18" s="51"/>
      <c r="N18" s="51">
        <v>1.0</v>
      </c>
      <c r="O18" s="51"/>
      <c r="P18" s="51"/>
      <c r="Q18" s="51">
        <f>SUM(L18:P18)</f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38"/>
      <c r="B19" s="53" t="s">
        <v>43</v>
      </c>
      <c r="C19" s="54"/>
      <c r="D19" s="40"/>
      <c r="E19" s="40"/>
      <c r="F19" s="55"/>
      <c r="G19" s="28">
        <f>SUM(F20:F21)</f>
        <v>3</v>
      </c>
      <c r="H19" s="55"/>
      <c r="I19" s="28">
        <f>SUM(H20:H21)</f>
        <v>4</v>
      </c>
      <c r="J19" s="4"/>
      <c r="K19" s="4"/>
      <c r="L19" s="29"/>
      <c r="M19" s="29"/>
      <c r="N19" s="29"/>
      <c r="O19" s="29"/>
      <c r="P19" s="29"/>
      <c r="Q19" s="29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38"/>
      <c r="B20" s="56"/>
      <c r="C20" s="45" t="s">
        <v>44</v>
      </c>
      <c r="D20" s="46" t="s">
        <v>45</v>
      </c>
      <c r="E20" s="47" t="s">
        <v>46</v>
      </c>
      <c r="F20" s="48">
        <v>2.0</v>
      </c>
      <c r="G20" s="49"/>
      <c r="H20" s="48">
        <v>2.0</v>
      </c>
      <c r="I20" s="49"/>
      <c r="J20" s="4"/>
      <c r="K20" s="4"/>
      <c r="L20" s="57">
        <v>1.0</v>
      </c>
      <c r="M20" s="57">
        <v>1.0</v>
      </c>
      <c r="N20" s="57">
        <v>1.0</v>
      </c>
      <c r="O20" s="57"/>
      <c r="P20" s="57"/>
      <c r="Q20" s="57">
        <f t="shared" ref="Q20:Q22" si="3">SUM(M20:P20)</f>
        <v>2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38"/>
      <c r="B21" s="56"/>
      <c r="C21" s="45" t="s">
        <v>47</v>
      </c>
      <c r="D21" s="46" t="s">
        <v>18</v>
      </c>
      <c r="E21" s="47" t="s">
        <v>3</v>
      </c>
      <c r="F21" s="48">
        <v>1.0</v>
      </c>
      <c r="G21" s="49"/>
      <c r="H21" s="48">
        <v>2.0</v>
      </c>
      <c r="I21" s="49"/>
      <c r="J21" s="4"/>
      <c r="K21" s="4"/>
      <c r="L21" s="57">
        <v>1.0</v>
      </c>
      <c r="M21" s="57"/>
      <c r="N21" s="57">
        <v>1.0</v>
      </c>
      <c r="O21" s="57"/>
      <c r="P21" s="57"/>
      <c r="Q21" s="57">
        <f t="shared" si="3"/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58" t="s">
        <v>48</v>
      </c>
      <c r="B22" s="23" t="s">
        <v>49</v>
      </c>
      <c r="C22" s="59"/>
      <c r="D22" s="40"/>
      <c r="E22" s="41"/>
      <c r="F22" s="55"/>
      <c r="G22" s="60">
        <f>SUM(F23:F27)</f>
        <v>3</v>
      </c>
      <c r="H22" s="55"/>
      <c r="I22" s="60">
        <f>SUM(H23:H27)</f>
        <v>2</v>
      </c>
      <c r="J22" s="5"/>
      <c r="K22" s="5"/>
      <c r="L22" s="61"/>
      <c r="M22" s="61"/>
      <c r="N22" s="61"/>
      <c r="O22" s="61"/>
      <c r="P22" s="61"/>
      <c r="Q22" s="61">
        <f t="shared" si="3"/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5.0" customHeight="1">
      <c r="A23" s="58"/>
      <c r="B23" s="62"/>
      <c r="C23" s="63" t="s">
        <v>50</v>
      </c>
      <c r="D23" s="64" t="s">
        <v>51</v>
      </c>
      <c r="E23" s="65" t="s">
        <v>52</v>
      </c>
      <c r="F23" s="66">
        <v>3.0</v>
      </c>
      <c r="G23" s="67"/>
      <c r="H23" s="66">
        <v>2.0</v>
      </c>
      <c r="I23" s="68"/>
      <c r="J23" s="4"/>
      <c r="K23" s="4"/>
      <c r="L23" s="69">
        <v>1.0</v>
      </c>
      <c r="M23" s="69">
        <v>2.0</v>
      </c>
      <c r="N23" s="70"/>
      <c r="O23" s="70"/>
      <c r="P23" s="70"/>
      <c r="Q23" s="70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8"/>
      <c r="B24" s="62"/>
      <c r="C24" s="63"/>
      <c r="D24" s="31"/>
      <c r="E24" s="32"/>
      <c r="F24" s="33"/>
      <c r="G24" s="68"/>
      <c r="H24" s="33"/>
      <c r="I24" s="68"/>
      <c r="J24" s="4"/>
      <c r="K24" s="4"/>
      <c r="L24" s="70"/>
      <c r="M24" s="70"/>
      <c r="N24" s="70"/>
      <c r="O24" s="70"/>
      <c r="P24" s="70"/>
      <c r="Q24" s="70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58"/>
      <c r="B25" s="62"/>
      <c r="C25" s="63"/>
      <c r="D25" s="31"/>
      <c r="E25" s="32"/>
      <c r="F25" s="33"/>
      <c r="G25" s="68"/>
      <c r="H25" s="33"/>
      <c r="I25" s="68"/>
      <c r="J25" s="4"/>
      <c r="K25" s="4"/>
      <c r="L25" s="70"/>
      <c r="M25" s="70"/>
      <c r="N25" s="70"/>
      <c r="O25" s="70"/>
      <c r="P25" s="70"/>
      <c r="Q25" s="70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8"/>
      <c r="B26" s="62"/>
      <c r="C26" s="30"/>
      <c r="D26" s="31"/>
      <c r="E26" s="32"/>
      <c r="F26" s="33"/>
      <c r="G26" s="68"/>
      <c r="H26" s="33"/>
      <c r="I26" s="68"/>
      <c r="J26" s="4"/>
      <c r="K26" s="4"/>
      <c r="L26" s="70"/>
      <c r="M26" s="70"/>
      <c r="N26" s="70"/>
      <c r="O26" s="70"/>
      <c r="P26" s="70"/>
      <c r="Q26" s="70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58"/>
      <c r="B27" s="71"/>
      <c r="C27" s="72"/>
      <c r="D27" s="73"/>
      <c r="E27" s="74"/>
      <c r="F27" s="75"/>
      <c r="G27" s="76"/>
      <c r="H27" s="75"/>
      <c r="I27" s="76"/>
      <c r="J27" s="4"/>
      <c r="K27" s="4"/>
      <c r="L27" s="77"/>
      <c r="M27" s="77"/>
      <c r="N27" s="77"/>
      <c r="O27" s="77"/>
      <c r="P27" s="77"/>
      <c r="Q27" s="77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58"/>
      <c r="B28" s="78" t="s">
        <v>28</v>
      </c>
      <c r="C28" s="59"/>
      <c r="D28" s="40"/>
      <c r="E28" s="41"/>
      <c r="F28" s="55"/>
      <c r="G28" s="60">
        <f>SUM(F29:F33)</f>
        <v>6</v>
      </c>
      <c r="H28" s="55"/>
      <c r="I28" s="60">
        <f>SUM(H29:H33)</f>
        <v>6.5</v>
      </c>
      <c r="J28" s="4"/>
      <c r="K28" s="4"/>
      <c r="L28" s="79"/>
      <c r="M28" s="79"/>
      <c r="N28" s="79"/>
      <c r="O28" s="79"/>
      <c r="P28" s="79"/>
      <c r="Q28" s="79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32.25" customHeight="1">
      <c r="A29" s="58"/>
      <c r="B29" s="62"/>
      <c r="C29" s="63" t="s">
        <v>34</v>
      </c>
      <c r="D29" s="64" t="s">
        <v>32</v>
      </c>
      <c r="E29" s="65" t="s">
        <v>46</v>
      </c>
      <c r="F29" s="66">
        <v>3.0</v>
      </c>
      <c r="G29" s="67"/>
      <c r="H29" s="66">
        <v>4.0</v>
      </c>
      <c r="I29" s="68"/>
      <c r="J29" s="4"/>
      <c r="K29" s="4"/>
      <c r="L29" s="69">
        <v>2.0</v>
      </c>
      <c r="M29" s="69">
        <v>1.0</v>
      </c>
      <c r="N29" s="70"/>
      <c r="O29" s="70"/>
      <c r="P29" s="70"/>
      <c r="Q29" s="70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31.5" customHeight="1">
      <c r="A30" s="58"/>
      <c r="B30" s="62"/>
      <c r="C30" s="63" t="s">
        <v>53</v>
      </c>
      <c r="D30" s="64" t="s">
        <v>32</v>
      </c>
      <c r="E30" s="65" t="s">
        <v>46</v>
      </c>
      <c r="F30" s="66">
        <v>2.0</v>
      </c>
      <c r="G30" s="67"/>
      <c r="H30" s="66">
        <v>1.5</v>
      </c>
      <c r="I30" s="68"/>
      <c r="J30" s="4"/>
      <c r="K30" s="4"/>
      <c r="L30" s="69">
        <v>0.75</v>
      </c>
      <c r="M30" s="69">
        <v>0.5</v>
      </c>
      <c r="N30" s="70"/>
      <c r="O30" s="70"/>
      <c r="P30" s="70"/>
      <c r="Q30" s="70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58"/>
      <c r="B31" s="62"/>
      <c r="C31" s="63" t="s">
        <v>54</v>
      </c>
      <c r="D31" s="31"/>
      <c r="E31" s="65" t="s">
        <v>46</v>
      </c>
      <c r="F31" s="66">
        <v>1.0</v>
      </c>
      <c r="G31" s="67"/>
      <c r="H31" s="66">
        <v>1.0</v>
      </c>
      <c r="I31" s="68"/>
      <c r="J31" s="4"/>
      <c r="K31" s="4"/>
      <c r="L31" s="69">
        <v>0.5</v>
      </c>
      <c r="M31" s="70"/>
      <c r="N31" s="70"/>
      <c r="O31" s="70"/>
      <c r="P31" s="70"/>
      <c r="Q31" s="70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58"/>
      <c r="B32" s="62"/>
      <c r="C32" s="30"/>
      <c r="D32" s="31"/>
      <c r="E32" s="32"/>
      <c r="F32" s="33"/>
      <c r="G32" s="68"/>
      <c r="H32" s="33"/>
      <c r="I32" s="68"/>
      <c r="J32" s="4"/>
      <c r="K32" s="4"/>
      <c r="L32" s="70"/>
      <c r="M32" s="70"/>
      <c r="N32" s="70"/>
      <c r="O32" s="70"/>
      <c r="P32" s="70"/>
      <c r="Q32" s="70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58"/>
      <c r="B33" s="71"/>
      <c r="C33" s="72"/>
      <c r="D33" s="73"/>
      <c r="E33" s="74"/>
      <c r="F33" s="75"/>
      <c r="G33" s="76"/>
      <c r="H33" s="75"/>
      <c r="I33" s="76"/>
      <c r="J33" s="4"/>
      <c r="K33" s="4"/>
      <c r="L33" s="77"/>
      <c r="M33" s="77"/>
      <c r="N33" s="77"/>
      <c r="O33" s="77"/>
      <c r="P33" s="77"/>
      <c r="Q33" s="77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58"/>
      <c r="B34" s="23" t="s">
        <v>43</v>
      </c>
      <c r="C34" s="59"/>
      <c r="D34" s="40"/>
      <c r="E34" s="41"/>
      <c r="F34" s="55"/>
      <c r="G34" s="60">
        <f>SUM(F35:F37)</f>
        <v>1</v>
      </c>
      <c r="H34" s="55"/>
      <c r="I34" s="60">
        <f>SUM(H35:H37)</f>
        <v>1</v>
      </c>
      <c r="J34" s="4"/>
      <c r="K34" s="4"/>
      <c r="L34" s="79"/>
      <c r="M34" s="79"/>
      <c r="N34" s="79"/>
      <c r="O34" s="79"/>
      <c r="P34" s="79"/>
      <c r="Q34" s="79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58"/>
      <c r="B35" s="62"/>
      <c r="C35" s="80" t="s">
        <v>44</v>
      </c>
      <c r="D35" s="31" t="s">
        <v>45</v>
      </c>
      <c r="E35" s="81" t="s">
        <v>46</v>
      </c>
      <c r="F35" s="66">
        <v>1.0</v>
      </c>
      <c r="G35" s="68"/>
      <c r="H35" s="66">
        <v>1.0</v>
      </c>
      <c r="I35" s="68"/>
      <c r="J35" s="4"/>
      <c r="K35" s="4"/>
      <c r="L35" s="70"/>
      <c r="M35" s="70"/>
      <c r="N35" s="70"/>
      <c r="O35" s="70"/>
      <c r="P35" s="70"/>
      <c r="Q35" s="70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58"/>
      <c r="B36" s="62"/>
      <c r="C36" s="80" t="s">
        <v>47</v>
      </c>
      <c r="D36" s="31" t="s">
        <v>18</v>
      </c>
      <c r="E36" s="81" t="s">
        <v>3</v>
      </c>
      <c r="F36" s="33"/>
      <c r="G36" s="68"/>
      <c r="H36" s="33"/>
      <c r="I36" s="68"/>
      <c r="J36" s="4"/>
      <c r="K36" s="4"/>
      <c r="L36" s="70"/>
      <c r="M36" s="70"/>
      <c r="N36" s="70"/>
      <c r="O36" s="70"/>
      <c r="P36" s="70"/>
      <c r="Q36" s="70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58"/>
      <c r="B37" s="71"/>
      <c r="C37" s="72"/>
      <c r="D37" s="73"/>
      <c r="E37" s="74"/>
      <c r="F37" s="75"/>
      <c r="G37" s="76"/>
      <c r="H37" s="75"/>
      <c r="I37" s="76"/>
      <c r="J37" s="4"/>
      <c r="K37" s="4"/>
      <c r="L37" s="77"/>
      <c r="M37" s="77"/>
      <c r="N37" s="77"/>
      <c r="O37" s="77"/>
      <c r="P37" s="77"/>
      <c r="Q37" s="77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38" t="s">
        <v>55</v>
      </c>
      <c r="B38" s="23" t="s">
        <v>49</v>
      </c>
      <c r="C38" s="59"/>
      <c r="D38" s="40"/>
      <c r="E38" s="41"/>
      <c r="F38" s="42"/>
      <c r="G38" s="60">
        <f>SUM(F39:F42)</f>
        <v>0</v>
      </c>
      <c r="H38" s="42"/>
      <c r="I38" s="60">
        <f>SUM(H39:H42)</f>
        <v>0</v>
      </c>
      <c r="J38" s="5"/>
      <c r="K38" s="5"/>
      <c r="L38" s="79"/>
      <c r="M38" s="79"/>
      <c r="N38" s="79"/>
      <c r="O38" s="79"/>
      <c r="P38" s="79"/>
      <c r="Q38" s="79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5.0" customHeight="1">
      <c r="A39" s="82"/>
      <c r="B39" s="83"/>
      <c r="C39" s="84"/>
      <c r="D39" s="85"/>
      <c r="E39" s="86"/>
      <c r="F39" s="87"/>
      <c r="G39" s="88"/>
      <c r="H39" s="87"/>
      <c r="I39" s="89"/>
      <c r="J39" s="4"/>
      <c r="K39" s="4"/>
      <c r="L39" s="90"/>
      <c r="M39" s="90"/>
      <c r="N39" s="90"/>
      <c r="O39" s="90"/>
      <c r="P39" s="90"/>
      <c r="Q39" s="90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38"/>
      <c r="B40" s="56"/>
      <c r="C40" s="91"/>
      <c r="D40" s="46"/>
      <c r="E40" s="92"/>
      <c r="F40" s="93"/>
      <c r="G40" s="49"/>
      <c r="H40" s="93"/>
      <c r="I40" s="49"/>
      <c r="J40" s="4"/>
      <c r="K40" s="4"/>
      <c r="L40" s="94"/>
      <c r="M40" s="94"/>
      <c r="N40" s="94"/>
      <c r="O40" s="94"/>
      <c r="P40" s="94"/>
      <c r="Q40" s="9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38"/>
      <c r="B41" s="56"/>
      <c r="C41" s="91"/>
      <c r="D41" s="46"/>
      <c r="E41" s="95"/>
      <c r="F41" s="93"/>
      <c r="G41" s="49"/>
      <c r="H41" s="93"/>
      <c r="I41" s="49"/>
      <c r="J41" s="4"/>
      <c r="K41" s="4"/>
      <c r="L41" s="94"/>
      <c r="M41" s="94"/>
      <c r="N41" s="94"/>
      <c r="O41" s="94"/>
      <c r="P41" s="94"/>
      <c r="Q41" s="9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38"/>
      <c r="B42" s="96"/>
      <c r="C42" s="97"/>
      <c r="D42" s="98"/>
      <c r="E42" s="99"/>
      <c r="F42" s="100"/>
      <c r="G42" s="101"/>
      <c r="H42" s="100"/>
      <c r="I42" s="101"/>
      <c r="J42" s="4"/>
      <c r="K42" s="4"/>
      <c r="L42" s="102"/>
      <c r="M42" s="102"/>
      <c r="N42" s="102"/>
      <c r="O42" s="102"/>
      <c r="P42" s="102"/>
      <c r="Q42" s="102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38"/>
      <c r="B43" s="23" t="s">
        <v>37</v>
      </c>
      <c r="C43" s="59"/>
      <c r="D43" s="40"/>
      <c r="E43" s="41"/>
      <c r="F43" s="55"/>
      <c r="G43" s="60">
        <f>SUM(F44:F48)</f>
        <v>0</v>
      </c>
      <c r="H43" s="55"/>
      <c r="I43" s="60">
        <f>SUM(H44:H48)</f>
        <v>0</v>
      </c>
      <c r="J43" s="4"/>
      <c r="K43" s="4"/>
      <c r="L43" s="79"/>
      <c r="M43" s="79"/>
      <c r="N43" s="79"/>
      <c r="O43" s="79"/>
      <c r="P43" s="79"/>
      <c r="Q43" s="79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38"/>
      <c r="B44" s="56"/>
      <c r="C44" s="91"/>
      <c r="D44" s="46"/>
      <c r="E44" s="95"/>
      <c r="F44" s="93"/>
      <c r="G44" s="49"/>
      <c r="H44" s="93"/>
      <c r="I44" s="49"/>
      <c r="J44" s="4"/>
      <c r="K44" s="4"/>
      <c r="L44" s="94"/>
      <c r="M44" s="94"/>
      <c r="N44" s="94"/>
      <c r="O44" s="94"/>
      <c r="P44" s="94"/>
      <c r="Q44" s="9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29.25" customHeight="1">
      <c r="A45" s="38"/>
      <c r="B45" s="56"/>
      <c r="C45" s="91"/>
      <c r="D45" s="46"/>
      <c r="E45" s="95"/>
      <c r="F45" s="93"/>
      <c r="G45" s="49"/>
      <c r="H45" s="93"/>
      <c r="I45" s="49"/>
      <c r="J45" s="4"/>
      <c r="K45" s="4"/>
      <c r="L45" s="94"/>
      <c r="M45" s="94"/>
      <c r="N45" s="94"/>
      <c r="O45" s="94"/>
      <c r="P45" s="94"/>
      <c r="Q45" s="9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38"/>
      <c r="B46" s="56"/>
      <c r="C46" s="91"/>
      <c r="D46" s="46"/>
      <c r="E46" s="95"/>
      <c r="F46" s="93"/>
      <c r="G46" s="49"/>
      <c r="H46" s="93"/>
      <c r="I46" s="49"/>
      <c r="J46" s="4"/>
      <c r="K46" s="4"/>
      <c r="L46" s="94"/>
      <c r="M46" s="94"/>
      <c r="N46" s="94"/>
      <c r="O46" s="94"/>
      <c r="P46" s="94"/>
      <c r="Q46" s="9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38"/>
      <c r="B47" s="56"/>
      <c r="C47" s="91"/>
      <c r="D47" s="46"/>
      <c r="E47" s="95"/>
      <c r="F47" s="93"/>
      <c r="G47" s="49"/>
      <c r="H47" s="93"/>
      <c r="I47" s="49"/>
      <c r="J47" s="4"/>
      <c r="K47" s="4"/>
      <c r="L47" s="94"/>
      <c r="M47" s="94"/>
      <c r="N47" s="94"/>
      <c r="O47" s="94"/>
      <c r="P47" s="94"/>
      <c r="Q47" s="9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38"/>
      <c r="B48" s="96"/>
      <c r="C48" s="97"/>
      <c r="D48" s="98"/>
      <c r="E48" s="99"/>
      <c r="F48" s="100"/>
      <c r="G48" s="101"/>
      <c r="H48" s="100"/>
      <c r="I48" s="101"/>
      <c r="J48" s="4"/>
      <c r="K48" s="4"/>
      <c r="L48" s="102"/>
      <c r="M48" s="102"/>
      <c r="N48" s="102"/>
      <c r="O48" s="102"/>
      <c r="P48" s="102"/>
      <c r="Q48" s="102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38"/>
      <c r="B49" s="103" t="s">
        <v>43</v>
      </c>
      <c r="C49" s="104"/>
      <c r="D49" s="105"/>
      <c r="E49" s="106"/>
      <c r="F49" s="107"/>
      <c r="G49" s="108">
        <f>SUM(F50:F51)</f>
        <v>0</v>
      </c>
      <c r="H49" s="107"/>
      <c r="I49" s="108">
        <f>SUM(H50:H51)</f>
        <v>0</v>
      </c>
      <c r="J49" s="4"/>
      <c r="K49" s="4"/>
      <c r="L49" s="109"/>
      <c r="M49" s="109"/>
      <c r="N49" s="109"/>
      <c r="O49" s="109"/>
      <c r="P49" s="109"/>
      <c r="Q49" s="109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82"/>
      <c r="B50" s="83"/>
      <c r="C50" s="84"/>
      <c r="D50" s="85"/>
      <c r="E50" s="110"/>
      <c r="F50" s="111"/>
      <c r="G50" s="88"/>
      <c r="H50" s="111"/>
      <c r="I50" s="89"/>
      <c r="J50" s="4"/>
      <c r="K50" s="4"/>
      <c r="L50" s="90"/>
      <c r="M50" s="90"/>
      <c r="N50" s="90"/>
      <c r="O50" s="90"/>
      <c r="P50" s="90"/>
      <c r="Q50" s="90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112"/>
      <c r="B51" s="96"/>
      <c r="C51" s="97"/>
      <c r="D51" s="98"/>
      <c r="E51" s="113"/>
      <c r="F51" s="100"/>
      <c r="G51" s="101"/>
      <c r="H51" s="100"/>
      <c r="I51" s="101"/>
      <c r="J51" s="4"/>
      <c r="K51" s="4"/>
      <c r="L51" s="102"/>
      <c r="M51" s="102"/>
      <c r="N51" s="102"/>
      <c r="O51" s="102"/>
      <c r="P51" s="102"/>
      <c r="Q51" s="102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2.75" customHeight="1">
      <c r="A52" s="114" t="s">
        <v>6</v>
      </c>
      <c r="B52" s="114"/>
      <c r="C52" s="115"/>
      <c r="D52" s="115"/>
      <c r="E52" s="116"/>
      <c r="F52" s="117"/>
      <c r="G52" s="118">
        <f>SUM(G5:G51)</f>
        <v>54</v>
      </c>
      <c r="H52" s="117"/>
      <c r="I52" s="118">
        <f>SUM(I5:I51)</f>
        <v>83.5</v>
      </c>
      <c r="J52" s="119"/>
      <c r="K52" s="119"/>
      <c r="L52" s="120">
        <f t="shared" ref="L52:P52" si="4">SUM(L5:L51)</f>
        <v>20.75</v>
      </c>
      <c r="M52" s="120">
        <f t="shared" si="4"/>
        <v>10</v>
      </c>
      <c r="N52" s="120">
        <f t="shared" si="4"/>
        <v>17.5</v>
      </c>
      <c r="O52" s="120">
        <f t="shared" si="4"/>
        <v>23</v>
      </c>
      <c r="P52" s="120">
        <f t="shared" si="4"/>
        <v>6.5</v>
      </c>
      <c r="Q52" s="120">
        <f>SUM(M52:P52)</f>
        <v>57</v>
      </c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</row>
    <row r="53" ht="12.75" customHeight="1">
      <c r="A53" s="8"/>
      <c r="B53" s="8"/>
      <c r="C53" s="8"/>
      <c r="D53" s="121"/>
      <c r="E53" s="8"/>
      <c r="F53" s="8"/>
      <c r="G53" s="8"/>
      <c r="H53" s="8"/>
      <c r="I53" s="8"/>
      <c r="J53" s="8"/>
      <c r="K53" s="8"/>
      <c r="L53" s="9"/>
      <c r="M53" s="9"/>
      <c r="N53" s="9"/>
      <c r="O53" s="9"/>
      <c r="P53" s="9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ht="12.75" customHeight="1">
      <c r="A54" s="8"/>
      <c r="B54" s="8"/>
      <c r="C54" s="8"/>
      <c r="D54" s="121"/>
      <c r="E54" s="8"/>
      <c r="F54" s="8"/>
      <c r="G54" s="8"/>
      <c r="H54" s="8"/>
      <c r="I54" s="8"/>
      <c r="J54" s="8"/>
      <c r="K54" s="8"/>
      <c r="L54" s="9"/>
      <c r="M54" s="9"/>
      <c r="N54" s="9"/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ht="12.75" customHeight="1">
      <c r="A55" s="8"/>
      <c r="B55" s="8"/>
      <c r="C55" s="8"/>
      <c r="D55" s="121"/>
      <c r="E55" s="8"/>
      <c r="F55" s="8"/>
      <c r="G55" s="8"/>
      <c r="H55" s="8"/>
      <c r="I55" s="8"/>
      <c r="J55" s="8"/>
      <c r="K55" s="8"/>
      <c r="L55" s="9"/>
      <c r="M55" s="9"/>
      <c r="N55" s="9"/>
      <c r="O55" s="9"/>
      <c r="P55" s="9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ht="15.75" customHeight="1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6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75" customHeight="1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6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75" customHeight="1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6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75" customHeight="1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6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75" customHeight="1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6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75" customHeight="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6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75" customHeight="1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6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75" customHeight="1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6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75" customHeight="1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6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75" customHeight="1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6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75" customHeight="1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6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75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6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75" customHeight="1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6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75" customHeight="1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6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75" customHeight="1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6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75" customHeight="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6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75" customHeight="1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6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75" customHeight="1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6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75" customHeight="1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6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75" customHeight="1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6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75" customHeight="1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6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75" customHeight="1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6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75" customHeight="1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6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75" customHeight="1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6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75" customHeight="1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6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75" customHeight="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6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75" customHeight="1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6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75" customHeight="1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6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75" customHeight="1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6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75" customHeight="1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6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75" customHeight="1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6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75" customHeight="1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6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75" customHeight="1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6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75" customHeight="1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6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75" customHeight="1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6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75" customHeight="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6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75" customHeight="1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6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75" customHeight="1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6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75" customHeight="1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6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75" customHeight="1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6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75" customHeight="1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6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75" customHeight="1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6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75" customHeight="1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6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75" customHeight="1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6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75" customHeight="1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6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75" customHeight="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6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75" customHeight="1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6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75" customHeight="1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6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75" customHeight="1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6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5.75" customHeight="1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6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5.75" customHeight="1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6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5.75" customHeight="1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6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5.75" customHeight="1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6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5.75" customHeight="1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6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5.75" customHeight="1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6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5.75" customHeight="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6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5.75" customHeight="1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6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5.75" customHeight="1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6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5.75" customHeight="1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6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5.75" customHeight="1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6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5.75" customHeight="1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6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5.75" customHeight="1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6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5.75" customHeight="1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6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5.75" customHeight="1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6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5.75" customHeight="1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6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5.75" customHeight="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6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5.75" customHeight="1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6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5.75" customHeight="1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6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5.75" customHeight="1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6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5.75" customHeight="1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6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5.75" customHeight="1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5.75" customHeight="1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5.75" customHeight="1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5.75" customHeight="1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5.75" customHeight="1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5.75" customHeight="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5.75" customHeight="1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5.75" customHeight="1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5.75" customHeight="1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5.75" customHeight="1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5.75" customHeight="1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5.75" customHeight="1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5.75" customHeight="1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5.75" customHeight="1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5.75" customHeight="1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5.75" customHeight="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5.75" customHeight="1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5.75" customHeight="1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5.75" customHeight="1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5.75" customHeight="1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5.75" customHeight="1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5.75" customHeight="1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5.75" customHeight="1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5.75" customHeight="1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5.75" customHeight="1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5.75" customHeight="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5.75" customHeight="1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5.75" customHeight="1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5.75" customHeight="1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5.75" customHeight="1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5.75" customHeight="1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5.75" customHeight="1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5.75" customHeight="1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5.75" customHeight="1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5.75" customHeight="1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5.75" customHeight="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5.75" customHeight="1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5.75" customHeight="1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5.75" customHeight="1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5.75" customHeight="1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5.75" customHeight="1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5.75" customHeight="1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5.75" customHeight="1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5.75" customHeight="1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5.75" customHeight="1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5.75" customHeight="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5.75" customHeight="1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5.75" customHeight="1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5.75" customHeight="1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5.75" customHeight="1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5.75" customHeight="1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5.75" customHeight="1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5.75" customHeight="1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5.75" customHeight="1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5.75" customHeight="1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5.75" customHeight="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5.75" customHeight="1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5.75" customHeight="1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5.75" customHeight="1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5.75" customHeight="1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5.75" customHeight="1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5.75" customHeight="1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5.75" customHeight="1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5.75" customHeight="1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5.75" customHeight="1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5.75" customHeight="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5.75" customHeight="1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5.75" customHeight="1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5.75" customHeight="1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5.75" customHeight="1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5.75" customHeight="1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5.75" customHeight="1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5.75" customHeight="1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5.75" customHeight="1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5.75" customHeight="1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5.75" customHeight="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5.75" customHeight="1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5.75" customHeight="1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5.75" customHeight="1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5.75" customHeight="1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5.75" customHeight="1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5.75" customHeight="1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5.75" customHeight="1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5.75" customHeight="1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5.75" customHeight="1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5.75" customHeight="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5.75" customHeight="1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5.75" customHeight="1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5.75" customHeight="1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5.75" customHeight="1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5.75" customHeight="1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5.75" customHeight="1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5.75" customHeight="1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5.75" customHeight="1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5.75" customHeight="1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5.75" customHeight="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5.75" customHeight="1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5.75" customHeight="1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5.75" customHeight="1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5.75" customHeight="1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5.75" customHeight="1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5.75" customHeight="1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5.75" customHeight="1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5.75" customHeight="1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5.75" customHeight="1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5.75" customHeight="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5.75" customHeight="1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5.75" customHeight="1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5.75" customHeight="1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5.75" customHeight="1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5.75" customHeight="1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5.75" customHeight="1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5.75" customHeight="1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5.75" customHeight="1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5.75" customHeight="1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5.75" customHeight="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5.75" customHeight="1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5.75" customHeight="1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5.75" customHeight="1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5.75" customHeight="1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5.75" customHeight="1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5.75" customHeight="1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5.75" customHeight="1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5.75" customHeight="1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5.75" customHeight="1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5.75" customHeight="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5.75" customHeight="1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5:I52 L5:Q52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