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meeks/Documents/ASU/"/>
    </mc:Choice>
  </mc:AlternateContent>
  <xr:revisionPtr revIDLastSave="0" documentId="13_ncr:1_{1D077386-592D-9B4F-832F-FA94E162B2B4}" xr6:coauthVersionLast="47" xr6:coauthVersionMax="47" xr10:uidLastSave="{00000000-0000-0000-0000-000000000000}"/>
  <bookViews>
    <workbookView xWindow="0" yWindow="500" windowWidth="28800" windowHeight="15640" xr2:uid="{35112364-CAFF-664F-A54B-FCFC97767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2" i="1"/>
  <c r="E3" i="1"/>
  <c r="E5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C19" i="1"/>
  <c r="C20" i="1"/>
  <c r="C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</calcChain>
</file>

<file path=xl/sharedStrings.xml><?xml version="1.0" encoding="utf-8"?>
<sst xmlns="http://schemas.openxmlformats.org/spreadsheetml/2006/main" count="170" uniqueCount="89">
  <si>
    <t>Mathematical Concepts of Engineering Certificate</t>
  </si>
  <si>
    <t>DAT 301: Exploring Data in R and Python (4)</t>
  </si>
  <si>
    <t>IEE 381: Lean Six Sigma Methodology (3)</t>
  </si>
  <si>
    <t>IEE 385: Engineering Statistics: Probability (3)</t>
  </si>
  <si>
    <t>IEE 470: Stochastic Operations Research (3)</t>
  </si>
  <si>
    <t>IEE 380: Probability and Statistics for Engineering Problem Solving (CS) (3)</t>
  </si>
  <si>
    <t>MAT 266: Calculus for Engineers II (MA) (3)</t>
  </si>
  <si>
    <t>MAT 267: Calculus for Engineers III (MA) (3)</t>
  </si>
  <si>
    <t>MAT 275: Modern Differential Equations (MA) (3)</t>
  </si>
  <si>
    <t>MAT 343: Applied Linear Algebra (3)</t>
  </si>
  <si>
    <t>STP 420: Introductory Applied Statistics (CS) (3)</t>
  </si>
  <si>
    <t>REQUIRED OR CHOICE</t>
  </si>
  <si>
    <t>CHOOSE 1</t>
  </si>
  <si>
    <t>REQUIRED</t>
  </si>
  <si>
    <t>ASU 101-LA: The ASU Experience</t>
  </si>
  <si>
    <t xml:space="preserve">CSE 110: Principles of Programming (CS) </t>
  </si>
  <si>
    <t>Natural Science - Quantitative (SQ)</t>
  </si>
  <si>
    <t xml:space="preserve">MAT 266: Calculus for Engineers II (MA) </t>
  </si>
  <si>
    <t>TERM</t>
  </si>
  <si>
    <t>1A</t>
  </si>
  <si>
    <t>1B</t>
  </si>
  <si>
    <t>2A</t>
  </si>
  <si>
    <t>2B</t>
  </si>
  <si>
    <t xml:space="preserve">CSE 205: Object-Oriented Programming and Data Structures (CS) </t>
  </si>
  <si>
    <t xml:space="preserve">Humanities, Arts and Design (HU) AND Historical Awareness (H) </t>
  </si>
  <si>
    <t>ELECTIVE BLOCK</t>
  </si>
  <si>
    <t xml:space="preserve">DAT 250: Data Science and Society </t>
  </si>
  <si>
    <t>3A</t>
  </si>
  <si>
    <t xml:space="preserve">MAT 343: Applied Linear Algebra </t>
  </si>
  <si>
    <t xml:space="preserve">Natural Science - Quantitative (SQ) OR Natural Science - General (SG) </t>
  </si>
  <si>
    <t>3B</t>
  </si>
  <si>
    <t xml:space="preserve">DAT 300: Mathematical Tools for Data Science </t>
  </si>
  <si>
    <t>4A</t>
  </si>
  <si>
    <t>4B</t>
  </si>
  <si>
    <t>DAT 301: Exploring Data in R and Python</t>
  </si>
  <si>
    <t>5A</t>
  </si>
  <si>
    <t>5B</t>
  </si>
  <si>
    <t xml:space="preserve">Humanities, Arts and Design (HU) AND Cultural Diversity in the U.S. (C) </t>
  </si>
  <si>
    <t xml:space="preserve">Upper Division Elective </t>
  </si>
  <si>
    <t xml:space="preserve">DAT 401: Statistical Modeling and Inference for Data Science </t>
  </si>
  <si>
    <t>6A</t>
  </si>
  <si>
    <t>Upper Division Required Track Courses</t>
  </si>
  <si>
    <t xml:space="preserve">Social-Behavioral Sciences (SB) AND Global Awareness (G) </t>
  </si>
  <si>
    <t>6B</t>
  </si>
  <si>
    <t xml:space="preserve">DAT 402: Machine Learning for Data Science </t>
  </si>
  <si>
    <t>7A</t>
  </si>
  <si>
    <t xml:space="preserve">Literacy and Critical Inquiry (L) </t>
  </si>
  <si>
    <t xml:space="preserve">DAT 490: Data Science Capstone (L) OR Disciplinary Capstone from selected track </t>
  </si>
  <si>
    <t xml:space="preserve">Upper Division Literacy and Critical Inquiry (L) </t>
  </si>
  <si>
    <t xml:space="preserve">Upper Division Humanities, Arts and Design (HU) OR Upper Division Social-Behavioral Sciences (SB) </t>
  </si>
  <si>
    <t>7B</t>
  </si>
  <si>
    <t>8A</t>
  </si>
  <si>
    <t>8B</t>
  </si>
  <si>
    <t>PART OF MAIN DS TRACK</t>
  </si>
  <si>
    <t xml:space="preserve">ENG 101 or ENG 102: First-Year Composition OR ENG 105: Advanced First-Year Composition OR ENG 107 or ENG 108: First-Year Composition </t>
  </si>
  <si>
    <t>SES 141: Energy in Everyday Life</t>
  </si>
  <si>
    <t xml:space="preserve">MATT 411: HISTORY AND PHILOSPHY OF MATHEMATICS
BIO 318: HISTORY OF MEDICINE
</t>
  </si>
  <si>
    <t>POSSIBLE ELECTIVES</t>
  </si>
  <si>
    <t xml:space="preserve">ENG 101 or ENG 102: First-Year Composition OR ENG 105: Advanced First-Year Composition OR ENG 107 </t>
  </si>
  <si>
    <t>Required Track Courses - TBA</t>
  </si>
  <si>
    <t>Required Track Courses -TBA</t>
  </si>
  <si>
    <t>Upper Division Required Track Courses -TBA</t>
  </si>
  <si>
    <t>Upper Division Required Track Courses  - TBA</t>
  </si>
  <si>
    <t>Upper Division Science and Society Elective -TBA</t>
  </si>
  <si>
    <t>Social-Behavioral Sciences (SB)  -TBA</t>
  </si>
  <si>
    <t>Upper Division Elective -TBA</t>
  </si>
  <si>
    <t>Upper Division Required Track Courses  -TBA</t>
  </si>
  <si>
    <t xml:space="preserve">Possible Minors: </t>
  </si>
  <si>
    <t>Project Management</t>
  </si>
  <si>
    <t>Physics</t>
  </si>
  <si>
    <t>Technological Leadership</t>
  </si>
  <si>
    <t>Organizational Leadership</t>
  </si>
  <si>
    <t>Applied Business Data Analytics - Certificate</t>
  </si>
  <si>
    <t>Actual Schedule</t>
  </si>
  <si>
    <t>ASU 101-LA</t>
  </si>
  <si>
    <t>MAT 117</t>
  </si>
  <si>
    <t>CSE 110</t>
  </si>
  <si>
    <t>MAT 265: Calculus for Engineers I (MA)  - Must take before declaring a certificate</t>
  </si>
  <si>
    <t>MAT 170</t>
  </si>
  <si>
    <t>Actual Credit Hours</t>
  </si>
  <si>
    <t>MAPPED TOTAL CREDIT HOURS</t>
  </si>
  <si>
    <t>Acutal Credit Hours</t>
  </si>
  <si>
    <t>MAPPED CREDIT HOURS</t>
  </si>
  <si>
    <t>MAT265</t>
  </si>
  <si>
    <t>Program Map</t>
  </si>
  <si>
    <t>PHY 101</t>
  </si>
  <si>
    <t>BIO 318</t>
  </si>
  <si>
    <t>ENG 102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</si>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</sst>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5474C-A14C-DC4C-A61B-C4727BF3C7EC}" name="Table1" displayName="Table1" ref="A1:I42" totalsRowShown="0" headerRowDxfId="5">
  <autoFilter ref="A1:I42" xr:uid="{AF25474C-A14C-DC4C-A61B-C4727BF3C7EC}"/>
  <sortState xmlns:xlrd2="http://schemas.microsoft.com/office/spreadsheetml/2017/richdata2" ref="A2:I42">
    <sortCondition ref="A1:A42"/>
  </sortState>
  <tableColumns count="9">
    <tableColumn id="1" xr3:uid="{D9037C0E-C981-9F47-8D3B-B1533CAA15E7}" name="TERM"/>
    <tableColumn id="5" xr3:uid="{75691827-8C0D-D440-92CA-F956E7EEB01D}" name="MAPPED CREDIT HOURS"/>
    <tableColumn id="6" xr3:uid="{54C324BA-8A03-2D47-AC2F-C51025EC0874}" name="MAPPED TOTAL CREDIT HOURS" dataDxfId="4">
      <calculatedColumnFormula>SUM($B$2:B2)</calculatedColumnFormula>
    </tableColumn>
    <tableColumn id="7" xr3:uid="{D1189346-F84D-074F-86C9-EDAFBC59A2ED}" name="Actual Credit Hours"/>
    <tableColumn id="9" xr3:uid="{E52DCE25-E55E-814B-8313-8ED00577F452}" name="Acutal Credit Hours" dataDxfId="3">
      <calculatedColumnFormula>SUM($D$2:$D2)</calculatedColumnFormula>
    </tableColumn>
    <tableColumn id="8" xr3:uid="{89743B67-8A32-A84E-B037-372B5A6C89A9}" name="Actual Schedule"/>
    <tableColumn id="2" xr3:uid="{B5AC9C38-75CA-F548-827B-5FA4ABAD404A}" name="Program Map"/>
    <tableColumn id="4" xr3:uid="{656FB020-9AB3-A84B-B35F-A4F2CA7038E7}" name="POSSIBLE ELECTIVES"/>
    <tableColumn id="3" xr3:uid="{521233C3-C50F-774D-A7BD-621BEEA3C5A1}" name="REQUIRED OR CHOICE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9CA650-2750-2F45-A908-DF7E8150F38B}" name="Table2" displayName="Table2" ref="K1:L11" totalsRowShown="0" headerRowDxfId="1">
  <autoFilter ref="K1:L11" xr:uid="{1C9CA650-2750-2F45-A908-DF7E8150F38B}"/>
  <tableColumns count="2">
    <tableColumn id="1" xr3:uid="{7E9F5ED2-6059-7B40-B5B7-50F71CF5A1AC}" name="Mathematical Concepts of Engineering Certificate"/>
    <tableColumn id="2" xr3:uid="{2A5C02D0-05E7-DB40-A71B-619E2E9C3D4F}" name="REQUIRED OR CHO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23AB-DB04-EA43-8023-CD03B4404EEF}">
  <dimension ref="A1:M42"/>
  <sheetViews>
    <sheetView tabSelected="1" topLeftCell="D1" zoomScale="113" zoomScaleNormal="113" workbookViewId="0">
      <selection activeCell="G10" sqref="G10"/>
    </sheetView>
  </sheetViews>
  <sheetFormatPr baseColWidth="10" defaultRowHeight="16" x14ac:dyDescent="0.2"/>
  <cols>
    <col min="1" max="1" width="14.6640625" customWidth="1"/>
    <col min="2" max="2" width="17.83203125" customWidth="1"/>
    <col min="3" max="3" width="17.1640625" customWidth="1"/>
    <col min="4" max="5" width="14.6640625" customWidth="1"/>
    <col min="6" max="6" width="15.1640625" bestFit="1" customWidth="1"/>
    <col min="7" max="7" width="94.83203125" bestFit="1" customWidth="1"/>
    <col min="8" max="8" width="44.1640625" bestFit="1" customWidth="1"/>
    <col min="9" max="10" width="24.83203125" style="5" customWidth="1"/>
    <col min="11" max="11" width="62.33203125" bestFit="1" customWidth="1"/>
    <col min="12" max="12" width="27.83203125" bestFit="1" customWidth="1"/>
  </cols>
  <sheetData>
    <row r="1" spans="1:13" s="6" customFormat="1" ht="47" customHeight="1" x14ac:dyDescent="0.2">
      <c r="A1" s="6" t="s">
        <v>18</v>
      </c>
      <c r="B1" s="6" t="s">
        <v>82</v>
      </c>
      <c r="C1" s="6" t="s">
        <v>80</v>
      </c>
      <c r="D1" s="6" t="s">
        <v>79</v>
      </c>
      <c r="E1" s="6" t="s">
        <v>81</v>
      </c>
      <c r="F1" s="6" t="s">
        <v>73</v>
      </c>
      <c r="G1" s="6" t="s">
        <v>84</v>
      </c>
      <c r="H1" s="6" t="s">
        <v>57</v>
      </c>
      <c r="I1" s="6" t="s">
        <v>11</v>
      </c>
      <c r="K1" s="6" t="s">
        <v>0</v>
      </c>
      <c r="L1" s="6" t="s">
        <v>11</v>
      </c>
    </row>
    <row r="2" spans="1:13" x14ac:dyDescent="0.2">
      <c r="A2" t="s">
        <v>19</v>
      </c>
      <c r="B2">
        <v>1</v>
      </c>
      <c r="C2">
        <f>SUM($B$2:B2)</f>
        <v>1</v>
      </c>
      <c r="D2">
        <v>1</v>
      </c>
      <c r="E2">
        <f>SUM($D$2:$D2)</f>
        <v>1</v>
      </c>
      <c r="F2" t="s">
        <v>74</v>
      </c>
      <c r="G2" t="s">
        <v>14</v>
      </c>
      <c r="I2" s="5" t="s">
        <v>13</v>
      </c>
      <c r="K2" t="s">
        <v>5</v>
      </c>
      <c r="L2" t="s">
        <v>13</v>
      </c>
    </row>
    <row r="3" spans="1:13" x14ac:dyDescent="0.2">
      <c r="A3" t="s">
        <v>19</v>
      </c>
      <c r="B3">
        <v>3</v>
      </c>
      <c r="C3">
        <f>SUM($B$2:B3)</f>
        <v>4</v>
      </c>
      <c r="D3">
        <v>3</v>
      </c>
      <c r="E3">
        <f>SUM($D$2:$D3)</f>
        <v>4</v>
      </c>
      <c r="F3" t="s">
        <v>75</v>
      </c>
      <c r="G3" t="s">
        <v>77</v>
      </c>
      <c r="I3" s="5" t="s">
        <v>13</v>
      </c>
      <c r="K3" s="3" t="s">
        <v>6</v>
      </c>
      <c r="L3" t="s">
        <v>13</v>
      </c>
      <c r="M3" t="s">
        <v>53</v>
      </c>
    </row>
    <row r="4" spans="1:13" ht="31" customHeight="1" x14ac:dyDescent="0.2">
      <c r="A4" t="s">
        <v>19</v>
      </c>
      <c r="B4">
        <v>3</v>
      </c>
      <c r="C4">
        <f>SUM($B$2:B4)</f>
        <v>7</v>
      </c>
      <c r="D4">
        <v>3</v>
      </c>
      <c r="E4">
        <f>SUM($D$2:$D4)</f>
        <v>7</v>
      </c>
      <c r="F4" t="s">
        <v>76</v>
      </c>
      <c r="G4" s="1" t="s">
        <v>54</v>
      </c>
      <c r="H4" s="1"/>
      <c r="I4" s="2" t="s">
        <v>12</v>
      </c>
      <c r="J4" s="2"/>
      <c r="K4" t="s">
        <v>7</v>
      </c>
      <c r="L4" t="s">
        <v>13</v>
      </c>
    </row>
    <row r="5" spans="1:13" x14ac:dyDescent="0.2">
      <c r="A5" t="s">
        <v>20</v>
      </c>
      <c r="B5">
        <v>3</v>
      </c>
      <c r="C5">
        <f>SUM($B$2:B5)</f>
        <v>10</v>
      </c>
      <c r="D5">
        <v>3</v>
      </c>
      <c r="E5">
        <f>SUM($D$2:$D5)</f>
        <v>10</v>
      </c>
      <c r="F5" t="s">
        <v>78</v>
      </c>
      <c r="G5" t="s">
        <v>15</v>
      </c>
      <c r="I5" s="5" t="s">
        <v>13</v>
      </c>
      <c r="K5" t="s">
        <v>8</v>
      </c>
      <c r="L5" t="s">
        <v>13</v>
      </c>
    </row>
    <row r="6" spans="1:13" x14ac:dyDescent="0.2">
      <c r="A6" t="s">
        <v>20</v>
      </c>
      <c r="B6">
        <v>4</v>
      </c>
      <c r="C6">
        <f>SUM($B$2:B6)</f>
        <v>14</v>
      </c>
      <c r="D6">
        <v>0</v>
      </c>
      <c r="E6">
        <f>SUM($D$2:$D6)</f>
        <v>10</v>
      </c>
      <c r="F6" t="s">
        <v>88</v>
      </c>
      <c r="G6" t="s">
        <v>16</v>
      </c>
      <c r="H6" t="s">
        <v>55</v>
      </c>
      <c r="I6" s="5" t="s">
        <v>13</v>
      </c>
      <c r="K6" s="3" t="s">
        <v>9</v>
      </c>
      <c r="L6" t="s">
        <v>13</v>
      </c>
      <c r="M6" t="s">
        <v>53</v>
      </c>
    </row>
    <row r="7" spans="1:13" x14ac:dyDescent="0.2">
      <c r="A7" t="s">
        <v>21</v>
      </c>
      <c r="B7">
        <v>3</v>
      </c>
      <c r="C7">
        <f>SUM($B$2:B7)</f>
        <v>17</v>
      </c>
      <c r="D7">
        <v>3</v>
      </c>
      <c r="E7">
        <f>SUM($D$2:$D7)</f>
        <v>13</v>
      </c>
      <c r="F7" t="s">
        <v>83</v>
      </c>
      <c r="G7" s="3" t="s">
        <v>17</v>
      </c>
      <c r="I7" s="5" t="s">
        <v>13</v>
      </c>
      <c r="K7" t="s">
        <v>10</v>
      </c>
      <c r="L7" t="s">
        <v>13</v>
      </c>
    </row>
    <row r="8" spans="1:13" ht="17" x14ac:dyDescent="0.2">
      <c r="A8" t="s">
        <v>21</v>
      </c>
      <c r="B8">
        <v>3</v>
      </c>
      <c r="C8">
        <f>SUM($B$2:B8)</f>
        <v>20</v>
      </c>
      <c r="D8">
        <v>3</v>
      </c>
      <c r="E8">
        <f>SUM($D$2:$D8)</f>
        <v>16</v>
      </c>
      <c r="F8" t="s">
        <v>87</v>
      </c>
      <c r="G8" t="s">
        <v>58</v>
      </c>
      <c r="I8" s="2" t="s">
        <v>12</v>
      </c>
      <c r="J8" s="2"/>
      <c r="K8" s="4" t="s">
        <v>1</v>
      </c>
      <c r="L8" t="s">
        <v>12</v>
      </c>
      <c r="M8" t="s">
        <v>53</v>
      </c>
    </row>
    <row r="9" spans="1:13" x14ac:dyDescent="0.2">
      <c r="A9" t="s">
        <v>22</v>
      </c>
      <c r="B9">
        <v>3</v>
      </c>
      <c r="C9">
        <f>SUM($B$2:B9)</f>
        <v>23</v>
      </c>
      <c r="D9">
        <v>3</v>
      </c>
      <c r="E9">
        <f>SUM($D$2:$D9)</f>
        <v>19</v>
      </c>
      <c r="F9" t="s">
        <v>88</v>
      </c>
      <c r="G9" t="s">
        <v>23</v>
      </c>
      <c r="I9" s="5" t="s">
        <v>13</v>
      </c>
      <c r="K9" t="s">
        <v>2</v>
      </c>
      <c r="L9" t="s">
        <v>12</v>
      </c>
    </row>
    <row r="10" spans="1:13" ht="68" x14ac:dyDescent="0.2">
      <c r="A10" t="s">
        <v>22</v>
      </c>
      <c r="B10">
        <v>3</v>
      </c>
      <c r="C10">
        <f>SUM($B$2:B10)</f>
        <v>26</v>
      </c>
      <c r="D10">
        <v>4</v>
      </c>
      <c r="E10">
        <f>SUM($D$2:$D10)</f>
        <v>23</v>
      </c>
      <c r="F10" t="s">
        <v>85</v>
      </c>
      <c r="G10" t="s">
        <v>24</v>
      </c>
      <c r="H10" s="1" t="s">
        <v>56</v>
      </c>
      <c r="I10" s="5" t="s">
        <v>13</v>
      </c>
      <c r="K10" t="s">
        <v>3</v>
      </c>
      <c r="L10" t="s">
        <v>12</v>
      </c>
    </row>
    <row r="11" spans="1:13" x14ac:dyDescent="0.2">
      <c r="A11" t="s">
        <v>22</v>
      </c>
      <c r="B11">
        <v>3</v>
      </c>
      <c r="C11">
        <f>SUM($B$2:B11)</f>
        <v>29</v>
      </c>
      <c r="D11">
        <v>3</v>
      </c>
      <c r="E11">
        <f>SUM($D$2:$D11)</f>
        <v>26</v>
      </c>
      <c r="F11" t="s">
        <v>86</v>
      </c>
      <c r="G11" t="s">
        <v>25</v>
      </c>
      <c r="H11" t="s">
        <v>8</v>
      </c>
      <c r="I11" s="5" t="s">
        <v>13</v>
      </c>
      <c r="K11" t="s">
        <v>4</v>
      </c>
      <c r="L11" t="s">
        <v>12</v>
      </c>
    </row>
    <row r="12" spans="1:13" s="7" customFormat="1" ht="4" customHeight="1" x14ac:dyDescent="0.2">
      <c r="I12" s="8"/>
      <c r="J12" s="8"/>
    </row>
    <row r="13" spans="1:13" x14ac:dyDescent="0.2">
      <c r="A13" t="s">
        <v>27</v>
      </c>
      <c r="B13">
        <v>3</v>
      </c>
      <c r="C13">
        <f>SUM($B$2:B13)</f>
        <v>32</v>
      </c>
      <c r="E13">
        <f>SUM($D$2:$D13)</f>
        <v>26</v>
      </c>
      <c r="G13" t="s">
        <v>26</v>
      </c>
      <c r="I13" s="5" t="s">
        <v>13</v>
      </c>
    </row>
    <row r="14" spans="1:13" x14ac:dyDescent="0.2">
      <c r="A14" t="s">
        <v>27</v>
      </c>
      <c r="B14">
        <v>3</v>
      </c>
      <c r="C14">
        <f>SUM($B$2:B14)</f>
        <v>35</v>
      </c>
      <c r="E14">
        <f>SUM($D$2:$D14)</f>
        <v>26</v>
      </c>
      <c r="G14" s="3" t="s">
        <v>28</v>
      </c>
      <c r="I14" s="5" t="s">
        <v>13</v>
      </c>
    </row>
    <row r="15" spans="1:13" x14ac:dyDescent="0.2">
      <c r="A15" t="s">
        <v>27</v>
      </c>
      <c r="B15">
        <v>3</v>
      </c>
      <c r="C15">
        <f>SUM($B$2:B15)</f>
        <v>38</v>
      </c>
      <c r="E15">
        <f>SUM($D$2:$D15)</f>
        <v>26</v>
      </c>
      <c r="G15" t="s">
        <v>25</v>
      </c>
      <c r="I15" s="5" t="s">
        <v>13</v>
      </c>
    </row>
    <row r="16" spans="1:13" x14ac:dyDescent="0.2">
      <c r="A16" t="s">
        <v>30</v>
      </c>
      <c r="B16">
        <v>4</v>
      </c>
      <c r="C16">
        <f>SUM($B$2:B16)</f>
        <v>42</v>
      </c>
      <c r="E16">
        <f>SUM($D$2:$D16)</f>
        <v>26</v>
      </c>
      <c r="G16" t="s">
        <v>29</v>
      </c>
      <c r="I16" s="5" t="s">
        <v>13</v>
      </c>
    </row>
    <row r="17" spans="1:11" x14ac:dyDescent="0.2">
      <c r="A17" t="s">
        <v>30</v>
      </c>
      <c r="B17">
        <v>3</v>
      </c>
      <c r="C17">
        <f>SUM($B$2:B17)</f>
        <v>45</v>
      </c>
      <c r="E17">
        <f>SUM($D$2:$D17)</f>
        <v>26</v>
      </c>
      <c r="G17" t="s">
        <v>25</v>
      </c>
      <c r="I17" s="5" t="s">
        <v>13</v>
      </c>
      <c r="K17" t="s">
        <v>67</v>
      </c>
    </row>
    <row r="18" spans="1:11" x14ac:dyDescent="0.2">
      <c r="A18" t="s">
        <v>32</v>
      </c>
      <c r="B18">
        <v>3</v>
      </c>
      <c r="C18">
        <f>SUM($B$2:B18)</f>
        <v>48</v>
      </c>
      <c r="E18">
        <f>SUM($D$2:$D18)</f>
        <v>26</v>
      </c>
      <c r="G18" t="s">
        <v>31</v>
      </c>
      <c r="I18" s="5" t="s">
        <v>13</v>
      </c>
      <c r="K18" t="s">
        <v>68</v>
      </c>
    </row>
    <row r="19" spans="1:11" x14ac:dyDescent="0.2">
      <c r="A19" t="s">
        <v>32</v>
      </c>
      <c r="B19">
        <v>3</v>
      </c>
      <c r="C19">
        <f>SUM($B$2:B19)</f>
        <v>51</v>
      </c>
      <c r="E19">
        <f>SUM($D$2:$D19)</f>
        <v>26</v>
      </c>
      <c r="G19" t="s">
        <v>59</v>
      </c>
      <c r="K19" t="s">
        <v>69</v>
      </c>
    </row>
    <row r="20" spans="1:11" x14ac:dyDescent="0.2">
      <c r="A20" t="s">
        <v>33</v>
      </c>
      <c r="B20">
        <v>3</v>
      </c>
      <c r="C20">
        <f>SUM($B$2:B20)</f>
        <v>54</v>
      </c>
      <c r="E20">
        <f>SUM($D$2:$D20)</f>
        <v>26</v>
      </c>
      <c r="G20" t="s">
        <v>25</v>
      </c>
      <c r="I20" s="5" t="s">
        <v>13</v>
      </c>
      <c r="K20" t="s">
        <v>70</v>
      </c>
    </row>
    <row r="21" spans="1:11" x14ac:dyDescent="0.2">
      <c r="A21" t="s">
        <v>33</v>
      </c>
      <c r="B21">
        <v>3</v>
      </c>
      <c r="C21">
        <f>SUM($B$2:B21)</f>
        <v>57</v>
      </c>
      <c r="E21">
        <f>SUM($D$2:$D21)</f>
        <v>26</v>
      </c>
      <c r="G21" t="s">
        <v>25</v>
      </c>
      <c r="I21" s="5" t="s">
        <v>13</v>
      </c>
      <c r="K21" t="s">
        <v>71</v>
      </c>
    </row>
    <row r="22" spans="1:11" x14ac:dyDescent="0.2">
      <c r="A22" t="s">
        <v>35</v>
      </c>
      <c r="B22">
        <v>4</v>
      </c>
      <c r="C22">
        <f>SUM($B$2:B22)</f>
        <v>61</v>
      </c>
      <c r="E22">
        <f>SUM($D$2:$D22)</f>
        <v>26</v>
      </c>
      <c r="G22" s="3" t="s">
        <v>34</v>
      </c>
      <c r="I22" s="5" t="s">
        <v>13</v>
      </c>
      <c r="K22" t="s">
        <v>72</v>
      </c>
    </row>
    <row r="23" spans="1:11" x14ac:dyDescent="0.2">
      <c r="A23" t="s">
        <v>35</v>
      </c>
      <c r="B23">
        <v>3</v>
      </c>
      <c r="C23">
        <f>SUM($B$2:B23)</f>
        <v>64</v>
      </c>
      <c r="E23">
        <f>SUM($D$2:$D23)</f>
        <v>26</v>
      </c>
      <c r="G23" t="s">
        <v>61</v>
      </c>
      <c r="I23" s="5" t="s">
        <v>13</v>
      </c>
    </row>
    <row r="24" spans="1:11" x14ac:dyDescent="0.2">
      <c r="A24" t="s">
        <v>36</v>
      </c>
      <c r="B24">
        <v>3</v>
      </c>
      <c r="C24">
        <f>SUM($B$2:B24)</f>
        <v>67</v>
      </c>
      <c r="E24">
        <f>SUM($D$2:$D24)</f>
        <v>26</v>
      </c>
      <c r="G24" t="s">
        <v>60</v>
      </c>
      <c r="I24" s="5" t="s">
        <v>13</v>
      </c>
    </row>
    <row r="25" spans="1:11" x14ac:dyDescent="0.2">
      <c r="A25" t="s">
        <v>36</v>
      </c>
      <c r="B25">
        <v>3</v>
      </c>
      <c r="C25">
        <f>SUM($B$2:B25)</f>
        <v>70</v>
      </c>
      <c r="E25">
        <f>SUM($D$2:$D25)</f>
        <v>26</v>
      </c>
      <c r="G25" t="s">
        <v>37</v>
      </c>
      <c r="I25" s="5" t="s">
        <v>13</v>
      </c>
    </row>
    <row r="26" spans="1:11" x14ac:dyDescent="0.2">
      <c r="A26" t="s">
        <v>36</v>
      </c>
      <c r="B26">
        <v>3</v>
      </c>
      <c r="C26">
        <f>SUM($B$2:B26)</f>
        <v>73</v>
      </c>
      <c r="E26">
        <f>SUM($D$2:$D26)</f>
        <v>26</v>
      </c>
      <c r="G26" t="s">
        <v>38</v>
      </c>
      <c r="I26" s="5" t="s">
        <v>13</v>
      </c>
    </row>
    <row r="27" spans="1:11" x14ac:dyDescent="0.2">
      <c r="A27" t="s">
        <v>40</v>
      </c>
      <c r="B27">
        <v>3</v>
      </c>
      <c r="C27">
        <f>SUM($B$2:B27)</f>
        <v>76</v>
      </c>
      <c r="E27">
        <f>SUM($D$2:$D27)</f>
        <v>26</v>
      </c>
      <c r="G27" t="s">
        <v>39</v>
      </c>
      <c r="I27" s="5" t="s">
        <v>13</v>
      </c>
    </row>
    <row r="28" spans="1:11" x14ac:dyDescent="0.2">
      <c r="A28" t="s">
        <v>40</v>
      </c>
      <c r="B28">
        <v>3</v>
      </c>
      <c r="C28">
        <f>SUM($B$2:B28)</f>
        <v>79</v>
      </c>
      <c r="E28">
        <f>SUM($D$2:$D28)</f>
        <v>26</v>
      </c>
      <c r="G28" t="s">
        <v>41</v>
      </c>
      <c r="I28" s="5" t="s">
        <v>13</v>
      </c>
    </row>
    <row r="29" spans="1:11" x14ac:dyDescent="0.2">
      <c r="A29" t="s">
        <v>40</v>
      </c>
      <c r="B29">
        <v>3</v>
      </c>
      <c r="C29">
        <f>SUM($B$2:B29)</f>
        <v>82</v>
      </c>
      <c r="E29">
        <f>SUM($D$2:$D29)</f>
        <v>26</v>
      </c>
      <c r="G29" t="s">
        <v>42</v>
      </c>
      <c r="I29" s="5" t="s">
        <v>13</v>
      </c>
    </row>
    <row r="30" spans="1:11" x14ac:dyDescent="0.2">
      <c r="A30" t="s">
        <v>43</v>
      </c>
      <c r="B30">
        <v>3</v>
      </c>
      <c r="C30">
        <f>SUM($B$2:B30)</f>
        <v>85</v>
      </c>
      <c r="E30">
        <f>SUM($D$2:$D30)</f>
        <v>26</v>
      </c>
      <c r="G30" t="s">
        <v>62</v>
      </c>
      <c r="I30" s="5" t="s">
        <v>13</v>
      </c>
    </row>
    <row r="31" spans="1:11" x14ac:dyDescent="0.2">
      <c r="A31" t="s">
        <v>43</v>
      </c>
      <c r="B31">
        <v>3</v>
      </c>
      <c r="C31">
        <f>SUM($B$2:B31)</f>
        <v>88</v>
      </c>
      <c r="E31">
        <f>SUM($D$2:$D31)</f>
        <v>26</v>
      </c>
      <c r="G31" t="s">
        <v>63</v>
      </c>
      <c r="I31" s="5" t="s">
        <v>13</v>
      </c>
    </row>
    <row r="32" spans="1:11" x14ac:dyDescent="0.2">
      <c r="A32" t="s">
        <v>43</v>
      </c>
      <c r="B32">
        <v>3</v>
      </c>
      <c r="C32">
        <f>SUM($B$2:B32)</f>
        <v>91</v>
      </c>
      <c r="E32">
        <f>SUM($D$2:$D32)</f>
        <v>26</v>
      </c>
      <c r="G32" t="s">
        <v>64</v>
      </c>
      <c r="I32" s="5" t="s">
        <v>13</v>
      </c>
    </row>
    <row r="33" spans="1:9" x14ac:dyDescent="0.2">
      <c r="A33" t="s">
        <v>45</v>
      </c>
      <c r="B33">
        <v>3</v>
      </c>
      <c r="C33">
        <f>SUM($B$2:B33)</f>
        <v>94</v>
      </c>
      <c r="E33">
        <f>SUM($D$2:$D33)</f>
        <v>26</v>
      </c>
      <c r="G33" t="s">
        <v>44</v>
      </c>
      <c r="I33" s="5" t="s">
        <v>13</v>
      </c>
    </row>
    <row r="34" spans="1:9" x14ac:dyDescent="0.2">
      <c r="A34" t="s">
        <v>45</v>
      </c>
      <c r="B34">
        <v>2</v>
      </c>
      <c r="C34">
        <f>SUM($B$2:B34)</f>
        <v>96</v>
      </c>
      <c r="E34">
        <f>SUM($D$2:$D34)</f>
        <v>26</v>
      </c>
      <c r="G34" t="s">
        <v>65</v>
      </c>
      <c r="I34" s="5" t="s">
        <v>13</v>
      </c>
    </row>
    <row r="35" spans="1:9" x14ac:dyDescent="0.2">
      <c r="A35" t="s">
        <v>50</v>
      </c>
      <c r="B35">
        <v>3</v>
      </c>
      <c r="C35">
        <f>SUM($B$2:B35)</f>
        <v>99</v>
      </c>
      <c r="E35">
        <f>SUM($D$2:$D35)</f>
        <v>26</v>
      </c>
      <c r="G35" t="s">
        <v>66</v>
      </c>
      <c r="I35" s="5" t="s">
        <v>13</v>
      </c>
    </row>
    <row r="36" spans="1:9" x14ac:dyDescent="0.2">
      <c r="A36" t="s">
        <v>50</v>
      </c>
      <c r="B36">
        <v>3</v>
      </c>
      <c r="C36">
        <f>SUM($B$2:B36)</f>
        <v>102</v>
      </c>
      <c r="E36">
        <f>SUM($D$2:$D36)</f>
        <v>26</v>
      </c>
      <c r="G36" t="s">
        <v>46</v>
      </c>
      <c r="I36" s="5" t="s">
        <v>13</v>
      </c>
    </row>
    <row r="37" spans="1:9" x14ac:dyDescent="0.2">
      <c r="A37" t="s">
        <v>50</v>
      </c>
      <c r="B37">
        <v>3</v>
      </c>
      <c r="C37">
        <f>SUM($B$2:B37)</f>
        <v>105</v>
      </c>
      <c r="E37">
        <f>SUM($D$2:$D37)</f>
        <v>26</v>
      </c>
      <c r="G37" t="s">
        <v>25</v>
      </c>
      <c r="I37" s="5" t="s">
        <v>13</v>
      </c>
    </row>
    <row r="38" spans="1:9" x14ac:dyDescent="0.2">
      <c r="A38" t="s">
        <v>51</v>
      </c>
      <c r="B38">
        <v>3</v>
      </c>
      <c r="C38">
        <f>SUM($B$2:B38)</f>
        <v>108</v>
      </c>
      <c r="E38">
        <f>SUM($D$2:$D38)</f>
        <v>26</v>
      </c>
      <c r="G38" t="s">
        <v>47</v>
      </c>
      <c r="I38" s="5" t="s">
        <v>13</v>
      </c>
    </row>
    <row r="39" spans="1:9" x14ac:dyDescent="0.2">
      <c r="A39" t="s">
        <v>51</v>
      </c>
      <c r="B39">
        <v>3</v>
      </c>
      <c r="C39">
        <f>SUM($B$2:B39)</f>
        <v>111</v>
      </c>
      <c r="E39">
        <f>SUM($D$2:$D39)</f>
        <v>26</v>
      </c>
      <c r="G39" t="s">
        <v>48</v>
      </c>
      <c r="I39" s="5" t="s">
        <v>13</v>
      </c>
    </row>
    <row r="40" spans="1:9" x14ac:dyDescent="0.2">
      <c r="A40" t="s">
        <v>52</v>
      </c>
      <c r="B40">
        <v>3</v>
      </c>
      <c r="C40">
        <f>SUM($B$2:B40)</f>
        <v>114</v>
      </c>
      <c r="E40">
        <f>SUM($D$2:$D40)</f>
        <v>26</v>
      </c>
      <c r="G40" t="s">
        <v>49</v>
      </c>
      <c r="I40" s="5" t="s">
        <v>12</v>
      </c>
    </row>
    <row r="41" spans="1:9" x14ac:dyDescent="0.2">
      <c r="A41" t="s">
        <v>52</v>
      </c>
      <c r="B41">
        <v>3</v>
      </c>
      <c r="C41">
        <f>SUM($B$2:B41)</f>
        <v>117</v>
      </c>
      <c r="E41">
        <f>SUM($D$2:$D41)</f>
        <v>26</v>
      </c>
      <c r="G41" t="s">
        <v>38</v>
      </c>
    </row>
    <row r="42" spans="1:9" x14ac:dyDescent="0.2">
      <c r="A42" t="s">
        <v>52</v>
      </c>
      <c r="B42">
        <v>3</v>
      </c>
      <c r="C42">
        <f>SUM($B$2:B42)</f>
        <v>120</v>
      </c>
      <c r="E42">
        <f>SUM($D$2:$D42)</f>
        <v>26</v>
      </c>
      <c r="G42" t="s">
        <v>25</v>
      </c>
    </row>
  </sheetData>
  <conditionalFormatting sqref="F3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2022-05-27T16:33:30Z</dcterms:created>
  <dcterms:modified xsi:type="dcterms:W3CDTF">2023-05-04T16:41:09Z</dcterms:modified>
</cp:coreProperties>
</file>