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HAN-001" sheetId="1" state="visible" r:id="rId1"/>
    <sheet xmlns:r="http://schemas.openxmlformats.org/officeDocument/2006/relationships" name="CHAN-002" sheetId="2" state="visible" r:id="rId2"/>
    <sheet xmlns:r="http://schemas.openxmlformats.org/officeDocument/2006/relationships" name="CHAN-003" sheetId="3" state="visible" r:id="rId3"/>
    <sheet xmlns:r="http://schemas.openxmlformats.org/officeDocument/2006/relationships" name="CHAN-004a" sheetId="4" state="visible" r:id="rId4"/>
    <sheet xmlns:r="http://schemas.openxmlformats.org/officeDocument/2006/relationships" name="CHAN-004b" sheetId="5" state="visible" r:id="rId5"/>
    <sheet xmlns:r="http://schemas.openxmlformats.org/officeDocument/2006/relationships" name="CHAN-005" sheetId="6" state="visible" r:id="rId6"/>
    <sheet xmlns:r="http://schemas.openxmlformats.org/officeDocument/2006/relationships" name="CHAN-006" sheetId="7" state="visible" r:id="rId7"/>
    <sheet xmlns:r="http://schemas.openxmlformats.org/officeDocument/2006/relationships" name="CHAN-007" sheetId="8" state="visible" r:id="rId8"/>
    <sheet xmlns:r="http://schemas.openxmlformats.org/officeDocument/2006/relationships" name="CHAN-008" sheetId="9" state="visible" r:id="rId9"/>
    <sheet xmlns:r="http://schemas.openxmlformats.org/officeDocument/2006/relationships" name="CHAN-009" sheetId="10" state="visible" r:id="rId10"/>
    <sheet xmlns:r="http://schemas.openxmlformats.org/officeDocument/2006/relationships" name="CHAN-010" sheetId="11" state="visible" r:id="rId11"/>
    <sheet xmlns:r="http://schemas.openxmlformats.org/officeDocument/2006/relationships" name="CHAN-011" sheetId="12" state="visible" r:id="rId12"/>
    <sheet xmlns:r="http://schemas.openxmlformats.org/officeDocument/2006/relationships" name="CHAN-012" sheetId="13" state="visible" r:id="rId13"/>
    <sheet xmlns:r="http://schemas.openxmlformats.org/officeDocument/2006/relationships" name="CHAN-013" sheetId="14" state="visible" r:id="rId14"/>
    <sheet xmlns:r="http://schemas.openxmlformats.org/officeDocument/2006/relationships" name="CHAN-014" sheetId="15" state="visible" r:id="rId15"/>
    <sheet xmlns:r="http://schemas.openxmlformats.org/officeDocument/2006/relationships" name="CHAN-015" sheetId="16" state="visible" r:id="rId16"/>
    <sheet xmlns:r="http://schemas.openxmlformats.org/officeDocument/2006/relationships" name="CHAN-016" sheetId="17" state="visible" r:id="rId17"/>
    <sheet xmlns:r="http://schemas.openxmlformats.org/officeDocument/2006/relationships" name="CHAN-017" sheetId="18" state="visible" r:id="rId18"/>
  </sheets>
  <definedNames/>
  <calcPr calcId="124519" fullCalcOnLoad="1"/>
</workbook>
</file>

<file path=xl/styles.xml><?xml version="1.0" encoding="utf-8"?>
<styleSheet xmlns="http://schemas.openxmlformats.org/spreadsheetml/2006/main">
  <numFmts count="1">
    <numFmt numFmtId="164" formatCode="d/m"/>
  </numFmts>
  <fonts count="24">
    <font>
      <name val="Arial"/>
      <color rgb="FF000000"/>
      <sz val="10"/>
      <scheme val="minor"/>
    </font>
    <font>
      <name val="Arial"/>
      <b val="1"/>
      <color rgb="FFFFFFFF"/>
      <scheme val="minor"/>
    </font>
    <font/>
    <font>
      <name val="Arial"/>
      <color theme="1"/>
      <scheme val="minor"/>
    </font>
    <font>
      <name val="Arial"/>
      <b val="1"/>
      <color rgb="FF000000"/>
      <scheme val="minor"/>
    </font>
    <font>
      <name val="Arial"/>
      <color theme="1"/>
      <sz val="11"/>
    </font>
    <font>
      <name val="Arial"/>
      <color theme="1"/>
      <sz val="10"/>
    </font>
    <font>
      <color rgb="FF0000FF"/>
      <u val="single"/>
    </font>
    <font>
      <name val="Arial"/>
      <color rgb="FF000000"/>
      <scheme val="minor"/>
    </font>
    <font>
      <name val="Arial"/>
      <b val="1"/>
      <color rgb="FFFFFFFF"/>
    </font>
    <font>
      <name val="&quot;Google Sans Text&quot;"/>
      <b val="1"/>
      <color rgb="FF1F1F1F"/>
    </font>
    <font>
      <name val="&quot;Google Sans Text&quot;"/>
      <color rgb="FF1F1F1F"/>
    </font>
    <font>
      <name val="Google Sans Text"/>
      <color rgb="FF1F1F1F"/>
    </font>
    <font>
      <name val="Arial"/>
      <b val="1"/>
      <color rgb="FFFFFFFF"/>
      <sz val="11"/>
    </font>
    <font>
      <name val="&quot;Google Sans Text&quot;"/>
      <b val="1"/>
      <color rgb="FF000000"/>
    </font>
    <font>
      <name val="Google Sans Text"/>
      <color rgb="FF000000"/>
    </font>
    <font>
      <name val="Arial"/>
      <color theme="1"/>
      <sz val="10"/>
      <scheme val="minor"/>
    </font>
    <font>
      <color rgb="FF0000FF"/>
      <sz val="10"/>
      <u val="single"/>
    </font>
    <font>
      <name val="&quot;Google Sans Text&quot;"/>
      <color rgb="FF000000"/>
    </font>
    <font>
      <name val="Google Sans"/>
      <color rgb="FF1F1F1F"/>
      <sz val="11"/>
    </font>
    <font>
      <name val="&quot;Google Sans Text&quot;"/>
      <color rgb="FF666666"/>
    </font>
    <font>
      <name val="Google Sans Text"/>
      <b val="1"/>
      <color rgb="FF1F1F1F"/>
    </font>
    <font>
      <name val="Arial"/>
      <color rgb="FF000000"/>
    </font>
    <font>
      <name val="Arial"/>
      <i val="1"/>
      <color theme="1"/>
      <sz val="10"/>
    </font>
  </fonts>
  <fills count="12">
    <fill>
      <patternFill/>
    </fill>
    <fill>
      <patternFill patternType="lightGray"/>
    </fill>
    <fill>
      <patternFill patternType="solid">
        <fgColor rgb="FF6AA84F"/>
        <bgColor rgb="FF6AA84F"/>
      </patternFill>
    </fill>
    <fill>
      <patternFill patternType="solid">
        <fgColor rgb="FFFF0000"/>
        <bgColor rgb="FFFF0000"/>
      </patternFill>
    </fill>
    <fill>
      <patternFill patternType="solid">
        <fgColor rgb="FF6D9EEB"/>
        <bgColor rgb="FF6D9EEB"/>
      </patternFill>
    </fill>
    <fill>
      <patternFill patternType="solid">
        <fgColor rgb="FFB6D7A8"/>
        <bgColor rgb="FFB6D7A8"/>
      </patternFill>
    </fill>
    <fill>
      <patternFill patternType="solid">
        <fgColor rgb="FFB7D7A8"/>
        <bgColor rgb="FFB7D7A8"/>
      </patternFill>
    </fill>
    <fill>
      <patternFill patternType="solid">
        <fgColor rgb="FF6FA8DC"/>
        <bgColor rgb="FF6FA8DC"/>
      </patternFill>
    </fill>
    <fill>
      <patternFill patternType="solid">
        <fgColor rgb="FFCFE2F3"/>
        <bgColor rgb="FFCFE2F3"/>
      </patternFill>
    </fill>
    <fill>
      <patternFill patternType="solid">
        <fgColor rgb="FF93C47D"/>
        <bgColor rgb="FF93C47D"/>
      </patternFill>
    </fill>
    <fill>
      <patternFill patternType="solid">
        <fgColor rgb="FFB7B7B7"/>
        <bgColor rgb="FFB7B7B7"/>
      </patternFill>
    </fill>
    <fill>
      <patternFill patternType="solid">
        <fgColor rgb="FFE69138"/>
        <bgColor rgb="FFE69138"/>
      </patternFill>
    </fill>
  </fills>
  <borders count="1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top style="thin">
        <color rgb="FF000000"/>
      </top>
    </border>
    <border>
      <left style="thin">
        <color rgb="FF000000"/>
      </left>
      <right style="thin">
        <color rgb="FF000000"/>
      </right>
      <top style="thin">
        <color rgb="FF000000"/>
      </top>
    </border>
  </borders>
  <cellStyleXfs count="1">
    <xf numFmtId="0" fontId="0" fillId="0" borderId="0"/>
  </cellStyleXfs>
  <cellXfs count="199">
    <xf numFmtId="0" fontId="0" fillId="0" borderId="0" applyAlignment="1" pivotButton="0" quotePrefix="0" xfId="0">
      <alignment vertical="bottom"/>
    </xf>
    <xf numFmtId="0" fontId="1" fillId="2" borderId="1" pivotButton="0" quotePrefix="0" xfId="0"/>
    <xf numFmtId="0" fontId="1" fillId="2" borderId="2" applyAlignment="1" pivotButton="0" quotePrefix="0" xfId="0">
      <alignment horizontal="center"/>
    </xf>
    <xf numFmtId="0" fontId="2" fillId="0" borderId="3" pivotButton="0" quotePrefix="0" xfId="0"/>
    <xf numFmtId="0" fontId="3" fillId="0" borderId="0" applyAlignment="1" pivotButton="0" quotePrefix="0" xfId="0">
      <alignment horizontal="center" vertical="center"/>
    </xf>
    <xf numFmtId="0" fontId="3" fillId="0" borderId="4" applyAlignment="1" pivotButton="0" quotePrefix="0" xfId="0">
      <alignment horizontal="center" vertical="center"/>
    </xf>
    <xf numFmtId="0" fontId="1" fillId="2" borderId="2" pivotButton="0" quotePrefix="0" xfId="0"/>
    <xf numFmtId="0" fontId="2" fillId="0" borderId="5" pivotButton="0" quotePrefix="0" xfId="0"/>
    <xf numFmtId="0" fontId="1" fillId="2" borderId="2" applyAlignment="1" pivotButton="0" quotePrefix="0" xfId="0">
      <alignment horizontal="left"/>
    </xf>
    <xf numFmtId="0" fontId="1" fillId="3" borderId="2" pivotButton="0" quotePrefix="0" xfId="0"/>
    <xf numFmtId="0" fontId="1" fillId="4" borderId="2" pivotButton="0" quotePrefix="0" xfId="0"/>
    <xf numFmtId="0" fontId="1" fillId="2" borderId="6" applyAlignment="1" pivotButton="0" quotePrefix="0" xfId="0">
      <alignment horizontal="center"/>
    </xf>
    <xf numFmtId="0" fontId="2" fillId="0" borderId="2" pivotButton="0" quotePrefix="0" xfId="0"/>
    <xf numFmtId="0" fontId="2" fillId="0" borderId="7" pivotButton="0" quotePrefix="0" xfId="0"/>
    <xf numFmtId="0" fontId="2" fillId="0" borderId="8" pivotButton="0" quotePrefix="0" xfId="0"/>
    <xf numFmtId="0" fontId="1" fillId="2" borderId="6" pivotButton="0" quotePrefix="0" xfId="0"/>
    <xf numFmtId="0" fontId="4" fillId="5" borderId="1" pivotButton="0" quotePrefix="0" xfId="0"/>
    <xf numFmtId="0" fontId="5" fillId="5" borderId="6" applyAlignment="1" pivotButton="0" quotePrefix="0" xfId="0">
      <alignment vertical="bottom"/>
    </xf>
    <xf numFmtId="0" fontId="3" fillId="5" borderId="6" pivotButton="0" quotePrefix="0" xfId="0"/>
    <xf numFmtId="0" fontId="3" fillId="5" borderId="6" applyAlignment="1" pivotButton="0" quotePrefix="0" xfId="0">
      <alignment wrapText="1"/>
    </xf>
    <xf numFmtId="0" fontId="3" fillId="5" borderId="3" pivotButton="0" quotePrefix="0" xfId="0"/>
    <xf numFmtId="0" fontId="3" fillId="6" borderId="6" applyAlignment="1" pivotButton="0" quotePrefix="0" xfId="0">
      <alignment vertical="center" wrapText="1"/>
    </xf>
    <xf numFmtId="0" fontId="3" fillId="5" borderId="6" applyAlignment="1" pivotButton="0" quotePrefix="0" xfId="0">
      <alignment horizontal="left"/>
    </xf>
    <xf numFmtId="0" fontId="6" fillId="5" borderId="6" applyAlignment="1" pivotButton="0" quotePrefix="0" xfId="0">
      <alignment vertical="bottom"/>
    </xf>
    <xf numFmtId="0" fontId="6" fillId="6" borderId="6" applyAlignment="1" pivotButton="0" quotePrefix="0" xfId="0">
      <alignment wrapText="1"/>
    </xf>
    <xf numFmtId="0" fontId="7" fillId="5" borderId="6" pivotButton="0" quotePrefix="0" xfId="0"/>
    <xf numFmtId="0" fontId="4" fillId="5" borderId="9" applyAlignment="1" pivotButton="0" quotePrefix="0" xfId="0">
      <alignment vertical="top"/>
    </xf>
    <xf numFmtId="0" fontId="3" fillId="5" borderId="10" applyAlignment="1" pivotButton="0" quotePrefix="0" xfId="0">
      <alignment wrapText="1"/>
    </xf>
    <xf numFmtId="0" fontId="2" fillId="0" borderId="11" pivotButton="0" quotePrefix="0" xfId="0"/>
    <xf numFmtId="0" fontId="4" fillId="5" borderId="3" pivotButton="0" quotePrefix="0" xfId="0"/>
    <xf numFmtId="0" fontId="4" fillId="5" borderId="1" applyAlignment="1" pivotButton="0" quotePrefix="0" xfId="0">
      <alignment wrapText="1"/>
    </xf>
    <xf numFmtId="0" fontId="3" fillId="5" borderId="10" pivotButton="0" quotePrefix="0" xfId="0"/>
    <xf numFmtId="0" fontId="3" fillId="5" borderId="4" applyAlignment="1" pivotButton="0" quotePrefix="0" xfId="0">
      <alignment vertical="top" wrapText="1"/>
    </xf>
    <xf numFmtId="0" fontId="2" fillId="0" borderId="12" pivotButton="0" quotePrefix="0" xfId="0"/>
    <xf numFmtId="0" fontId="8" fillId="5" borderId="3" applyAlignment="1" pivotButton="0" quotePrefix="0" xfId="0">
      <alignment horizontal="right"/>
    </xf>
    <xf numFmtId="0" fontId="3" fillId="5" borderId="6" applyAlignment="1" pivotButton="0" quotePrefix="0" xfId="0">
      <alignment horizontal="right" wrapText="1"/>
    </xf>
    <xf numFmtId="0" fontId="3" fillId="5" borderId="4" applyAlignment="1" pivotButton="0" quotePrefix="0" xfId="0">
      <alignment wrapText="1"/>
    </xf>
    <xf numFmtId="0" fontId="3" fillId="5" borderId="6" applyAlignment="1" pivotButton="0" quotePrefix="0" xfId="0">
      <alignment horizontal="right"/>
    </xf>
    <xf numFmtId="0" fontId="4" fillId="5" borderId="5" pivotButton="0" quotePrefix="0" xfId="0"/>
    <xf numFmtId="0" fontId="2" fillId="0" borderId="10" pivotButton="0" quotePrefix="0" xfId="0"/>
    <xf numFmtId="0" fontId="2" fillId="0" borderId="9" pivotButton="0" quotePrefix="0" xfId="0"/>
    <xf numFmtId="0" fontId="4" fillId="5" borderId="9" pivotButton="0" quotePrefix="0" xfId="0"/>
    <xf numFmtId="0" fontId="1" fillId="7" borderId="6" pivotButton="0" quotePrefix="0" xfId="0"/>
    <xf numFmtId="0" fontId="6" fillId="5" borderId="4" applyAlignment="1" pivotButton="0" quotePrefix="0" xfId="0">
      <alignment vertical="top" wrapText="1"/>
    </xf>
    <xf numFmtId="0" fontId="3" fillId="8" borderId="4" applyAlignment="1" pivotButton="0" quotePrefix="0" xfId="0">
      <alignment vertical="top" wrapText="1"/>
    </xf>
    <xf numFmtId="0" fontId="3" fillId="8" borderId="4" applyAlignment="1" pivotButton="0" quotePrefix="0" xfId="0">
      <alignment vertical="center" wrapText="1"/>
    </xf>
    <xf numFmtId="0" fontId="9" fillId="2" borderId="6" applyAlignment="1" pivotButton="0" quotePrefix="0" xfId="0">
      <alignment horizontal="center" vertical="bottom"/>
    </xf>
    <xf numFmtId="0" fontId="10" fillId="9" borderId="6" pivotButton="0" quotePrefix="0" xfId="0"/>
    <xf numFmtId="0" fontId="11" fillId="5" borderId="1" pivotButton="0" quotePrefix="0" xfId="0"/>
    <xf numFmtId="0" fontId="11" fillId="5" borderId="6" pivotButton="0" quotePrefix="0" xfId="0"/>
    <xf numFmtId="0" fontId="12" fillId="5" borderId="1" applyAlignment="1" pivotButton="0" quotePrefix="0" xfId="0">
      <alignment vertical="bottom"/>
    </xf>
    <xf numFmtId="0" fontId="12" fillId="5" borderId="6" applyAlignment="1" pivotButton="0" quotePrefix="0" xfId="0">
      <alignment vertical="bottom" wrapText="1"/>
    </xf>
    <xf numFmtId="0" fontId="11" fillId="5" borderId="6" applyAlignment="1" pivotButton="0" quotePrefix="0" xfId="0">
      <alignment horizontal="left"/>
    </xf>
    <xf numFmtId="0" fontId="3" fillId="0" borderId="0" applyAlignment="1" pivotButton="0" quotePrefix="0" xfId="0">
      <alignment horizontal="center" vertical="center"/>
    </xf>
    <xf numFmtId="0" fontId="10" fillId="9" borderId="6" applyAlignment="1" pivotButton="0" quotePrefix="0" xfId="0">
      <alignment horizontal="center"/>
    </xf>
    <xf numFmtId="0" fontId="10" fillId="9" borderId="1" applyAlignment="1" pivotButton="0" quotePrefix="0" xfId="0">
      <alignment horizontal="center"/>
    </xf>
    <xf numFmtId="0" fontId="12" fillId="5" borderId="6" applyAlignment="1" pivotButton="0" quotePrefix="0" xfId="0">
      <alignment vertical="bottom"/>
    </xf>
    <xf numFmtId="0" fontId="12" fillId="5" borderId="1" applyAlignment="1" pivotButton="0" quotePrefix="0" xfId="0">
      <alignment vertical="bottom"/>
    </xf>
    <xf numFmtId="164" fontId="12" fillId="5" borderId="6" applyAlignment="1" pivotButton="0" quotePrefix="0" xfId="0">
      <alignment horizontal="left" vertical="bottom"/>
    </xf>
    <xf numFmtId="164" fontId="12" fillId="5" borderId="1" applyAlignment="1" pivotButton="0" quotePrefix="0" xfId="0">
      <alignment horizontal="left" vertical="bottom"/>
    </xf>
    <xf numFmtId="0" fontId="12" fillId="5" borderId="6" applyAlignment="1" pivotButton="0" quotePrefix="0" xfId="0">
      <alignment horizontal="left" vertical="bottom"/>
    </xf>
    <xf numFmtId="0" fontId="12" fillId="5" borderId="1" applyAlignment="1" pivotButton="0" quotePrefix="0" xfId="0">
      <alignment horizontal="left" vertical="bottom"/>
    </xf>
    <xf numFmtId="0" fontId="11" fillId="5" borderId="1" applyAlignment="1" pivotButton="0" quotePrefix="0" xfId="0">
      <alignment horizontal="left"/>
    </xf>
    <xf numFmtId="0" fontId="10" fillId="5" borderId="6" applyAlignment="1" pivotButton="0" quotePrefix="0" xfId="0">
      <alignment horizontal="center"/>
    </xf>
    <xf numFmtId="3" fontId="12" fillId="5" borderId="1" applyAlignment="1" pivotButton="0" quotePrefix="0" xfId="0">
      <alignment horizontal="left" vertical="bottom"/>
    </xf>
    <xf numFmtId="0" fontId="10" fillId="10" borderId="1" applyAlignment="1" pivotButton="0" quotePrefix="0" xfId="0">
      <alignment horizontal="center"/>
    </xf>
    <xf numFmtId="10" fontId="11" fillId="10" borderId="1" applyAlignment="1" pivotButton="0" quotePrefix="0" xfId="0">
      <alignment horizontal="left"/>
    </xf>
    <xf numFmtId="3" fontId="3" fillId="5" borderId="1" applyAlignment="1" pivotButton="0" quotePrefix="0" xfId="0">
      <alignment horizontal="left"/>
    </xf>
    <xf numFmtId="0" fontId="12" fillId="10" borderId="1" applyAlignment="1" pivotButton="0" quotePrefix="0" xfId="0">
      <alignment horizontal="left" vertical="bottom"/>
    </xf>
    <xf numFmtId="0" fontId="3" fillId="10" borderId="1" applyAlignment="1" pivotButton="0" quotePrefix="0" xfId="0">
      <alignment horizontal="left"/>
    </xf>
    <xf numFmtId="0" fontId="6" fillId="5" borderId="6" applyAlignment="1" pivotButton="0" quotePrefix="0" xfId="0">
      <alignment vertical="bottom"/>
    </xf>
    <xf numFmtId="0" fontId="13" fillId="11" borderId="2" applyAlignment="1" pivotButton="0" quotePrefix="0" xfId="0">
      <alignment vertical="bottom"/>
    </xf>
    <xf numFmtId="0" fontId="6" fillId="5" borderId="6" applyAlignment="1" pivotButton="0" quotePrefix="0" xfId="0">
      <alignment horizontal="left" vertical="bottom"/>
    </xf>
    <xf numFmtId="0" fontId="6" fillId="6" borderId="6" applyAlignment="1" pivotButton="0" quotePrefix="0" xfId="0">
      <alignment wrapText="1"/>
    </xf>
    <xf numFmtId="0" fontId="3" fillId="5" borderId="3" pivotButton="0" quotePrefix="0" xfId="0"/>
    <xf numFmtId="0" fontId="6" fillId="5" borderId="6" applyAlignment="1" pivotButton="0" quotePrefix="0" xfId="0">
      <alignment vertical="bottom"/>
    </xf>
    <xf numFmtId="0" fontId="6" fillId="5" borderId="6" applyAlignment="1" pivotButton="0" quotePrefix="0" xfId="0">
      <alignment horizontal="left" vertical="bottom"/>
    </xf>
    <xf numFmtId="0" fontId="6" fillId="5" borderId="6" applyAlignment="1" pivotButton="0" quotePrefix="0" xfId="0">
      <alignment vertical="bottom" wrapText="1"/>
    </xf>
    <xf numFmtId="0" fontId="6" fillId="5" borderId="4" applyAlignment="1" pivotButton="0" quotePrefix="0" xfId="0">
      <alignment vertical="top" wrapText="1"/>
    </xf>
    <xf numFmtId="0" fontId="3" fillId="5" borderId="10" applyAlignment="1" pivotButton="0" quotePrefix="0" xfId="0">
      <alignment vertical="top" wrapText="1"/>
    </xf>
    <xf numFmtId="0" fontId="6" fillId="5" borderId="4" applyAlignment="1" pivotButton="0" quotePrefix="0" xfId="0">
      <alignment vertical="top" wrapText="1"/>
    </xf>
    <xf numFmtId="0" fontId="14" fillId="9" borderId="1" applyAlignment="1" pivotButton="0" quotePrefix="0" xfId="0">
      <alignment horizontal="center"/>
    </xf>
    <xf numFmtId="3" fontId="15" fillId="5" borderId="1" applyAlignment="1" pivotButton="0" quotePrefix="0" xfId="0">
      <alignment horizontal="left" vertical="bottom"/>
    </xf>
    <xf numFmtId="3" fontId="8" fillId="5" borderId="1" applyAlignment="1" pivotButton="0" quotePrefix="0" xfId="0">
      <alignment horizontal="left"/>
    </xf>
    <xf numFmtId="0" fontId="15" fillId="5" borderId="1" applyAlignment="1" pivotButton="0" quotePrefix="0" xfId="0">
      <alignment horizontal="left" vertical="bottom"/>
    </xf>
    <xf numFmtId="0" fontId="13" fillId="2" borderId="2" applyAlignment="1" pivotButton="0" quotePrefix="0" xfId="0">
      <alignment horizontal="center" vertical="bottom"/>
    </xf>
    <xf numFmtId="0" fontId="13" fillId="2" borderId="2" applyAlignment="1" pivotButton="0" quotePrefix="0" xfId="0">
      <alignment vertical="bottom"/>
    </xf>
    <xf numFmtId="0" fontId="13" fillId="3" borderId="2" applyAlignment="1" pivotButton="0" quotePrefix="0" xfId="0">
      <alignment vertical="bottom"/>
    </xf>
    <xf numFmtId="0" fontId="6" fillId="5" borderId="6" applyAlignment="1" pivotButton="0" quotePrefix="0" xfId="0">
      <alignment vertical="bottom" wrapText="1"/>
    </xf>
    <xf numFmtId="0" fontId="16" fillId="5" borderId="6" pivotButton="0" quotePrefix="0" xfId="0"/>
    <xf numFmtId="0" fontId="6" fillId="5" borderId="3" applyAlignment="1" pivotButton="0" quotePrefix="0" xfId="0">
      <alignment vertical="bottom"/>
    </xf>
    <xf numFmtId="0" fontId="6" fillId="6" borderId="6" applyAlignment="1" pivotButton="0" quotePrefix="0" xfId="0">
      <alignment horizontal="left" wrapText="1"/>
    </xf>
    <xf numFmtId="0" fontId="6" fillId="5" borderId="10" applyAlignment="1" pivotButton="0" quotePrefix="0" xfId="0">
      <alignment vertical="bottom" wrapText="1"/>
    </xf>
    <xf numFmtId="0" fontId="17" fillId="5" borderId="6" pivotButton="0" quotePrefix="0" xfId="0"/>
    <xf numFmtId="0" fontId="6" fillId="5" borderId="10" applyAlignment="1" pivotButton="0" quotePrefix="0" xfId="0">
      <alignment vertical="bottom" wrapText="1"/>
    </xf>
    <xf numFmtId="0" fontId="6" fillId="5" borderId="6" applyAlignment="1" pivotButton="0" quotePrefix="0" xfId="0">
      <alignment horizontal="right" vertical="bottom"/>
    </xf>
    <xf numFmtId="0" fontId="6" fillId="5" borderId="6" applyAlignment="1" pivotButton="0" quotePrefix="0" xfId="0">
      <alignment horizontal="left" vertical="bottom"/>
    </xf>
    <xf numFmtId="0" fontId="6" fillId="5" borderId="4" applyAlignment="1" pivotButton="0" quotePrefix="0" xfId="0">
      <alignment vertical="bottom" wrapText="1"/>
    </xf>
    <xf numFmtId="0" fontId="6" fillId="5" borderId="4" applyAlignment="1" pivotButton="0" quotePrefix="0" xfId="0">
      <alignment horizontal="left" vertical="top" wrapText="1"/>
    </xf>
    <xf numFmtId="0" fontId="1" fillId="7" borderId="6" applyAlignment="1" pivotButton="0" quotePrefix="0" xfId="0">
      <alignment vertical="top"/>
    </xf>
    <xf numFmtId="0" fontId="6" fillId="8" borderId="4" applyAlignment="1" pivotButton="0" quotePrefix="0" xfId="0">
      <alignment vertical="top" wrapText="1"/>
    </xf>
    <xf numFmtId="0" fontId="6" fillId="8" borderId="4" applyAlignment="1" pivotButton="0" quotePrefix="0" xfId="0">
      <alignment vertical="top" wrapText="1"/>
    </xf>
    <xf numFmtId="0" fontId="6" fillId="5" borderId="4" applyAlignment="1" pivotButton="0" quotePrefix="0" xfId="0">
      <alignment vertical="bottom" wrapText="1"/>
    </xf>
    <xf numFmtId="0" fontId="6" fillId="8" borderId="4" applyAlignment="1" pivotButton="0" quotePrefix="0" xfId="0">
      <alignment wrapText="1"/>
    </xf>
    <xf numFmtId="0" fontId="15" fillId="5" borderId="6" applyAlignment="1" pivotButton="0" quotePrefix="0" xfId="0">
      <alignment horizontal="left" vertical="bottom"/>
    </xf>
    <xf numFmtId="0" fontId="12" fillId="5" borderId="6" applyAlignment="1" pivotButton="0" quotePrefix="0" xfId="0">
      <alignment vertical="bottom"/>
    </xf>
    <xf numFmtId="0" fontId="11" fillId="5" borderId="6" applyAlignment="1" pivotButton="0" quotePrefix="0" xfId="0">
      <alignment wrapText="1"/>
    </xf>
    <xf numFmtId="0" fontId="15" fillId="5" borderId="6" applyAlignment="1" pivotButton="0" quotePrefix="0" xfId="0">
      <alignment horizontal="left" vertical="bottom"/>
    </xf>
    <xf numFmtId="0" fontId="18" fillId="5" borderId="6" applyAlignment="1" pivotButton="0" quotePrefix="0" xfId="0">
      <alignment horizontal="left"/>
    </xf>
    <xf numFmtId="0" fontId="19" fillId="5" borderId="6" applyAlignment="1" pivotButton="0" quotePrefix="0" xfId="0">
      <alignment vertical="bottom"/>
    </xf>
    <xf numFmtId="164" fontId="19" fillId="5" borderId="1" applyAlignment="1" pivotButton="0" quotePrefix="0" xfId="0">
      <alignment vertical="bottom"/>
    </xf>
    <xf numFmtId="0" fontId="19" fillId="5" borderId="1" applyAlignment="1" pivotButton="0" quotePrefix="0" xfId="0">
      <alignment vertical="bottom"/>
    </xf>
    <xf numFmtId="0" fontId="20" fillId="5" borderId="6" pivotButton="0" quotePrefix="0" xfId="0"/>
    <xf numFmtId="0" fontId="18" fillId="5" borderId="6" pivotButton="0" quotePrefix="0" xfId="0"/>
    <xf numFmtId="0" fontId="21" fillId="9" borderId="1" applyAlignment="1" pivotButton="0" quotePrefix="0" xfId="0">
      <alignment horizontal="center" vertical="bottom"/>
    </xf>
    <xf numFmtId="3" fontId="15" fillId="5" borderId="1" applyAlignment="1" pivotButton="0" quotePrefix="0" xfId="0">
      <alignment vertical="bottom"/>
    </xf>
    <xf numFmtId="3" fontId="22" fillId="5" borderId="1" applyAlignment="1" pivotButton="0" quotePrefix="0" xfId="0">
      <alignment horizontal="left" vertical="bottom"/>
    </xf>
    <xf numFmtId="0" fontId="15" fillId="5" borderId="1" applyAlignment="1" pivotButton="0" quotePrefix="0" xfId="0">
      <alignment vertical="bottom"/>
    </xf>
    <xf numFmtId="0" fontId="13" fillId="4" borderId="2" applyAlignment="1" pivotButton="0" quotePrefix="0" xfId="0">
      <alignment vertical="bottom"/>
    </xf>
    <xf numFmtId="0" fontId="6" fillId="6" borderId="6" applyAlignment="1" pivotButton="0" quotePrefix="0" xfId="0">
      <alignment horizontal="left" wrapText="1"/>
    </xf>
    <xf numFmtId="0" fontId="23" fillId="5" borderId="6" applyAlignment="1" pivotButton="0" quotePrefix="0" xfId="0">
      <alignment horizontal="left" vertical="bottom"/>
    </xf>
    <xf numFmtId="0" fontId="16" fillId="5" borderId="6" applyAlignment="1" pivotButton="0" quotePrefix="0" xfId="0">
      <alignment horizontal="left"/>
    </xf>
    <xf numFmtId="0" fontId="5" fillId="5" borderId="6" applyAlignment="1" pivotButton="0" quotePrefix="0" xfId="0">
      <alignment vertical="bottom"/>
    </xf>
    <xf numFmtId="0" fontId="3" fillId="0" borderId="7" applyAlignment="1" pivotButton="0" quotePrefix="0" xfId="0">
      <alignment horizontal="center" vertical="center"/>
    </xf>
    <xf numFmtId="0" fontId="3" fillId="0" borderId="8" applyAlignment="1" pivotButton="0" quotePrefix="0" xfId="0">
      <alignment horizontal="center" vertical="center"/>
    </xf>
    <xf numFmtId="0" fontId="5" fillId="5" borderId="10" applyAlignment="1" pivotButton="0" quotePrefix="0" xfId="0">
      <alignment vertical="bottom" wrapText="1"/>
    </xf>
    <xf numFmtId="0" fontId="6" fillId="5" borderId="6" applyAlignment="1" pivotButton="0" quotePrefix="0" xfId="0">
      <alignment horizontal="right" vertical="bottom"/>
    </xf>
    <xf numFmtId="0" fontId="5" fillId="5" borderId="6" applyAlignment="1" pivotButton="0" quotePrefix="0" xfId="0">
      <alignment horizontal="right" vertical="bottom"/>
    </xf>
    <xf numFmtId="0" fontId="5" fillId="5" borderId="4" applyAlignment="1" pivotButton="0" quotePrefix="0" xfId="0">
      <alignment vertical="bottom" wrapText="1"/>
    </xf>
    <xf numFmtId="0" fontId="3" fillId="0" borderId="10" applyAlignment="1" pivotButton="0" quotePrefix="0" xfId="0">
      <alignment horizontal="center" vertical="center"/>
    </xf>
    <xf numFmtId="0" fontId="3" fillId="0" borderId="9" applyAlignment="1" pivotButton="0" quotePrefix="0" xfId="0">
      <alignment horizontal="center" vertical="center"/>
    </xf>
    <xf numFmtId="164" fontId="15" fillId="5" borderId="6" applyAlignment="1" pivotButton="0" quotePrefix="0" xfId="0">
      <alignment horizontal="left" vertical="bottom"/>
    </xf>
    <xf numFmtId="0" fontId="13" fillId="2" borderId="6" applyAlignment="1" pivotButton="0" quotePrefix="0" xfId="0">
      <alignment horizontal="center" vertical="bottom"/>
    </xf>
    <xf numFmtId="0" fontId="13" fillId="2" borderId="6" applyAlignment="1" pivotButton="0" quotePrefix="0" xfId="0">
      <alignment vertical="bottom"/>
    </xf>
    <xf numFmtId="0" fontId="13" fillId="4" borderId="6" applyAlignment="1" pivotButton="0" quotePrefix="0" xfId="0">
      <alignment vertical="bottom"/>
    </xf>
    <xf numFmtId="0" fontId="3" fillId="0" borderId="0" applyAlignment="1" pivotButton="0" quotePrefix="0" xfId="0">
      <alignment horizontal="left"/>
    </xf>
    <xf numFmtId="0" fontId="4" fillId="5" borderId="1" applyAlignment="1" pivotButton="0" quotePrefix="0" xfId="0">
      <alignment vertical="top"/>
    </xf>
    <xf numFmtId="0" fontId="8" fillId="5" borderId="1" applyAlignment="1" pivotButton="0" quotePrefix="0" xfId="0">
      <alignment horizontal="right"/>
    </xf>
    <xf numFmtId="0" fontId="15" fillId="5" borderId="1" applyAlignment="1" pivotButton="0" quotePrefix="0" xfId="0">
      <alignment horizontal="left" vertical="bottom"/>
    </xf>
    <xf numFmtId="164" fontId="15" fillId="5" borderId="1" applyAlignment="1" pivotButton="0" quotePrefix="0" xfId="0">
      <alignment horizontal="left" vertical="bottom"/>
    </xf>
    <xf numFmtId="0" fontId="18" fillId="5" borderId="1" applyAlignment="1" pivotButton="0" quotePrefix="0" xfId="0">
      <alignment horizontal="left"/>
    </xf>
    <xf numFmtId="3" fontId="3" fillId="0" borderId="0" pivotButton="0" quotePrefix="0" xfId="0"/>
    <xf numFmtId="0" fontId="0" fillId="0" borderId="0" pivotButton="0" quotePrefix="0" xfId="0"/>
    <xf numFmtId="0" fontId="1" fillId="2" borderId="3" applyAlignment="1" pivotButton="0" quotePrefix="0" xfId="0">
      <alignment horizontal="center"/>
    </xf>
    <xf numFmtId="0" fontId="0" fillId="0" borderId="3" pivotButton="0" quotePrefix="0" xfId="0"/>
    <xf numFmtId="0" fontId="1" fillId="2" borderId="3" pivotButton="0" quotePrefix="0" xfId="0"/>
    <xf numFmtId="0" fontId="1" fillId="4" borderId="3" pivotButton="0" quotePrefix="0" xfId="0"/>
    <xf numFmtId="0" fontId="1" fillId="2" borderId="1" applyAlignment="1" pivotButton="0" quotePrefix="0" xfId="0">
      <alignment horizontal="center"/>
    </xf>
    <xf numFmtId="0" fontId="0" fillId="0" borderId="2" pivotButton="0" quotePrefix="0" xfId="0"/>
    <xf numFmtId="0" fontId="3" fillId="5" borderId="1" pivotButton="0" quotePrefix="0" xfId="0"/>
    <xf numFmtId="0" fontId="3" fillId="6" borderId="1" applyAlignment="1" pivotButton="0" quotePrefix="0" xfId="0">
      <alignment vertical="center" wrapText="1"/>
    </xf>
    <xf numFmtId="0" fontId="3" fillId="5" borderId="1" applyAlignment="1" pivotButton="0" quotePrefix="0" xfId="0">
      <alignment horizontal="left"/>
    </xf>
    <xf numFmtId="0" fontId="7" fillId="5" borderId="1" pivotButton="0" quotePrefix="0" xfId="0"/>
    <xf numFmtId="0" fontId="0" fillId="0" borderId="11" pivotButton="0" quotePrefix="0" xfId="0"/>
    <xf numFmtId="0" fontId="3" fillId="5" borderId="1" applyAlignment="1" pivotButton="0" quotePrefix="0" xfId="0">
      <alignment vertical="top" wrapText="1"/>
    </xf>
    <xf numFmtId="0" fontId="0" fillId="0" borderId="12"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1" fillId="7" borderId="1" pivotButton="0" quotePrefix="0" xfId="0"/>
    <xf numFmtId="0" fontId="3" fillId="8" borderId="1" applyAlignment="1" pivotButton="0" quotePrefix="0" xfId="0">
      <alignment vertical="center" wrapText="1"/>
    </xf>
    <xf numFmtId="0" fontId="9" fillId="2" borderId="1" applyAlignment="1" pivotButton="0" quotePrefix="0" xfId="0">
      <alignment horizontal="center" vertical="bottom"/>
    </xf>
    <xf numFmtId="0" fontId="10" fillId="9" borderId="1" pivotButton="0" quotePrefix="0" xfId="0"/>
    <xf numFmtId="0" fontId="12" fillId="5" borderId="1" applyAlignment="1" pivotButton="0" quotePrefix="0" xfId="0">
      <alignment vertical="bottom" wrapText="1"/>
    </xf>
    <xf numFmtId="0" fontId="10" fillId="5" borderId="1" applyAlignment="1" pivotButton="0" quotePrefix="0" xfId="0">
      <alignment horizontal="center"/>
    </xf>
    <xf numFmtId="0" fontId="1" fillId="3" borderId="3" pivotButton="0" quotePrefix="0" xfId="0"/>
    <xf numFmtId="0" fontId="5" fillId="5" borderId="1" applyAlignment="1" pivotButton="0" quotePrefix="0" xfId="0">
      <alignment vertical="bottom"/>
    </xf>
    <xf numFmtId="0" fontId="3" fillId="5" borderId="1" applyAlignment="1" pivotButton="0" quotePrefix="0" xfId="0">
      <alignment wrapText="1"/>
    </xf>
    <xf numFmtId="0" fontId="3" fillId="5" borderId="1" applyAlignment="1" pivotButton="0" quotePrefix="0" xfId="0">
      <alignment horizontal="right" wrapText="1"/>
    </xf>
    <xf numFmtId="0" fontId="1" fillId="2" borderId="3" applyAlignment="1" pivotButton="0" quotePrefix="0" xfId="0">
      <alignment horizontal="left"/>
    </xf>
    <xf numFmtId="0" fontId="3" fillId="8" borderId="1" applyAlignment="1" pivotButton="0" quotePrefix="0" xfId="0">
      <alignment vertical="top" wrapText="1"/>
    </xf>
    <xf numFmtId="0" fontId="3" fillId="0" borderId="1" applyAlignment="1" pivotButton="0" quotePrefix="0" xfId="0">
      <alignment horizontal="center" vertical="center"/>
    </xf>
    <xf numFmtId="0" fontId="6" fillId="5" borderId="1" applyAlignment="1" pivotButton="0" quotePrefix="0" xfId="0">
      <alignment vertical="bottom"/>
    </xf>
    <xf numFmtId="0" fontId="6" fillId="6" borderId="1" applyAlignment="1" pivotButton="0" quotePrefix="0" xfId="0">
      <alignment wrapText="1"/>
    </xf>
    <xf numFmtId="0" fontId="6" fillId="5" borderId="1" applyAlignment="1" pivotButton="0" quotePrefix="0" xfId="0">
      <alignment vertical="top" wrapText="1"/>
    </xf>
    <xf numFmtId="0" fontId="6" fillId="5" borderId="1" applyAlignment="1" pivotButton="0" quotePrefix="0" xfId="0">
      <alignment horizontal="left" vertical="bottom"/>
    </xf>
    <xf numFmtId="0" fontId="6" fillId="5" borderId="1" applyAlignment="1" pivotButton="0" quotePrefix="0" xfId="0">
      <alignment vertical="bottom" wrapText="1"/>
    </xf>
    <xf numFmtId="0" fontId="13" fillId="11" borderId="3" applyAlignment="1" pivotButton="0" quotePrefix="0" xfId="0">
      <alignment vertical="bottom"/>
    </xf>
    <xf numFmtId="0" fontId="13" fillId="2" borderId="3" applyAlignment="1" pivotButton="0" quotePrefix="0" xfId="0">
      <alignment horizontal="center" vertical="bottom"/>
    </xf>
    <xf numFmtId="0" fontId="13" fillId="2" borderId="3" applyAlignment="1" pivotButton="0" quotePrefix="0" xfId="0">
      <alignment vertical="bottom"/>
    </xf>
    <xf numFmtId="0" fontId="13" fillId="3" borderId="3" applyAlignment="1" pivotButton="0" quotePrefix="0" xfId="0">
      <alignment vertical="bottom"/>
    </xf>
    <xf numFmtId="0" fontId="6" fillId="8" borderId="1" applyAlignment="1" pivotButton="0" quotePrefix="0" xfId="0">
      <alignment vertical="top" wrapText="1"/>
    </xf>
    <xf numFmtId="0" fontId="1" fillId="7" borderId="1" applyAlignment="1" pivotButton="0" quotePrefix="0" xfId="0">
      <alignment vertical="top"/>
    </xf>
    <xf numFmtId="0" fontId="16" fillId="5" borderId="1" pivotButton="0" quotePrefix="0" xfId="0"/>
    <xf numFmtId="0" fontId="6" fillId="6" borderId="1" applyAlignment="1" pivotButton="0" quotePrefix="0" xfId="0">
      <alignment horizontal="left" wrapText="1"/>
    </xf>
    <xf numFmtId="0" fontId="17" fillId="5" borderId="1" pivotButton="0" quotePrefix="0" xfId="0"/>
    <xf numFmtId="0" fontId="6" fillId="5" borderId="1" applyAlignment="1" pivotButton="0" quotePrefix="0" xfId="0">
      <alignment horizontal="left" vertical="top" wrapText="1"/>
    </xf>
    <xf numFmtId="0" fontId="6" fillId="8" borderId="1" applyAlignment="1" pivotButton="0" quotePrefix="0" xfId="0">
      <alignment wrapText="1"/>
    </xf>
    <xf numFmtId="0" fontId="11" fillId="5" borderId="1" applyAlignment="1" pivotButton="0" quotePrefix="0" xfId="0">
      <alignment wrapText="1"/>
    </xf>
    <xf numFmtId="0" fontId="13" fillId="4" borderId="3" applyAlignment="1" pivotButton="0" quotePrefix="0" xfId="0">
      <alignment vertical="bottom"/>
    </xf>
    <xf numFmtId="0" fontId="23" fillId="5" borderId="1" applyAlignment="1" pivotButton="0" quotePrefix="0" xfId="0">
      <alignment horizontal="left" vertical="bottom"/>
    </xf>
    <xf numFmtId="0" fontId="3" fillId="0" borderId="13" applyAlignment="1" pivotButton="0" quotePrefix="0" xfId="0">
      <alignment horizontal="center" vertical="center"/>
    </xf>
    <xf numFmtId="0" fontId="16" fillId="5" borderId="1" applyAlignment="1" pivotButton="0" quotePrefix="0" xfId="0">
      <alignment horizontal="left"/>
    </xf>
    <xf numFmtId="0" fontId="13" fillId="2" borderId="1" applyAlignment="1" pivotButton="0" quotePrefix="0" xfId="0">
      <alignment horizontal="center" vertical="bottom"/>
    </xf>
    <xf numFmtId="0" fontId="13" fillId="2" borderId="1" applyAlignment="1" pivotButton="0" quotePrefix="0" xfId="0">
      <alignment vertical="bottom"/>
    </xf>
    <xf numFmtId="0" fontId="13" fillId="4" borderId="1" applyAlignment="1" pivotButton="0" quotePrefix="0" xfId="0">
      <alignment vertical="bottom"/>
    </xf>
    <xf numFmtId="0" fontId="6" fillId="5" borderId="1" applyAlignment="1" pivotButton="0" quotePrefix="0" xfId="0">
      <alignment horizontal="righ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_rels/drawing5.xml.rels><Relationships xmlns="http://schemas.openxmlformats.org/package/2006/relationships"><Relationship Type="http://schemas.openxmlformats.org/officeDocument/2006/relationships/image" Target="/xl/media/image5.jpeg" Id="rId1"/></Relationships>
</file>

<file path=xl/drawings/_rels/drawing6.xml.rels><Relationships xmlns="http://schemas.openxmlformats.org/package/2006/relationships"><Relationship Type="http://schemas.openxmlformats.org/officeDocument/2006/relationships/image" Target="/xl/media/image6.jpeg" Id="rId1"/></Relationships>
</file>

<file path=xl/drawings/_rels/drawing7.xml.rels><Relationships xmlns="http://schemas.openxmlformats.org/package/2006/relationships"><Relationship Type="http://schemas.openxmlformats.org/officeDocument/2006/relationships/image" Target="/xl/media/image7.jpeg" Id="rId1"/></Relationships>
</file>

<file path=xl/drawings/_rels/drawing8.xml.rels><Relationships xmlns="http://schemas.openxmlformats.org/package/2006/relationships"><Relationship Type="http://schemas.openxmlformats.org/officeDocument/2006/relationships/image" Target="/xl/media/image8.jpeg" Id="rId1"/></Relationships>
</file>

<file path=xl/drawings/_rels/drawing9.xml.rels><Relationships xmlns="http://schemas.openxmlformats.org/package/2006/relationships"><Relationship Type="http://schemas.openxmlformats.org/officeDocument/2006/relationships/image" Target="/xl/media/image9.jpeg" Id="rId1"/></Relationships>
</file>

<file path=xl/drawings/_rels/drawing10.xml.rels><Relationships xmlns="http://schemas.openxmlformats.org/package/2006/relationships"><Relationship Type="http://schemas.openxmlformats.org/officeDocument/2006/relationships/image" Target="/xl/media/image10.jpeg" Id="rId1"/></Relationships>
</file>

<file path=xl/drawings/_rels/drawing11.xml.rels><Relationships xmlns="http://schemas.openxmlformats.org/package/2006/relationships"><Relationship Type="http://schemas.openxmlformats.org/officeDocument/2006/relationships/image" Target="/xl/media/image11.jpeg" Id="rId1"/></Relationships>
</file>

<file path=xl/drawings/_rels/drawing12.xml.rels><Relationships xmlns="http://schemas.openxmlformats.org/package/2006/relationships"><Relationship Type="http://schemas.openxmlformats.org/officeDocument/2006/relationships/image" Target="/xl/media/image12.jpeg" Id="rId1"/></Relationships>
</file>

<file path=xl/drawings/_rels/drawing13.xml.rels><Relationships xmlns="http://schemas.openxmlformats.org/package/2006/relationships"><Relationship Type="http://schemas.openxmlformats.org/officeDocument/2006/relationships/image" Target="/xl/media/image13.jpeg" Id="rId1"/></Relationships>
</file>

<file path=xl/drawings/_rels/drawing14.xml.rels><Relationships xmlns="http://schemas.openxmlformats.org/package/2006/relationships"><Relationship Type="http://schemas.openxmlformats.org/officeDocument/2006/relationships/image" Target="/xl/media/image14.jpeg" Id="rId1"/></Relationships>
</file>

<file path=xl/drawings/_rels/drawing15.xml.rels><Relationships xmlns="http://schemas.openxmlformats.org/package/2006/relationships"><Relationship Type="http://schemas.openxmlformats.org/officeDocument/2006/relationships/image" Target="/xl/media/image15.jpeg" Id="rId1"/></Relationships>
</file>

<file path=xl/drawings/_rels/drawing16.xml.rels><Relationships xmlns="http://schemas.openxmlformats.org/package/2006/relationships"><Relationship Type="http://schemas.openxmlformats.org/officeDocument/2006/relationships/image" Target="/xl/media/image16.jpeg" Id="rId1"/></Relationships>
</file>

<file path=xl/drawings/_rels/drawing17.xml.rels><Relationships xmlns="http://schemas.openxmlformats.org/package/2006/relationships"><Relationship Type="http://schemas.openxmlformats.org/officeDocument/2006/relationships/image" Target="/xl/media/image17.jpeg" Id="rId1"/></Relationships>
</file>

<file path=xl/drawings/_rels/drawing18.xml.rels><Relationships xmlns="http://schemas.openxmlformats.org/package/2006/relationships"><Relationship Type="http://schemas.openxmlformats.org/officeDocument/2006/relationships/image" Target="/xl/media/image18.jpeg" Id="rId1"/></Relationships>
</file>

<file path=xl/drawings/drawing1.xml><?xml version="1.0" encoding="utf-8"?>
<wsDr xmlns="http://schemas.openxmlformats.org/drawingml/2006/spreadsheetDrawing">
  <oneCellAnchor>
    <from>
      <col>3</col>
      <colOff>0</colOff>
      <row>0</row>
      <rowOff>0</rowOff>
    </from>
    <ext cx="123825" cy="200025"/>
    <pic>
      <nvPicPr>
        <cNvPr id="0" name="image10.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3</col>
      <colOff>0</colOff>
      <row>0</row>
      <rowOff>0</rowOff>
    </from>
    <ext cx="123825" cy="200025"/>
    <pic>
      <nvPicPr>
        <cNvPr id="0" name="image13.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3</col>
      <colOff>0</colOff>
      <row>0</row>
      <rowOff>0</rowOff>
    </from>
    <ext cx="295275" cy="200025"/>
    <pic>
      <nvPicPr>
        <cNvPr id="0" name="image16.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3</col>
      <colOff>0</colOff>
      <row>0</row>
      <rowOff>0</rowOff>
    </from>
    <ext cx="123825" cy="200025"/>
    <pic>
      <nvPicPr>
        <cNvPr id="0" name="image1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3</col>
      <colOff>0</colOff>
      <row>0</row>
      <rowOff>0</rowOff>
    </from>
    <ext cx="123825" cy="200025"/>
    <pic>
      <nvPicPr>
        <cNvPr id="0" name="image17.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6.xml><?xml version="1.0" encoding="utf-8"?>
<wsDr xmlns="http://schemas.openxmlformats.org/drawingml/2006/spreadsheetDrawing">
  <oneCellAnchor>
    <from>
      <col>3</col>
      <colOff>0</colOff>
      <row>0</row>
      <rowOff>0</rowOff>
    </from>
    <ext cx="295275" cy="200025"/>
    <pic>
      <nvPicPr>
        <cNvPr id="0" name="image18.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7.xml><?xml version="1.0" encoding="utf-8"?>
<wsDr xmlns="http://schemas.openxmlformats.org/drawingml/2006/spreadsheetDrawing">
  <oneCellAnchor>
    <from>
      <col>3</col>
      <colOff>0</colOff>
      <row>0</row>
      <rowOff>0</rowOff>
    </from>
    <ext cx="295275" cy="200025"/>
    <pic>
      <nvPicPr>
        <cNvPr id="0" name="image15.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8.xml><?xml version="1.0" encoding="utf-8"?>
<wsDr xmlns="http://schemas.openxmlformats.org/drawingml/2006/spreadsheetDrawing">
  <oneCellAnchor>
    <from>
      <col>3</col>
      <colOff>0</colOff>
      <row>0</row>
      <rowOff>0</rowOff>
    </from>
    <ext cx="295275" cy="200025"/>
    <pic>
      <nvPicPr>
        <cNvPr id="0" name="image14.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9.xml><?xml version="1.0" encoding="utf-8"?>
<wsDr xmlns="http://schemas.openxmlformats.org/drawingml/2006/spreadsheetDrawing">
  <oneCellAnchor>
    <from>
      <col>3</col>
      <colOff>0</colOff>
      <row>0</row>
      <rowOff>0</rowOff>
    </from>
    <ext cx="295275" cy="200025"/>
    <pic>
      <nvPicPr>
        <cNvPr id="0" name="image12.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0.xml><?xml version="1.0" encoding="utf-8"?>
<wsDr xmlns="http://schemas.openxmlformats.org/drawingml/2006/spreadsheetDrawing">
  <oneCellAnchor>
    <from>
      <col>3</col>
      <colOff>0</colOff>
      <row>0</row>
      <rowOff>0</rowOff>
    </from>
    <ext cx="295275" cy="200025"/>
    <pic>
      <nvPicPr>
        <cNvPr id="0" name="image4.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1.xml><?xml version="1.0" encoding="utf-8"?>
<wsDr xmlns="http://schemas.openxmlformats.org/drawingml/2006/spreadsheetDrawing">
  <oneCellAnchor>
    <from>
      <col>3</col>
      <colOff>0</colOff>
      <row>0</row>
      <rowOff>0</rowOff>
    </from>
    <ext cx="295275" cy="200025"/>
    <pic>
      <nvPicPr>
        <cNvPr id="0" name="image5.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2.xml><?xml version="1.0" encoding="utf-8"?>
<wsDr xmlns="http://schemas.openxmlformats.org/drawingml/2006/spreadsheetDrawing">
  <oneCellAnchor>
    <from>
      <col>3</col>
      <colOff>0</colOff>
      <row>0</row>
      <rowOff>0</rowOff>
    </from>
    <ext cx="295275" cy="200025"/>
    <pic>
      <nvPicPr>
        <cNvPr id="0" name="image3.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3.xml><?xml version="1.0" encoding="utf-8"?>
<wsDr xmlns="http://schemas.openxmlformats.org/drawingml/2006/spreadsheetDrawing">
  <oneCellAnchor>
    <from>
      <col>3</col>
      <colOff>0</colOff>
      <row>0</row>
      <rowOff>0</rowOff>
    </from>
    <ext cx="266700" cy="200025"/>
    <pic>
      <nvPicPr>
        <cNvPr id="0" name="image8.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4.xml><?xml version="1.0" encoding="utf-8"?>
<wsDr xmlns="http://schemas.openxmlformats.org/drawingml/2006/spreadsheetDrawing">
  <oneCellAnchor>
    <from>
      <col>3</col>
      <colOff>0</colOff>
      <row>0</row>
      <rowOff>0</rowOff>
    </from>
    <ext cx="295275" cy="200025"/>
    <pic>
      <nvPicPr>
        <cNvPr id="0"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5.xml><?xml version="1.0" encoding="utf-8"?>
<wsDr xmlns="http://schemas.openxmlformats.org/drawingml/2006/spreadsheetDrawing">
  <oneCellAnchor>
    <from>
      <col>3</col>
      <colOff>0</colOff>
      <row>0</row>
      <rowOff>0</rowOff>
    </from>
    <ext cx="304800" cy="200025"/>
    <pic>
      <nvPicPr>
        <cNvPr id="0" name="image6.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6.xml><?xml version="1.0" encoding="utf-8"?>
<wsDr xmlns="http://schemas.openxmlformats.org/drawingml/2006/spreadsheetDrawing">
  <oneCellAnchor>
    <from>
      <col>3</col>
      <colOff>0</colOff>
      <row>0</row>
      <rowOff>0</rowOff>
    </from>
    <ext cx="295275" cy="200025"/>
    <pic>
      <nvPicPr>
        <cNvPr id="0" name="image2.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7.xml><?xml version="1.0" encoding="utf-8"?>
<wsDr xmlns="http://schemas.openxmlformats.org/drawingml/2006/spreadsheetDrawing">
  <oneCellAnchor>
    <from>
      <col>3</col>
      <colOff>0</colOff>
      <row>0</row>
      <rowOff>0</rowOff>
    </from>
    <ext cx="295275" cy="200025"/>
    <pic>
      <nvPicPr>
        <cNvPr id="0" name="image9.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8.xml><?xml version="1.0" encoding="utf-8"?>
<wsDr xmlns="http://schemas.openxmlformats.org/drawingml/2006/spreadsheetDrawing">
  <oneCellAnchor>
    <from>
      <col>3</col>
      <colOff>0</colOff>
      <row>0</row>
      <rowOff>0</rowOff>
    </from>
    <ext cx="295275" cy="200025"/>
    <pic>
      <nvPicPr>
        <cNvPr id="0" name="image7.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3.xml" Id="rId2"/></Relationships>
</file>

<file path=xl/worksheets/_rels/sheet4.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4.xml" Id="rId2"/></Relationships>
</file>

<file path=xl/worksheets/_rels/sheet5.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5.xml" Id="rId2"/></Relationships>
</file>

<file path=xl/worksheets/_rels/sheet6.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6.xml" Id="rId2"/></Relationships>
</file>

<file path=xl/worksheets/_rels/sheet7.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7.xml" Id="rId2"/></Relationships>
</file>

<file path=xl/worksheets/_rels/sheet8.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8.xml" Id="rId2"/></Relationships>
</file>

<file path=xl/worksheets/_rels/sheet9.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9.xml" Id="rId2"/></Relationships>
</file>

<file path=xl/worksheets/_rels/sheet10.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0.xml" Id="rId2"/></Relationships>
</file>

<file path=xl/worksheets/_rels/sheet11.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1.xml" Id="rId2"/></Relationships>
</file>

<file path=xl/worksheets/_rels/sheet12.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2.xml" Id="rId2"/></Relationships>
</file>

<file path=xl/worksheets/_rels/sheet13.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3.xml" Id="rId2"/></Relationships>
</file>

<file path=xl/worksheets/_rels/sheet14.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4.xml" Id="rId2"/></Relationships>
</file>

<file path=xl/worksheets/_rels/sheet15.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5.xml" Id="rId2"/></Relationships>
</file>

<file path=xl/worksheets/_rels/sheet16.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6.xml" Id="rId2"/></Relationships>
</file>

<file path=xl/worksheets/_rels/sheet17.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7.xml" Id="rId2"/></Relationships>
</file>

<file path=xl/worksheets/_rels/sheet18.xml.rels><Relationships xmlns="http://schemas.openxmlformats.org/package/2006/relationships"><Relationship Type="http://schemas.openxmlformats.org/officeDocument/2006/relationships/hyperlink" Target="https://docs.google.com/spreadsheets/d/117K2B0Gc0H02J7Z4I-8yV9FuSY9Rs8lcTr0uLk2E5Yo/edit?gid=0" TargetMode="External" Id="rId1"/><Relationship Type="http://schemas.openxmlformats.org/officeDocument/2006/relationships/drawing" Target="/xl/drawings/drawing18.xml" Id="rId2"/></Relationships>
</file>

<file path=xl/worksheets/sheet1.xml><?xml version="1.0" encoding="utf-8"?>
<worksheet xmlns="http://schemas.openxmlformats.org/spreadsheetml/2006/main">
  <sheetPr>
    <outlinePr summaryBelow="0" summaryRight="0"/>
    <pageSetUpPr/>
  </sheetPr>
  <dimension ref="A1:L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13.25" customWidth="1" style="142" min="5" max="5"/>
    <col width="20.88" customWidth="1" style="142" min="6" max="6"/>
    <col width="25.75" customWidth="1" style="142" min="8" max="8"/>
  </cols>
  <sheetData>
    <row r="1">
      <c r="A1" s="1" t="inlineStr">
        <is>
          <t>ID</t>
        </is>
      </c>
      <c r="B1" s="143" t="inlineStr">
        <is>
          <t>CHAN-001</t>
        </is>
      </c>
      <c r="C1" s="144" t="n"/>
      <c r="D1" s="53" t="n"/>
    </row>
    <row r="2">
      <c r="A2" s="1" t="inlineStr">
        <is>
          <t>PUBLIC NAME</t>
        </is>
      </c>
      <c r="B2" s="145" t="inlineStr">
        <is>
          <t>Marakech's Koutoubia stone souvenir</t>
        </is>
      </c>
      <c r="C2" s="144" t="n"/>
    </row>
    <row r="3">
      <c r="A3" s="1" t="inlineStr">
        <is>
          <t>STATUS</t>
        </is>
      </c>
      <c r="B3" s="146" t="inlineStr">
        <is>
          <t>COMPLETED - SUCCESSFUL</t>
        </is>
      </c>
      <c r="C3" s="144" t="n"/>
    </row>
    <row r="4">
      <c r="A4" s="147" t="inlineStr">
        <is>
          <t>DOCUMENTATION &amp; SITE WORK</t>
        </is>
      </c>
      <c r="B4" s="148" t="n"/>
      <c r="C4" s="144" t="n"/>
      <c r="F4" s="147" t="inlineStr">
        <is>
          <t>METADATA</t>
        </is>
      </c>
      <c r="G4" s="148" t="n"/>
      <c r="H4" s="144" t="n"/>
    </row>
    <row r="5">
      <c r="A5" s="1" t="inlineStr">
        <is>
          <t>OBJECT ANALYSIS</t>
        </is>
      </c>
      <c r="B5" s="148" t="n"/>
      <c r="C5" s="144" t="n"/>
      <c r="F5" s="16" t="inlineStr">
        <is>
          <t>Object type</t>
        </is>
      </c>
      <c r="G5" s="149" t="inlineStr">
        <is>
          <t>Travel memento</t>
        </is>
      </c>
      <c r="H5" s="144" t="n"/>
    </row>
    <row r="6">
      <c r="A6" s="16" t="inlineStr">
        <is>
          <t>Digitisation campaign</t>
        </is>
      </c>
      <c r="B6" s="149" t="inlineStr">
        <is>
          <t>CM-D001</t>
        </is>
      </c>
      <c r="C6" s="144" t="n"/>
      <c r="F6" s="16" t="inlineStr">
        <is>
          <t>Object use</t>
        </is>
      </c>
      <c r="G6" s="149" t="inlineStr">
        <is>
          <t>Decorative</t>
        </is>
      </c>
      <c r="H6" s="144" t="n"/>
    </row>
    <row r="7">
      <c r="A7" s="16" t="inlineStr">
        <is>
          <t>Initial object review</t>
        </is>
      </c>
      <c r="B7" s="149" t="inlineStr">
        <is>
          <t>It's a souvenir, so it's really well preserved.</t>
        </is>
      </c>
      <c r="C7" s="144" t="n"/>
      <c r="F7" s="16" t="inlineStr">
        <is>
          <t>Experiment?</t>
        </is>
      </c>
      <c r="G7" s="149" t="inlineStr">
        <is>
          <t>No</t>
        </is>
      </c>
      <c r="H7" s="144" t="n"/>
    </row>
    <row r="8">
      <c r="A8" s="16" t="inlineStr">
        <is>
          <t>Materials</t>
        </is>
      </c>
      <c r="B8" s="149" t="inlineStr">
        <is>
          <t>Limestone</t>
        </is>
      </c>
      <c r="C8" s="144" t="n"/>
      <c r="F8" s="16" t="inlineStr">
        <is>
          <t>Descriptive name</t>
        </is>
      </c>
      <c r="G8" s="149" t="inlineStr">
        <is>
          <t>Marakech's Koutoubia stone souvenir</t>
        </is>
      </c>
      <c r="H8" s="144" t="n"/>
    </row>
    <row r="9">
      <c r="A9" s="16" t="inlineStr">
        <is>
          <t>Object conditions</t>
        </is>
      </c>
      <c r="B9" s="149" t="inlineStr">
        <is>
          <t>Very good, no damages or missing parts</t>
        </is>
      </c>
      <c r="C9" s="144" t="n"/>
      <c r="F9" s="16" t="inlineStr">
        <is>
          <t>Measurements (cm)</t>
        </is>
      </c>
      <c r="G9" s="150" t="inlineStr">
        <is>
          <t>Height: 335
Base: 62x55
Middle section: approx. 45x45</t>
        </is>
      </c>
      <c r="H9" s="144" t="n"/>
    </row>
    <row r="10">
      <c r="A10" s="16" t="inlineStr">
        <is>
          <t>Potential obstructions</t>
        </is>
      </c>
      <c r="B10" s="149" t="inlineStr">
        <is>
          <t>None</t>
        </is>
      </c>
      <c r="C10" s="144" t="n"/>
      <c r="F10" s="16" t="inlineStr">
        <is>
          <t>Weight (gr)</t>
        </is>
      </c>
      <c r="G10" s="151" t="n">
        <v>1.216</v>
      </c>
      <c r="H10" s="144" t="n"/>
    </row>
    <row r="11">
      <c r="A11" s="16" t="inlineStr">
        <is>
          <t>Physical challenges</t>
        </is>
      </c>
      <c r="B11" s="149" t="inlineStr">
        <is>
          <t>None</t>
        </is>
      </c>
      <c r="C11" s="144" t="n"/>
      <c r="F11" s="16" t="inlineStr">
        <is>
          <t>Materials</t>
        </is>
      </c>
      <c r="G11" s="149" t="inlineStr">
        <is>
          <t>Limestone, hand-carved</t>
        </is>
      </c>
      <c r="H11" s="144" t="n"/>
    </row>
    <row r="12">
      <c r="A12" s="16" t="inlineStr">
        <is>
          <t>Full object-specific record</t>
        </is>
      </c>
      <c r="B12" s="152" t="inlineStr">
        <is>
          <t>See rows 3-4 in Objects raw metadata file</t>
        </is>
      </c>
      <c r="C12" s="144" t="n"/>
      <c r="F12" s="16" t="inlineStr">
        <is>
          <t>Integrity level</t>
        </is>
      </c>
      <c r="G12" s="149" t="inlineStr">
        <is>
          <t>Original - no modifications</t>
        </is>
      </c>
      <c r="H12" s="144" t="n"/>
    </row>
    <row r="13">
      <c r="A13" s="1" t="inlineStr">
        <is>
          <t>TECHNICAL SOLUTION</t>
        </is>
      </c>
      <c r="B13" s="148" t="n"/>
      <c r="C13" s="144" t="n"/>
      <c r="F13" s="16" t="inlineStr">
        <is>
          <t>Condition</t>
        </is>
      </c>
      <c r="G13" s="149" t="inlineStr">
        <is>
          <t>Good, no damage</t>
        </is>
      </c>
      <c r="H13" s="144" t="n"/>
    </row>
    <row r="14">
      <c r="A14" s="26" t="inlineStr">
        <is>
          <t>Overall description</t>
        </is>
      </c>
      <c r="B14" s="27" t="inlineStr">
        <is>
          <t xml:space="preserve">Souvenir limestone replica of Marakech's Koutoubia.  </t>
        </is>
      </c>
      <c r="C14" s="153" t="n"/>
      <c r="F14" s="16" t="inlineStr">
        <is>
          <t>Acquisition year</t>
        </is>
      </c>
      <c r="G14" s="151" t="n">
        <v>1990</v>
      </c>
      <c r="H14" s="144" t="n"/>
    </row>
    <row r="15">
      <c r="A15" s="29" t="inlineStr">
        <is>
          <t>Dates of access</t>
        </is>
      </c>
      <c r="B15" s="18" t="inlineStr">
        <is>
          <t>18th February 2026</t>
        </is>
      </c>
      <c r="C15" s="148" t="n"/>
      <c r="F15" s="30" t="inlineStr">
        <is>
          <t>Geography
(Country, Continent)</t>
        </is>
      </c>
      <c r="G15" s="149" t="inlineStr">
        <is>
          <t>Morocco, Africa</t>
        </is>
      </c>
      <c r="H15" s="144" t="n"/>
    </row>
    <row r="16">
      <c r="A16" s="29" t="inlineStr">
        <is>
          <t>Object complexity</t>
        </is>
      </c>
      <c r="B16" s="18" t="inlineStr">
        <is>
          <t>Low</t>
        </is>
      </c>
      <c r="C16" s="148" t="n"/>
      <c r="F16" s="16" t="inlineStr">
        <is>
          <t>Narrative descrption</t>
        </is>
      </c>
      <c r="G16" s="154" t="inlineStr">
        <is>
          <t>Not just a “trinket” - it carries particular sentimental value for my family, particularly for my mother.
It was purchased during her trip to Marrakech in the summer of 1990. My mother bought two of these: one for herself, and one as a gift for “a man she had recently met in Seville” (who would then later become her husband, my father). At the time, she was living in Madrid and aimed for this Koutoubia to serve as a persistent “reminder” of her every time he looked at it. A classic move, and a memento of my mother’s persistance.</t>
        </is>
      </c>
      <c r="H16" s="155" t="n"/>
      <c r="I16" s="155" t="n"/>
      <c r="J16" s="155" t="n"/>
      <c r="K16" s="155" t="n"/>
      <c r="L16" s="156" t="n"/>
    </row>
    <row r="17">
      <c r="A17" s="34" t="inlineStr">
        <is>
          <t>Surface complexity</t>
        </is>
      </c>
      <c r="B17" s="37" t="inlineStr">
        <is>
          <t>Low</t>
        </is>
      </c>
      <c r="C17" s="148" t="n"/>
      <c r="G17" s="157" t="n"/>
      <c r="L17" s="158" t="n"/>
    </row>
    <row r="18">
      <c r="A18" s="34" t="inlineStr">
        <is>
          <t>Material complexity</t>
        </is>
      </c>
      <c r="B18" s="37" t="inlineStr">
        <is>
          <t>Low</t>
        </is>
      </c>
      <c r="C18" s="148" t="n"/>
      <c r="G18" s="157" t="n"/>
      <c r="L18" s="158" t="n"/>
    </row>
    <row r="19">
      <c r="A19" s="38" t="inlineStr">
        <is>
          <t>Potential recording challenges</t>
        </is>
      </c>
      <c r="B19" s="36" t="inlineStr">
        <is>
          <t>The surface can be slightly reflective.</t>
        </is>
      </c>
      <c r="C19" s="155" t="n"/>
      <c r="D19" s="53" t="n"/>
      <c r="E19" s="53" t="n"/>
      <c r="G19" s="157" t="n"/>
      <c r="L19" s="158" t="n"/>
    </row>
    <row r="20">
      <c r="A20" s="1" t="inlineStr">
        <is>
          <t>2D AND 3D RECORDING METHODS</t>
        </is>
      </c>
      <c r="B20" s="148" t="n"/>
      <c r="C20" s="144" t="n"/>
      <c r="D20" s="53" t="n"/>
      <c r="E20" s="53" t="n"/>
      <c r="G20" s="159" t="n"/>
      <c r="H20" s="153" t="n"/>
      <c r="I20" s="153" t="n"/>
      <c r="J20" s="153" t="n"/>
      <c r="K20" s="153" t="n"/>
      <c r="L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62" t="inlineStr">
        <is>
          <t>The photogrammetry processing of this model was very smooth, and uncomplicated. There were no issues during alignment, and textures were recreated correctly apart from the bottom side that is laid on the table (which was not captured) - no mesh or texture retouch was needed.</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9" t="n"/>
      <c r="G26" s="153" t="n"/>
      <c r="H26" s="160" t="n"/>
    </row>
    <row r="27">
      <c r="A27" s="164" t="inlineStr">
        <is>
          <t>Equipment</t>
        </is>
      </c>
      <c r="B27" s="148" t="n"/>
      <c r="C27" s="144" t="n"/>
      <c r="D27" s="53" t="n"/>
      <c r="E27" s="53" t="n"/>
    </row>
    <row r="28">
      <c r="A28" s="48" t="inlineStr">
        <is>
          <t>Camera &amp; lens</t>
        </is>
      </c>
      <c r="B28" s="48" t="inlineStr">
        <is>
          <t>Camera: Canon DSLR 2000D
Lens: EF-S 18-55mm IS II</t>
        </is>
      </c>
      <c r="C28" s="144"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2</v>
      </c>
      <c r="C34" s="144" t="n"/>
    </row>
    <row r="35">
      <c r="A35" s="48" t="inlineStr">
        <is>
          <t>Pixel count</t>
        </is>
      </c>
      <c r="B35" s="62" t="n">
        <v>368.7</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t>
        </is>
      </c>
      <c r="C38" s="144" t="n"/>
      <c r="D38" s="53" t="n"/>
      <c r="E38" s="53" t="n"/>
    </row>
    <row r="39">
      <c r="A39" s="48" t="inlineStr">
        <is>
          <t>Focused acquisition levels</t>
        </is>
      </c>
      <c r="B39" s="48" t="inlineStr">
        <is>
          <t>HALF-BOTTOM: at 10º</t>
        </is>
      </c>
      <c r="C39" s="144" t="n"/>
      <c r="D39" s="53" t="n"/>
      <c r="E39" s="53" t="n"/>
    </row>
    <row r="40">
      <c r="A40" s="48" t="n"/>
      <c r="B40" s="54" t="inlineStr">
        <is>
          <t>HALF-TOP</t>
        </is>
      </c>
      <c r="C40" s="55" t="inlineStr">
        <is>
          <t>FRONT</t>
        </is>
      </c>
      <c r="D40" s="55" t="inlineStr">
        <is>
          <t>HALF-BOTTOM</t>
        </is>
      </c>
      <c r="E40" s="53" t="n"/>
    </row>
    <row r="41">
      <c r="A41" s="57" t="inlineStr">
        <is>
          <t>Exposure settings</t>
        </is>
      </c>
      <c r="B41" s="105" t="inlineStr">
        <is>
          <t>Aperture priority</t>
        </is>
      </c>
      <c r="C41" s="105" t="inlineStr">
        <is>
          <t>Aperture priority</t>
        </is>
      </c>
      <c r="D41" s="105" t="inlineStr">
        <is>
          <t>Aperture priority</t>
        </is>
      </c>
    </row>
    <row r="42">
      <c r="A42" s="57" t="inlineStr">
        <is>
          <t>Exsposure timings</t>
        </is>
      </c>
      <c r="B42" s="60" t="n">
        <v>0.3</v>
      </c>
      <c r="C42" s="59" t="n">
        <v>46113</v>
      </c>
      <c r="D42" s="59" t="n">
        <v>46113</v>
      </c>
    </row>
    <row r="43">
      <c r="A43" s="48" t="inlineStr">
        <is>
          <t>Optics &amp; focus</t>
        </is>
      </c>
      <c r="B43" s="49" t="inlineStr">
        <is>
          <t>23mm - f/8</t>
        </is>
      </c>
      <c r="C43" s="48" t="inlineStr">
        <is>
          <t>36 mm - f/8</t>
        </is>
      </c>
      <c r="D43" s="48" t="inlineStr">
        <is>
          <t>18 mm - f/8</t>
        </is>
      </c>
    </row>
    <row r="44">
      <c r="A44" s="48" t="inlineStr">
        <is>
          <t>Rotational steps (degrees)</t>
        </is>
      </c>
      <c r="B44" s="49" t="inlineStr">
        <is>
          <t>15-20º</t>
        </is>
      </c>
      <c r="C44" s="49" t="inlineStr">
        <is>
          <t>15-20º</t>
        </is>
      </c>
      <c r="D44" s="48" t="inlineStr">
        <is>
          <t>15-20º</t>
        </is>
      </c>
    </row>
    <row r="45">
      <c r="A45" s="48" t="inlineStr">
        <is>
          <t>Image count</t>
        </is>
      </c>
      <c r="B45" s="52" t="n">
        <v>74</v>
      </c>
      <c r="C45" s="52" t="n">
        <v>73</v>
      </c>
      <c r="D45" s="62" t="n">
        <v>32</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55" t="inlineStr">
        <is>
          <t>Asset 1</t>
        </is>
      </c>
      <c r="C49" s="55" t="inlineStr">
        <is>
          <t>Asset 2</t>
        </is>
      </c>
    </row>
    <row r="50">
      <c r="A50" s="48" t="inlineStr">
        <is>
          <t>Mesh resolution</t>
        </is>
      </c>
      <c r="B50" s="64" t="inlineStr">
        <is>
          <t>High-poly - Raw</t>
        </is>
      </c>
      <c r="C50" s="64" t="inlineStr">
        <is>
          <t>High-poly - Raw</t>
        </is>
      </c>
    </row>
    <row r="51">
      <c r="A51" s="48" t="inlineStr">
        <is>
          <t>Alignment quality</t>
        </is>
      </c>
      <c r="B51" s="64" t="inlineStr">
        <is>
          <t>High</t>
        </is>
      </c>
      <c r="C51" s="64" t="inlineStr">
        <is>
          <t>High</t>
        </is>
      </c>
    </row>
    <row r="52">
      <c r="A52" s="48" t="inlineStr">
        <is>
          <t>Tie point count</t>
        </is>
      </c>
      <c r="B52" s="64" t="n">
        <v>81535</v>
      </c>
      <c r="C52" s="64" t="n">
        <v>81535</v>
      </c>
    </row>
    <row r="53">
      <c r="A53" s="48" t="inlineStr">
        <is>
          <t>Vertex count</t>
        </is>
      </c>
      <c r="B53" s="67" t="n">
        <v>129621</v>
      </c>
      <c r="C53" s="67" t="n">
        <v>129621</v>
      </c>
    </row>
    <row r="54">
      <c r="A54" s="48" t="inlineStr">
        <is>
          <t>Face count</t>
        </is>
      </c>
      <c r="B54" s="67" t="n">
        <v>259238</v>
      </c>
      <c r="C54" s="67" t="n">
        <v>259238</v>
      </c>
    </row>
    <row r="55">
      <c r="A55" s="48" t="inlineStr">
        <is>
          <t>Filename</t>
        </is>
      </c>
      <c r="B55" s="61" t="inlineStr">
        <is>
          <t>CHAN-001.fbx</t>
        </is>
      </c>
      <c r="C55" s="61" t="inlineStr">
        <is>
          <t>CHAN-001_FBX_HIGH.fbx</t>
        </is>
      </c>
    </row>
    <row r="56">
      <c r="A56" s="48" t="inlineStr">
        <is>
          <t>Format</t>
        </is>
      </c>
      <c r="B56" s="61" t="inlineStr">
        <is>
          <t>.fbx - packed</t>
        </is>
      </c>
      <c r="C56" s="61" t="inlineStr">
        <is>
          <t>.fbx - unpacked</t>
        </is>
      </c>
    </row>
    <row r="57">
      <c r="A57" s="48" t="inlineStr">
        <is>
          <t>Size</t>
        </is>
      </c>
      <c r="B57" s="61" t="inlineStr">
        <is>
          <t>180.7 MB</t>
        </is>
      </c>
      <c r="C57" s="61" t="inlineStr">
        <is>
          <t>184 MB (directory)</t>
        </is>
      </c>
    </row>
  </sheetData>
  <mergeCells count="58">
    <mergeCell ref="A25:C25"/>
    <mergeCell ref="B47:C47"/>
    <mergeCell ref="B16:C16"/>
    <mergeCell ref="G12:H12"/>
    <mergeCell ref="B7:C7"/>
    <mergeCell ref="A46:C46"/>
    <mergeCell ref="A37:C37"/>
    <mergeCell ref="B3:C3"/>
    <mergeCell ref="G11:H11"/>
    <mergeCell ref="B22:C22"/>
    <mergeCell ref="A27:C27"/>
    <mergeCell ref="B31:C31"/>
    <mergeCell ref="G8:H8"/>
    <mergeCell ref="B18:C18"/>
    <mergeCell ref="A26:C26"/>
    <mergeCell ref="B12:C12"/>
    <mergeCell ref="B39:C39"/>
    <mergeCell ref="B21:C21"/>
    <mergeCell ref="B2:C2"/>
    <mergeCell ref="F22:H22"/>
    <mergeCell ref="G7:H7"/>
    <mergeCell ref="A5:C5"/>
    <mergeCell ref="B11:C11"/>
    <mergeCell ref="D1:E18"/>
    <mergeCell ref="G10:H10"/>
    <mergeCell ref="B23:C23"/>
    <mergeCell ref="B14:C14"/>
    <mergeCell ref="G6:H6"/>
    <mergeCell ref="B17:C17"/>
    <mergeCell ref="G13:H13"/>
    <mergeCell ref="A4:C4"/>
    <mergeCell ref="B1:C1"/>
    <mergeCell ref="B8:C8"/>
    <mergeCell ref="A20:C20"/>
    <mergeCell ref="B38:C38"/>
    <mergeCell ref="A13:C13"/>
    <mergeCell ref="B29:C29"/>
    <mergeCell ref="G16:L20"/>
    <mergeCell ref="G15:H15"/>
    <mergeCell ref="B19:C19"/>
    <mergeCell ref="B34:C34"/>
    <mergeCell ref="B10:C10"/>
    <mergeCell ref="B28:C28"/>
    <mergeCell ref="G5:H5"/>
    <mergeCell ref="F4:H4"/>
    <mergeCell ref="G14:H14"/>
    <mergeCell ref="B9:C9"/>
    <mergeCell ref="A48:C48"/>
    <mergeCell ref="B6:C6"/>
    <mergeCell ref="B24:C24"/>
    <mergeCell ref="B30:C30"/>
    <mergeCell ref="B15:C15"/>
    <mergeCell ref="B33:C33"/>
    <mergeCell ref="F23:H26"/>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0" summaryRight="0"/>
    <pageSetUpPr/>
  </sheetPr>
  <dimension ref="A1:Q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13.25" customWidth="1" style="142" min="5" max="5"/>
    <col width="20.88" customWidth="1" style="142" min="6" max="6"/>
    <col width="25.75" customWidth="1" style="142" min="8" max="8"/>
  </cols>
  <sheetData>
    <row r="1">
      <c r="A1" s="1" t="inlineStr">
        <is>
          <t>ID</t>
        </is>
      </c>
      <c r="B1" s="143" t="inlineStr">
        <is>
          <t>CHAN-002</t>
        </is>
      </c>
      <c r="C1" s="144" t="n"/>
      <c r="D1" s="53" t="n"/>
    </row>
    <row r="2">
      <c r="A2" s="1" t="inlineStr">
        <is>
          <t>PUBLIC NAME</t>
        </is>
      </c>
      <c r="B2" s="145" t="inlineStr">
        <is>
          <t>Bijagós totemic figure</t>
        </is>
      </c>
      <c r="C2" s="144" t="n"/>
    </row>
    <row r="3">
      <c r="A3" s="1" t="inlineStr">
        <is>
          <t>STATUS</t>
        </is>
      </c>
      <c r="B3" s="167" t="inlineStr">
        <is>
          <t>COMPLETED - FAILED</t>
        </is>
      </c>
      <c r="C3" s="144" t="n"/>
    </row>
    <row r="4">
      <c r="A4" s="147" t="inlineStr">
        <is>
          <t>DOCUMENTATION &amp; SITE WORK</t>
        </is>
      </c>
      <c r="B4" s="148" t="n"/>
      <c r="C4" s="144" t="n"/>
      <c r="F4" s="147" t="inlineStr">
        <is>
          <t>METADATA</t>
        </is>
      </c>
      <c r="G4" s="148" t="n"/>
      <c r="H4" s="144" t="n"/>
    </row>
    <row r="5">
      <c r="A5" s="1" t="inlineStr">
        <is>
          <t>OBJECT ANALYSIS</t>
        </is>
      </c>
      <c r="B5" s="148" t="n"/>
      <c r="C5" s="144" t="n"/>
      <c r="F5" s="16" t="inlineStr">
        <is>
          <t>Object type</t>
        </is>
      </c>
      <c r="G5" s="168" t="inlineStr">
        <is>
          <t>Travel memento</t>
        </is>
      </c>
      <c r="H5" s="144" t="n"/>
    </row>
    <row r="6">
      <c r="A6" s="16" t="inlineStr">
        <is>
          <t>Digitisation campaign</t>
        </is>
      </c>
      <c r="B6" s="149" t="inlineStr">
        <is>
          <t>CM-D001</t>
        </is>
      </c>
      <c r="C6" s="144" t="n"/>
      <c r="F6" s="16" t="inlineStr">
        <is>
          <t>Object use</t>
        </is>
      </c>
      <c r="G6" s="168" t="inlineStr">
        <is>
          <t>Ceremonial</t>
        </is>
      </c>
      <c r="H6" s="144" t="n"/>
    </row>
    <row r="7">
      <c r="A7" s="16" t="inlineStr">
        <is>
          <t>Initial object review</t>
        </is>
      </c>
      <c r="B7" s="169" t="inlineStr">
        <is>
          <t>Souvenir, really well preserved. Lacquer on the surface so quite shiny.</t>
        </is>
      </c>
      <c r="C7" s="144" t="n"/>
      <c r="F7" s="16" t="inlineStr">
        <is>
          <t>Experiment?</t>
        </is>
      </c>
      <c r="G7" s="149" t="inlineStr">
        <is>
          <t>No</t>
        </is>
      </c>
      <c r="H7" s="144" t="n"/>
    </row>
    <row r="8">
      <c r="A8" s="16" t="inlineStr">
        <is>
          <t>Materials</t>
        </is>
      </c>
      <c r="B8" s="149" t="inlineStr">
        <is>
          <t>Wood covered in colour lacquer.</t>
        </is>
      </c>
      <c r="C8" s="144" t="n"/>
      <c r="F8" s="16" t="inlineStr">
        <is>
          <t>Descriptive name</t>
        </is>
      </c>
      <c r="G8" s="18" t="inlineStr">
        <is>
          <t>Bijagós Islands totemic figure souvenir</t>
        </is>
      </c>
      <c r="H8" s="74" t="n"/>
    </row>
    <row r="9">
      <c r="A9" s="16" t="inlineStr">
        <is>
          <t>Object conditions</t>
        </is>
      </c>
      <c r="B9" s="149" t="inlineStr">
        <is>
          <t>Very good</t>
        </is>
      </c>
      <c r="C9" s="144" t="n"/>
      <c r="F9" s="16" t="inlineStr">
        <is>
          <t>Measurements (cm)</t>
        </is>
      </c>
      <c r="G9" s="150" t="inlineStr">
        <is>
          <t>Height: 40.8
Width: approx. 5 (base)</t>
        </is>
      </c>
      <c r="H9" s="144" t="n"/>
    </row>
    <row r="10">
      <c r="A10" s="16" t="inlineStr">
        <is>
          <t>Potential obstructions</t>
        </is>
      </c>
      <c r="B10" s="169" t="inlineStr">
        <is>
          <t>None</t>
        </is>
      </c>
      <c r="C10" s="144" t="n"/>
      <c r="F10" s="16" t="inlineStr">
        <is>
          <t>Weight (gr)</t>
        </is>
      </c>
      <c r="G10" s="151" t="n">
        <v>215</v>
      </c>
      <c r="H10" s="144" t="n"/>
    </row>
    <row r="11">
      <c r="A11" s="16" t="inlineStr">
        <is>
          <t>Physical challenges</t>
        </is>
      </c>
      <c r="B11" s="149" t="inlineStr">
        <is>
          <t>None</t>
        </is>
      </c>
      <c r="C11" s="144" t="n"/>
      <c r="F11" s="16" t="inlineStr">
        <is>
          <t>Materials</t>
        </is>
      </c>
      <c r="G11" s="149" t="inlineStr">
        <is>
          <t>Painted wood</t>
        </is>
      </c>
      <c r="H11" s="144" t="n"/>
    </row>
    <row r="12">
      <c r="A12" s="16" t="inlineStr">
        <is>
          <t>Full object-specific record</t>
        </is>
      </c>
      <c r="B12" s="152" t="inlineStr">
        <is>
          <t>See row 5-6  in Object info</t>
        </is>
      </c>
      <c r="C12" s="144" t="n"/>
      <c r="F12" s="16" t="inlineStr">
        <is>
          <t>Integrity level</t>
        </is>
      </c>
      <c r="G12" s="18" t="inlineStr">
        <is>
          <t>Original – no modifications</t>
        </is>
      </c>
      <c r="H12" s="74" t="n"/>
    </row>
    <row r="13">
      <c r="A13" s="1" t="inlineStr">
        <is>
          <t>TECHNICAL SOLUTION</t>
        </is>
      </c>
      <c r="B13" s="148" t="n"/>
      <c r="C13" s="144" t="n"/>
      <c r="F13" s="16" t="inlineStr">
        <is>
          <t>Condition</t>
        </is>
      </c>
      <c r="G13" s="18" t="inlineStr">
        <is>
          <t>Good</t>
        </is>
      </c>
      <c r="H13" s="74" t="n"/>
    </row>
    <row r="14">
      <c r="A14" s="26" t="inlineStr">
        <is>
          <t>Overall description</t>
        </is>
      </c>
      <c r="B14" s="27" t="inlineStr">
        <is>
          <t>The lacquer gives shine to the surface, which in certain areas like the black can pose issues. The surface is flat and simple.</t>
        </is>
      </c>
      <c r="C14" s="153" t="n"/>
      <c r="F14" s="16" t="inlineStr">
        <is>
          <t>Acquisition year</t>
        </is>
      </c>
      <c r="G14" s="151" t="n">
        <v>2015</v>
      </c>
      <c r="H14" s="144" t="n"/>
    </row>
    <row r="15">
      <c r="A15" s="29" t="inlineStr">
        <is>
          <t>Dates of access</t>
        </is>
      </c>
      <c r="B15" s="18" t="inlineStr">
        <is>
          <t>19th February 2026</t>
        </is>
      </c>
      <c r="C15" s="148" t="n"/>
      <c r="F15" s="30" t="inlineStr">
        <is>
          <t>Geography
(Country, Continent)</t>
        </is>
      </c>
      <c r="G15" s="18" t="inlineStr">
        <is>
          <t>Guinea-Bissau, Africa</t>
        </is>
      </c>
      <c r="H15" s="74" t="n"/>
    </row>
    <row r="16">
      <c r="A16" s="29" t="inlineStr">
        <is>
          <t>Object complexity</t>
        </is>
      </c>
      <c r="B16" s="18" t="inlineStr">
        <is>
          <t>High</t>
        </is>
      </c>
      <c r="C16" s="148" t="n"/>
      <c r="F16" s="16" t="inlineStr">
        <is>
          <t>(City, Country, Continent)</t>
        </is>
      </c>
      <c r="G16" s="154" t="inlineStr">
        <is>
          <t>A memento of a trip that was demanding but genuinely rewarding. My mother and father bought it together at a craft market in Bissau, behind the Presidential Palace, in 2015 — while in Guinea-Bissau on a Development Cooperation project-evaluation visit: my mother led the mission as head of expedition, responsible for project identification, while my father was evaluating an ongoing project running across several villages. He's the one who actually picked it out and haggled with the seller, so he knows more of the detail than I do. It's said to be a ceremonial totem representing ritual serpents, traditional to the Bijagós Islands — an archipelago that's now a strictly protected UNESCO Biosphere Reserve. Believed to be modern-made rather than an antique, though undated. Family lore also links the style to the Bwa/Bobo carving tradition of neighbouring Burkina Faso, though I'd treat that as an unverified guess rather than established fact — the two traditions belong to different peoples and regions. The base carries inscriptions reading '3.5/4 – U.H.U.' and what looks like 'GISSA?' (uncertain transcription).</t>
        </is>
      </c>
      <c r="H16" s="155" t="n"/>
      <c r="I16" s="155" t="n"/>
      <c r="J16" s="155" t="n"/>
      <c r="K16" s="155" t="n"/>
      <c r="L16" s="155" t="n"/>
      <c r="M16" s="155" t="n"/>
      <c r="N16" s="155" t="n"/>
      <c r="O16" s="155" t="n"/>
      <c r="P16" s="155" t="n"/>
      <c r="Q16" s="156" t="n"/>
    </row>
    <row r="17">
      <c r="A17" s="34" t="inlineStr">
        <is>
          <t>Surface complexity</t>
        </is>
      </c>
      <c r="B17" s="170" t="inlineStr">
        <is>
          <t>Low</t>
        </is>
      </c>
      <c r="C17" s="144" t="n"/>
      <c r="G17" s="157" t="n"/>
      <c r="Q17" s="158" t="n"/>
    </row>
    <row r="18">
      <c r="A18" s="34" t="inlineStr">
        <is>
          <t>Material complexity</t>
        </is>
      </c>
      <c r="B18" s="37" t="inlineStr">
        <is>
          <t>High</t>
        </is>
      </c>
      <c r="C18" s="148" t="n"/>
      <c r="G18" s="157" t="n"/>
      <c r="Q18" s="158" t="n"/>
    </row>
    <row r="19">
      <c r="A19" s="38" t="inlineStr">
        <is>
          <t>Potential recording challenges</t>
        </is>
      </c>
      <c r="B19" s="36" t="inlineStr">
        <is>
          <t>Shine, deep blacks.</t>
        </is>
      </c>
      <c r="C19" s="155" t="n"/>
      <c r="D19" s="53" t="n"/>
      <c r="E19" s="53" t="n"/>
      <c r="G19" s="157" t="n"/>
      <c r="Q19" s="158" t="n"/>
    </row>
    <row r="20">
      <c r="A20" s="1" t="inlineStr">
        <is>
          <t>2D AND 3D RECORDING METHODS</t>
        </is>
      </c>
      <c r="B20" s="148" t="n"/>
      <c r="C20" s="144" t="n"/>
      <c r="D20" s="53" t="n"/>
      <c r="E20" s="53" t="n"/>
      <c r="G20" s="159" t="n"/>
      <c r="H20" s="153" t="n"/>
      <c r="I20" s="153" t="n"/>
      <c r="J20" s="153" t="n"/>
      <c r="K20" s="153" t="n"/>
      <c r="L20" s="153" t="n"/>
      <c r="M20" s="153" t="n"/>
      <c r="N20" s="153" t="n"/>
      <c r="O20" s="153" t="n"/>
      <c r="P20" s="153" t="n"/>
      <c r="Q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62" t="inlineStr">
        <is>
          <t>The processing of this piece failed completely.
Metashape was not able to find tie points correctly particularly over the deep black areas - whether using masking or not, the results were equally wrong. After different approaches and re-exposing the images, I was unable to complete a successful geometric reconstruction of this object.</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ht="24.75" customHeight="1" s="142">
      <c r="A26" s="1" t="inlineStr">
        <is>
          <t>PARADATA</t>
        </is>
      </c>
      <c r="B26" s="148" t="n"/>
      <c r="C26" s="144" t="n"/>
      <c r="D26" s="53" t="n"/>
      <c r="E26" s="53" t="n"/>
      <c r="F26" s="159" t="n"/>
      <c r="G26" s="153" t="n"/>
      <c r="H26" s="160" t="n"/>
    </row>
    <row r="27">
      <c r="A27" s="164" t="inlineStr">
        <is>
          <t>Equipment</t>
        </is>
      </c>
      <c r="B27" s="148" t="n"/>
      <c r="C27" s="144" t="n"/>
      <c r="D27" s="53" t="n"/>
      <c r="E27" s="53" t="n"/>
    </row>
    <row r="28">
      <c r="A28" s="48" t="inlineStr">
        <is>
          <t>Camera &amp; lens</t>
        </is>
      </c>
      <c r="B28" s="48" t="inlineStr">
        <is>
          <t>Camera: Canon DSLR 2000D
Lens: EF-S 18-55mm IS II</t>
        </is>
      </c>
      <c r="C28" s="144"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5</v>
      </c>
      <c r="C34" s="144" t="n"/>
    </row>
    <row r="35">
      <c r="A35" s="48" t="inlineStr">
        <is>
          <t>Pixel count</t>
        </is>
      </c>
      <c r="B35" s="62" t="n">
        <v>608.4</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t>
        </is>
      </c>
      <c r="C38" s="144" t="n"/>
      <c r="D38" s="53" t="n"/>
      <c r="E38" s="53" t="n"/>
    </row>
    <row r="39">
      <c r="A39" s="48" t="inlineStr">
        <is>
          <t>Focused acquisition levels</t>
        </is>
      </c>
      <c r="B39" s="48" t="inlineStr">
        <is>
          <t>HALF-BOTTOM: at 10º</t>
        </is>
      </c>
      <c r="C39" s="144" t="n"/>
      <c r="D39" s="53" t="n"/>
      <c r="E39" s="53" t="n"/>
    </row>
    <row r="40">
      <c r="A40" s="48" t="n"/>
      <c r="B40" s="54" t="inlineStr">
        <is>
          <t>HALF-TOP</t>
        </is>
      </c>
      <c r="C40" s="55" t="inlineStr">
        <is>
          <t>FRONT</t>
        </is>
      </c>
      <c r="D40" s="55" t="inlineStr">
        <is>
          <t>HALF-BOTTOM</t>
        </is>
      </c>
      <c r="E40" s="53" t="n"/>
    </row>
    <row r="41">
      <c r="A41" s="57" t="inlineStr">
        <is>
          <t>Exposure settings</t>
        </is>
      </c>
      <c r="B41" s="105" t="inlineStr">
        <is>
          <t>Aperture priority</t>
        </is>
      </c>
      <c r="C41" s="105" t="inlineStr">
        <is>
          <t>Aperture priority</t>
        </is>
      </c>
      <c r="D41" s="57" t="inlineStr">
        <is>
          <t>Aperture priority</t>
        </is>
      </c>
    </row>
    <row r="42">
      <c r="A42" s="57" t="inlineStr">
        <is>
          <t>Exsposure timings</t>
        </is>
      </c>
      <c r="B42" s="60" t="inlineStr">
        <is>
          <t>1/25</t>
        </is>
      </c>
      <c r="C42" s="60" t="inlineStr">
        <is>
          <t>1/50</t>
        </is>
      </c>
      <c r="D42" s="61" t="inlineStr">
        <is>
          <t>1/50</t>
        </is>
      </c>
    </row>
    <row r="43">
      <c r="A43" s="48" t="inlineStr">
        <is>
          <t>Optics &amp; focus</t>
        </is>
      </c>
      <c r="B43" s="49" t="inlineStr">
        <is>
          <t>24mm - f/5</t>
        </is>
      </c>
      <c r="C43" s="49" t="inlineStr">
        <is>
          <t>42mm - f/5</t>
        </is>
      </c>
      <c r="D43" s="48" t="inlineStr">
        <is>
          <t>28mm - f/5</t>
        </is>
      </c>
    </row>
    <row r="44">
      <c r="A44" s="48" t="inlineStr">
        <is>
          <t>Rotational steps (degrees)</t>
        </is>
      </c>
      <c r="B44" s="49" t="inlineStr">
        <is>
          <t>15º</t>
        </is>
      </c>
      <c r="C44" s="49" t="inlineStr">
        <is>
          <t>15º</t>
        </is>
      </c>
      <c r="D44" s="48" t="inlineStr">
        <is>
          <t>15º</t>
        </is>
      </c>
    </row>
    <row r="45">
      <c r="A45" s="48" t="inlineStr">
        <is>
          <t>Image count</t>
        </is>
      </c>
      <c r="B45" s="52" t="n">
        <v>92</v>
      </c>
      <c r="C45" s="52" t="n">
        <v>107</v>
      </c>
      <c r="D45" s="62" t="n">
        <v>102</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65" t="inlineStr">
        <is>
          <t>Asset 1</t>
        </is>
      </c>
    </row>
    <row r="50">
      <c r="A50" s="48" t="inlineStr">
        <is>
          <t>Mesh resolution</t>
        </is>
      </c>
      <c r="B50" s="66" t="n"/>
    </row>
    <row r="51">
      <c r="A51" s="48" t="inlineStr">
        <is>
          <t>Alignment quality</t>
        </is>
      </c>
      <c r="B51" s="66" t="n"/>
    </row>
    <row r="52">
      <c r="A52" s="48" t="inlineStr">
        <is>
          <t>Tie point count</t>
        </is>
      </c>
      <c r="B52" s="68" t="n"/>
    </row>
    <row r="53">
      <c r="A53" s="48" t="inlineStr">
        <is>
          <t>Vertex count</t>
        </is>
      </c>
      <c r="B53" s="69" t="n"/>
    </row>
    <row r="54">
      <c r="A54" s="48" t="inlineStr">
        <is>
          <t>Face count</t>
        </is>
      </c>
      <c r="B54" s="69" t="n"/>
    </row>
    <row r="55">
      <c r="A55" s="48" t="inlineStr">
        <is>
          <t>Filename</t>
        </is>
      </c>
      <c r="B55" s="68" t="n"/>
    </row>
    <row r="56">
      <c r="A56" s="48" t="inlineStr">
        <is>
          <t>Format</t>
        </is>
      </c>
      <c r="B56" s="68" t="n"/>
    </row>
    <row r="57">
      <c r="A57" s="48" t="inlineStr">
        <is>
          <t>Size</t>
        </is>
      </c>
      <c r="B57" s="68" t="n"/>
    </row>
  </sheetData>
  <mergeCells count="54">
    <mergeCell ref="A25:C25"/>
    <mergeCell ref="B47:C47"/>
    <mergeCell ref="B16:C16"/>
    <mergeCell ref="G16:Q20"/>
    <mergeCell ref="B7:C7"/>
    <mergeCell ref="A46:C46"/>
    <mergeCell ref="A37:C37"/>
    <mergeCell ref="B3:C3"/>
    <mergeCell ref="G11:H11"/>
    <mergeCell ref="B22:C22"/>
    <mergeCell ref="A27:C27"/>
    <mergeCell ref="B31:C31"/>
    <mergeCell ref="B18:C18"/>
    <mergeCell ref="A26:C26"/>
    <mergeCell ref="B12:C12"/>
    <mergeCell ref="B39:C39"/>
    <mergeCell ref="B21:C21"/>
    <mergeCell ref="B2:C2"/>
    <mergeCell ref="F22:H22"/>
    <mergeCell ref="G7:H7"/>
    <mergeCell ref="A5:C5"/>
    <mergeCell ref="B11:C11"/>
    <mergeCell ref="D1:E18"/>
    <mergeCell ref="G10:H10"/>
    <mergeCell ref="B23:C23"/>
    <mergeCell ref="B14:C14"/>
    <mergeCell ref="G6:H6"/>
    <mergeCell ref="B17:C17"/>
    <mergeCell ref="A4:C4"/>
    <mergeCell ref="B1:C1"/>
    <mergeCell ref="B8:C8"/>
    <mergeCell ref="A20:C20"/>
    <mergeCell ref="B38:C38"/>
    <mergeCell ref="A13:C13"/>
    <mergeCell ref="B29:C29"/>
    <mergeCell ref="B19:C19"/>
    <mergeCell ref="B34:C34"/>
    <mergeCell ref="B10:C10"/>
    <mergeCell ref="B28:C28"/>
    <mergeCell ref="G5:H5"/>
    <mergeCell ref="F4:H4"/>
    <mergeCell ref="G14:H14"/>
    <mergeCell ref="B9:C9"/>
    <mergeCell ref="A48:C48"/>
    <mergeCell ref="B6:C6"/>
    <mergeCell ref="B24:C24"/>
    <mergeCell ref="B30:C30"/>
    <mergeCell ref="B15:C15"/>
    <mergeCell ref="B33:C33"/>
    <mergeCell ref="F23:H26"/>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3.xml><?xml version="1.0" encoding="utf-8"?>
<worksheet xmlns="http://schemas.openxmlformats.org/spreadsheetml/2006/main">
  <sheetPr>
    <outlinePr summaryBelow="0" summaryRight="0"/>
    <pageSetUpPr/>
  </sheetPr>
  <dimension ref="A1:L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20.88" customWidth="1" style="142" min="5" max="6"/>
    <col width="25.75" customWidth="1" style="142" min="8" max="8"/>
  </cols>
  <sheetData>
    <row r="1">
      <c r="A1" s="1" t="inlineStr">
        <is>
          <t>ID</t>
        </is>
      </c>
      <c r="B1" s="143" t="inlineStr">
        <is>
          <t>CHAN-003</t>
        </is>
      </c>
      <c r="C1" s="144" t="n"/>
      <c r="D1" s="53" t="n"/>
    </row>
    <row r="2">
      <c r="A2" s="1" t="inlineStr">
        <is>
          <t>PUBLIC NAME</t>
        </is>
      </c>
      <c r="B2" s="171" t="inlineStr">
        <is>
          <t>Berber candlestick</t>
        </is>
      </c>
      <c r="C2" s="144" t="n"/>
    </row>
    <row r="3">
      <c r="A3" s="1" t="inlineStr">
        <is>
          <t>STATUS</t>
        </is>
      </c>
      <c r="B3" s="146" t="inlineStr">
        <is>
          <t>COMPLETED - SUCCESSFUL</t>
        </is>
      </c>
      <c r="C3" s="144" t="n"/>
    </row>
    <row r="4">
      <c r="A4" s="147" t="inlineStr">
        <is>
          <t>DOCUMENTATION &amp; SITE WORK</t>
        </is>
      </c>
      <c r="B4" s="148" t="n"/>
      <c r="C4" s="144" t="n"/>
      <c r="F4" s="147" t="inlineStr">
        <is>
          <t>METADATA</t>
        </is>
      </c>
      <c r="G4" s="148" t="n"/>
      <c r="H4" s="144" t="n"/>
    </row>
    <row r="5">
      <c r="A5" s="1" t="inlineStr">
        <is>
          <t>OBJECT ANALYSIS</t>
        </is>
      </c>
      <c r="B5" s="148" t="n"/>
      <c r="C5" s="144" t="n"/>
      <c r="F5" s="16" t="inlineStr">
        <is>
          <t>Object type</t>
        </is>
      </c>
      <c r="G5" s="149" t="inlineStr">
        <is>
          <t>Travel memento</t>
        </is>
      </c>
      <c r="H5" s="144" t="n"/>
    </row>
    <row r="6">
      <c r="A6" s="16" t="inlineStr">
        <is>
          <t>Digitisation campaign</t>
        </is>
      </c>
      <c r="B6" s="149" t="inlineStr">
        <is>
          <t>CM-D001</t>
        </is>
      </c>
      <c r="C6" s="144" t="n"/>
      <c r="F6" s="16" t="inlineStr">
        <is>
          <t>Object use</t>
        </is>
      </c>
      <c r="G6" s="149" t="inlineStr">
        <is>
          <t>Decorative</t>
        </is>
      </c>
      <c r="H6" s="144" t="n"/>
    </row>
    <row r="7">
      <c r="A7" s="16" t="inlineStr">
        <is>
          <t>Initial object review</t>
        </is>
      </c>
      <c r="B7" s="149" t="inlineStr">
        <is>
          <t>It's a souvenir, so it's in good condition.</t>
        </is>
      </c>
      <c r="C7" s="144" t="n"/>
      <c r="F7" s="16" t="inlineStr">
        <is>
          <t>Experiment?</t>
        </is>
      </c>
      <c r="G7" s="149" t="inlineStr">
        <is>
          <t>No</t>
        </is>
      </c>
      <c r="H7" s="144" t="n"/>
    </row>
    <row r="8">
      <c r="A8" s="16" t="inlineStr">
        <is>
          <t>Materials</t>
        </is>
      </c>
      <c r="B8" s="149" t="inlineStr">
        <is>
          <t>Limestone</t>
        </is>
      </c>
      <c r="C8" s="144" t="n"/>
      <c r="F8" s="16" t="inlineStr">
        <is>
          <t>Descriptive name</t>
        </is>
      </c>
      <c r="G8" s="149" t="inlineStr">
        <is>
          <t>Berber candlestick</t>
        </is>
      </c>
      <c r="H8" s="144" t="n"/>
    </row>
    <row r="9">
      <c r="A9" s="16" t="inlineStr">
        <is>
          <t>Object conditions</t>
        </is>
      </c>
      <c r="B9" s="149" t="inlineStr">
        <is>
          <t>Perfect, as new.</t>
        </is>
      </c>
      <c r="C9" s="144" t="n"/>
      <c r="F9" s="16" t="inlineStr">
        <is>
          <t>Measurements (cm)</t>
        </is>
      </c>
      <c r="G9" s="149" t="inlineStr">
        <is>
          <t>Total height: 22
Width: 17
Depth: 3,2</t>
        </is>
      </c>
      <c r="H9" s="144" t="n"/>
    </row>
    <row r="10">
      <c r="A10" s="16" t="inlineStr">
        <is>
          <t>Potential obstructions</t>
        </is>
      </c>
      <c r="B10" s="149" t="inlineStr">
        <is>
          <t>None</t>
        </is>
      </c>
      <c r="C10" s="144" t="n"/>
      <c r="F10" s="16" t="inlineStr">
        <is>
          <t>Weight (gr)</t>
        </is>
      </c>
      <c r="G10" s="151" t="n">
        <v>909</v>
      </c>
      <c r="H10" s="144" t="n"/>
    </row>
    <row r="11">
      <c r="A11" s="16" t="inlineStr">
        <is>
          <t>Physical challenges</t>
        </is>
      </c>
      <c r="B11" s="149" t="inlineStr">
        <is>
          <t>None</t>
        </is>
      </c>
      <c r="C11" s="144" t="n"/>
      <c r="F11" s="16" t="inlineStr">
        <is>
          <t>Materials</t>
        </is>
      </c>
      <c r="G11" s="149" t="inlineStr">
        <is>
          <t>Soapstone (steatite)</t>
        </is>
      </c>
      <c r="H11" s="144" t="n"/>
    </row>
    <row r="12">
      <c r="A12" s="16" t="inlineStr">
        <is>
          <t>Full object-specific record</t>
        </is>
      </c>
      <c r="B12" s="152" t="inlineStr">
        <is>
          <t>See row 7-8  in Object info</t>
        </is>
      </c>
      <c r="C12" s="144" t="n"/>
      <c r="F12" s="16" t="inlineStr">
        <is>
          <t>Integrity level</t>
        </is>
      </c>
      <c r="G12" s="18" t="inlineStr">
        <is>
          <t>Original – no modifications</t>
        </is>
      </c>
      <c r="H12" s="74" t="n"/>
    </row>
    <row r="13">
      <c r="A13" s="1" t="inlineStr">
        <is>
          <t>TECHNICAL SOLUTION</t>
        </is>
      </c>
      <c r="B13" s="148" t="n"/>
      <c r="C13" s="144" t="n"/>
      <c r="F13" s="16" t="inlineStr">
        <is>
          <t>Condition</t>
        </is>
      </c>
      <c r="G13" s="151" t="inlineStr">
        <is>
          <t>Good</t>
        </is>
      </c>
      <c r="H13" s="144" t="n"/>
    </row>
    <row r="14">
      <c r="A14" s="26" t="inlineStr">
        <is>
          <t>Overall description</t>
        </is>
      </c>
      <c r="B14" s="31" t="inlineStr">
        <is>
          <t>Morrocan limestone chandelier (souvenir)</t>
        </is>
      </c>
      <c r="C14" s="153" t="n"/>
      <c r="F14" s="16" t="inlineStr">
        <is>
          <t>Acquisition year</t>
        </is>
      </c>
      <c r="G14" s="151" t="n">
        <v>1991</v>
      </c>
      <c r="H14" s="144" t="n"/>
    </row>
    <row r="15">
      <c r="A15" s="29" t="inlineStr">
        <is>
          <t>Dates of access</t>
        </is>
      </c>
      <c r="B15" s="18" t="inlineStr">
        <is>
          <t>19th February 2026</t>
        </is>
      </c>
      <c r="C15" s="148" t="n"/>
      <c r="F15" s="30" t="inlineStr">
        <is>
          <t>Geography
(Country, Continent)</t>
        </is>
      </c>
      <c r="G15" s="149" t="inlineStr">
        <is>
          <t>Morocco, Africa</t>
        </is>
      </c>
      <c r="H15" s="144" t="n"/>
    </row>
    <row r="16">
      <c r="A16" s="29" t="inlineStr">
        <is>
          <t>Object complexity</t>
        </is>
      </c>
      <c r="B16" s="18" t="inlineStr">
        <is>
          <t>Medium complexity.</t>
        </is>
      </c>
      <c r="C16" s="148" t="n"/>
      <c r="F16" s="16" t="inlineStr">
        <is>
          <t>Narrative descrption</t>
        </is>
      </c>
      <c r="G16" s="154" t="inlineStr">
        <is>
          <t>A souvenir purchased by my parents in their first ever trip together as a couple in the Medina of Rabat. This traditional steatite carving, normally associated with the Berber culture of the Anti-Atlas, were historically favoured as soapstone is exceptionally resistant to heat, making it the ideal medium for lighting object such this one.
The shopkeeper insisted it was a “ceremonial Berber artefact” - but my mother was sure that this was said to all tourists passing by. A valuable objects for my parents, as it comes as a memento from the very beginning of my parents’ relationship. Whether a sacred object or just a modern souvenir, this unique candelstick it’s still heat-resistant, hand-crafted memento of the year that their journey together started.</t>
        </is>
      </c>
      <c r="H16" s="155" t="n"/>
      <c r="I16" s="155" t="n"/>
      <c r="J16" s="155" t="n"/>
      <c r="K16" s="155" t="n"/>
      <c r="L16" s="156" t="n"/>
    </row>
    <row r="17">
      <c r="A17" s="34" t="inlineStr">
        <is>
          <t>Surface complexity</t>
        </is>
      </c>
      <c r="B17" s="37" t="inlineStr">
        <is>
          <t>Low</t>
        </is>
      </c>
      <c r="C17" s="148" t="n"/>
      <c r="G17" s="157" t="n"/>
      <c r="L17" s="158" t="n"/>
    </row>
    <row r="18">
      <c r="A18" s="34" t="inlineStr">
        <is>
          <t>Material complexity</t>
        </is>
      </c>
      <c r="B18" s="37" t="inlineStr">
        <is>
          <t>Medium</t>
        </is>
      </c>
      <c r="C18" s="148" t="n"/>
      <c r="G18" s="157" t="n"/>
      <c r="L18" s="158" t="n"/>
    </row>
    <row r="19">
      <c r="A19" s="38" t="inlineStr">
        <is>
          <t>Potential recording challenges</t>
        </is>
      </c>
      <c r="B19" s="169" t="inlineStr">
        <is>
          <t>Deep holes at the top, they may not get recorded accordignly. Slightly reflecitve surface, very dark brown in some parts. Many inner corners.</t>
        </is>
      </c>
      <c r="C19" s="144" t="n"/>
      <c r="D19" s="53" t="n"/>
      <c r="E19" s="53" t="n"/>
      <c r="G19" s="157" t="n"/>
      <c r="L19" s="158" t="n"/>
    </row>
    <row r="20">
      <c r="A20" s="1" t="inlineStr">
        <is>
          <t>2D AND 3D RECORDING METHODS</t>
        </is>
      </c>
      <c r="B20" s="148" t="n"/>
      <c r="C20" s="144" t="n"/>
      <c r="D20" s="53" t="n"/>
      <c r="E20" s="53" t="n"/>
      <c r="G20" s="159" t="n"/>
      <c r="H20" s="153" t="n"/>
      <c r="I20" s="153" t="n"/>
      <c r="J20" s="153" t="n"/>
      <c r="K20" s="153" t="n"/>
      <c r="L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72" t="inlineStr">
        <is>
          <t>The model is 90% correct - there are some under parts from where the birds are attached to the candel holders that was not correctly photographed (therefore the software can't know what's in there), so currently its shows white parts.
May be possible to correct with some model processing (adding the texture manually) - but that will always be a flawed (not accurate) part.
Texture was corrected via clone-stamping in Blender. Could say that is now 97% correct and was significantly enhanced visually.</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7" t="n"/>
      <c r="H26" s="158" t="n"/>
    </row>
    <row r="27">
      <c r="A27" s="164" t="inlineStr">
        <is>
          <t>Equipment</t>
        </is>
      </c>
      <c r="B27" s="148" t="n"/>
      <c r="C27" s="144" t="n"/>
      <c r="D27" s="53" t="n"/>
      <c r="E27" s="53" t="n"/>
      <c r="F27" s="157" t="n"/>
      <c r="H27" s="158" t="n"/>
    </row>
    <row r="28">
      <c r="A28" s="48" t="inlineStr">
        <is>
          <t>Camera &amp; lens</t>
        </is>
      </c>
      <c r="B28" s="48" t="inlineStr">
        <is>
          <t>Camera: Canon DSLR 2000D
Lens: EF-S 18-55mm IS II</t>
        </is>
      </c>
      <c r="C28" s="144" t="n"/>
      <c r="F28" s="157" t="n"/>
      <c r="H28" s="158" t="n"/>
    </row>
    <row r="29">
      <c r="A29" s="48" t="inlineStr">
        <is>
          <t>Sensor output</t>
        </is>
      </c>
      <c r="B29" s="48" t="inlineStr">
        <is>
          <t>24 Megapixels (6000 x 4000 px)</t>
        </is>
      </c>
      <c r="C29" s="144" t="n"/>
      <c r="D29" s="53" t="n"/>
      <c r="E29" s="53" t="n"/>
      <c r="F29" s="157" t="n"/>
      <c r="H29" s="158" t="n"/>
    </row>
    <row r="30">
      <c r="A30" s="57" t="inlineStr">
        <is>
          <t>Lighting</t>
        </is>
      </c>
      <c r="B30" s="165" t="inlineStr">
        <is>
          <t>2x NEEWER Portable Lights - Dimmable 5600K 1000LM with the kit's white filter</t>
        </is>
      </c>
      <c r="C30" s="144" t="n"/>
      <c r="D30" s="53" t="n"/>
      <c r="E30" s="53" t="n"/>
      <c r="F30" s="159" t="n"/>
      <c r="G30" s="153" t="n"/>
      <c r="H30" s="160"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10</v>
      </c>
      <c r="C34" s="144" t="n"/>
    </row>
    <row r="35">
      <c r="A35" s="48" t="inlineStr">
        <is>
          <t>Pixel count</t>
        </is>
      </c>
      <c r="B35" s="62" t="n">
        <v>1745</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t>
        </is>
      </c>
      <c r="C38" s="144" t="n"/>
      <c r="D38" s="53" t="n"/>
      <c r="E38" s="53" t="n"/>
    </row>
    <row r="39">
      <c r="A39" s="48" t="inlineStr">
        <is>
          <t>Focused acquisition levels</t>
        </is>
      </c>
      <c r="B39" s="48" t="inlineStr">
        <is>
          <t>HALF-BOTTOM: at 0º</t>
        </is>
      </c>
      <c r="C39" s="144" t="n"/>
      <c r="D39" s="53" t="n"/>
      <c r="E39" s="53" t="n"/>
    </row>
    <row r="40">
      <c r="A40" s="48" t="n"/>
      <c r="B40" s="54" t="inlineStr">
        <is>
          <t>HALF-TOP</t>
        </is>
      </c>
      <c r="C40" s="55" t="inlineStr">
        <is>
          <t>FRONT</t>
        </is>
      </c>
      <c r="D40" s="55" t="inlineStr">
        <is>
          <t>HALF-BOTTOM</t>
        </is>
      </c>
      <c r="E40" s="53" t="n"/>
    </row>
    <row r="41">
      <c r="A41" s="57" t="inlineStr">
        <is>
          <t>Exposure settings</t>
        </is>
      </c>
      <c r="B41" s="105" t="inlineStr">
        <is>
          <t>Aperture priority</t>
        </is>
      </c>
      <c r="C41" s="105" t="inlineStr">
        <is>
          <t>Aperture priority</t>
        </is>
      </c>
      <c r="D41" s="57" t="inlineStr">
        <is>
          <t>Aperture priority</t>
        </is>
      </c>
    </row>
    <row r="42">
      <c r="A42" s="57" t="inlineStr">
        <is>
          <t>Exsposure timings</t>
        </is>
      </c>
      <c r="B42" s="58" t="n">
        <v>46113</v>
      </c>
      <c r="C42" s="58" t="n">
        <v>46174</v>
      </c>
      <c r="D42" s="59" t="n">
        <v>46174</v>
      </c>
    </row>
    <row r="43">
      <c r="A43" s="48" t="inlineStr">
        <is>
          <t>Optics &amp; focus</t>
        </is>
      </c>
      <c r="B43" s="49" t="inlineStr">
        <is>
          <t>20mm - f/11</t>
        </is>
      </c>
      <c r="C43" s="49" t="inlineStr">
        <is>
          <t>29mm - f/11</t>
        </is>
      </c>
      <c r="D43" s="48" t="inlineStr">
        <is>
          <t>20mm - f/11</t>
        </is>
      </c>
    </row>
    <row r="44">
      <c r="A44" s="48" t="inlineStr">
        <is>
          <t>Rotational steps (degrees)</t>
        </is>
      </c>
      <c r="B44" s="49" t="inlineStr">
        <is>
          <t>15-20º</t>
        </is>
      </c>
      <c r="C44" s="49" t="inlineStr">
        <is>
          <t>15-20º</t>
        </is>
      </c>
      <c r="D44" s="48" t="inlineStr">
        <is>
          <t>15-20º</t>
        </is>
      </c>
    </row>
    <row r="45">
      <c r="A45" s="48" t="inlineStr">
        <is>
          <t>Image count</t>
        </is>
      </c>
      <c r="B45" s="52" t="n">
        <v>74</v>
      </c>
      <c r="C45" s="52" t="n">
        <v>78</v>
      </c>
      <c r="D45" s="62" t="n">
        <v>88</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55" t="inlineStr">
        <is>
          <t>Asset 1</t>
        </is>
      </c>
      <c r="C49" s="55" t="inlineStr">
        <is>
          <t>Asset 2</t>
        </is>
      </c>
    </row>
    <row r="50">
      <c r="A50" s="48" t="inlineStr">
        <is>
          <t>Mesh resolution</t>
        </is>
      </c>
      <c r="B50" s="64" t="inlineStr">
        <is>
          <t>High-poly - Raw</t>
        </is>
      </c>
      <c r="C50" s="64" t="inlineStr">
        <is>
          <t>High-poly - Raw</t>
        </is>
      </c>
    </row>
    <row r="51">
      <c r="A51" s="48" t="inlineStr">
        <is>
          <t>Alignment quality</t>
        </is>
      </c>
      <c r="B51" s="64" t="inlineStr">
        <is>
          <t>High</t>
        </is>
      </c>
      <c r="C51" s="64" t="inlineStr">
        <is>
          <t>High</t>
        </is>
      </c>
    </row>
    <row r="52">
      <c r="A52" s="48" t="inlineStr">
        <is>
          <t>Tie point count</t>
        </is>
      </c>
      <c r="B52" s="64" t="n">
        <v>72047</v>
      </c>
      <c r="C52" s="64" t="n">
        <v>72047</v>
      </c>
    </row>
    <row r="53">
      <c r="A53" s="48" t="inlineStr">
        <is>
          <t>Vertex count</t>
        </is>
      </c>
      <c r="B53" s="67" t="n">
        <v>349316</v>
      </c>
      <c r="C53" s="67" t="n">
        <v>349316</v>
      </c>
    </row>
    <row r="54">
      <c r="A54" s="48" t="inlineStr">
        <is>
          <t>Face count</t>
        </is>
      </c>
      <c r="B54" s="67" t="n">
        <v>698660</v>
      </c>
      <c r="C54" s="67" t="n">
        <v>349316</v>
      </c>
    </row>
    <row r="55">
      <c r="A55" s="48" t="inlineStr">
        <is>
          <t>Filename</t>
        </is>
      </c>
      <c r="B55" s="61" t="inlineStr">
        <is>
          <t>CHAN-003.fbx</t>
        </is>
      </c>
      <c r="C55" s="61" t="inlineStr">
        <is>
          <t>CHAN-003_FBX_HIGH.fbx</t>
        </is>
      </c>
    </row>
    <row r="56">
      <c r="A56" s="48" t="inlineStr">
        <is>
          <t>Format</t>
        </is>
      </c>
      <c r="B56" s="61" t="inlineStr">
        <is>
          <t>.fbx - packed</t>
        </is>
      </c>
      <c r="C56" s="61" t="inlineStr">
        <is>
          <t>.fbx - unpacked</t>
        </is>
      </c>
    </row>
    <row r="57">
      <c r="A57" s="48" t="inlineStr">
        <is>
          <t>Size</t>
        </is>
      </c>
      <c r="B57" s="61" t="inlineStr">
        <is>
          <t>108 MB</t>
        </is>
      </c>
      <c r="C57" s="61" t="inlineStr">
        <is>
          <t>114.5 MB</t>
        </is>
      </c>
    </row>
  </sheetData>
  <mergeCells count="57">
    <mergeCell ref="A25:C25"/>
    <mergeCell ref="B47:C47"/>
    <mergeCell ref="B16:C16"/>
    <mergeCell ref="F23:H30"/>
    <mergeCell ref="B7:C7"/>
    <mergeCell ref="A37:C37"/>
    <mergeCell ref="A46:C46"/>
    <mergeCell ref="B3:C3"/>
    <mergeCell ref="G11:H11"/>
    <mergeCell ref="A27:C27"/>
    <mergeCell ref="B22:C22"/>
    <mergeCell ref="B31:C31"/>
    <mergeCell ref="G8:H8"/>
    <mergeCell ref="B18:C18"/>
    <mergeCell ref="A26:C26"/>
    <mergeCell ref="B12:C12"/>
    <mergeCell ref="B39:C39"/>
    <mergeCell ref="B21:C21"/>
    <mergeCell ref="B2:C2"/>
    <mergeCell ref="F22:H22"/>
    <mergeCell ref="A5:C5"/>
    <mergeCell ref="G7:H7"/>
    <mergeCell ref="B11:C11"/>
    <mergeCell ref="D1:E18"/>
    <mergeCell ref="G10:H10"/>
    <mergeCell ref="B23:C23"/>
    <mergeCell ref="B14:C14"/>
    <mergeCell ref="G6:H6"/>
    <mergeCell ref="G13:H13"/>
    <mergeCell ref="B17:C17"/>
    <mergeCell ref="A4:C4"/>
    <mergeCell ref="B1:C1"/>
    <mergeCell ref="A20:C20"/>
    <mergeCell ref="B8:C8"/>
    <mergeCell ref="B38:C38"/>
    <mergeCell ref="A13:C13"/>
    <mergeCell ref="B29:C29"/>
    <mergeCell ref="G16:L20"/>
    <mergeCell ref="G15:H15"/>
    <mergeCell ref="B19:C19"/>
    <mergeCell ref="B34:C34"/>
    <mergeCell ref="B10:C10"/>
    <mergeCell ref="B28:C28"/>
    <mergeCell ref="G5:H5"/>
    <mergeCell ref="F4:H4"/>
    <mergeCell ref="G14:H14"/>
    <mergeCell ref="B9:C9"/>
    <mergeCell ref="A48:C48"/>
    <mergeCell ref="B6:C6"/>
    <mergeCell ref="B24:C24"/>
    <mergeCell ref="B30:C30"/>
    <mergeCell ref="B15:C15"/>
    <mergeCell ref="B33:C33"/>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4.xml><?xml version="1.0" encoding="utf-8"?>
<worksheet xmlns="http://schemas.openxmlformats.org/spreadsheetml/2006/main">
  <sheetPr>
    <outlinePr summaryBelow="0" summaryRight="0"/>
    <pageSetUpPr/>
  </sheetPr>
  <dimension ref="A1:M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4.88" customWidth="1" style="142" min="4" max="4"/>
    <col width="14.38" customWidth="1" style="142" min="5" max="5"/>
    <col width="20.88" customWidth="1" style="142" min="6" max="6"/>
    <col width="25.75" customWidth="1" style="142" min="8" max="8"/>
  </cols>
  <sheetData>
    <row r="1">
      <c r="A1" s="1" t="inlineStr">
        <is>
          <t>ID</t>
        </is>
      </c>
      <c r="B1" s="143" t="inlineStr">
        <is>
          <t>CHAN-004a</t>
        </is>
      </c>
      <c r="C1" s="144" t="n"/>
      <c r="D1" s="173" t="n"/>
      <c r="E1" s="156" t="n"/>
    </row>
    <row r="2">
      <c r="A2" s="1" t="inlineStr">
        <is>
          <t>PUBLIC NAME</t>
        </is>
      </c>
      <c r="B2" s="145" t="inlineStr">
        <is>
          <t>Akua’ba wooden fertility doll - Female</t>
        </is>
      </c>
      <c r="C2" s="144" t="n"/>
      <c r="D2" s="157" t="n"/>
      <c r="E2" s="158" t="n"/>
    </row>
    <row r="3">
      <c r="A3" s="1" t="inlineStr">
        <is>
          <t>STATUS</t>
        </is>
      </c>
      <c r="B3" s="167" t="inlineStr">
        <is>
          <t>COMPLETED - FAILED</t>
        </is>
      </c>
      <c r="C3" s="144" t="n"/>
      <c r="D3" s="157" t="n"/>
      <c r="E3" s="158" t="n"/>
    </row>
    <row r="4">
      <c r="A4" s="147" t="inlineStr">
        <is>
          <t>DOCUMENTATION &amp; SITE WORK</t>
        </is>
      </c>
      <c r="B4" s="148" t="n"/>
      <c r="C4" s="144" t="n"/>
      <c r="D4" s="157" t="n"/>
      <c r="E4" s="158" t="n"/>
      <c r="F4" s="147" t="inlineStr">
        <is>
          <t>METADATA</t>
        </is>
      </c>
      <c r="G4" s="148" t="n"/>
      <c r="H4" s="144" t="n"/>
    </row>
    <row r="5">
      <c r="A5" s="1" t="inlineStr">
        <is>
          <t>OBJECT ANALYSIS</t>
        </is>
      </c>
      <c r="B5" s="148" t="n"/>
      <c r="C5" s="144" t="n"/>
      <c r="D5" s="157" t="n"/>
      <c r="E5" s="158" t="n"/>
      <c r="F5" s="16" t="inlineStr">
        <is>
          <t>Object type</t>
        </is>
      </c>
      <c r="G5" s="149" t="inlineStr">
        <is>
          <t>Keepsake</t>
        </is>
      </c>
      <c r="H5" s="144" t="n"/>
    </row>
    <row r="6">
      <c r="A6" s="16" t="inlineStr">
        <is>
          <t>Digitisation campaign</t>
        </is>
      </c>
      <c r="B6" s="149" t="inlineStr">
        <is>
          <t>CM-D001</t>
        </is>
      </c>
      <c r="C6" s="144" t="n"/>
      <c r="D6" s="157" t="n"/>
      <c r="E6" s="158" t="n"/>
      <c r="F6" s="16" t="inlineStr">
        <is>
          <t>Object use</t>
        </is>
      </c>
      <c r="G6" s="149" t="inlineStr">
        <is>
          <t>Fertility figure</t>
        </is>
      </c>
      <c r="H6" s="144" t="n"/>
    </row>
    <row r="7">
      <c r="A7" s="16" t="inlineStr">
        <is>
          <t>Initial object review</t>
        </is>
      </c>
      <c r="B7" s="149" t="inlineStr">
        <is>
          <t xml:space="preserve">Souvenir, well preserved. </t>
        </is>
      </c>
      <c r="C7" s="144" t="n"/>
      <c r="D7" s="157" t="n"/>
      <c r="E7" s="158" t="n"/>
      <c r="F7" s="16" t="inlineStr">
        <is>
          <t>Experiment?</t>
        </is>
      </c>
      <c r="G7" s="149" t="inlineStr">
        <is>
          <t>No</t>
        </is>
      </c>
      <c r="H7" s="144" t="n"/>
    </row>
    <row r="8">
      <c r="A8" s="16" t="inlineStr">
        <is>
          <t>Materials</t>
        </is>
      </c>
      <c r="B8" s="149" t="inlineStr">
        <is>
          <t>Wood</t>
        </is>
      </c>
      <c r="C8" s="144" t="n"/>
      <c r="D8" s="157" t="n"/>
      <c r="E8" s="158" t="n"/>
      <c r="F8" s="16" t="inlineStr">
        <is>
          <t>Descriptive name</t>
        </is>
      </c>
      <c r="G8" s="174" t="inlineStr">
        <is>
          <t>Akua'ba wooden fertility doll – Female</t>
        </is>
      </c>
      <c r="H8" s="144" t="n"/>
    </row>
    <row r="9">
      <c r="A9" s="16" t="inlineStr">
        <is>
          <t>Object conditions</t>
        </is>
      </c>
      <c r="B9" s="149" t="inlineStr">
        <is>
          <t>Very good, a bit dusty.</t>
        </is>
      </c>
      <c r="C9" s="144" t="n"/>
      <c r="D9" s="157" t="n"/>
      <c r="E9" s="158" t="n"/>
      <c r="F9" s="16" t="inlineStr">
        <is>
          <t>Measurements (cm)</t>
        </is>
      </c>
      <c r="G9" s="175" t="inlineStr">
        <is>
          <t>Total height: 32.2
Width: 9.2
Depth: 3.4
Base: 6.7 x 6.5 x 2.5</t>
        </is>
      </c>
      <c r="H9" s="144" t="n"/>
    </row>
    <row r="10">
      <c r="A10" s="16" t="inlineStr">
        <is>
          <t>Potential obstructions</t>
        </is>
      </c>
      <c r="B10" s="169" t="inlineStr">
        <is>
          <t>None</t>
        </is>
      </c>
      <c r="C10" s="144" t="n"/>
      <c r="D10" s="157" t="n"/>
      <c r="E10" s="158" t="n"/>
      <c r="F10" s="16" t="inlineStr">
        <is>
          <t>Weight (gr)</t>
        </is>
      </c>
      <c r="G10" s="174" t="n">
        <v>262</v>
      </c>
      <c r="H10" s="144" t="n"/>
    </row>
    <row r="11">
      <c r="A11" s="16" t="inlineStr">
        <is>
          <t>Physical challenges</t>
        </is>
      </c>
      <c r="B11" s="149" t="inlineStr">
        <is>
          <t>None</t>
        </is>
      </c>
      <c r="C11" s="144" t="n"/>
      <c r="D11" s="157" t="n"/>
      <c r="E11" s="158" t="n"/>
      <c r="F11" s="16" t="inlineStr">
        <is>
          <t>Materials</t>
        </is>
      </c>
      <c r="G11" s="174" t="inlineStr">
        <is>
          <t>Wood, carved</t>
        </is>
      </c>
      <c r="H11" s="144" t="n"/>
    </row>
    <row r="12">
      <c r="A12" s="16" t="inlineStr">
        <is>
          <t>Full object-specific record</t>
        </is>
      </c>
      <c r="B12" s="152" t="inlineStr">
        <is>
          <t>See row 9-10  in Object info</t>
        </is>
      </c>
      <c r="C12" s="144" t="n"/>
      <c r="D12" s="157" t="n"/>
      <c r="E12" s="158" t="n"/>
      <c r="F12" s="16" t="inlineStr">
        <is>
          <t>Integrity level</t>
        </is>
      </c>
      <c r="G12" s="174" t="inlineStr">
        <is>
          <t>Original - no modifications</t>
        </is>
      </c>
      <c r="H12" s="144" t="n"/>
    </row>
    <row r="13">
      <c r="A13" s="1" t="inlineStr">
        <is>
          <t>TECHNICAL SOLUTION</t>
        </is>
      </c>
      <c r="B13" s="148" t="n"/>
      <c r="C13" s="144" t="n"/>
      <c r="D13" s="157" t="n"/>
      <c r="E13" s="158" t="n"/>
      <c r="F13" s="16" t="inlineStr">
        <is>
          <t>Condition</t>
        </is>
      </c>
      <c r="G13" s="174" t="inlineStr">
        <is>
          <t>Very good, a bit dusty</t>
        </is>
      </c>
      <c r="H13" s="144" t="n"/>
    </row>
    <row r="14">
      <c r="A14" s="26" t="inlineStr">
        <is>
          <t>Overall description</t>
        </is>
      </c>
      <c r="B14" s="36" t="inlineStr">
        <is>
          <t>Very dark colours and images taken only in JPEG. Surface quite even so the software may have some troubles picking up points of overlap.</t>
        </is>
      </c>
      <c r="C14" s="155" t="n"/>
      <c r="D14" s="157" t="n"/>
      <c r="E14" s="158" t="n"/>
      <c r="F14" s="16" t="inlineStr">
        <is>
          <t>Acquisition year</t>
        </is>
      </c>
      <c r="G14" s="174" t="n">
        <v>1994</v>
      </c>
      <c r="H14" s="144" t="n"/>
    </row>
    <row r="15">
      <c r="A15" s="29" t="inlineStr">
        <is>
          <t>Dates of access</t>
        </is>
      </c>
      <c r="B15" s="18" t="inlineStr">
        <is>
          <t>18th of February 2026</t>
        </is>
      </c>
      <c r="C15" s="148" t="n"/>
      <c r="D15" s="157" t="n"/>
      <c r="E15" s="158" t="n"/>
      <c r="F15" s="30" t="inlineStr">
        <is>
          <t>Geography
(Country, Continent)</t>
        </is>
      </c>
      <c r="G15" s="174" t="inlineStr">
        <is>
          <t>Ghana, Africa</t>
        </is>
      </c>
      <c r="H15" s="144" t="n"/>
    </row>
    <row r="16">
      <c r="A16" s="29" t="inlineStr">
        <is>
          <t>Object complexity</t>
        </is>
      </c>
      <c r="B16" s="18" t="inlineStr">
        <is>
          <t>High</t>
        </is>
      </c>
      <c r="C16" s="148" t="n"/>
      <c r="D16" s="157" t="n"/>
      <c r="E16" s="158" t="n"/>
      <c r="F16" s="16" t="inlineStr">
        <is>
          <t>Narrative descrption</t>
        </is>
      </c>
      <c r="G16" s="176" t="inlineStr">
        <is>
          <t>This is an Akua'ba fertility doll from the Ashanti people of Ghana, traditionally carried by women hoping to conceive or given as a blessing for a beautiful child, and this female figure is paired with a matching male figure in the collection (CHAN-004b).
It was a gift to my parents around 1994, having originally been part of an African art exhibition held in Seville some years earlier. The friend who gave it to them had been invited to their wedding as a last-minute guest — and then didn't turn up after all, leaving the gift as the lasting memento instead.</t>
        </is>
      </c>
      <c r="H16" s="155" t="n"/>
      <c r="I16" s="155" t="n"/>
      <c r="J16" s="155" t="n"/>
      <c r="K16" s="155" t="n"/>
      <c r="L16" s="155" t="n"/>
      <c r="M16" s="156" t="n"/>
    </row>
    <row r="17">
      <c r="A17" s="34" t="inlineStr">
        <is>
          <t>Surface complexity</t>
        </is>
      </c>
      <c r="B17" s="37" t="inlineStr">
        <is>
          <t>Medium</t>
        </is>
      </c>
      <c r="C17" s="148" t="n"/>
      <c r="D17" s="157" t="n"/>
      <c r="E17" s="158" t="n"/>
      <c r="G17" s="157" t="n"/>
      <c r="M17" s="158" t="n"/>
    </row>
    <row r="18">
      <c r="A18" s="34" t="inlineStr">
        <is>
          <t>Material complexity</t>
        </is>
      </c>
      <c r="B18" s="37" t="inlineStr">
        <is>
          <t>High</t>
        </is>
      </c>
      <c r="C18" s="148" t="n"/>
      <c r="D18" s="159" t="n"/>
      <c r="E18" s="160" t="n"/>
      <c r="G18" s="157" t="n"/>
      <c r="M18" s="158" t="n"/>
    </row>
    <row r="19">
      <c r="A19" s="38" t="inlineStr">
        <is>
          <t>Potential recording challenges</t>
        </is>
      </c>
      <c r="B19" s="36" t="inlineStr">
        <is>
          <t>Even, dark surface.</t>
        </is>
      </c>
      <c r="C19" s="155" t="n"/>
      <c r="D19" s="53" t="n"/>
      <c r="E19" s="53" t="n"/>
      <c r="G19" s="157" t="n"/>
      <c r="M19" s="158" t="n"/>
    </row>
    <row r="20">
      <c r="A20" s="1" t="inlineStr">
        <is>
          <t>2D AND 3D RECORDING METHODS</t>
        </is>
      </c>
      <c r="B20" s="148" t="n"/>
      <c r="C20" s="144" t="n"/>
      <c r="D20" s="53" t="n"/>
      <c r="E20" s="53" t="n"/>
      <c r="G20" s="159" t="n"/>
      <c r="H20" s="153" t="n"/>
      <c r="I20" s="153" t="n"/>
      <c r="J20" s="153" t="n"/>
      <c r="K20" s="153" t="n"/>
      <c r="L20" s="153" t="n"/>
      <c r="M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72" t="inlineStr">
        <is>
          <t xml:space="preserve">Metashape struggled to reconstruct the legs correctly: the dark, shadowed areas where they meet the base were misread as holes in the mesh, and manually correcting that surface — on top of some residual cobwebs in the geometry — pulled the result further from the object's actual shape.
HeritageScan handled it noticeably better: the legs came out even without needing correction, though some spiderweb geometry and gunk on the underside remained. Even so, neither pass met the bar for a 'successful' completion, so this model wasn't included in the final set.		
		</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7" t="n"/>
      <c r="H26" s="158" t="n"/>
    </row>
    <row r="27">
      <c r="A27" s="164" t="inlineStr">
        <is>
          <t>Equipment</t>
        </is>
      </c>
      <c r="B27" s="148" t="n"/>
      <c r="C27" s="144" t="n"/>
      <c r="D27" s="53" t="n"/>
      <c r="E27" s="53" t="n"/>
      <c r="F27" s="157" t="n"/>
      <c r="H27" s="158" t="n"/>
    </row>
    <row r="28">
      <c r="A28" s="48" t="inlineStr">
        <is>
          <t>Camera &amp; lens</t>
        </is>
      </c>
      <c r="B28" s="48" t="inlineStr">
        <is>
          <t>Camera: Canon DSLR 2000D
Lens: EF-S 18-55mm IS II</t>
        </is>
      </c>
      <c r="C28" s="144" t="n"/>
      <c r="F28" s="157" t="n"/>
      <c r="H28" s="158" t="n"/>
    </row>
    <row r="29">
      <c r="A29" s="48" t="inlineStr">
        <is>
          <t>Sensor output</t>
        </is>
      </c>
      <c r="B29" s="48" t="inlineStr">
        <is>
          <t>24 Megapixels (6000 x 4000 px)</t>
        </is>
      </c>
      <c r="C29" s="144" t="n"/>
      <c r="D29" s="53" t="n"/>
      <c r="E29" s="53" t="n"/>
      <c r="F29" s="157" t="n"/>
      <c r="H29" s="158" t="n"/>
    </row>
    <row r="30">
      <c r="A30" s="57" t="inlineStr">
        <is>
          <t>Lighting</t>
        </is>
      </c>
      <c r="B30" s="165" t="inlineStr">
        <is>
          <t>2x NEEWER Portable Lights - Dimmable 5600K 1000LM with the kit's white filter</t>
        </is>
      </c>
      <c r="C30" s="144" t="n"/>
      <c r="D30" s="53" t="n"/>
      <c r="E30" s="53" t="n"/>
      <c r="F30" s="159" t="n"/>
      <c r="G30" s="153" t="n"/>
      <c r="H30" s="160"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5</v>
      </c>
      <c r="C34" s="144" t="n"/>
    </row>
    <row r="35">
      <c r="A35" s="48" t="inlineStr">
        <is>
          <t>Pixel count</t>
        </is>
      </c>
      <c r="B35" s="62" t="n">
        <v>795.8</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t>
        </is>
      </c>
      <c r="C38" s="144" t="n"/>
      <c r="D38" s="53" t="n"/>
      <c r="E38" s="53" t="n"/>
    </row>
    <row r="39">
      <c r="A39" s="48" t="inlineStr">
        <is>
          <t>Focused acquisition levels</t>
        </is>
      </c>
      <c r="B39" s="48" t="inlineStr">
        <is>
          <t>HALF-BOTTOM: at 0º</t>
        </is>
      </c>
      <c r="C39" s="144" t="n"/>
      <c r="D39" s="53" t="n"/>
      <c r="E39" s="53" t="n"/>
    </row>
    <row r="40">
      <c r="A40" s="48" t="n"/>
      <c r="B40" s="54" t="inlineStr">
        <is>
          <t>HALF-TOP</t>
        </is>
      </c>
      <c r="C40" s="55" t="inlineStr">
        <is>
          <t>FRONT</t>
        </is>
      </c>
      <c r="D40" s="55" t="inlineStr">
        <is>
          <t>HALF-BOTTOM</t>
        </is>
      </c>
      <c r="E40" s="53" t="n"/>
    </row>
    <row r="41">
      <c r="A41" s="57" t="inlineStr">
        <is>
          <t>Exposure settings</t>
        </is>
      </c>
      <c r="B41" s="105" t="inlineStr">
        <is>
          <t>Aperture priority</t>
        </is>
      </c>
      <c r="C41" s="105" t="inlineStr">
        <is>
          <t>Aperture priority</t>
        </is>
      </c>
      <c r="D41" s="105" t="inlineStr">
        <is>
          <t>Aperture priority</t>
        </is>
      </c>
    </row>
    <row r="42">
      <c r="A42" s="57" t="inlineStr">
        <is>
          <t>Exsposure timings</t>
        </is>
      </c>
      <c r="B42" s="60" t="inlineStr">
        <is>
          <t>1/13</t>
        </is>
      </c>
      <c r="C42" s="60" t="inlineStr">
        <is>
          <t>1/15</t>
        </is>
      </c>
      <c r="D42" s="61" t="inlineStr">
        <is>
          <t>1/50</t>
        </is>
      </c>
    </row>
    <row r="43">
      <c r="A43" s="48" t="inlineStr">
        <is>
          <t>Optics &amp; focus</t>
        </is>
      </c>
      <c r="B43" s="49" t="inlineStr">
        <is>
          <t>35mm - f/8</t>
        </is>
      </c>
      <c r="C43" s="49" t="inlineStr">
        <is>
          <t>35mm - f/8</t>
        </is>
      </c>
      <c r="D43" s="48" t="inlineStr">
        <is>
          <t>28mm - f/5</t>
        </is>
      </c>
    </row>
    <row r="44">
      <c r="A44" s="48" t="inlineStr">
        <is>
          <t>Rotational steps (degrees)</t>
        </is>
      </c>
      <c r="B44" s="49" t="inlineStr">
        <is>
          <t>15º</t>
        </is>
      </c>
      <c r="C44" s="49" t="inlineStr">
        <is>
          <t>15º</t>
        </is>
      </c>
      <c r="D44" s="48" t="inlineStr">
        <is>
          <t>15º</t>
        </is>
      </c>
    </row>
    <row r="45">
      <c r="A45" s="48" t="inlineStr">
        <is>
          <t>Image count</t>
        </is>
      </c>
      <c r="B45" s="52" t="n">
        <v>123</v>
      </c>
      <c r="C45" s="52" t="n">
        <v>119</v>
      </c>
      <c r="D45" s="62" t="n">
        <v>107</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65" t="inlineStr">
        <is>
          <t>Asset 1</t>
        </is>
      </c>
    </row>
    <row r="50">
      <c r="A50" s="48" t="inlineStr">
        <is>
          <t>Mesh resolution</t>
        </is>
      </c>
      <c r="B50" s="66" t="n"/>
    </row>
    <row r="51">
      <c r="A51" s="48" t="inlineStr">
        <is>
          <t>Alignment quality</t>
        </is>
      </c>
      <c r="B51" s="66" t="n"/>
    </row>
    <row r="52">
      <c r="A52" s="48" t="inlineStr">
        <is>
          <t>Tie point count</t>
        </is>
      </c>
      <c r="B52" s="68" t="n"/>
    </row>
    <row r="53">
      <c r="A53" s="48" t="inlineStr">
        <is>
          <t>Vertex count</t>
        </is>
      </c>
      <c r="B53" s="69" t="n"/>
    </row>
    <row r="54">
      <c r="A54" s="48" t="inlineStr">
        <is>
          <t>Face count</t>
        </is>
      </c>
      <c r="B54" s="69" t="n"/>
    </row>
    <row r="55">
      <c r="A55" s="48" t="inlineStr">
        <is>
          <t>Filename</t>
        </is>
      </c>
      <c r="B55" s="68" t="n"/>
    </row>
    <row r="56">
      <c r="A56" s="48" t="inlineStr">
        <is>
          <t>Format</t>
        </is>
      </c>
      <c r="B56" s="68" t="n"/>
    </row>
    <row r="57">
      <c r="A57" s="48" t="inlineStr">
        <is>
          <t>Size</t>
        </is>
      </c>
      <c r="B57" s="68" t="n"/>
    </row>
  </sheetData>
  <mergeCells count="58">
    <mergeCell ref="A25:C25"/>
    <mergeCell ref="B47:C47"/>
    <mergeCell ref="B16:C16"/>
    <mergeCell ref="F23:H30"/>
    <mergeCell ref="G12:H12"/>
    <mergeCell ref="B7:C7"/>
    <mergeCell ref="A37:C37"/>
    <mergeCell ref="A46:C46"/>
    <mergeCell ref="B3:C3"/>
    <mergeCell ref="G11:H11"/>
    <mergeCell ref="A27:C27"/>
    <mergeCell ref="B22:C22"/>
    <mergeCell ref="B31:C31"/>
    <mergeCell ref="G8:H8"/>
    <mergeCell ref="B18:C18"/>
    <mergeCell ref="A26:C26"/>
    <mergeCell ref="B12:C12"/>
    <mergeCell ref="B39:C39"/>
    <mergeCell ref="G16:M20"/>
    <mergeCell ref="B2:C2"/>
    <mergeCell ref="B21:C21"/>
    <mergeCell ref="F22:H22"/>
    <mergeCell ref="G7:H7"/>
    <mergeCell ref="A5:C5"/>
    <mergeCell ref="B11:C11"/>
    <mergeCell ref="D1:E18"/>
    <mergeCell ref="G10:H10"/>
    <mergeCell ref="B23:C23"/>
    <mergeCell ref="B14:C14"/>
    <mergeCell ref="G6:H6"/>
    <mergeCell ref="B17:C17"/>
    <mergeCell ref="G13:H13"/>
    <mergeCell ref="A4:C4"/>
    <mergeCell ref="B1:C1"/>
    <mergeCell ref="B8:C8"/>
    <mergeCell ref="A20:C20"/>
    <mergeCell ref="B38:C38"/>
    <mergeCell ref="A13:C13"/>
    <mergeCell ref="B29:C29"/>
    <mergeCell ref="G15:H15"/>
    <mergeCell ref="B19:C19"/>
    <mergeCell ref="B34:C34"/>
    <mergeCell ref="B10:C10"/>
    <mergeCell ref="B28:C28"/>
    <mergeCell ref="G5:H5"/>
    <mergeCell ref="F4:H4"/>
    <mergeCell ref="G14:H14"/>
    <mergeCell ref="B9:C9"/>
    <mergeCell ref="A48:C48"/>
    <mergeCell ref="B6:C6"/>
    <mergeCell ref="B24:C24"/>
    <mergeCell ref="B30:C30"/>
    <mergeCell ref="B15:C15"/>
    <mergeCell ref="B33:C33"/>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outlinePr summaryBelow="0" summaryRight="0"/>
    <pageSetUpPr/>
  </sheetPr>
  <dimension ref="A1:M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13.5" customWidth="1" style="142" min="5" max="5"/>
    <col width="20.88" customWidth="1" style="142" min="6" max="6"/>
    <col width="25.75" customWidth="1" style="142" min="8" max="8"/>
  </cols>
  <sheetData>
    <row r="1">
      <c r="A1" s="1" t="inlineStr">
        <is>
          <t>ID</t>
        </is>
      </c>
      <c r="B1" s="143" t="inlineStr">
        <is>
          <t>CHAN-004b</t>
        </is>
      </c>
      <c r="C1" s="144" t="n"/>
      <c r="D1" s="173" t="n"/>
      <c r="E1" s="156" t="n"/>
    </row>
    <row r="2">
      <c r="A2" s="1" t="inlineStr">
        <is>
          <t>PUBLIC NAME</t>
        </is>
      </c>
      <c r="B2" s="145" t="inlineStr">
        <is>
          <t xml:space="preserve">Akua'ba wooden fertility doll – Male	</t>
        </is>
      </c>
      <c r="C2" s="144" t="n"/>
      <c r="D2" s="157" t="n"/>
      <c r="E2" s="158" t="n"/>
    </row>
    <row r="3">
      <c r="A3" s="1" t="inlineStr">
        <is>
          <t>STATUS</t>
        </is>
      </c>
      <c r="B3" s="167" t="inlineStr">
        <is>
          <t>COMPLETED - FAILED</t>
        </is>
      </c>
      <c r="C3" s="144" t="n"/>
      <c r="D3" s="157" t="n"/>
      <c r="E3" s="158" t="n"/>
    </row>
    <row r="4">
      <c r="A4" s="147" t="inlineStr">
        <is>
          <t>DOCUMENTATION &amp; SITE WORK</t>
        </is>
      </c>
      <c r="B4" s="148" t="n"/>
      <c r="C4" s="144" t="n"/>
      <c r="D4" s="157" t="n"/>
      <c r="E4" s="158" t="n"/>
      <c r="F4" s="147" t="inlineStr">
        <is>
          <t>METADATA</t>
        </is>
      </c>
      <c r="G4" s="148" t="n"/>
      <c r="H4" s="144" t="n"/>
    </row>
    <row r="5">
      <c r="A5" s="1" t="inlineStr">
        <is>
          <t>OBJECT ANALYSIS</t>
        </is>
      </c>
      <c r="B5" s="148" t="n"/>
      <c r="C5" s="144" t="n"/>
      <c r="D5" s="157" t="n"/>
      <c r="E5" s="158" t="n"/>
      <c r="F5" s="16" t="inlineStr">
        <is>
          <t>Object type</t>
        </is>
      </c>
      <c r="G5" s="149" t="inlineStr">
        <is>
          <t>Keepsake</t>
        </is>
      </c>
      <c r="H5" s="144" t="n"/>
    </row>
    <row r="6">
      <c r="A6" s="16" t="inlineStr">
        <is>
          <t>Digitisation campaign</t>
        </is>
      </c>
      <c r="B6" s="149" t="inlineStr">
        <is>
          <t>CM-D001</t>
        </is>
      </c>
      <c r="C6" s="144" t="n"/>
      <c r="D6" s="157" t="n"/>
      <c r="E6" s="158" t="n"/>
      <c r="F6" s="16" t="inlineStr">
        <is>
          <t>Object use</t>
        </is>
      </c>
      <c r="G6" s="149" t="inlineStr">
        <is>
          <t>Fertility figure</t>
        </is>
      </c>
      <c r="H6" s="144" t="n"/>
    </row>
    <row r="7">
      <c r="A7" s="16" t="inlineStr">
        <is>
          <t>Initial object review</t>
        </is>
      </c>
      <c r="B7" s="149" t="inlineStr">
        <is>
          <t xml:space="preserve">Souvenir, well preserved. </t>
        </is>
      </c>
      <c r="C7" s="144" t="n"/>
      <c r="D7" s="157" t="n"/>
      <c r="E7" s="158" t="n"/>
      <c r="F7" s="16" t="inlineStr">
        <is>
          <t>Experiment?</t>
        </is>
      </c>
      <c r="G7" s="149" t="inlineStr">
        <is>
          <t>No</t>
        </is>
      </c>
      <c r="H7" s="144" t="n"/>
    </row>
    <row r="8">
      <c r="A8" s="16" t="inlineStr">
        <is>
          <t>Materials</t>
        </is>
      </c>
      <c r="B8" s="149" t="inlineStr">
        <is>
          <t>Wood</t>
        </is>
      </c>
      <c r="C8" s="144" t="n"/>
      <c r="D8" s="157" t="n"/>
      <c r="E8" s="158" t="n"/>
      <c r="F8" s="16" t="inlineStr">
        <is>
          <t>Descriptive name</t>
        </is>
      </c>
      <c r="G8" s="174" t="inlineStr">
        <is>
          <t>Akua'ba wooden fertility doll – Male</t>
        </is>
      </c>
      <c r="H8" s="144" t="n"/>
    </row>
    <row r="9">
      <c r="A9" s="16" t="inlineStr">
        <is>
          <t>Object conditions</t>
        </is>
      </c>
      <c r="B9" s="149" t="inlineStr">
        <is>
          <t>Very good, a bit dusty.</t>
        </is>
      </c>
      <c r="C9" s="144" t="n"/>
      <c r="D9" s="157" t="n"/>
      <c r="E9" s="158" t="n"/>
      <c r="F9" s="16" t="inlineStr">
        <is>
          <t>Measurements (cm)</t>
        </is>
      </c>
      <c r="G9" s="175" t="inlineStr">
        <is>
          <t>Total height: 32.2
Width: 9.2
Depth: 3.4
Base: 6.7 x 6.5 x 2.5</t>
        </is>
      </c>
      <c r="H9" s="144" t="n"/>
    </row>
    <row r="10">
      <c r="A10" s="16" t="inlineStr">
        <is>
          <t>Potential obstructions</t>
        </is>
      </c>
      <c r="B10" s="169" t="inlineStr">
        <is>
          <t>None</t>
        </is>
      </c>
      <c r="C10" s="144" t="n"/>
      <c r="D10" s="157" t="n"/>
      <c r="E10" s="158" t="n"/>
      <c r="F10" s="16" t="inlineStr">
        <is>
          <t>Weight (gr)</t>
        </is>
      </c>
      <c r="G10" s="177" t="n">
        <v>262</v>
      </c>
      <c r="H10" s="144" t="n"/>
    </row>
    <row r="11">
      <c r="A11" s="16" t="inlineStr">
        <is>
          <t>Physical challenges</t>
        </is>
      </c>
      <c r="B11" s="149" t="inlineStr">
        <is>
          <t>None</t>
        </is>
      </c>
      <c r="C11" s="144" t="n"/>
      <c r="D11" s="157" t="n"/>
      <c r="E11" s="158" t="n"/>
      <c r="F11" s="16" t="inlineStr">
        <is>
          <t>Materials</t>
        </is>
      </c>
      <c r="G11" s="174" t="inlineStr">
        <is>
          <t>Wood, carved</t>
        </is>
      </c>
      <c r="H11" s="144" t="n"/>
    </row>
    <row r="12">
      <c r="A12" s="16" t="inlineStr">
        <is>
          <t>Full object-specific record</t>
        </is>
      </c>
      <c r="B12" s="152" t="inlineStr">
        <is>
          <t>See row 9-10  in Object info</t>
        </is>
      </c>
      <c r="C12" s="144" t="n"/>
      <c r="D12" s="157" t="n"/>
      <c r="E12" s="158" t="n"/>
      <c r="F12" s="16" t="inlineStr">
        <is>
          <t>Integrity level</t>
        </is>
      </c>
      <c r="G12" s="174" t="inlineStr">
        <is>
          <t>Original - no modifications</t>
        </is>
      </c>
      <c r="H12" s="144" t="n"/>
    </row>
    <row r="13">
      <c r="A13" s="1" t="inlineStr">
        <is>
          <t>TECHNICAL SOLUTION</t>
        </is>
      </c>
      <c r="B13" s="148" t="n"/>
      <c r="C13" s="144" t="n"/>
      <c r="D13" s="157" t="n"/>
      <c r="E13" s="158" t="n"/>
      <c r="F13" s="16" t="inlineStr">
        <is>
          <t>Condition</t>
        </is>
      </c>
      <c r="G13" s="174" t="inlineStr">
        <is>
          <t>Very good, a bit dusty</t>
        </is>
      </c>
      <c r="H13" s="144" t="n"/>
    </row>
    <row r="14">
      <c r="A14" s="26" t="inlineStr">
        <is>
          <t>Overall description</t>
        </is>
      </c>
      <c r="B14" s="36" t="inlineStr">
        <is>
          <t>Very dark colours and images taken only in JPEG. Surface quite even so the software may have some troubles picking up points of overlap. The penis part has very thin gaps that may pose issues of triangulation.</t>
        </is>
      </c>
      <c r="C14" s="155" t="n"/>
      <c r="D14" s="157" t="n"/>
      <c r="E14" s="158" t="n"/>
      <c r="F14" s="16" t="inlineStr">
        <is>
          <t>Acquisition year</t>
        </is>
      </c>
      <c r="G14" s="177" t="n">
        <v>1994</v>
      </c>
      <c r="H14" s="144" t="n"/>
    </row>
    <row r="15">
      <c r="A15" s="29" t="inlineStr">
        <is>
          <t>Dates of access</t>
        </is>
      </c>
      <c r="B15" s="18" t="inlineStr">
        <is>
          <t>18th of February 2026</t>
        </is>
      </c>
      <c r="C15" s="148" t="n"/>
      <c r="D15" s="157" t="n"/>
      <c r="E15" s="158" t="n"/>
      <c r="F15" s="30" t="inlineStr">
        <is>
          <t>Geography
(Country, Continent)</t>
        </is>
      </c>
      <c r="G15" s="174" t="inlineStr">
        <is>
          <t>Ghana, Africa</t>
        </is>
      </c>
      <c r="H15" s="144" t="n"/>
    </row>
    <row r="16">
      <c r="A16" s="29" t="inlineStr">
        <is>
          <t>Object complexity</t>
        </is>
      </c>
      <c r="B16" s="18" t="inlineStr">
        <is>
          <t>High</t>
        </is>
      </c>
      <c r="C16" s="148" t="n"/>
      <c r="D16" s="159" t="n"/>
      <c r="E16" s="160" t="n"/>
      <c r="F16" s="16" t="inlineStr">
        <is>
          <t>Narrative descrption</t>
        </is>
      </c>
      <c r="G16" s="176" t="inlineStr">
        <is>
          <t>The male half of a paired Akua'ba fertility-doll set from the Ashanti people of Ghana. paired with a matching female figure in the collection (CHAN-004a).
It was a gift to my parents around 1994, having originally been part of an African art exhibition held in Seville some years earlier. The friend who gave it to them had been invited to their wedding as a last-minute guest — and then didn't turn up after all, leaving the gift as the lasting memento instead.</t>
        </is>
      </c>
      <c r="H16" s="155" t="n"/>
      <c r="I16" s="155" t="n"/>
      <c r="J16" s="155" t="n"/>
      <c r="K16" s="155" t="n"/>
      <c r="L16" s="155" t="n"/>
      <c r="M16" s="156" t="n"/>
    </row>
    <row r="17">
      <c r="A17" s="34" t="inlineStr">
        <is>
          <t>Surface complexity</t>
        </is>
      </c>
      <c r="B17" s="37" t="inlineStr">
        <is>
          <t>Medium</t>
        </is>
      </c>
      <c r="C17" s="148" t="n"/>
      <c r="D17" s="53" t="n"/>
      <c r="E17" s="53" t="n"/>
      <c r="G17" s="157" t="n"/>
      <c r="M17" s="158" t="n"/>
    </row>
    <row r="18">
      <c r="A18" s="34" t="inlineStr">
        <is>
          <t>Material complexity</t>
        </is>
      </c>
      <c r="B18" s="37" t="inlineStr">
        <is>
          <t>High</t>
        </is>
      </c>
      <c r="C18" s="148" t="n"/>
      <c r="D18" s="53" t="n"/>
      <c r="E18" s="53" t="n"/>
      <c r="G18" s="157" t="n"/>
      <c r="M18" s="158" t="n"/>
    </row>
    <row r="19">
      <c r="A19" s="38" t="inlineStr">
        <is>
          <t>Potential recording challenges</t>
        </is>
      </c>
      <c r="B19" s="36" t="inlineStr">
        <is>
          <t>Even, dark surface. Penis shape and gaps between the legs.</t>
        </is>
      </c>
      <c r="C19" s="155" t="n"/>
      <c r="D19" s="53" t="n"/>
      <c r="E19" s="53" t="n"/>
      <c r="G19" s="157" t="n"/>
      <c r="M19" s="158" t="n"/>
    </row>
    <row r="20">
      <c r="A20" s="1" t="inlineStr">
        <is>
          <t>2D AND 3D RECORDING METHODS</t>
        </is>
      </c>
      <c r="B20" s="148" t="n"/>
      <c r="C20" s="144" t="n"/>
      <c r="D20" s="53" t="n"/>
      <c r="E20" s="53" t="n"/>
      <c r="G20" s="159" t="n"/>
      <c r="H20" s="153" t="n"/>
      <c r="I20" s="153" t="n"/>
      <c r="J20" s="153" t="n"/>
      <c r="K20" s="153" t="n"/>
      <c r="L20" s="153" t="n"/>
      <c r="M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72" t="inlineStr">
        <is>
          <t xml:space="preserve">Two problems faced: 
- Can't manage to accurately model the pelvis area. All merges together with the legs, gaps are not identified correctly (could be due to poor image overlap or lack of oblique images on that area). The dark colours of the surface also don't help the software identify the correct shape of the penis and how its connected to the body.
- Wrong alignment position of the bottom to the top. Lack of overlap of recognisable points between the bottom and the top part (incorrect photography).
All of which contributed to the unsuccess of its reconstruction.
		</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7" t="n"/>
      <c r="H26" s="158" t="n"/>
    </row>
    <row r="27">
      <c r="A27" s="164" t="inlineStr">
        <is>
          <t>Equipment</t>
        </is>
      </c>
      <c r="B27" s="148" t="n"/>
      <c r="C27" s="144" t="n"/>
      <c r="D27" s="53" t="n"/>
      <c r="E27" s="53" t="n"/>
      <c r="F27" s="157" t="n"/>
      <c r="H27" s="158" t="n"/>
    </row>
    <row r="28">
      <c r="A28" s="48" t="inlineStr">
        <is>
          <t>Camera &amp; lens</t>
        </is>
      </c>
      <c r="B28" s="48" t="inlineStr">
        <is>
          <t>Camera: Canon DSLR 2000D
Lens: EF-S 18-55mm IS II</t>
        </is>
      </c>
      <c r="C28" s="144" t="n"/>
      <c r="F28" s="157" t="n"/>
      <c r="H28" s="158" t="n"/>
    </row>
    <row r="29">
      <c r="A29" s="48" t="inlineStr">
        <is>
          <t>Sensor output</t>
        </is>
      </c>
      <c r="B29" s="48" t="inlineStr">
        <is>
          <t>24 Megapixels (6000 x 4000 px)</t>
        </is>
      </c>
      <c r="C29" s="144" t="n"/>
      <c r="D29" s="53" t="n"/>
      <c r="E29" s="53" t="n"/>
      <c r="F29" s="157" t="n"/>
      <c r="H29" s="158" t="n"/>
    </row>
    <row r="30">
      <c r="A30" s="57" t="inlineStr">
        <is>
          <t>Lighting</t>
        </is>
      </c>
      <c r="B30" s="165" t="inlineStr">
        <is>
          <t>2x NEEWER Portable Lights - Dimmable 5600K 1000LM with the kit's white filter</t>
        </is>
      </c>
      <c r="C30" s="144" t="n"/>
      <c r="D30" s="53" t="n"/>
      <c r="E30" s="53" t="n"/>
      <c r="F30" s="157" t="n"/>
      <c r="H30" s="158" t="n"/>
    </row>
    <row r="31">
      <c r="A31" s="57" t="inlineStr">
        <is>
          <t>Colour profile</t>
        </is>
      </c>
      <c r="B31" s="165" t="inlineStr">
        <is>
          <t>sRGB IEC61966-2.1</t>
        </is>
      </c>
      <c r="C31" s="144" t="n"/>
      <c r="D31" s="53" t="n"/>
      <c r="E31" s="53" t="n"/>
      <c r="F31" s="157" t="n"/>
      <c r="H31" s="158" t="n"/>
    </row>
    <row r="32">
      <c r="A32" s="48" t="inlineStr">
        <is>
          <t>Colour target</t>
        </is>
      </c>
      <c r="B32" s="48" t="inlineStr">
        <is>
          <t>None</t>
        </is>
      </c>
      <c r="C32" s="144" t="n"/>
      <c r="D32" s="53" t="n"/>
      <c r="E32" s="53" t="n"/>
      <c r="F32" s="159" t="n"/>
      <c r="G32" s="153" t="n"/>
      <c r="H32" s="160" t="n"/>
    </row>
    <row r="33">
      <c r="A33" s="48" t="inlineStr">
        <is>
          <t>Scales type</t>
        </is>
      </c>
      <c r="B33" s="48" t="inlineStr">
        <is>
          <t>Homemade - accurate to ±1mm</t>
        </is>
      </c>
      <c r="C33" s="144" t="n"/>
    </row>
    <row r="34">
      <c r="A34" s="48" t="inlineStr">
        <is>
          <t>Scale length used (in cm)</t>
        </is>
      </c>
      <c r="B34" s="62" t="n">
        <v>5</v>
      </c>
      <c r="C34" s="144" t="n"/>
    </row>
    <row r="35">
      <c r="A35" s="48" t="inlineStr">
        <is>
          <t>Pixel count</t>
        </is>
      </c>
      <c r="B35" s="62" t="n">
        <v>776.5</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t>
        </is>
      </c>
      <c r="C38" s="144" t="n"/>
      <c r="D38" s="53" t="n"/>
      <c r="E38" s="53" t="n"/>
    </row>
    <row r="39">
      <c r="A39" s="48" t="inlineStr">
        <is>
          <t>Focused acquisition levels</t>
        </is>
      </c>
      <c r="B39" s="48" t="inlineStr">
        <is>
          <t>HALF-BOTTOM: at 0º</t>
        </is>
      </c>
      <c r="C39" s="144" t="n"/>
      <c r="D39" s="53" t="n"/>
      <c r="E39" s="53" t="n"/>
    </row>
    <row r="40">
      <c r="A40" s="48" t="n"/>
      <c r="B40" s="54" t="inlineStr">
        <is>
          <t>HALF-TOP</t>
        </is>
      </c>
      <c r="C40" s="55" t="inlineStr">
        <is>
          <t>FRONT</t>
        </is>
      </c>
      <c r="D40" s="55" t="inlineStr">
        <is>
          <t>HALF-BOTTOM</t>
        </is>
      </c>
      <c r="E40" s="53" t="n"/>
    </row>
    <row r="41">
      <c r="A41" s="57" t="inlineStr">
        <is>
          <t>Exposure settings</t>
        </is>
      </c>
      <c r="B41" s="105" t="inlineStr">
        <is>
          <t>Aperture priority</t>
        </is>
      </c>
      <c r="C41" s="105" t="inlineStr">
        <is>
          <t>Aperture priority</t>
        </is>
      </c>
      <c r="D41" s="105" t="inlineStr">
        <is>
          <t>Aperture priority</t>
        </is>
      </c>
    </row>
    <row r="42">
      <c r="A42" s="57" t="inlineStr">
        <is>
          <t>Exsposure timings</t>
        </is>
      </c>
      <c r="B42" s="58" t="n">
        <v>46174</v>
      </c>
      <c r="C42" s="60" t="inlineStr">
        <is>
          <t>1/15</t>
        </is>
      </c>
      <c r="D42" s="61" t="inlineStr">
        <is>
          <t>1/50</t>
        </is>
      </c>
    </row>
    <row r="43">
      <c r="A43" s="48" t="inlineStr">
        <is>
          <t>Optics &amp; focus</t>
        </is>
      </c>
      <c r="B43" s="49" t="inlineStr">
        <is>
          <t>35mm - f/8</t>
        </is>
      </c>
      <c r="C43" s="49" t="inlineStr">
        <is>
          <t>35mm - f/8</t>
        </is>
      </c>
      <c r="D43" s="48" t="inlineStr">
        <is>
          <t>28mm - f/5</t>
        </is>
      </c>
    </row>
    <row r="44">
      <c r="A44" s="48" t="inlineStr">
        <is>
          <t>Rotational steps (degrees)</t>
        </is>
      </c>
      <c r="B44" s="49" t="inlineStr">
        <is>
          <t>15º</t>
        </is>
      </c>
      <c r="C44" s="49" t="inlineStr">
        <is>
          <t>10º</t>
        </is>
      </c>
      <c r="D44" s="48" t="inlineStr">
        <is>
          <t>20º</t>
        </is>
      </c>
    </row>
    <row r="45">
      <c r="A45" s="48" t="inlineStr">
        <is>
          <t>Image count</t>
        </is>
      </c>
      <c r="B45" s="52" t="n">
        <v>127</v>
      </c>
      <c r="C45" s="52" t="n">
        <v>144</v>
      </c>
      <c r="D45" s="62" t="n">
        <v>97</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65" t="inlineStr">
        <is>
          <t>Asset 1</t>
        </is>
      </c>
    </row>
    <row r="50">
      <c r="A50" s="48" t="inlineStr">
        <is>
          <t>Mesh resolution</t>
        </is>
      </c>
      <c r="B50" s="66" t="n"/>
    </row>
    <row r="51">
      <c r="A51" s="48" t="inlineStr">
        <is>
          <t>Alignment quality</t>
        </is>
      </c>
      <c r="B51" s="66" t="n"/>
    </row>
    <row r="52">
      <c r="A52" s="48" t="inlineStr">
        <is>
          <t>Tie point count</t>
        </is>
      </c>
      <c r="B52" s="68" t="n"/>
    </row>
    <row r="53">
      <c r="A53" s="48" t="inlineStr">
        <is>
          <t>Vertex count</t>
        </is>
      </c>
      <c r="B53" s="69" t="n"/>
    </row>
    <row r="54">
      <c r="A54" s="48" t="inlineStr">
        <is>
          <t>Face count</t>
        </is>
      </c>
      <c r="B54" s="69" t="n"/>
    </row>
    <row r="55">
      <c r="A55" s="48" t="inlineStr">
        <is>
          <t>Filename</t>
        </is>
      </c>
      <c r="B55" s="68" t="n"/>
    </row>
    <row r="56">
      <c r="A56" s="48" t="inlineStr">
        <is>
          <t>Format</t>
        </is>
      </c>
      <c r="B56" s="68" t="n"/>
    </row>
    <row r="57">
      <c r="A57" s="48" t="inlineStr">
        <is>
          <t>Size</t>
        </is>
      </c>
      <c r="B57" s="68" t="n"/>
    </row>
  </sheetData>
  <mergeCells count="58">
    <mergeCell ref="A25:C25"/>
    <mergeCell ref="B47:C47"/>
    <mergeCell ref="G12:H12"/>
    <mergeCell ref="B16:C16"/>
    <mergeCell ref="B7:C7"/>
    <mergeCell ref="A46:C46"/>
    <mergeCell ref="B3:C3"/>
    <mergeCell ref="A37:C37"/>
    <mergeCell ref="F23:H32"/>
    <mergeCell ref="G11:H11"/>
    <mergeCell ref="A27:C27"/>
    <mergeCell ref="B22:C22"/>
    <mergeCell ref="D1:E16"/>
    <mergeCell ref="B31:C31"/>
    <mergeCell ref="G8:H8"/>
    <mergeCell ref="B18:C18"/>
    <mergeCell ref="A26:C26"/>
    <mergeCell ref="B12:C12"/>
    <mergeCell ref="B39:C39"/>
    <mergeCell ref="G16:M20"/>
    <mergeCell ref="B2:C2"/>
    <mergeCell ref="B21:C21"/>
    <mergeCell ref="F22:H22"/>
    <mergeCell ref="A5:C5"/>
    <mergeCell ref="B11:C11"/>
    <mergeCell ref="G7:H7"/>
    <mergeCell ref="G10:H10"/>
    <mergeCell ref="B23:C23"/>
    <mergeCell ref="B14:C14"/>
    <mergeCell ref="G6:H6"/>
    <mergeCell ref="G13:H13"/>
    <mergeCell ref="B17:C17"/>
    <mergeCell ref="B1:C1"/>
    <mergeCell ref="B8:C8"/>
    <mergeCell ref="A4:C4"/>
    <mergeCell ref="A20:C20"/>
    <mergeCell ref="B38:C38"/>
    <mergeCell ref="A13:C13"/>
    <mergeCell ref="B29:C29"/>
    <mergeCell ref="G15:H15"/>
    <mergeCell ref="B34:C34"/>
    <mergeCell ref="B19:C19"/>
    <mergeCell ref="B10:C10"/>
    <mergeCell ref="B28:C28"/>
    <mergeCell ref="G5:H5"/>
    <mergeCell ref="F4:H4"/>
    <mergeCell ref="G14:H14"/>
    <mergeCell ref="B9:C9"/>
    <mergeCell ref="A48:C48"/>
    <mergeCell ref="B6:C6"/>
    <mergeCell ref="B30:C30"/>
    <mergeCell ref="B24:C24"/>
    <mergeCell ref="B15:C15"/>
    <mergeCell ref="B33:C33"/>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6.xml><?xml version="1.0" encoding="utf-8"?>
<worksheet xmlns="http://schemas.openxmlformats.org/spreadsheetml/2006/main">
  <sheetPr>
    <outlinePr summaryBelow="0" summaryRight="0"/>
    <pageSetUpPr/>
  </sheetPr>
  <dimension ref="A1:L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19.5" customWidth="1" style="142" min="5" max="5"/>
    <col width="20.88" customWidth="1" style="142" min="6" max="6"/>
    <col width="25.75" customWidth="1" style="142" min="8" max="8"/>
  </cols>
  <sheetData>
    <row r="1">
      <c r="A1" s="1" t="inlineStr">
        <is>
          <t>ID</t>
        </is>
      </c>
      <c r="B1" s="143" t="inlineStr">
        <is>
          <t>CHAN-005</t>
        </is>
      </c>
      <c r="C1" s="144" t="n"/>
      <c r="D1" s="53" t="n"/>
    </row>
    <row r="2">
      <c r="A2" s="1" t="inlineStr">
        <is>
          <t>PUBLIC NAME</t>
        </is>
      </c>
      <c r="B2" s="145" t="inlineStr">
        <is>
          <t>House models</t>
        </is>
      </c>
      <c r="C2" s="144" t="n"/>
    </row>
    <row r="3">
      <c r="A3" s="1" t="inlineStr">
        <is>
          <t>STATUS</t>
        </is>
      </c>
      <c r="B3" s="167" t="inlineStr">
        <is>
          <t>COMPLETED - FAILED</t>
        </is>
      </c>
      <c r="C3" s="144" t="n"/>
    </row>
    <row r="4">
      <c r="A4" s="147" t="inlineStr">
        <is>
          <t>DOCUMENTATION &amp; SITE WORK</t>
        </is>
      </c>
      <c r="B4" s="148" t="n"/>
      <c r="C4" s="144" t="n"/>
      <c r="F4" s="147" t="inlineStr">
        <is>
          <t>METADATA</t>
        </is>
      </c>
      <c r="G4" s="148" t="n"/>
      <c r="H4" s="144" t="n"/>
    </row>
    <row r="5">
      <c r="A5" s="1" t="inlineStr">
        <is>
          <t>OBJECT ANALYSIS</t>
        </is>
      </c>
      <c r="B5" s="148" t="n"/>
      <c r="C5" s="144" t="n"/>
      <c r="F5" s="16" t="inlineStr">
        <is>
          <t>Object type</t>
        </is>
      </c>
      <c r="G5" s="149" t="inlineStr">
        <is>
          <t>Travel memento</t>
        </is>
      </c>
      <c r="H5" s="144" t="n"/>
    </row>
    <row r="6">
      <c r="A6" s="16" t="inlineStr">
        <is>
          <t>Digitisation campaign</t>
        </is>
      </c>
      <c r="B6" s="149" t="inlineStr">
        <is>
          <t>CM-D001</t>
        </is>
      </c>
      <c r="C6" s="144" t="n"/>
      <c r="F6" s="16" t="inlineStr">
        <is>
          <t>Object use</t>
        </is>
      </c>
      <c r="G6" s="149" t="inlineStr">
        <is>
          <t>Decorative</t>
        </is>
      </c>
      <c r="H6" s="144" t="n"/>
    </row>
    <row r="7">
      <c r="A7" s="16" t="inlineStr">
        <is>
          <t>Initial object review</t>
        </is>
      </c>
      <c r="B7" s="169" t="inlineStr">
        <is>
          <t>Delicate house models, with a unique shiny material</t>
        </is>
      </c>
      <c r="C7" s="144" t="n"/>
      <c r="F7" s="16" t="inlineStr">
        <is>
          <t>Experiment?</t>
        </is>
      </c>
      <c r="G7" s="149" t="inlineStr">
        <is>
          <t>Yes</t>
        </is>
      </c>
      <c r="H7" s="144" t="n"/>
    </row>
    <row r="8">
      <c r="A8" s="16" t="inlineStr">
        <is>
          <t>Materials</t>
        </is>
      </c>
      <c r="B8" s="168" t="inlineStr">
        <is>
          <t>Wicker, wood</t>
        </is>
      </c>
      <c r="C8" s="144" t="n"/>
      <c r="F8" s="16" t="inlineStr">
        <is>
          <t>Descriptive name</t>
        </is>
      </c>
      <c r="G8" s="174" t="inlineStr">
        <is>
          <t>Hong Kong terraced-house boxes</t>
        </is>
      </c>
      <c r="H8" s="144" t="n"/>
    </row>
    <row r="9">
      <c r="A9" s="16" t="inlineStr">
        <is>
          <t>Object conditions</t>
        </is>
      </c>
      <c r="B9" s="169" t="inlineStr">
        <is>
          <t>Good. Small triangle broken from the roof part of the left most house.</t>
        </is>
      </c>
      <c r="C9" s="144" t="n"/>
      <c r="F9" s="16" t="inlineStr">
        <is>
          <t>Measurements (cm)</t>
        </is>
      </c>
      <c r="G9" s="175" t="inlineStr">
        <is>
          <t>Variable - average height approx. 12, depth approx. 9; narrowest pieces approx. 3 wide</t>
        </is>
      </c>
      <c r="H9" s="144" t="n"/>
    </row>
    <row r="10">
      <c r="A10" s="16" t="inlineStr">
        <is>
          <t>Potential obstructions</t>
        </is>
      </c>
      <c r="B10" s="169" t="inlineStr">
        <is>
          <t>None</t>
        </is>
      </c>
      <c r="C10" s="144" t="n"/>
      <c r="F10" s="16" t="inlineStr">
        <is>
          <t>Weight (gr)</t>
        </is>
      </c>
      <c r="G10" s="174" t="inlineStr">
        <is>
          <t>Approx. 30-100 (varies by piece)</t>
        </is>
      </c>
      <c r="H10" s="144" t="n"/>
    </row>
    <row r="11">
      <c r="A11" s="16" t="inlineStr">
        <is>
          <t>Physical challenges</t>
        </is>
      </c>
      <c r="B11" s="149" t="inlineStr">
        <is>
          <t>None</t>
        </is>
      </c>
      <c r="C11" s="144" t="n"/>
      <c r="F11" s="16" t="inlineStr">
        <is>
          <t>Materials</t>
        </is>
      </c>
      <c r="G11" s="174" t="inlineStr">
        <is>
          <t>Wicker, wood</t>
        </is>
      </c>
      <c r="H11" s="144" t="n"/>
    </row>
    <row r="12">
      <c r="A12" s="16" t="inlineStr">
        <is>
          <t>Full object-specific record</t>
        </is>
      </c>
      <c r="B12" s="152" t="inlineStr">
        <is>
          <t>See row 11-12  in Object info</t>
        </is>
      </c>
      <c r="C12" s="144" t="n"/>
      <c r="F12" s="16" t="inlineStr">
        <is>
          <t>Integrity level</t>
        </is>
      </c>
      <c r="G12" s="178" t="inlineStr">
        <is>
          <t>Restored - repaired, glued, and cleaned by my mother some years after acquisition</t>
        </is>
      </c>
      <c r="H12" s="144" t="n"/>
    </row>
    <row r="13">
      <c r="A13" s="1" t="inlineStr">
        <is>
          <t>TECHNICAL SOLUTION</t>
        </is>
      </c>
      <c r="B13" s="148" t="n"/>
      <c r="C13" s="144" t="n"/>
      <c r="F13" s="16" t="inlineStr">
        <is>
          <t>Condition</t>
        </is>
      </c>
      <c r="G13" s="174" t="inlineStr">
        <is>
          <t>Good, small roof-triangle break on one house</t>
        </is>
      </c>
      <c r="H13" s="144" t="n"/>
    </row>
    <row r="14">
      <c r="A14" s="26" t="inlineStr">
        <is>
          <t>Overall description</t>
        </is>
      </c>
      <c r="B14" s="27" t="inlineStr">
        <is>
          <t>High complexity due to small details and shiny surface + no crosspolarised lens used</t>
        </is>
      </c>
      <c r="C14" s="153" t="n"/>
      <c r="F14" s="16" t="inlineStr">
        <is>
          <t>Acquisition year</t>
        </is>
      </c>
      <c r="G14" s="177" t="n">
        <v>1989</v>
      </c>
      <c r="H14" s="144" t="n"/>
    </row>
    <row r="15">
      <c r="A15" s="29" t="inlineStr">
        <is>
          <t>Dates of access</t>
        </is>
      </c>
      <c r="B15" s="18" t="inlineStr">
        <is>
          <t>19th of February 2026</t>
        </is>
      </c>
      <c r="C15" s="148" t="n"/>
      <c r="F15" s="30" t="inlineStr">
        <is>
          <t>Geography
(Country, Continent)</t>
        </is>
      </c>
      <c r="G15" s="174" t="inlineStr">
        <is>
          <t>Hong Kong, Asia</t>
        </is>
      </c>
      <c r="H15" s="144" t="n"/>
    </row>
    <row r="16">
      <c r="A16" s="29" t="inlineStr">
        <is>
          <t>Object complexity</t>
        </is>
      </c>
      <c r="B16" s="18" t="inlineStr">
        <is>
          <t>High</t>
        </is>
      </c>
      <c r="C16" s="148" t="n"/>
      <c r="F16" s="16" t="inlineStr">
        <is>
          <t>Narrative descrption</t>
        </is>
      </c>
      <c r="G16" s="176" t="inlineStr">
        <is>
          <t>A small set of decorative boxes shaped like the terraced houses you'd see packed together in Hong Kong, bought at a local craft shop in 1989.
They travelled home in poor shape and sat damaged for years until my mother restored them herself — cleaning, gluing, and rebuilding the more fragile pieces with what she describes as 'infinite patience'. They're one of the more fragile, hands-on-repaired objects in the collection, which is itself part of their story.</t>
        </is>
      </c>
      <c r="H16" s="155" t="n"/>
      <c r="I16" s="155" t="n"/>
      <c r="J16" s="155" t="n"/>
      <c r="K16" s="155" t="n"/>
      <c r="L16" s="156" t="n"/>
    </row>
    <row r="17">
      <c r="A17" s="34" t="inlineStr">
        <is>
          <t>Surface complexity</t>
        </is>
      </c>
      <c r="B17" s="37" t="inlineStr">
        <is>
          <t>High</t>
        </is>
      </c>
      <c r="C17" s="148" t="n"/>
      <c r="G17" s="157" t="n"/>
      <c r="L17" s="158" t="n"/>
    </row>
    <row r="18">
      <c r="A18" s="34" t="inlineStr">
        <is>
          <t>Material complexity</t>
        </is>
      </c>
      <c r="B18" s="37" t="inlineStr">
        <is>
          <t>High</t>
        </is>
      </c>
      <c r="C18" s="148" t="n"/>
      <c r="G18" s="157" t="n"/>
      <c r="L18" s="158" t="n"/>
    </row>
    <row r="19">
      <c r="A19" s="38" t="inlineStr">
        <is>
          <t>Potential recording challenges</t>
        </is>
      </c>
      <c r="B19" s="27" t="inlineStr">
        <is>
          <t>Very shiny surface. No cross polarised lens or light used. Lots of tiny details and cavities.</t>
        </is>
      </c>
      <c r="C19" s="153" t="n"/>
      <c r="D19" s="53" t="n"/>
      <c r="E19" s="53" t="n"/>
      <c r="G19" s="157" t="n"/>
      <c r="L19" s="158" t="n"/>
    </row>
    <row r="20">
      <c r="A20" s="1" t="inlineStr">
        <is>
          <t>2D AND 3D RECORDING METHODS</t>
        </is>
      </c>
      <c r="B20" s="148" t="n"/>
      <c r="C20" s="144" t="n"/>
      <c r="D20" s="53" t="n"/>
      <c r="E20" s="53" t="n"/>
      <c r="G20" s="159" t="n"/>
      <c r="H20" s="153" t="n"/>
      <c r="I20" s="153" t="n"/>
      <c r="J20" s="153" t="n"/>
      <c r="K20" s="153" t="n"/>
      <c r="L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72" t="inlineStr">
        <is>
          <t xml:space="preserve">Each chunk gets aligned correctly and with quite a good degree of detail. However, final chunk alignment fails due to lack of overlapping points - very ikely due to the surface shine as even in person these change colour when looking from different possitions, but also due to the lack of more ring coverage.       </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7" t="n"/>
      <c r="H26" s="158" t="n"/>
    </row>
    <row r="27">
      <c r="A27" s="164" t="inlineStr">
        <is>
          <t>Equipment</t>
        </is>
      </c>
      <c r="B27" s="148" t="n"/>
      <c r="C27" s="144" t="n"/>
      <c r="D27" s="53" t="n"/>
      <c r="E27" s="53" t="n"/>
      <c r="F27" s="159" t="n"/>
      <c r="G27" s="153" t="n"/>
      <c r="H27" s="160" t="n"/>
    </row>
    <row r="28">
      <c r="A28" s="48" t="inlineStr">
        <is>
          <t>Camera &amp; lens</t>
        </is>
      </c>
      <c r="B28" s="48" t="inlineStr">
        <is>
          <t>Camera: Canon DSLR 2000D
Lens: EF-S 18-55mm IS II</t>
        </is>
      </c>
      <c r="C28" s="144"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5</v>
      </c>
      <c r="C34" s="144" t="n"/>
    </row>
    <row r="35">
      <c r="A35" s="48" t="inlineStr">
        <is>
          <t>Pixel count</t>
        </is>
      </c>
      <c r="B35" s="62" t="n">
        <v>1102.8</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t>
        </is>
      </c>
      <c r="C38" s="144" t="n"/>
      <c r="D38" s="53" t="n"/>
      <c r="E38" s="53" t="n"/>
    </row>
    <row r="39">
      <c r="A39" s="48" t="inlineStr">
        <is>
          <t>Focused acquisition levels</t>
        </is>
      </c>
      <c r="B39" s="48" t="n"/>
      <c r="C39" s="144" t="n"/>
      <c r="D39" s="53" t="n"/>
      <c r="E39" s="53" t="n"/>
    </row>
    <row r="40">
      <c r="A40" s="48" t="n"/>
      <c r="B40" s="54" t="inlineStr">
        <is>
          <t>HALF-TOP</t>
        </is>
      </c>
      <c r="C40" s="55" t="inlineStr">
        <is>
          <t>FRONT</t>
        </is>
      </c>
      <c r="D40" s="53" t="n"/>
      <c r="E40" s="53" t="n"/>
    </row>
    <row r="41">
      <c r="A41" s="57" t="inlineStr">
        <is>
          <t>Exposure settings</t>
        </is>
      </c>
      <c r="B41" s="105" t="inlineStr">
        <is>
          <t>Aperture priority</t>
        </is>
      </c>
      <c r="C41" s="57" t="inlineStr">
        <is>
          <t>Aperture priority</t>
        </is>
      </c>
      <c r="D41" s="53" t="n"/>
    </row>
    <row r="42">
      <c r="A42" s="57" t="inlineStr">
        <is>
          <t>Exsposure timings</t>
        </is>
      </c>
      <c r="B42" s="58" t="n">
        <v>46143</v>
      </c>
      <c r="C42" s="61" t="inlineStr">
        <is>
          <t>1/13</t>
        </is>
      </c>
    </row>
    <row r="43">
      <c r="A43" s="48" t="inlineStr">
        <is>
          <t>Optics &amp; focus</t>
        </is>
      </c>
      <c r="B43" s="49" t="inlineStr">
        <is>
          <t>29mm - f/5</t>
        </is>
      </c>
      <c r="C43" s="48" t="inlineStr">
        <is>
          <t>18mm - f/5</t>
        </is>
      </c>
    </row>
    <row r="44">
      <c r="A44" s="48" t="inlineStr">
        <is>
          <t>Rotational steps (degrees)</t>
        </is>
      </c>
      <c r="B44" s="49" t="inlineStr">
        <is>
          <t>15º</t>
        </is>
      </c>
      <c r="C44" s="48" t="inlineStr">
        <is>
          <t>10º</t>
        </is>
      </c>
    </row>
    <row r="45">
      <c r="A45" s="48" t="inlineStr">
        <is>
          <t>Image count</t>
        </is>
      </c>
      <c r="B45" s="52" t="n">
        <v>117</v>
      </c>
      <c r="C45" s="62" t="n">
        <v>146</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65" t="inlineStr">
        <is>
          <t>Asset 1</t>
        </is>
      </c>
    </row>
    <row r="50">
      <c r="A50" s="48" t="inlineStr">
        <is>
          <t>Mesh resolution</t>
        </is>
      </c>
      <c r="B50" s="66" t="n"/>
    </row>
    <row r="51">
      <c r="A51" s="48" t="inlineStr">
        <is>
          <t>Alignment quality</t>
        </is>
      </c>
      <c r="B51" s="66" t="n"/>
    </row>
    <row r="52">
      <c r="A52" s="48" t="inlineStr">
        <is>
          <t>Tie point count</t>
        </is>
      </c>
      <c r="B52" s="68" t="n"/>
    </row>
    <row r="53">
      <c r="A53" s="48" t="inlineStr">
        <is>
          <t>Vertex count</t>
        </is>
      </c>
      <c r="B53" s="69" t="n"/>
    </row>
    <row r="54">
      <c r="A54" s="48" t="inlineStr">
        <is>
          <t>Face count</t>
        </is>
      </c>
      <c r="B54" s="69" t="n"/>
    </row>
    <row r="55">
      <c r="A55" s="48" t="inlineStr">
        <is>
          <t>Filename</t>
        </is>
      </c>
      <c r="B55" s="68" t="n"/>
    </row>
    <row r="56">
      <c r="A56" s="48" t="inlineStr">
        <is>
          <t>Format</t>
        </is>
      </c>
      <c r="B56" s="68" t="n"/>
    </row>
    <row r="57">
      <c r="A57" s="48" t="inlineStr">
        <is>
          <t>Size</t>
        </is>
      </c>
      <c r="B57" s="68" t="n"/>
    </row>
  </sheetData>
  <mergeCells count="58">
    <mergeCell ref="A25:C25"/>
    <mergeCell ref="B47:C47"/>
    <mergeCell ref="B16:C16"/>
    <mergeCell ref="G12:H12"/>
    <mergeCell ref="B7:C7"/>
    <mergeCell ref="A46:C46"/>
    <mergeCell ref="A37:C37"/>
    <mergeCell ref="B3:C3"/>
    <mergeCell ref="G11:H11"/>
    <mergeCell ref="B22:C22"/>
    <mergeCell ref="A27:C27"/>
    <mergeCell ref="B31:C31"/>
    <mergeCell ref="G8:H8"/>
    <mergeCell ref="B18:C18"/>
    <mergeCell ref="A26:C26"/>
    <mergeCell ref="B12:C12"/>
    <mergeCell ref="B39:C39"/>
    <mergeCell ref="B21:C21"/>
    <mergeCell ref="B2:C2"/>
    <mergeCell ref="F22:H22"/>
    <mergeCell ref="G7:H7"/>
    <mergeCell ref="A5:C5"/>
    <mergeCell ref="B11:C11"/>
    <mergeCell ref="D1:E18"/>
    <mergeCell ref="G10:H10"/>
    <mergeCell ref="B23:C23"/>
    <mergeCell ref="B14:C14"/>
    <mergeCell ref="G6:H6"/>
    <mergeCell ref="B17:C17"/>
    <mergeCell ref="G13:H13"/>
    <mergeCell ref="A4:C4"/>
    <mergeCell ref="B1:C1"/>
    <mergeCell ref="B8:C8"/>
    <mergeCell ref="A20:C20"/>
    <mergeCell ref="F23:H27"/>
    <mergeCell ref="B38:C38"/>
    <mergeCell ref="A13:C13"/>
    <mergeCell ref="B29:C29"/>
    <mergeCell ref="G16:L20"/>
    <mergeCell ref="G15:H15"/>
    <mergeCell ref="B19:C19"/>
    <mergeCell ref="B34:C34"/>
    <mergeCell ref="B10:C10"/>
    <mergeCell ref="B28:C28"/>
    <mergeCell ref="G5:H5"/>
    <mergeCell ref="F4:H4"/>
    <mergeCell ref="G14:H14"/>
    <mergeCell ref="B9:C9"/>
    <mergeCell ref="A48:C48"/>
    <mergeCell ref="B6:C6"/>
    <mergeCell ref="B24:C24"/>
    <mergeCell ref="B30:C30"/>
    <mergeCell ref="B15:C15"/>
    <mergeCell ref="B33:C33"/>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7.xml><?xml version="1.0" encoding="utf-8"?>
<worksheet xmlns="http://schemas.openxmlformats.org/spreadsheetml/2006/main">
  <sheetPr>
    <outlinePr summaryBelow="0" summaryRight="0"/>
    <pageSetUpPr/>
  </sheetPr>
  <dimension ref="A1:N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23" customWidth="1" style="142" min="5" max="5"/>
    <col width="20.88" customWidth="1" style="142" min="6" max="6"/>
    <col width="25.75" customWidth="1" style="142" min="8" max="8"/>
  </cols>
  <sheetData>
    <row r="1">
      <c r="A1" s="1" t="inlineStr">
        <is>
          <t>ID</t>
        </is>
      </c>
      <c r="B1" s="143" t="inlineStr">
        <is>
          <t>CHAN-006</t>
        </is>
      </c>
      <c r="C1" s="144" t="n"/>
      <c r="D1" s="53" t="n"/>
    </row>
    <row r="2">
      <c r="A2" s="1" t="inlineStr">
        <is>
          <t>PUBLIC NAME</t>
        </is>
      </c>
      <c r="B2" s="145" t="inlineStr">
        <is>
          <t>Chinese personal seal</t>
        </is>
      </c>
      <c r="C2" s="144" t="n"/>
    </row>
    <row r="3">
      <c r="A3" s="1" t="inlineStr">
        <is>
          <t>STATUS</t>
        </is>
      </c>
      <c r="B3" s="146" t="inlineStr">
        <is>
          <t>COMPLETED - SUCCESSFUL</t>
        </is>
      </c>
      <c r="C3" s="144" t="n"/>
    </row>
    <row r="4">
      <c r="A4" s="147" t="inlineStr">
        <is>
          <t>DOCUMENTATION &amp; SITE WORK</t>
        </is>
      </c>
      <c r="B4" s="148" t="n"/>
      <c r="C4" s="144" t="n"/>
      <c r="F4" s="147" t="inlineStr">
        <is>
          <t>METADATA</t>
        </is>
      </c>
      <c r="G4" s="148" t="n"/>
      <c r="H4" s="144" t="n"/>
    </row>
    <row r="5">
      <c r="A5" s="1" t="inlineStr">
        <is>
          <t>OBJECT ANALYSIS</t>
        </is>
      </c>
      <c r="B5" s="148" t="n"/>
      <c r="C5" s="144" t="n"/>
      <c r="F5" s="16" t="inlineStr">
        <is>
          <t>Object type</t>
        </is>
      </c>
      <c r="G5" s="149" t="inlineStr">
        <is>
          <t>Travel memento</t>
        </is>
      </c>
      <c r="H5" s="144" t="n"/>
    </row>
    <row r="6">
      <c r="A6" s="16" t="inlineStr">
        <is>
          <t>Digitisation campaign</t>
        </is>
      </c>
      <c r="B6" s="149" t="inlineStr">
        <is>
          <t>CM-D001</t>
        </is>
      </c>
      <c r="C6" s="144" t="n"/>
      <c r="F6" s="16" t="inlineStr">
        <is>
          <t>Object use</t>
        </is>
      </c>
      <c r="G6" s="149" t="inlineStr">
        <is>
          <t>Personal seal</t>
        </is>
      </c>
      <c r="H6" s="144" t="n"/>
    </row>
    <row r="7">
      <c r="A7" s="16" t="inlineStr">
        <is>
          <t>Initial object review</t>
        </is>
      </c>
      <c r="B7" s="149" t="inlineStr">
        <is>
          <t>Very good condition with a fair 'simple' shape</t>
        </is>
      </c>
      <c r="C7" s="144" t="n"/>
      <c r="F7" s="16" t="inlineStr">
        <is>
          <t>Experiment?</t>
        </is>
      </c>
      <c r="G7" s="149" t="inlineStr">
        <is>
          <t>No</t>
        </is>
      </c>
      <c r="H7" s="144" t="n"/>
    </row>
    <row r="8">
      <c r="A8" s="16" t="inlineStr">
        <is>
          <t>Materials</t>
        </is>
      </c>
      <c r="B8" s="18" t="inlineStr">
        <is>
          <t>Serpentine stone ('modern jade')</t>
        </is>
      </c>
      <c r="C8" s="74" t="n"/>
      <c r="F8" s="16" t="inlineStr">
        <is>
          <t>Descriptive name</t>
        </is>
      </c>
      <c r="G8" s="174" t="inlineStr">
        <is>
          <t>Chinese personal seal</t>
        </is>
      </c>
      <c r="H8" s="144" t="n"/>
    </row>
    <row r="9">
      <c r="A9" s="16" t="inlineStr">
        <is>
          <t>Object conditions</t>
        </is>
      </c>
      <c r="B9" s="149" t="inlineStr">
        <is>
          <t>Very good</t>
        </is>
      </c>
      <c r="C9" s="144" t="n"/>
      <c r="F9" s="16" t="inlineStr">
        <is>
          <t>Measurements (cm)</t>
        </is>
      </c>
      <c r="G9" s="175" t="inlineStr">
        <is>
          <t>Height: 15
Diameter: 5</t>
        </is>
      </c>
      <c r="H9" s="144" t="n"/>
    </row>
    <row r="10">
      <c r="A10" s="16" t="inlineStr">
        <is>
          <t>Potential obstructions</t>
        </is>
      </c>
      <c r="B10" s="169" t="inlineStr">
        <is>
          <t>None</t>
        </is>
      </c>
      <c r="C10" s="144" t="n"/>
      <c r="F10" s="16" t="inlineStr">
        <is>
          <t>Weight (gr)</t>
        </is>
      </c>
      <c r="G10" s="177" t="n">
        <v>853</v>
      </c>
      <c r="H10" s="144" t="n"/>
    </row>
    <row r="11">
      <c r="A11" s="16" t="inlineStr">
        <is>
          <t>Physical challenges</t>
        </is>
      </c>
      <c r="B11" s="169" t="inlineStr">
        <is>
          <t>The surface has some shine on it that could hinder the reconstruction, but it's very scattered so hopefully not too much.</t>
        </is>
      </c>
      <c r="C11" s="144" t="n"/>
      <c r="F11" s="16" t="inlineStr">
        <is>
          <t>Materials</t>
        </is>
      </c>
      <c r="G11" s="177" t="inlineStr">
        <is>
          <t>Serpentine stone ('modern jade')</t>
        </is>
      </c>
      <c r="H11" s="144" t="n"/>
    </row>
    <row r="12">
      <c r="A12" s="16" t="inlineStr">
        <is>
          <t>Full object-specific record</t>
        </is>
      </c>
      <c r="B12" s="152" t="inlineStr">
        <is>
          <t>See rows 13-14  in Object info</t>
        </is>
      </c>
      <c r="C12" s="144" t="n"/>
      <c r="F12" s="16" t="inlineStr">
        <is>
          <t>Integrity level</t>
        </is>
      </c>
      <c r="G12" s="177" t="inlineStr">
        <is>
          <t>Original - no modifications</t>
        </is>
      </c>
      <c r="H12" s="144" t="n"/>
    </row>
    <row r="13">
      <c r="A13" s="1" t="inlineStr">
        <is>
          <t>TECHNICAL SOLUTION</t>
        </is>
      </c>
      <c r="B13" s="148" t="n"/>
      <c r="C13" s="144" t="n"/>
      <c r="F13" s="16" t="inlineStr">
        <is>
          <t>Condition</t>
        </is>
      </c>
      <c r="G13" s="177" t="inlineStr">
        <is>
          <t>Good - shows genuine wear, with traces of ink still visible on the carved base</t>
        </is>
      </c>
      <c r="H13" s="144" t="n"/>
    </row>
    <row r="14">
      <c r="A14" s="26" t="inlineStr">
        <is>
          <t>Overall description</t>
        </is>
      </c>
      <c r="B14" s="79" t="inlineStr">
        <is>
          <t>Cillindrical shape with plenty of unique points of references, hopefully an easie piece.</t>
        </is>
      </c>
      <c r="C14" s="153" t="n"/>
      <c r="F14" s="16" t="inlineStr">
        <is>
          <t>Acquisition year</t>
        </is>
      </c>
      <c r="G14" s="177" t="n">
        <v>1989</v>
      </c>
      <c r="H14" s="144" t="n"/>
    </row>
    <row r="15">
      <c r="A15" s="29" t="inlineStr">
        <is>
          <t>Dates of access</t>
        </is>
      </c>
      <c r="B15" s="18" t="inlineStr">
        <is>
          <t>19th of February</t>
        </is>
      </c>
      <c r="C15" s="148" t="n"/>
      <c r="F15" s="30" t="inlineStr">
        <is>
          <t>Geography
(Country, Continent)</t>
        </is>
      </c>
      <c r="G15" s="174" t="inlineStr">
        <is>
          <t>Hong Kong, Asia</t>
        </is>
      </c>
      <c r="H15" s="144" t="n"/>
    </row>
    <row r="16">
      <c r="A16" s="29" t="inlineStr">
        <is>
          <t>Object complexity</t>
        </is>
      </c>
      <c r="B16" s="18" t="inlineStr">
        <is>
          <t>Medium</t>
        </is>
      </c>
      <c r="C16" s="148" t="n"/>
      <c r="F16" s="16" t="inlineStr">
        <is>
          <t>Narrative descrption</t>
        </is>
      </c>
      <c r="G16" s="176" t="inlineStr">
        <is>
          <t>This is a heavy, ink-stained piece of Chinese history that my father got from a version of Hong Kong that doesn’t really exist anymore. He bought it at a stall in the open-air Street Jade Market in the late 80s or early 90s while the city was buzzing for its founding anniversary. It was part of a “jade haul” including the rhyton (CHAN-009) from the project’s collection.
If you look at the base, you can still see traces of red ink from when it was used. Carved on the surface is a snippet of 8th-century “exile poetry” by Han Yu about a song so bitter the listener’s tears fall like rain. Though signed by the “seal master” Lin Gao, the “shunzhi” date is written in a way that implies it’s a high-level 19th-century tribute to the author’s style. It’s a beautiful tribute, and one that deserves a closer look!</t>
        </is>
      </c>
      <c r="H16" s="155" t="n"/>
      <c r="I16" s="155" t="n"/>
      <c r="J16" s="155" t="n"/>
      <c r="K16" s="155" t="n"/>
      <c r="L16" s="155" t="n"/>
      <c r="M16" s="155" t="n"/>
      <c r="N16" s="156" t="n"/>
    </row>
    <row r="17">
      <c r="A17" s="34" t="inlineStr">
        <is>
          <t>Surface complexity</t>
        </is>
      </c>
      <c r="B17" s="37" t="inlineStr">
        <is>
          <t>Medium</t>
        </is>
      </c>
      <c r="C17" s="148" t="n"/>
      <c r="G17" s="157" t="n"/>
      <c r="N17" s="158" t="n"/>
    </row>
    <row r="18">
      <c r="A18" s="34" t="inlineStr">
        <is>
          <t>Material complexity</t>
        </is>
      </c>
      <c r="B18" s="37" t="inlineStr">
        <is>
          <t>Low</t>
        </is>
      </c>
      <c r="C18" s="148" t="n"/>
      <c r="G18" s="157" t="n"/>
      <c r="N18" s="158" t="n"/>
    </row>
    <row r="19">
      <c r="A19" s="38" t="inlineStr">
        <is>
          <t>Potential recording challenges</t>
        </is>
      </c>
      <c r="B19" s="36" t="inlineStr">
        <is>
          <t>The cavities at the top may not be prfectly recorded.</t>
        </is>
      </c>
      <c r="C19" s="155" t="n"/>
      <c r="D19" s="53" t="n"/>
      <c r="E19" s="53" t="n"/>
      <c r="G19" s="157" t="n"/>
      <c r="N19" s="158" t="n"/>
    </row>
    <row r="20">
      <c r="A20" s="1" t="inlineStr">
        <is>
          <t>2D AND 3D RECORDING METHODS</t>
        </is>
      </c>
      <c r="B20" s="148" t="n"/>
      <c r="C20" s="144" t="n"/>
      <c r="D20" s="53" t="n"/>
      <c r="E20" s="53" t="n"/>
      <c r="G20" s="159" t="n"/>
      <c r="H20" s="153" t="n"/>
      <c r="I20" s="153" t="n"/>
      <c r="J20" s="153" t="n"/>
      <c r="K20" s="153" t="n"/>
      <c r="L20" s="153" t="n"/>
      <c r="M20" s="153" t="n"/>
      <c r="N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62" t="inlineStr">
        <is>
          <t>Very smooth processing, no issues at all.
The surface of the final High quality model (PLY) is slightly rugged, as well as the top edge. Could be tad bit enhanced.</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9" t="n"/>
      <c r="G26" s="153" t="n"/>
      <c r="H26" s="160" t="n"/>
    </row>
    <row r="27">
      <c r="A27" s="164" t="inlineStr">
        <is>
          <t>Equipment</t>
        </is>
      </c>
      <c r="B27" s="148" t="n"/>
      <c r="C27" s="144" t="n"/>
      <c r="D27" s="53" t="n"/>
      <c r="E27" s="53" t="n"/>
    </row>
    <row r="28">
      <c r="A28" s="48" t="inlineStr">
        <is>
          <t>Camera &amp; lens</t>
        </is>
      </c>
      <c r="B28" s="48" t="inlineStr">
        <is>
          <t>Camera: Canon DSLR 2000D
Lens: EF-S 18-55mm IS II</t>
        </is>
      </c>
      <c r="C28" s="144"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5</v>
      </c>
      <c r="C34" s="144" t="n"/>
    </row>
    <row r="35">
      <c r="A35" s="48" t="inlineStr">
        <is>
          <t>Pixel count</t>
        </is>
      </c>
      <c r="B35" s="62" t="n">
        <v>1080</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
HALF-BOTTOM: at 70º</t>
        </is>
      </c>
      <c r="C38" s="144" t="n"/>
      <c r="D38" s="53" t="n"/>
      <c r="E38" s="53" t="n"/>
    </row>
    <row r="39">
      <c r="A39" s="48" t="inlineStr">
        <is>
          <t>Focused acquisition levels</t>
        </is>
      </c>
      <c r="B39" s="48" t="n"/>
      <c r="C39" s="144" t="n"/>
      <c r="D39" s="53" t="n"/>
      <c r="E39" s="53" t="n"/>
    </row>
    <row r="40">
      <c r="A40" s="48" t="n"/>
      <c r="B40" s="54" t="inlineStr">
        <is>
          <t>HALF-TOP</t>
        </is>
      </c>
      <c r="C40" s="55" t="inlineStr">
        <is>
          <t>FRONT</t>
        </is>
      </c>
      <c r="D40" s="55" t="inlineStr">
        <is>
          <t>HALF-BOTTOM</t>
        </is>
      </c>
      <c r="E40" s="53" t="n"/>
    </row>
    <row r="41">
      <c r="A41" s="57" t="inlineStr">
        <is>
          <t>Exposure settings</t>
        </is>
      </c>
      <c r="B41" s="105" t="inlineStr">
        <is>
          <t>Aperture priority</t>
        </is>
      </c>
      <c r="C41" s="105" t="inlineStr">
        <is>
          <t>Aperture priority</t>
        </is>
      </c>
      <c r="D41" s="105" t="inlineStr">
        <is>
          <t>Aperture priority</t>
        </is>
      </c>
    </row>
    <row r="42">
      <c r="A42" s="57" t="inlineStr">
        <is>
          <t>Exsposure timings</t>
        </is>
      </c>
      <c r="B42" s="60" t="n">
        <v>1.3</v>
      </c>
      <c r="C42" s="61" t="n">
        <v>0.8</v>
      </c>
      <c r="D42" s="61" t="n">
        <v>1</v>
      </c>
    </row>
    <row r="43">
      <c r="A43" s="48" t="inlineStr">
        <is>
          <t>Optics &amp; focus</t>
        </is>
      </c>
      <c r="B43" s="49" t="inlineStr">
        <is>
          <t>24mm - f/11</t>
        </is>
      </c>
      <c r="C43" s="49" t="inlineStr">
        <is>
          <t>25mm - f/11</t>
        </is>
      </c>
      <c r="D43" s="49" t="inlineStr">
        <is>
          <t>24mm - f/11</t>
        </is>
      </c>
    </row>
    <row r="44">
      <c r="A44" s="48" t="inlineStr">
        <is>
          <t>Rotational steps (degrees)</t>
        </is>
      </c>
      <c r="B44" s="49" t="inlineStr">
        <is>
          <t>10º</t>
        </is>
      </c>
      <c r="C44" s="49" t="inlineStr">
        <is>
          <t>10º</t>
        </is>
      </c>
      <c r="D44" s="49" t="inlineStr">
        <is>
          <t>15º</t>
        </is>
      </c>
    </row>
    <row r="45">
      <c r="A45" s="48" t="inlineStr">
        <is>
          <t>Image count</t>
        </is>
      </c>
      <c r="B45" s="52" t="n">
        <v>125</v>
      </c>
      <c r="C45" s="52" t="n">
        <v>137</v>
      </c>
      <c r="D45" s="52" t="n">
        <v>107</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55" t="inlineStr">
        <is>
          <t>Asset 1</t>
        </is>
      </c>
      <c r="C49" s="55" t="inlineStr">
        <is>
          <t>Asset 2</t>
        </is>
      </c>
    </row>
    <row r="50">
      <c r="A50" s="48" t="inlineStr">
        <is>
          <t>Mesh resolution</t>
        </is>
      </c>
      <c r="B50" s="82" t="inlineStr">
        <is>
          <t>High-poly - Raw</t>
        </is>
      </c>
      <c r="C50" s="82" t="inlineStr">
        <is>
          <t>High-poly - Raw</t>
        </is>
      </c>
    </row>
    <row r="51">
      <c r="A51" s="48" t="inlineStr">
        <is>
          <t>Alignment quality</t>
        </is>
      </c>
      <c r="B51" s="82" t="inlineStr">
        <is>
          <t>High</t>
        </is>
      </c>
      <c r="C51" s="82" t="inlineStr">
        <is>
          <t>High</t>
        </is>
      </c>
    </row>
    <row r="52">
      <c r="A52" s="48" t="inlineStr">
        <is>
          <t>Tie point count</t>
        </is>
      </c>
      <c r="B52" s="82" t="n">
        <v>383319</v>
      </c>
      <c r="C52" s="82" t="n">
        <v>383319</v>
      </c>
    </row>
    <row r="53">
      <c r="A53" s="48" t="inlineStr">
        <is>
          <t>Vertex count</t>
        </is>
      </c>
      <c r="B53" s="83" t="n">
        <v>37081</v>
      </c>
      <c r="C53" s="83" t="n">
        <v>37081</v>
      </c>
    </row>
    <row r="54">
      <c r="A54" s="48" t="inlineStr">
        <is>
          <t>Face count</t>
        </is>
      </c>
      <c r="B54" s="83" t="n">
        <v>74158</v>
      </c>
      <c r="C54" s="83" t="n">
        <v>74158</v>
      </c>
    </row>
    <row r="55">
      <c r="A55" s="48" t="inlineStr">
        <is>
          <t>Filename</t>
        </is>
      </c>
      <c r="B55" s="138" t="inlineStr">
        <is>
          <t>CHAN-006.fbx</t>
        </is>
      </c>
      <c r="C55" s="138" t="inlineStr">
        <is>
          <t>CHAN-006_HIGH.fbx</t>
        </is>
      </c>
    </row>
    <row r="56">
      <c r="A56" s="48" t="inlineStr">
        <is>
          <t>Format</t>
        </is>
      </c>
      <c r="B56" s="138" t="inlineStr">
        <is>
          <t>.fbx - packed</t>
        </is>
      </c>
      <c r="C56" s="138" t="inlineStr">
        <is>
          <t>.fbx - unpacked</t>
        </is>
      </c>
    </row>
    <row r="57">
      <c r="A57" s="48" t="inlineStr">
        <is>
          <t>Size</t>
        </is>
      </c>
      <c r="B57" s="138" t="inlineStr">
        <is>
          <t>47.6 MB</t>
        </is>
      </c>
      <c r="C57" s="138" t="inlineStr">
        <is>
          <t>51.7 MB</t>
        </is>
      </c>
    </row>
  </sheetData>
  <mergeCells count="57">
    <mergeCell ref="A25:C25"/>
    <mergeCell ref="B47:C47"/>
    <mergeCell ref="B16:C16"/>
    <mergeCell ref="G12:H12"/>
    <mergeCell ref="B7:C7"/>
    <mergeCell ref="A46:C46"/>
    <mergeCell ref="B3:C3"/>
    <mergeCell ref="A37:C37"/>
    <mergeCell ref="G11:H11"/>
    <mergeCell ref="B22:C22"/>
    <mergeCell ref="A27:C27"/>
    <mergeCell ref="B31:C31"/>
    <mergeCell ref="G8:H8"/>
    <mergeCell ref="B18:C18"/>
    <mergeCell ref="A26:C26"/>
    <mergeCell ref="B12:C12"/>
    <mergeCell ref="B39:C39"/>
    <mergeCell ref="B21:C21"/>
    <mergeCell ref="B2:C2"/>
    <mergeCell ref="F22:H22"/>
    <mergeCell ref="A5:C5"/>
    <mergeCell ref="G7:H7"/>
    <mergeCell ref="B11:C11"/>
    <mergeCell ref="D1:E18"/>
    <mergeCell ref="G10:H10"/>
    <mergeCell ref="B23:C23"/>
    <mergeCell ref="B14:C14"/>
    <mergeCell ref="G6:H6"/>
    <mergeCell ref="B17:C17"/>
    <mergeCell ref="G13:H13"/>
    <mergeCell ref="A4:C4"/>
    <mergeCell ref="B1:C1"/>
    <mergeCell ref="A20:C20"/>
    <mergeCell ref="B38:C38"/>
    <mergeCell ref="A13:C13"/>
    <mergeCell ref="B29:C29"/>
    <mergeCell ref="G15:H15"/>
    <mergeCell ref="B19:C19"/>
    <mergeCell ref="B34:C34"/>
    <mergeCell ref="B10:C10"/>
    <mergeCell ref="B28:C28"/>
    <mergeCell ref="G5:H5"/>
    <mergeCell ref="F4:H4"/>
    <mergeCell ref="G14:H14"/>
    <mergeCell ref="B9:C9"/>
    <mergeCell ref="A48:C48"/>
    <mergeCell ref="B6:C6"/>
    <mergeCell ref="B24:C24"/>
    <mergeCell ref="B30:C30"/>
    <mergeCell ref="B15:C15"/>
    <mergeCell ref="B33:C33"/>
    <mergeCell ref="F23:H26"/>
    <mergeCell ref="B36:C36"/>
    <mergeCell ref="B32:C32"/>
    <mergeCell ref="G16:N20"/>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8.xml><?xml version="1.0" encoding="utf-8"?>
<worksheet xmlns="http://schemas.openxmlformats.org/spreadsheetml/2006/main">
  <sheetPr>
    <outlinePr summaryBelow="0" summaryRight="0"/>
    <pageSetUpPr/>
  </sheetPr>
  <dimension ref="A1:L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25.25" customWidth="1" style="142" min="5" max="5"/>
    <col width="20.88" customWidth="1" style="142" min="6" max="6"/>
    <col width="25.75" customWidth="1" style="142" min="8" max="8"/>
  </cols>
  <sheetData>
    <row r="1">
      <c r="A1" s="1" t="inlineStr">
        <is>
          <t>ID</t>
        </is>
      </c>
      <c r="B1" s="143" t="inlineStr">
        <is>
          <t>CHAN-007</t>
        </is>
      </c>
      <c r="C1" s="144" t="n"/>
      <c r="D1" s="53" t="n"/>
    </row>
    <row r="2">
      <c r="A2" s="1" t="inlineStr">
        <is>
          <t>PUBLIC NAME</t>
        </is>
      </c>
      <c r="B2" s="145" t="inlineStr">
        <is>
          <t>Thai ornamental figurines</t>
        </is>
      </c>
      <c r="C2" s="144" t="n"/>
    </row>
    <row r="3">
      <c r="A3" s="1" t="inlineStr">
        <is>
          <t>STATUS</t>
        </is>
      </c>
      <c r="B3" s="179" t="inlineStr">
        <is>
          <t>COMPLETED - PARTIAL **</t>
        </is>
      </c>
      <c r="C3" s="144" t="n"/>
    </row>
    <row r="4">
      <c r="A4" s="147" t="inlineStr">
        <is>
          <t>DOCUMENTATION &amp; SITE WORK</t>
        </is>
      </c>
      <c r="B4" s="148" t="n"/>
      <c r="C4" s="144" t="n"/>
      <c r="F4" s="147" t="inlineStr">
        <is>
          <t>METADATA</t>
        </is>
      </c>
      <c r="G4" s="148" t="n"/>
      <c r="H4" s="144" t="n"/>
    </row>
    <row r="5">
      <c r="A5" s="1" t="inlineStr">
        <is>
          <t>OBJECT ANALYSIS</t>
        </is>
      </c>
      <c r="B5" s="148" t="n"/>
      <c r="C5" s="144" t="n"/>
      <c r="F5" s="16" t="inlineStr">
        <is>
          <t>Object type</t>
        </is>
      </c>
      <c r="G5" s="149" t="inlineStr">
        <is>
          <t>Travel memento</t>
        </is>
      </c>
      <c r="H5" s="144" t="n"/>
    </row>
    <row r="6">
      <c r="A6" s="16" t="inlineStr">
        <is>
          <t>Digitisation campaign</t>
        </is>
      </c>
      <c r="B6" s="149" t="inlineStr">
        <is>
          <t>CM-D001</t>
        </is>
      </c>
      <c r="C6" s="144" t="n"/>
      <c r="F6" s="16" t="inlineStr">
        <is>
          <t>Object use</t>
        </is>
      </c>
      <c r="G6" s="149" t="inlineStr">
        <is>
          <t>Decorative</t>
        </is>
      </c>
      <c r="H6" s="144" t="n"/>
    </row>
    <row r="7">
      <c r="A7" s="16" t="inlineStr">
        <is>
          <t>Initial object review</t>
        </is>
      </c>
      <c r="B7" s="149" t="inlineStr">
        <is>
          <t>Souvenir, good condition</t>
        </is>
      </c>
      <c r="C7" s="144" t="n"/>
      <c r="F7" s="16" t="inlineStr">
        <is>
          <t>Experiment?</t>
        </is>
      </c>
      <c r="G7" s="149" t="inlineStr">
        <is>
          <t>No</t>
        </is>
      </c>
      <c r="H7" s="144" t="n"/>
    </row>
    <row r="8">
      <c r="A8" s="16" t="inlineStr">
        <is>
          <t>Materials</t>
        </is>
      </c>
      <c r="B8" s="149" t="inlineStr">
        <is>
          <t>Mettalic (bronze or some sort of alloy)</t>
        </is>
      </c>
      <c r="C8" s="144" t="n"/>
      <c r="F8" s="16" t="inlineStr">
        <is>
          <t>Descriptive name</t>
        </is>
      </c>
      <c r="G8" s="174" t="inlineStr">
        <is>
          <t>Thai dancer</t>
        </is>
      </c>
      <c r="H8" s="144" t="n"/>
    </row>
    <row r="9">
      <c r="A9" s="16" t="inlineStr">
        <is>
          <t>Object conditions</t>
        </is>
      </c>
      <c r="B9" s="149" t="inlineStr">
        <is>
          <t>Good</t>
        </is>
      </c>
      <c r="C9" s="144" t="n"/>
      <c r="F9" s="16" t="inlineStr">
        <is>
          <t>Measurements (cm)</t>
        </is>
      </c>
      <c r="G9" s="175" t="inlineStr">
        <is>
          <t>Standing figure: 23.8
Kneeling figure: 18.0
Seated figure: 14.1</t>
        </is>
      </c>
      <c r="H9" s="144" t="n"/>
    </row>
    <row r="10">
      <c r="A10" s="16" t="inlineStr">
        <is>
          <t>Potential obstructions</t>
        </is>
      </c>
      <c r="B10" s="169" t="inlineStr">
        <is>
          <t>None</t>
        </is>
      </c>
      <c r="C10" s="144" t="n"/>
      <c r="F10" s="16" t="inlineStr">
        <is>
          <t>Weight (gr)</t>
        </is>
      </c>
      <c r="G10" s="174" t="inlineStr">
        <is>
          <t>Standing: 575
Kneeling: 506
Seated: 517</t>
        </is>
      </c>
      <c r="H10" s="144" t="n"/>
    </row>
    <row r="11">
      <c r="A11" s="16" t="inlineStr">
        <is>
          <t>Physical challenges</t>
        </is>
      </c>
      <c r="B11" s="149" t="inlineStr">
        <is>
          <t>None</t>
        </is>
      </c>
      <c r="C11" s="144" t="n"/>
      <c r="F11" s="16" t="inlineStr">
        <is>
          <t>Materials</t>
        </is>
      </c>
      <c r="G11" s="174" t="inlineStr">
        <is>
          <t>Bronze alloy, green and gold patina</t>
        </is>
      </c>
      <c r="H11" s="144" t="n"/>
    </row>
    <row r="12">
      <c r="A12" s="16" t="inlineStr">
        <is>
          <t>Full object-specific record</t>
        </is>
      </c>
      <c r="B12" s="152" t="inlineStr">
        <is>
          <t>See row 15-16  in Object info</t>
        </is>
      </c>
      <c r="C12" s="144" t="n"/>
      <c r="F12" s="16" t="inlineStr">
        <is>
          <t>Integrity level</t>
        </is>
      </c>
      <c r="G12" s="174" t="inlineStr">
        <is>
          <t>Original - no modifications</t>
        </is>
      </c>
      <c r="H12" s="144" t="n"/>
    </row>
    <row r="13">
      <c r="A13" s="1" t="inlineStr">
        <is>
          <t>TECHNICAL SOLUTION</t>
        </is>
      </c>
      <c r="B13" s="148" t="n"/>
      <c r="C13" s="144" t="n"/>
      <c r="F13" s="16" t="inlineStr">
        <is>
          <t>Condition</t>
        </is>
      </c>
      <c r="G13" s="174" t="inlineStr">
        <is>
          <t>Good</t>
        </is>
      </c>
      <c r="H13" s="144" t="n"/>
    </row>
    <row r="14">
      <c r="A14" s="26" t="inlineStr">
        <is>
          <t>Overall description</t>
        </is>
      </c>
      <c r="B14" s="31" t="inlineStr">
        <is>
          <t>Medium complexity</t>
        </is>
      </c>
      <c r="C14" s="153" t="n"/>
      <c r="F14" s="16" t="inlineStr">
        <is>
          <t>Acquisition year</t>
        </is>
      </c>
      <c r="G14" s="177" t="n">
        <v>1989</v>
      </c>
      <c r="H14" s="144" t="n"/>
    </row>
    <row r="15">
      <c r="A15" s="29" t="inlineStr">
        <is>
          <t>Dates of access</t>
        </is>
      </c>
      <c r="B15" s="18" t="inlineStr">
        <is>
          <t>19th of February 2026</t>
        </is>
      </c>
      <c r="C15" s="148" t="n"/>
      <c r="F15" s="30" t="inlineStr">
        <is>
          <t>Geography
(Country, Continent)</t>
        </is>
      </c>
      <c r="G15" s="174" t="inlineStr">
        <is>
          <t>Chiang Mai, Thailand, Asia</t>
        </is>
      </c>
      <c r="H15" s="144" t="n"/>
    </row>
    <row r="16">
      <c r="A16" s="29" t="inlineStr">
        <is>
          <t>Object complexity</t>
        </is>
      </c>
      <c r="B16" s="18" t="inlineStr">
        <is>
          <t>Medium</t>
        </is>
      </c>
      <c r="C16" s="148" t="n"/>
      <c r="F16" s="16" t="inlineStr">
        <is>
          <t>Narrative descrption</t>
        </is>
      </c>
      <c r="G16" s="176" t="inlineStr">
        <is>
          <t>This is an ornamental figurine of a traditional Thai dancer that my mother bought during a trip to Thailand around 1988 or 1989, from one of the thousands of market stalls that line the streets of Chiang Mai.
It’s an example of a classic artisanal souvenirs that can be found throughout Northern Thailand. It has this “antique” look because it was cast in a patinated metal alloy, and decorated with a “gold patina”.
This figurine doesn’t really have a great ‘story’ behind it - but it’s one of my mom’s favourite travelling mementos (she brought back quite a haul from Thailand!), and it’s one of the “classic” consistent decor from our house.</t>
        </is>
      </c>
      <c r="H16" s="155" t="n"/>
      <c r="I16" s="155" t="n"/>
      <c r="J16" s="155" t="n"/>
      <c r="K16" s="155" t="n"/>
      <c r="L16" s="156" t="n"/>
    </row>
    <row r="17">
      <c r="A17" s="34" t="inlineStr">
        <is>
          <t>Surface complexity</t>
        </is>
      </c>
      <c r="B17" s="37" t="inlineStr">
        <is>
          <t>Medium</t>
        </is>
      </c>
      <c r="C17" s="148" t="n"/>
      <c r="G17" s="157" t="n"/>
      <c r="L17" s="158" t="n"/>
    </row>
    <row r="18">
      <c r="A18" s="34" t="inlineStr">
        <is>
          <t>Material complexity</t>
        </is>
      </c>
      <c r="B18" s="37" t="inlineStr">
        <is>
          <t>Medium</t>
        </is>
      </c>
      <c r="C18" s="148" t="n"/>
      <c r="G18" s="157" t="n"/>
      <c r="L18" s="158" t="n"/>
    </row>
    <row r="19">
      <c r="A19" s="38" t="inlineStr">
        <is>
          <t>Potential recording challenges</t>
        </is>
      </c>
      <c r="B19" s="169" t="inlineStr">
        <is>
          <t>It has gold paint in them which can cause some shine in some parts. Complex details in the clothes of the figurines.</t>
        </is>
      </c>
      <c r="C19" s="144" t="n"/>
      <c r="D19" s="53" t="n"/>
      <c r="E19" s="53" t="n"/>
      <c r="G19" s="157" t="n"/>
      <c r="L19" s="158" t="n"/>
    </row>
    <row r="20">
      <c r="A20" s="1" t="inlineStr">
        <is>
          <t>2D AND 3D RECORDING METHODS</t>
        </is>
      </c>
      <c r="B20" s="148" t="n"/>
      <c r="C20" s="144" t="n"/>
      <c r="D20" s="53" t="n"/>
      <c r="E20" s="53" t="n"/>
      <c r="G20" s="159" t="n"/>
      <c r="H20" s="153" t="n"/>
      <c r="I20" s="153" t="n"/>
      <c r="J20" s="153" t="n"/>
      <c r="K20" s="153" t="n"/>
      <c r="L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72" t="inlineStr">
        <is>
          <t>** COMPLETED ONLY MIDDLE FIGURINE:
The alignment process went pretty well, especially using the front-oblique and bottom chunks, but the final model qualityu is unfortunately a bit "mid." The biggest hurdles were the lack of close-up detail and a bunch of out-of-focus shots, which left the software struggling to reconstruct sharp edges where the arms bend and other corners. I tried focusing on the best figurine of the bunch (the middle one) to save the set, but even after cleaning up the extra "white chunks," the quality isn't quite where it needs to be. 
I might try using this model to re-mask the original photos for a better result later, but for now, I’m calling this one done and moving on to the next subject.</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9" t="n"/>
      <c r="G26" s="153" t="n"/>
      <c r="H26" s="160" t="n"/>
    </row>
    <row r="27">
      <c r="A27" s="164" t="inlineStr">
        <is>
          <t>Equipment</t>
        </is>
      </c>
      <c r="B27" s="148" t="n"/>
      <c r="C27" s="144" t="n"/>
      <c r="D27" s="53" t="n"/>
      <c r="E27" s="53" t="n"/>
    </row>
    <row r="28">
      <c r="A28" s="48" t="inlineStr">
        <is>
          <t>Camera &amp; lens</t>
        </is>
      </c>
      <c r="B28" s="48" t="inlineStr">
        <is>
          <t>Camera: Canon DSLR 2000D
Lens: EF-S 18-55mm IS II</t>
        </is>
      </c>
      <c r="C28" s="144"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5</v>
      </c>
      <c r="C34" s="144" t="n"/>
    </row>
    <row r="35">
      <c r="A35" s="48" t="inlineStr">
        <is>
          <t>Pixel count</t>
        </is>
      </c>
      <c r="B35" s="62" t="n">
        <v>639.2</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10º</t>
        </is>
      </c>
      <c r="C38" s="144" t="n"/>
      <c r="D38" s="53" t="n"/>
      <c r="E38" s="53" t="n"/>
    </row>
    <row r="39">
      <c r="A39" s="48" t="inlineStr">
        <is>
          <t>Focused acquisition levels</t>
        </is>
      </c>
      <c r="B39" s="48" t="n"/>
      <c r="C39" s="144" t="n"/>
      <c r="D39" s="53" t="n"/>
      <c r="E39" s="53" t="n"/>
    </row>
    <row r="40">
      <c r="A40" s="48" t="n"/>
      <c r="B40" s="55" t="inlineStr">
        <is>
          <t>HALF-TOP</t>
        </is>
      </c>
      <c r="C40" s="55" t="inlineStr">
        <is>
          <t>FRONT</t>
        </is>
      </c>
      <c r="D40" s="53" t="n"/>
      <c r="E40" s="53" t="n"/>
    </row>
    <row r="41">
      <c r="A41" s="57" t="inlineStr">
        <is>
          <t>Exposure settings</t>
        </is>
      </c>
      <c r="B41" s="105" t="inlineStr">
        <is>
          <t>Aperture priority</t>
        </is>
      </c>
      <c r="C41" s="105" t="inlineStr">
        <is>
          <t>Aperture priority</t>
        </is>
      </c>
      <c r="D41" s="53" t="n"/>
    </row>
    <row r="42">
      <c r="A42" s="57" t="inlineStr">
        <is>
          <t>Exsposure timings</t>
        </is>
      </c>
      <c r="B42" s="58" t="n">
        <v>46296</v>
      </c>
      <c r="C42" s="59" t="n">
        <v>46235</v>
      </c>
    </row>
    <row r="43">
      <c r="A43" s="48" t="inlineStr">
        <is>
          <t>Optics &amp; focus</t>
        </is>
      </c>
      <c r="B43" s="49" t="inlineStr">
        <is>
          <t>30mm - f/11</t>
        </is>
      </c>
      <c r="C43" s="48" t="inlineStr">
        <is>
          <t>24mm - f/11</t>
        </is>
      </c>
    </row>
    <row r="44">
      <c r="A44" s="48" t="inlineStr">
        <is>
          <t>Rotational steps (degrees)</t>
        </is>
      </c>
      <c r="B44" s="49" t="inlineStr">
        <is>
          <t>20º</t>
        </is>
      </c>
      <c r="C44" s="48" t="inlineStr">
        <is>
          <t>10º</t>
        </is>
      </c>
    </row>
    <row r="45">
      <c r="A45" s="48" t="inlineStr">
        <is>
          <t>Image count</t>
        </is>
      </c>
      <c r="B45" s="52" t="n">
        <v>48</v>
      </c>
      <c r="C45" s="62" t="n">
        <v>87</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81" t="inlineStr">
        <is>
          <t>Asset 1</t>
        </is>
      </c>
      <c r="C49" s="81" t="inlineStr">
        <is>
          <t>Asset 1</t>
        </is>
      </c>
    </row>
    <row r="50">
      <c r="A50" s="48" t="inlineStr">
        <is>
          <t>Mesh resolution</t>
        </is>
      </c>
      <c r="B50" s="82" t="inlineStr">
        <is>
          <t>High-poly - Raw</t>
        </is>
      </c>
      <c r="C50" s="82" t="inlineStr">
        <is>
          <t>High-poly - Raw</t>
        </is>
      </c>
    </row>
    <row r="51">
      <c r="A51" s="48" t="inlineStr">
        <is>
          <t>Alignment quality</t>
        </is>
      </c>
      <c r="B51" s="82" t="inlineStr">
        <is>
          <t>High</t>
        </is>
      </c>
      <c r="C51" s="82" t="inlineStr">
        <is>
          <t>High</t>
        </is>
      </c>
    </row>
    <row r="52">
      <c r="A52" s="48" t="inlineStr">
        <is>
          <t>Tie point count</t>
        </is>
      </c>
      <c r="B52" s="82" t="n">
        <v>360850</v>
      </c>
      <c r="C52" s="82" t="n">
        <v>360850</v>
      </c>
    </row>
    <row r="53">
      <c r="A53" s="48" t="inlineStr">
        <is>
          <t>Vertex count</t>
        </is>
      </c>
      <c r="B53" s="83" t="n">
        <v>49998</v>
      </c>
      <c r="C53" s="83" t="n">
        <v>49998</v>
      </c>
    </row>
    <row r="54">
      <c r="A54" s="48" t="inlineStr">
        <is>
          <t>Face count</t>
        </is>
      </c>
      <c r="B54" s="83" t="n">
        <v>100000</v>
      </c>
      <c r="C54" s="83" t="n">
        <v>100000</v>
      </c>
    </row>
    <row r="55">
      <c r="A55" s="48" t="inlineStr">
        <is>
          <t>Filename</t>
        </is>
      </c>
      <c r="B55" s="138" t="inlineStr">
        <is>
          <t>CHAN-007.fbx</t>
        </is>
      </c>
      <c r="C55" s="138" t="inlineStr">
        <is>
          <t>CHAN-007_HIGH.fbx</t>
        </is>
      </c>
    </row>
    <row r="56">
      <c r="A56" s="48" t="inlineStr">
        <is>
          <t>Format</t>
        </is>
      </c>
      <c r="B56" s="138" t="inlineStr">
        <is>
          <t>.fbx - packed</t>
        </is>
      </c>
      <c r="C56" s="138" t="inlineStr">
        <is>
          <t>.fbx - unpacked</t>
        </is>
      </c>
    </row>
    <row r="57">
      <c r="A57" s="48" t="inlineStr">
        <is>
          <t>Size</t>
        </is>
      </c>
      <c r="B57" s="138" t="inlineStr">
        <is>
          <t>71.8 MB</t>
        </is>
      </c>
      <c r="C57" s="138" t="inlineStr">
        <is>
          <t xml:space="preserve">77.1 MB </t>
        </is>
      </c>
    </row>
  </sheetData>
  <mergeCells count="58">
    <mergeCell ref="A25:C25"/>
    <mergeCell ref="B47:C47"/>
    <mergeCell ref="B16:C16"/>
    <mergeCell ref="G12:H12"/>
    <mergeCell ref="B7:C7"/>
    <mergeCell ref="A46:C46"/>
    <mergeCell ref="A37:C37"/>
    <mergeCell ref="B3:C3"/>
    <mergeCell ref="G11:H11"/>
    <mergeCell ref="B22:C22"/>
    <mergeCell ref="A27:C27"/>
    <mergeCell ref="B31:C31"/>
    <mergeCell ref="G8:H8"/>
    <mergeCell ref="B18:C18"/>
    <mergeCell ref="A26:C26"/>
    <mergeCell ref="B12:C12"/>
    <mergeCell ref="B39:C39"/>
    <mergeCell ref="B21:C21"/>
    <mergeCell ref="B2:C2"/>
    <mergeCell ref="F22:H22"/>
    <mergeCell ref="G7:H7"/>
    <mergeCell ref="A5:C5"/>
    <mergeCell ref="B11:C11"/>
    <mergeCell ref="D1:E18"/>
    <mergeCell ref="G10:H10"/>
    <mergeCell ref="B23:C23"/>
    <mergeCell ref="B14:C14"/>
    <mergeCell ref="G6:H6"/>
    <mergeCell ref="B17:C17"/>
    <mergeCell ref="G13:H13"/>
    <mergeCell ref="A4:C4"/>
    <mergeCell ref="B1:C1"/>
    <mergeCell ref="B8:C8"/>
    <mergeCell ref="A20:C20"/>
    <mergeCell ref="B38:C38"/>
    <mergeCell ref="A13:C13"/>
    <mergeCell ref="B29:C29"/>
    <mergeCell ref="G16:L20"/>
    <mergeCell ref="G15:H15"/>
    <mergeCell ref="B19:C19"/>
    <mergeCell ref="B34:C34"/>
    <mergeCell ref="B10:C10"/>
    <mergeCell ref="B28:C28"/>
    <mergeCell ref="G5:H5"/>
    <mergeCell ref="F4:H4"/>
    <mergeCell ref="G14:H14"/>
    <mergeCell ref="B9:C9"/>
    <mergeCell ref="A48:C48"/>
    <mergeCell ref="B6:C6"/>
    <mergeCell ref="B24:C24"/>
    <mergeCell ref="B30:C30"/>
    <mergeCell ref="B15:C15"/>
    <mergeCell ref="B33:C33"/>
    <mergeCell ref="F23:H26"/>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9.xml><?xml version="1.0" encoding="utf-8"?>
<worksheet xmlns="http://schemas.openxmlformats.org/spreadsheetml/2006/main">
  <sheetPr>
    <outlinePr summaryBelow="0" summaryRight="0"/>
    <pageSetUpPr/>
  </sheetPr>
  <dimension ref="A1:I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22.75" customWidth="1" style="142" min="5" max="5"/>
    <col width="20.88" customWidth="1" style="142" min="6" max="6"/>
    <col width="25.75" customWidth="1" style="142" min="8" max="8"/>
  </cols>
  <sheetData>
    <row r="1">
      <c r="A1" s="1" t="inlineStr">
        <is>
          <t>ID</t>
        </is>
      </c>
      <c r="B1" s="180" t="inlineStr">
        <is>
          <t>CHAN-008</t>
        </is>
      </c>
      <c r="C1" s="144" t="n"/>
      <c r="D1" s="53" t="n"/>
    </row>
    <row r="2">
      <c r="A2" s="1" t="inlineStr">
        <is>
          <t>PUBLIC NAME</t>
        </is>
      </c>
      <c r="B2" s="181" t="inlineStr">
        <is>
          <t>Kumkum powder box</t>
        </is>
      </c>
      <c r="C2" s="144" t="n"/>
    </row>
    <row r="3">
      <c r="A3" s="1" t="inlineStr">
        <is>
          <t>STATUS</t>
        </is>
      </c>
      <c r="B3" s="182" t="inlineStr">
        <is>
          <t>COMPLETED - FAILED</t>
        </is>
      </c>
      <c r="C3" s="144" t="n"/>
    </row>
    <row r="4">
      <c r="A4" s="147" t="inlineStr">
        <is>
          <t>DOCUMENTATION &amp; SITE WORK</t>
        </is>
      </c>
      <c r="B4" s="148" t="n"/>
      <c r="C4" s="144" t="n"/>
      <c r="F4" s="147" t="inlineStr">
        <is>
          <t>METADATA</t>
        </is>
      </c>
      <c r="G4" s="148" t="n"/>
      <c r="H4" s="144" t="n"/>
    </row>
    <row r="5">
      <c r="A5" s="1" t="inlineStr">
        <is>
          <t>OBJECT ANALYSIS</t>
        </is>
      </c>
      <c r="B5" s="148" t="n"/>
      <c r="C5" s="144" t="n"/>
      <c r="F5" s="16" t="inlineStr">
        <is>
          <t>Object type</t>
        </is>
      </c>
      <c r="G5" s="149" t="inlineStr">
        <is>
          <t>Keepsake</t>
        </is>
      </c>
      <c r="H5" s="144" t="n"/>
    </row>
    <row r="6">
      <c r="A6" s="16" t="inlineStr">
        <is>
          <t>Digitisation campaign</t>
        </is>
      </c>
      <c r="B6" s="149" t="inlineStr">
        <is>
          <t>CM-D001</t>
        </is>
      </c>
      <c r="C6" s="144" t="n"/>
      <c r="F6" s="16" t="inlineStr">
        <is>
          <t>Object use</t>
        </is>
      </c>
      <c r="G6" s="149" t="inlineStr">
        <is>
          <t>Makeup / Decorative</t>
        </is>
      </c>
      <c r="H6" s="144" t="n"/>
    </row>
    <row r="7">
      <c r="A7" s="16" t="inlineStr">
        <is>
          <t>Initial object review</t>
        </is>
      </c>
      <c r="B7" s="178" t="inlineStr">
        <is>
          <t>Antique bronze, it can be opened and closed but in the inside its a powder so can't be opened and closed constantly</t>
        </is>
      </c>
      <c r="C7" s="144" t="n"/>
      <c r="F7" s="16" t="inlineStr">
        <is>
          <t>Experiment?</t>
        </is>
      </c>
      <c r="G7" s="149" t="inlineStr">
        <is>
          <t>Yes</t>
        </is>
      </c>
      <c r="H7" s="144" t="n"/>
    </row>
    <row r="8">
      <c r="A8" s="16" t="inlineStr">
        <is>
          <t>Materials</t>
        </is>
      </c>
      <c r="B8" s="174" t="inlineStr">
        <is>
          <t>Bronze</t>
        </is>
      </c>
      <c r="C8" s="144" t="n"/>
      <c r="F8" s="16" t="inlineStr">
        <is>
          <t>Descriptive name</t>
        </is>
      </c>
      <c r="G8" s="178" t="inlineStr">
        <is>
          <t>Antique bronze container for kumkum powder, used traditionally in Hindu rituals.</t>
        </is>
      </c>
      <c r="H8" s="144" t="n"/>
    </row>
    <row r="9">
      <c r="A9" s="16" t="inlineStr">
        <is>
          <t>Object conditions</t>
        </is>
      </c>
      <c r="B9" s="174" t="inlineStr">
        <is>
          <t>Good, all original parts</t>
        </is>
      </c>
      <c r="C9" s="144" t="n"/>
      <c r="F9" s="16" t="inlineStr">
        <is>
          <t>Measurements (cm)</t>
        </is>
      </c>
      <c r="G9" s="175" t="inlineStr">
        <is>
          <t>Height: 6.1
Max. diameter (open): 14.2
Max. diameter (closed): 8.4</t>
        </is>
      </c>
      <c r="H9" s="144" t="n"/>
    </row>
    <row r="10">
      <c r="A10" s="16" t="inlineStr">
        <is>
          <t>Potential obstructions</t>
        </is>
      </c>
      <c r="B10" s="174" t="inlineStr">
        <is>
          <t>None</t>
        </is>
      </c>
      <c r="C10" s="144" t="n"/>
      <c r="F10" s="16" t="inlineStr">
        <is>
          <t>Weight (gr)</t>
        </is>
      </c>
      <c r="G10" s="177" t="n">
        <v>289</v>
      </c>
      <c r="H10" s="144" t="n"/>
    </row>
    <row r="11">
      <c r="A11" s="16" t="inlineStr">
        <is>
          <t>Physical challenges</t>
        </is>
      </c>
      <c r="B11" s="178" t="inlineStr">
        <is>
          <t xml:space="preserve">Object in good condition but powder can move easily during manipulation. </t>
        </is>
      </c>
      <c r="C11" s="144" t="n"/>
      <c r="F11" s="16" t="inlineStr">
        <is>
          <t>Materials</t>
        </is>
      </c>
      <c r="G11" s="177" t="inlineStr">
        <is>
          <t>Bronze</t>
        </is>
      </c>
      <c r="H11" s="144" t="n"/>
    </row>
    <row r="12">
      <c r="A12" s="16" t="inlineStr">
        <is>
          <t>Full object-specific record</t>
        </is>
      </c>
      <c r="B12" s="152" t="inlineStr">
        <is>
          <t>See row 17-18  in Object info</t>
        </is>
      </c>
      <c r="C12" s="144" t="n"/>
      <c r="F12" s="16" t="inlineStr">
        <is>
          <t>Integrity level</t>
        </is>
      </c>
      <c r="G12" s="177" t="inlineStr">
        <is>
          <t>Original - no modifications</t>
        </is>
      </c>
      <c r="H12" s="144" t="n"/>
    </row>
    <row r="13">
      <c r="A13" s="1" t="inlineStr">
        <is>
          <t>TECHNICAL SOLUTION</t>
        </is>
      </c>
      <c r="B13" s="148" t="n"/>
      <c r="C13" s="144" t="n"/>
      <c r="F13" s="16" t="inlineStr">
        <is>
          <t>Condition</t>
        </is>
      </c>
      <c r="G13" s="177" t="inlineStr">
        <is>
          <t>Good, all original parts</t>
        </is>
      </c>
      <c r="H13" s="144" t="n"/>
    </row>
    <row r="14">
      <c r="A14" s="26" t="inlineStr">
        <is>
          <t>Overall description</t>
        </is>
      </c>
      <c r="B14" s="31" t="inlineStr">
        <is>
          <t>High complexity for both surface and materials.</t>
        </is>
      </c>
      <c r="C14" s="153" t="n"/>
      <c r="F14" s="16" t="inlineStr">
        <is>
          <t>Acquisition year</t>
        </is>
      </c>
      <c r="G14" s="177" t="n">
        <v>1990</v>
      </c>
      <c r="H14" s="144" t="n"/>
    </row>
    <row r="15">
      <c r="A15" s="29" t="inlineStr">
        <is>
          <t>Dates of access</t>
        </is>
      </c>
      <c r="B15" s="18" t="inlineStr">
        <is>
          <t>19th February 2026</t>
        </is>
      </c>
      <c r="C15" s="148" t="n"/>
      <c r="F15" s="30" t="inlineStr">
        <is>
          <t>Geography
(Country, Continent)</t>
        </is>
      </c>
      <c r="G15" s="174" t="inlineStr">
        <is>
          <t>India, Asia</t>
        </is>
      </c>
      <c r="H15" s="144" t="n"/>
    </row>
    <row r="16">
      <c r="A16" s="29" t="inlineStr">
        <is>
          <t>Object complexity</t>
        </is>
      </c>
      <c r="B16" s="18" t="inlineStr">
        <is>
          <t>High</t>
        </is>
      </c>
      <c r="C16" s="148" t="n"/>
      <c r="F16" s="16" t="inlineStr">
        <is>
          <t>Narrative descrption</t>
        </is>
      </c>
      <c r="G16" s="176" t="inlineStr">
        <is>
          <t>A small bronze container traditionally used in Hindu ritual to hold and dispense kumkum — the sacred coloured powder used in religious ceremonies and to mark the forehead. My aunt Blanqui and her husband brought it back as a gift after a trip, and it's lived in the family as a curiosity ever since; there's a bit of family disagreement over exactly where it was bought (my mother recalls Egypt), but its shape and function point clearly to India rather than North Africa, as my father maintains.</t>
        </is>
      </c>
      <c r="H16" s="155" t="n"/>
      <c r="I16" s="156" t="n"/>
    </row>
    <row r="17">
      <c r="A17" s="34" t="inlineStr">
        <is>
          <t>Surface complexity</t>
        </is>
      </c>
      <c r="B17" s="37" t="inlineStr">
        <is>
          <t>High</t>
        </is>
      </c>
      <c r="C17" s="148" t="n"/>
      <c r="G17" s="157" t="n"/>
      <c r="I17" s="158" t="n"/>
    </row>
    <row r="18">
      <c r="A18" s="34" t="inlineStr">
        <is>
          <t>Material complexity</t>
        </is>
      </c>
      <c r="B18" s="37" t="inlineStr">
        <is>
          <t>High</t>
        </is>
      </c>
      <c r="C18" s="148" t="n"/>
      <c r="G18" s="157" t="n"/>
      <c r="I18" s="158" t="n"/>
    </row>
    <row r="19">
      <c r="A19" s="38" t="inlineStr">
        <is>
          <t>Potential recording challenges</t>
        </is>
      </c>
      <c r="B19" s="36" t="inlineStr">
        <is>
          <t>The bronze is quite oxidised so not a lot of shine there. Small elephant figurine that could be challenging to capture correctly. Powder can easily move during manipulation. The aim is to generated an animated 3D model so that would be the challenge in itself too.</t>
        </is>
      </c>
      <c r="C19" s="155" t="n"/>
      <c r="D19" s="53" t="n"/>
      <c r="E19" s="53" t="n"/>
      <c r="G19" s="157" t="n"/>
      <c r="I19" s="158" t="n"/>
    </row>
    <row r="20">
      <c r="A20" s="1" t="inlineStr">
        <is>
          <t>2D AND 3D RECORDING METHODS</t>
        </is>
      </c>
      <c r="B20" s="148" t="n"/>
      <c r="C20" s="144" t="n"/>
      <c r="D20" s="53" t="n"/>
      <c r="E20" s="53" t="n"/>
      <c r="G20" s="159" t="n"/>
      <c r="H20" s="153" t="n"/>
      <c r="I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83" t="inlineStr">
        <is>
          <t>Both the opened and closed states were captured, but there weren't enough images of the underside for either configuration, so the reconstruction is incomplete on both. HeritageScan handled it a little better than Metashape but still had significant issues during reconstruction due to these camera blind spots, so neither tries actually met the bar for a successful model.</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7" t="n"/>
      <c r="H26" s="158" t="n"/>
    </row>
    <row r="27">
      <c r="A27" s="164" t="inlineStr">
        <is>
          <t>Equipment</t>
        </is>
      </c>
      <c r="B27" s="148" t="n"/>
      <c r="C27" s="144" t="n"/>
      <c r="D27" s="53" t="n"/>
      <c r="E27" s="53" t="n"/>
      <c r="F27" s="157" t="n"/>
      <c r="H27" s="158" t="n"/>
    </row>
    <row r="28">
      <c r="A28" s="48" t="inlineStr">
        <is>
          <t>Camera &amp; lens</t>
        </is>
      </c>
      <c r="B28" s="48" t="inlineStr">
        <is>
          <t>Camera: Canon DSLR 2000D
Lens: EF-S 18-55mm IS II</t>
        </is>
      </c>
      <c r="C28" s="144" t="n"/>
      <c r="F28" s="159" t="n"/>
      <c r="G28" s="153" t="n"/>
      <c r="H28" s="160"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2</v>
      </c>
      <c r="C34" s="144" t="n"/>
    </row>
    <row r="35">
      <c r="A35" s="48" t="inlineStr">
        <is>
          <t>Pixel count</t>
        </is>
      </c>
      <c r="B35" s="62" t="n">
        <v>654.6</v>
      </c>
      <c r="C35" s="144" t="n"/>
    </row>
    <row r="36">
      <c r="A36" s="48" t="inlineStr">
        <is>
          <t>GSD (mm / px)</t>
        </is>
      </c>
      <c r="B36" s="62">
        <f>ROUND((B34/B35)*10,3)</f>
        <v/>
      </c>
      <c r="C36" s="144" t="n"/>
    </row>
    <row r="37">
      <c r="A37" s="164" t="inlineStr">
        <is>
          <t>Acquisition - OPENED</t>
        </is>
      </c>
      <c r="B37" s="148" t="n"/>
      <c r="C37" s="144" t="n"/>
      <c r="D37" s="53" t="n"/>
      <c r="E37" s="164" t="inlineStr">
        <is>
          <t>Acquisition - CLOSED</t>
        </is>
      </c>
      <c r="F37" s="148" t="n"/>
      <c r="G37" s="144" t="n"/>
    </row>
    <row r="38">
      <c r="A38" s="48" t="inlineStr">
        <is>
          <t>Acquisition levels</t>
        </is>
      </c>
      <c r="B38" s="48" t="inlineStr">
        <is>
          <t>HALF-TOP: at 70º
FRONT: at 0º</t>
        </is>
      </c>
      <c r="C38" s="144" t="n"/>
      <c r="D38" s="53" t="n"/>
      <c r="E38" s="48" t="inlineStr">
        <is>
          <t>Acquisition levels</t>
        </is>
      </c>
      <c r="F38" s="48" t="inlineStr">
        <is>
          <t>HALLF-TOP: at 70º
FRONT: at 0º</t>
        </is>
      </c>
      <c r="G38" s="144" t="n"/>
    </row>
    <row r="39">
      <c r="A39" s="48" t="inlineStr">
        <is>
          <t>Focused acquisition levels</t>
        </is>
      </c>
      <c r="B39" s="48" t="n"/>
      <c r="C39" s="144" t="n"/>
      <c r="D39" s="53" t="n"/>
      <c r="E39" s="48" t="inlineStr">
        <is>
          <t>Focused acquisition levels</t>
        </is>
      </c>
      <c r="F39" s="48" t="n"/>
      <c r="G39" s="144" t="n"/>
      <c r="H39" s="53" t="n"/>
    </row>
    <row r="40">
      <c r="A40" s="48" t="n"/>
      <c r="B40" s="54" t="inlineStr">
        <is>
          <t>HALF-TOP</t>
        </is>
      </c>
      <c r="C40" s="55" t="inlineStr">
        <is>
          <t>FRONT</t>
        </is>
      </c>
      <c r="D40" s="54" t="inlineStr">
        <is>
          <t>MID</t>
        </is>
      </c>
      <c r="E40" s="48" t="n"/>
      <c r="F40" s="54" t="inlineStr">
        <is>
          <t>HALF-TOP</t>
        </is>
      </c>
      <c r="G40" s="55" t="inlineStr">
        <is>
          <t>FRONT</t>
        </is>
      </c>
      <c r="H40" s="53" t="n"/>
    </row>
    <row r="41">
      <c r="A41" s="57" t="inlineStr">
        <is>
          <t>Exposure settings</t>
        </is>
      </c>
      <c r="B41" s="105" t="inlineStr">
        <is>
          <t>Aperture priority</t>
        </is>
      </c>
      <c r="C41" s="105" t="inlineStr">
        <is>
          <t>Aperture priority</t>
        </is>
      </c>
      <c r="D41" s="105" t="inlineStr">
        <is>
          <t>Aperture priority</t>
        </is>
      </c>
      <c r="E41" s="57" t="inlineStr">
        <is>
          <t>Exposure settings</t>
        </is>
      </c>
      <c r="F41" s="105" t="inlineStr">
        <is>
          <t>Aperture priority</t>
        </is>
      </c>
      <c r="G41" s="57" t="inlineStr">
        <is>
          <t>Aperture priority</t>
        </is>
      </c>
      <c r="H41" s="53" t="n"/>
    </row>
    <row r="42">
      <c r="A42" s="57" t="inlineStr">
        <is>
          <t>Exsposure timings</t>
        </is>
      </c>
      <c r="B42" s="58" t="n">
        <v>46235</v>
      </c>
      <c r="C42" s="58" t="n">
        <v>46296</v>
      </c>
      <c r="D42" s="60" t="n">
        <v>0.3</v>
      </c>
      <c r="E42" s="57" t="inlineStr">
        <is>
          <t>Exsposure timings</t>
        </is>
      </c>
      <c r="F42" s="59" t="n">
        <v>46174</v>
      </c>
      <c r="G42" s="59" t="n">
        <v>46143</v>
      </c>
    </row>
    <row r="43">
      <c r="A43" s="48" t="inlineStr">
        <is>
          <t>Optics &amp; focus</t>
        </is>
      </c>
      <c r="B43" s="49" t="inlineStr">
        <is>
          <t>40mm - f/11</t>
        </is>
      </c>
      <c r="C43" s="49" t="inlineStr">
        <is>
          <t>41mm - f/11</t>
        </is>
      </c>
      <c r="D43" s="49" t="inlineStr">
        <is>
          <t>36mm - f/11</t>
        </is>
      </c>
      <c r="E43" s="48" t="inlineStr">
        <is>
          <t>Optics &amp; focus</t>
        </is>
      </c>
      <c r="F43" s="49" t="inlineStr">
        <is>
          <t>40mm - f/11</t>
        </is>
      </c>
      <c r="G43" s="48" t="inlineStr">
        <is>
          <t>42mm - f/11</t>
        </is>
      </c>
    </row>
    <row r="44">
      <c r="A44" s="48" t="inlineStr">
        <is>
          <t>Rotational steps (degrees)</t>
        </is>
      </c>
      <c r="B44" s="49" t="inlineStr">
        <is>
          <t>10º</t>
        </is>
      </c>
      <c r="C44" s="49" t="inlineStr">
        <is>
          <t>10º</t>
        </is>
      </c>
      <c r="D44" s="49" t="inlineStr">
        <is>
          <t>15º</t>
        </is>
      </c>
      <c r="E44" s="48" t="inlineStr">
        <is>
          <t>Rotational steps (degrees)</t>
        </is>
      </c>
      <c r="F44" s="49" t="inlineStr">
        <is>
          <t>15º</t>
        </is>
      </c>
      <c r="G44" s="48" t="inlineStr">
        <is>
          <t>15º</t>
        </is>
      </c>
    </row>
    <row r="45">
      <c r="A45" s="48" t="inlineStr">
        <is>
          <t>Image count</t>
        </is>
      </c>
      <c r="B45" s="52" t="n">
        <v>118</v>
      </c>
      <c r="C45" s="52" t="n">
        <v>113</v>
      </c>
      <c r="D45" s="52" t="n">
        <v>96</v>
      </c>
      <c r="E45" s="48" t="inlineStr">
        <is>
          <t>Image count</t>
        </is>
      </c>
      <c r="F45" s="52" t="n">
        <v>113</v>
      </c>
      <c r="G45" s="62" t="n">
        <v>98</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65" t="inlineStr">
        <is>
          <t>Asset 1</t>
        </is>
      </c>
    </row>
    <row r="50">
      <c r="A50" s="48" t="inlineStr">
        <is>
          <t>Mesh resolution</t>
        </is>
      </c>
      <c r="B50" s="66" t="n"/>
    </row>
    <row r="51">
      <c r="A51" s="48" t="inlineStr">
        <is>
          <t>Alignment quality</t>
        </is>
      </c>
      <c r="B51" s="66" t="n"/>
    </row>
    <row r="52">
      <c r="A52" s="48" t="inlineStr">
        <is>
          <t>Tie point count</t>
        </is>
      </c>
      <c r="B52" s="68" t="n"/>
    </row>
    <row r="53">
      <c r="A53" s="48" t="inlineStr">
        <is>
          <t>Vertex count</t>
        </is>
      </c>
      <c r="B53" s="69" t="n"/>
    </row>
    <row r="54">
      <c r="A54" s="48" t="inlineStr">
        <is>
          <t>Face count</t>
        </is>
      </c>
      <c r="B54" s="69" t="n"/>
    </row>
    <row r="55">
      <c r="A55" s="48" t="inlineStr">
        <is>
          <t>Filename</t>
        </is>
      </c>
      <c r="B55" s="68" t="n"/>
    </row>
    <row r="56">
      <c r="A56" s="48" t="inlineStr">
        <is>
          <t>Format</t>
        </is>
      </c>
      <c r="B56" s="68" t="n"/>
    </row>
    <row r="57">
      <c r="A57" s="48" t="inlineStr">
        <is>
          <t>Size</t>
        </is>
      </c>
      <c r="B57" s="68" t="n"/>
    </row>
  </sheetData>
  <mergeCells count="61">
    <mergeCell ref="A25:C25"/>
    <mergeCell ref="B47:C47"/>
    <mergeCell ref="G12:H12"/>
    <mergeCell ref="B16:C16"/>
    <mergeCell ref="B7:C7"/>
    <mergeCell ref="A46:C46"/>
    <mergeCell ref="B3:C3"/>
    <mergeCell ref="A37:C37"/>
    <mergeCell ref="G11:H11"/>
    <mergeCell ref="B22:C22"/>
    <mergeCell ref="A27:C27"/>
    <mergeCell ref="B31:C31"/>
    <mergeCell ref="G8:H8"/>
    <mergeCell ref="B18:C18"/>
    <mergeCell ref="A26:C26"/>
    <mergeCell ref="B12:C12"/>
    <mergeCell ref="B39:C39"/>
    <mergeCell ref="B21:C21"/>
    <mergeCell ref="B2:C2"/>
    <mergeCell ref="F22:H22"/>
    <mergeCell ref="A5:C5"/>
    <mergeCell ref="B11:C11"/>
    <mergeCell ref="G7:H7"/>
    <mergeCell ref="D1:E18"/>
    <mergeCell ref="G10:H10"/>
    <mergeCell ref="B23:C23"/>
    <mergeCell ref="B14:C14"/>
    <mergeCell ref="G6:H6"/>
    <mergeCell ref="G13:H13"/>
    <mergeCell ref="B17:C17"/>
    <mergeCell ref="B1:C1"/>
    <mergeCell ref="B8:C8"/>
    <mergeCell ref="A4:C4"/>
    <mergeCell ref="A20:C20"/>
    <mergeCell ref="B38:C38"/>
    <mergeCell ref="A13:C13"/>
    <mergeCell ref="B29:C29"/>
    <mergeCell ref="F38:G38"/>
    <mergeCell ref="E37:G37"/>
    <mergeCell ref="B34:C34"/>
    <mergeCell ref="G15:H15"/>
    <mergeCell ref="B10:C10"/>
    <mergeCell ref="G16:I20"/>
    <mergeCell ref="G5:H5"/>
    <mergeCell ref="B19:C19"/>
    <mergeCell ref="B28:C28"/>
    <mergeCell ref="F4:H4"/>
    <mergeCell ref="G14:H14"/>
    <mergeCell ref="B9:C9"/>
    <mergeCell ref="A48:C48"/>
    <mergeCell ref="B6:C6"/>
    <mergeCell ref="F39:G39"/>
    <mergeCell ref="B24:C24"/>
    <mergeCell ref="B30:C30"/>
    <mergeCell ref="B15:C15"/>
    <mergeCell ref="B33:C33"/>
    <mergeCell ref="F23:H28"/>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10.xml><?xml version="1.0" encoding="utf-8"?>
<worksheet xmlns="http://schemas.openxmlformats.org/spreadsheetml/2006/main">
  <sheetPr>
    <outlinePr summaryBelow="0" summaryRight="0"/>
    <pageSetUpPr/>
  </sheetPr>
  <dimension ref="A1:K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24.13" customWidth="1" style="142" min="5" max="5"/>
    <col width="20.88" customWidth="1" style="142" min="6" max="6"/>
    <col width="25.75" customWidth="1" style="142" min="8" max="8"/>
  </cols>
  <sheetData>
    <row r="1">
      <c r="A1" s="1" t="inlineStr">
        <is>
          <t>ID</t>
        </is>
      </c>
      <c r="B1" s="143" t="inlineStr">
        <is>
          <t>CHAN-009</t>
        </is>
      </c>
      <c r="C1" s="144" t="n"/>
      <c r="D1" s="173" t="n"/>
      <c r="E1" s="156" t="n"/>
    </row>
    <row r="2">
      <c r="A2" s="1" t="inlineStr">
        <is>
          <t>PUBLIC NAME</t>
        </is>
      </c>
      <c r="B2" s="145" t="inlineStr">
        <is>
          <t>Chinese rhyton</t>
        </is>
      </c>
      <c r="C2" s="144" t="n"/>
      <c r="D2" s="157" t="n"/>
      <c r="E2" s="158" t="n"/>
    </row>
    <row r="3">
      <c r="A3" s="1" t="inlineStr">
        <is>
          <t>STATUS</t>
        </is>
      </c>
      <c r="B3" s="146" t="inlineStr">
        <is>
          <t>COMPLETED - SUCCESSFUL</t>
        </is>
      </c>
      <c r="C3" s="144" t="n"/>
      <c r="D3" s="157" t="n"/>
      <c r="E3" s="158" t="n"/>
    </row>
    <row r="4">
      <c r="A4" s="147" t="inlineStr">
        <is>
          <t>DOCUMENTATION &amp; SITE WORK</t>
        </is>
      </c>
      <c r="B4" s="148" t="n"/>
      <c r="C4" s="144" t="n"/>
      <c r="D4" s="157" t="n"/>
      <c r="E4" s="158" t="n"/>
      <c r="F4" s="147" t="inlineStr">
        <is>
          <t>METADATA</t>
        </is>
      </c>
      <c r="G4" s="148" t="n"/>
      <c r="H4" s="144" t="n"/>
    </row>
    <row r="5">
      <c r="A5" s="1" t="inlineStr">
        <is>
          <t>OBJECT ANALYSIS</t>
        </is>
      </c>
      <c r="B5" s="148" t="n"/>
      <c r="C5" s="144" t="n"/>
      <c r="D5" s="157" t="n"/>
      <c r="E5" s="158" t="n"/>
      <c r="F5" s="16" t="inlineStr">
        <is>
          <t>Object type</t>
        </is>
      </c>
      <c r="G5" s="149" t="inlineStr">
        <is>
          <t>Travel memento</t>
        </is>
      </c>
      <c r="H5" s="144" t="n"/>
    </row>
    <row r="6">
      <c r="A6" s="16" t="inlineStr">
        <is>
          <t>Digitisation campaign</t>
        </is>
      </c>
      <c r="B6" s="149" t="inlineStr">
        <is>
          <t>CM-D001</t>
        </is>
      </c>
      <c r="C6" s="144" t="n"/>
      <c r="D6" s="157" t="n"/>
      <c r="E6" s="158" t="n"/>
      <c r="F6" s="16" t="inlineStr">
        <is>
          <t>Object use</t>
        </is>
      </c>
      <c r="G6" s="149" t="inlineStr">
        <is>
          <t>Ceremonial</t>
        </is>
      </c>
      <c r="H6" s="144" t="n"/>
    </row>
    <row r="7">
      <c r="A7" s="16" t="inlineStr">
        <is>
          <t>Initial object review</t>
        </is>
      </c>
      <c r="B7" s="178" t="inlineStr">
        <is>
          <t>Antique carved ceremonial vessel, purchased from an antiques dealer; well preserved.</t>
        </is>
      </c>
      <c r="C7" s="144" t="n"/>
      <c r="D7" s="157" t="n"/>
      <c r="E7" s="158" t="n"/>
      <c r="F7" s="16" t="inlineStr">
        <is>
          <t>Experiment?</t>
        </is>
      </c>
      <c r="G7" s="149" t="inlineStr">
        <is>
          <t>No</t>
        </is>
      </c>
      <c r="H7" s="144" t="n"/>
    </row>
    <row r="8">
      <c r="A8" s="16" t="inlineStr">
        <is>
          <t>Materials</t>
        </is>
      </c>
      <c r="B8" s="178" t="inlineStr">
        <is>
          <t>Hematite, carved</t>
        </is>
      </c>
      <c r="C8" s="144" t="n"/>
      <c r="D8" s="157" t="n"/>
      <c r="E8" s="158" t="n"/>
      <c r="F8" s="16" t="inlineStr">
        <is>
          <t>Descriptive name</t>
        </is>
      </c>
      <c r="G8" s="75" t="inlineStr">
        <is>
          <t>Chinese ceremonial rhyton</t>
        </is>
      </c>
      <c r="H8" s="90" t="n"/>
    </row>
    <row r="9">
      <c r="A9" s="16" t="inlineStr">
        <is>
          <t>Object conditions</t>
        </is>
      </c>
      <c r="B9" s="178" t="inlineStr">
        <is>
          <t>Very good, no damage or missing parts</t>
        </is>
      </c>
      <c r="C9" s="144" t="n"/>
      <c r="D9" s="157" t="n"/>
      <c r="E9" s="158" t="n"/>
      <c r="F9" s="16" t="inlineStr">
        <is>
          <t>Measurements (cm)</t>
        </is>
      </c>
      <c r="G9" s="175" t="inlineStr">
        <is>
          <t>Height: 15.8</t>
        </is>
      </c>
      <c r="H9" s="144" t="n"/>
    </row>
    <row r="10">
      <c r="A10" s="16" t="inlineStr">
        <is>
          <t>Potential obstructions</t>
        </is>
      </c>
      <c r="B10" s="178" t="inlineStr">
        <is>
          <t>None</t>
        </is>
      </c>
      <c r="C10" s="144" t="n"/>
      <c r="D10" s="157" t="n"/>
      <c r="E10" s="158" t="n"/>
      <c r="F10" s="16" t="inlineStr">
        <is>
          <t>Weight (gr)</t>
        </is>
      </c>
      <c r="G10" s="177" t="n">
        <v>1017</v>
      </c>
      <c r="H10" s="144" t="n"/>
    </row>
    <row r="11">
      <c r="A11" s="16" t="inlineStr">
        <is>
          <t>Physical challenges</t>
        </is>
      </c>
      <c r="B11" s="178" t="inlineStr">
        <is>
          <t>None</t>
        </is>
      </c>
      <c r="C11" s="144" t="n"/>
      <c r="D11" s="157" t="n"/>
      <c r="E11" s="158" t="n"/>
      <c r="F11" s="16" t="inlineStr">
        <is>
          <t>Materials</t>
        </is>
      </c>
      <c r="G11" s="174" t="inlineStr">
        <is>
          <t>Hematite, carved</t>
        </is>
      </c>
      <c r="H11" s="144" t="n"/>
    </row>
    <row r="12">
      <c r="A12" s="16" t="inlineStr">
        <is>
          <t>Full object-specific record</t>
        </is>
      </c>
      <c r="B12" s="152" t="inlineStr">
        <is>
          <t>See rows 19-20 in Objects raw metadata file</t>
        </is>
      </c>
      <c r="C12" s="144" t="n"/>
      <c r="D12" s="157" t="n"/>
      <c r="E12" s="158" t="n"/>
      <c r="F12" s="16" t="inlineStr">
        <is>
          <t>Integrity level</t>
        </is>
      </c>
      <c r="G12" s="174" t="inlineStr">
        <is>
          <t>Original - no modifications</t>
        </is>
      </c>
      <c r="H12" s="144" t="n"/>
    </row>
    <row r="13">
      <c r="A13" s="1" t="inlineStr">
        <is>
          <t>TECHNICAL SOLUTION</t>
        </is>
      </c>
      <c r="B13" s="148" t="n"/>
      <c r="C13" s="144" t="n"/>
      <c r="D13" s="157" t="n"/>
      <c r="E13" s="158" t="n"/>
      <c r="F13" s="16" t="inlineStr">
        <is>
          <t>Condition</t>
        </is>
      </c>
      <c r="G13" s="174" t="inlineStr">
        <is>
          <t>Very good, no damage</t>
        </is>
      </c>
      <c r="H13" s="144" t="n"/>
    </row>
    <row r="14">
      <c r="A14" s="26" t="inlineStr">
        <is>
          <t>Overall description</t>
        </is>
      </c>
      <c r="B14" s="94" t="inlineStr">
        <is>
          <t>Carved hematite ceremonial vessel with a self-occluding dragon-tail motif on one side.</t>
        </is>
      </c>
      <c r="C14" s="153" t="n"/>
      <c r="D14" s="157" t="n"/>
      <c r="E14" s="158" t="n"/>
      <c r="F14" s="16" t="inlineStr">
        <is>
          <t>Acquisition year</t>
        </is>
      </c>
      <c r="G14" s="177" t="n">
        <v>1989</v>
      </c>
      <c r="H14" s="144" t="n"/>
    </row>
    <row r="15">
      <c r="A15" s="29" t="inlineStr">
        <is>
          <t>Dates of access</t>
        </is>
      </c>
      <c r="B15" s="75" t="inlineStr">
        <is>
          <t>16th–22nd February 2026</t>
        </is>
      </c>
      <c r="C15" s="148" t="n"/>
      <c r="D15" s="157" t="n"/>
      <c r="E15" s="158" t="n"/>
      <c r="F15" s="30" t="inlineStr">
        <is>
          <t>Geography
(Country, Continent)</t>
        </is>
      </c>
      <c r="G15" s="174" t="inlineStr">
        <is>
          <t>Hong Kong, Asia</t>
        </is>
      </c>
      <c r="H15" s="144" t="n"/>
    </row>
    <row r="16">
      <c r="A16" s="29" t="inlineStr">
        <is>
          <t>Object complexity</t>
        </is>
      </c>
      <c r="B16" s="75" t="inlineStr">
        <is>
          <t>Medium</t>
        </is>
      </c>
      <c r="C16" s="148" t="n"/>
      <c r="D16" s="157" t="n"/>
      <c r="E16" s="158" t="n"/>
      <c r="F16" s="16" t="inlineStr">
        <is>
          <t>Narrative descrption</t>
        </is>
      </c>
      <c r="G16" s="176" t="inlineStr">
        <is>
          <t>Based on its intricate iconography and the material used, we believe it to be a replica of a late Ming / early Qing Dynasty style rython (late 16th – early 17th C.) - a traditional Chinese ceremonial vessel.
My father got this in 1989 from a stall within the old Hong Kong Jade Street Market. It’s value goes beyond the cultural value in itself (as a remembrance of ancient chinese ceremonial customs), but it’s also a memento from a version of Hong Kong that doesn’t really exist anymore. This was a few years before its return to China, and before all the massive transformations that followed after.
Getting this wasn’t as simple as buying a standard souvenir, as the antiques dealer seemed quite reluctant to let it go to a foreigner; there was a sense of cultural respect and gravity surrounding the piece that made the purchase feel quite particular special for him, and made him respect its cultural background even more.</t>
        </is>
      </c>
      <c r="H16" s="155" t="n"/>
      <c r="I16" s="155" t="n"/>
      <c r="J16" s="155" t="n"/>
      <c r="K16" s="156" t="n"/>
    </row>
    <row r="17">
      <c r="A17" s="34" t="inlineStr">
        <is>
          <t>Surface complexity</t>
        </is>
      </c>
      <c r="B17" s="126" t="inlineStr">
        <is>
          <t>Medium</t>
        </is>
      </c>
      <c r="C17" s="148" t="n"/>
      <c r="D17" s="157" t="n"/>
      <c r="E17" s="158" t="n"/>
      <c r="G17" s="157" t="n"/>
      <c r="K17" s="158" t="n"/>
    </row>
    <row r="18">
      <c r="A18" s="34" t="inlineStr">
        <is>
          <t>Material complexity</t>
        </is>
      </c>
      <c r="B18" s="126" t="inlineStr">
        <is>
          <t>Low</t>
        </is>
      </c>
      <c r="C18" s="148" t="n"/>
      <c r="D18" s="159" t="n"/>
      <c r="E18" s="160" t="n"/>
      <c r="G18" s="157" t="n"/>
      <c r="K18" s="158" t="n"/>
    </row>
    <row r="19">
      <c r="A19" s="38" t="inlineStr">
        <is>
          <t>Potential recording challenges</t>
        </is>
      </c>
      <c r="B19" s="102" t="inlineStr">
        <is>
          <t>Self-occlusion where the carved motif twists back on itself.</t>
        </is>
      </c>
      <c r="C19" s="155" t="n"/>
      <c r="D19" s="53" t="n"/>
      <c r="E19" s="53" t="n"/>
      <c r="G19" s="157" t="n"/>
      <c r="K19" s="158" t="n"/>
    </row>
    <row r="20">
      <c r="A20" s="1" t="inlineStr">
        <is>
          <t>2D AND 3D RECORDING METHODS</t>
        </is>
      </c>
      <c r="B20" s="148" t="n"/>
      <c r="C20" s="144" t="n"/>
      <c r="D20" s="53" t="n"/>
      <c r="E20" s="53" t="n"/>
      <c r="G20" s="159" t="n"/>
      <c r="H20" s="153" t="n"/>
      <c r="I20" s="153" t="n"/>
      <c r="J20" s="153" t="n"/>
      <c r="K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84" t="inlineStr">
        <is>
          <t>POST-PROCESSING LAB NOTES</t>
        </is>
      </c>
      <c r="G22" s="148" t="n"/>
      <c r="H22" s="144" t="n"/>
    </row>
    <row r="23">
      <c r="A23" s="41" t="inlineStr">
        <is>
          <t>Agreed level of resolution</t>
        </is>
      </c>
      <c r="B23" s="31" t="inlineStr">
        <is>
          <t>&lt; 0.8mm</t>
        </is>
      </c>
      <c r="C23" s="153" t="n"/>
      <c r="D23" s="53" t="n"/>
      <c r="E23" s="53" t="n"/>
      <c r="F23" s="183" t="inlineStr">
        <is>
          <t>Processing went well, with only a minor texture hiccup on the inner twist of the dragon-tail motif, where the carving folds back on itself and self-occludes, with a very dark black tone. This was manually patched in Blender by clone-sampling from the adjacent surface.</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9" t="n"/>
      <c r="G26" s="153" t="n"/>
      <c r="H26" s="160" t="n"/>
    </row>
    <row r="27">
      <c r="A27" s="164" t="inlineStr">
        <is>
          <t>Equipment</t>
        </is>
      </c>
      <c r="B27" s="148" t="n"/>
      <c r="C27" s="144" t="n"/>
      <c r="D27" s="53" t="n"/>
      <c r="E27" s="53" t="n"/>
    </row>
    <row r="28">
      <c r="A28" s="48" t="inlineStr">
        <is>
          <t>Camera &amp; lens</t>
        </is>
      </c>
      <c r="B28" s="48" t="inlineStr">
        <is>
          <t>Camera: Canon DSLR 2000D
Lens: EF-S 18-55mm IS II</t>
        </is>
      </c>
      <c r="C28" s="144"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2</v>
      </c>
      <c r="C34" s="144" t="n"/>
    </row>
    <row r="35">
      <c r="A35" s="48" t="inlineStr">
        <is>
          <t>Pixel count</t>
        </is>
      </c>
      <c r="B35" s="62" t="n">
        <v>369.5</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t>
        </is>
      </c>
      <c r="C38" s="144" t="n"/>
      <c r="D38" s="53" t="n"/>
      <c r="E38" s="53" t="n"/>
    </row>
    <row r="39">
      <c r="A39" s="48" t="inlineStr">
        <is>
          <t>Focused acquisition levels</t>
        </is>
      </c>
      <c r="B39" s="48" t="inlineStr">
        <is>
          <t>HALF-BOTTOM: at 10º</t>
        </is>
      </c>
      <c r="C39" s="144" t="n"/>
      <c r="D39" s="53" t="n"/>
      <c r="E39" s="53" t="n"/>
    </row>
    <row r="40">
      <c r="A40" s="48" t="n"/>
      <c r="B40" s="54" t="inlineStr">
        <is>
          <t>HALF-TOP</t>
        </is>
      </c>
      <c r="C40" s="55" t="inlineStr">
        <is>
          <t>FRONT</t>
        </is>
      </c>
      <c r="D40" s="55" t="inlineStr">
        <is>
          <t>HALF-BOTTOM</t>
        </is>
      </c>
      <c r="E40" s="53" t="n"/>
    </row>
    <row r="41">
      <c r="A41" s="57" t="inlineStr">
        <is>
          <t>Exposure settings</t>
        </is>
      </c>
      <c r="B41" s="107" t="inlineStr">
        <is>
          <t>Aperture priority</t>
        </is>
      </c>
      <c r="C41" s="105" t="inlineStr">
        <is>
          <t>Aperture priority</t>
        </is>
      </c>
      <c r="D41" s="107" t="inlineStr">
        <is>
          <t>Aperture priority</t>
        </is>
      </c>
    </row>
    <row r="42">
      <c r="A42" s="57" t="inlineStr">
        <is>
          <t>Exsposure timings</t>
        </is>
      </c>
      <c r="B42" s="107" t="n">
        <v>2</v>
      </c>
      <c r="C42" s="61" t="inlineStr">
        <is>
          <t>1/13</t>
        </is>
      </c>
      <c r="D42" s="59" t="n">
        <v>46296</v>
      </c>
    </row>
    <row r="43">
      <c r="A43" s="48" t="inlineStr">
        <is>
          <t>Optics &amp; focus</t>
        </is>
      </c>
      <c r="B43" s="108" t="inlineStr">
        <is>
          <t>25mm - f/11</t>
        </is>
      </c>
      <c r="C43" s="48" t="inlineStr">
        <is>
          <t>32mm - f/11</t>
        </is>
      </c>
      <c r="D43" s="48" t="inlineStr">
        <is>
          <t>29mm - f/11</t>
        </is>
      </c>
    </row>
    <row r="44">
      <c r="A44" s="48" t="inlineStr">
        <is>
          <t>Rotational steps (degrees)</t>
        </is>
      </c>
      <c r="B44" s="108" t="inlineStr">
        <is>
          <t>20º</t>
        </is>
      </c>
      <c r="C44" s="49" t="inlineStr">
        <is>
          <t>15º</t>
        </is>
      </c>
      <c r="D44" s="49" t="inlineStr">
        <is>
          <t>15º</t>
        </is>
      </c>
    </row>
    <row r="45">
      <c r="A45" s="48" t="inlineStr">
        <is>
          <t>Image count</t>
        </is>
      </c>
      <c r="B45" s="108" t="n">
        <v>67</v>
      </c>
      <c r="C45" s="52" t="n">
        <v>85</v>
      </c>
      <c r="D45" s="62" t="n">
        <v>104</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55" t="inlineStr">
        <is>
          <t>Asset 1</t>
        </is>
      </c>
      <c r="C49" s="114" t="inlineStr">
        <is>
          <t>Asset 1</t>
        </is>
      </c>
    </row>
    <row r="50">
      <c r="A50" s="48" t="inlineStr">
        <is>
          <t>Mesh resolution</t>
        </is>
      </c>
      <c r="B50" s="82" t="inlineStr">
        <is>
          <t>High-poly - Raw</t>
        </is>
      </c>
      <c r="C50" s="115" t="inlineStr">
        <is>
          <t>High-poly - Raw</t>
        </is>
      </c>
    </row>
    <row r="51">
      <c r="A51" s="48" t="inlineStr">
        <is>
          <t>Alignment quality</t>
        </is>
      </c>
      <c r="B51" s="82" t="inlineStr">
        <is>
          <t>High</t>
        </is>
      </c>
      <c r="C51" s="115" t="inlineStr">
        <is>
          <t>High</t>
        </is>
      </c>
    </row>
    <row r="52">
      <c r="A52" s="48" t="inlineStr">
        <is>
          <t>Tie point count</t>
        </is>
      </c>
      <c r="B52" s="82" t="n">
        <v>350988</v>
      </c>
      <c r="C52" s="82" t="n">
        <v>350988</v>
      </c>
    </row>
    <row r="53">
      <c r="A53" s="48" t="inlineStr">
        <is>
          <t>Vertex count</t>
        </is>
      </c>
      <c r="B53" s="83" t="n">
        <v>100000</v>
      </c>
      <c r="C53" s="116" t="n">
        <v>100000</v>
      </c>
    </row>
    <row r="54">
      <c r="A54" s="48" t="inlineStr">
        <is>
          <t>Face count</t>
        </is>
      </c>
      <c r="B54" s="83" t="n">
        <v>200000</v>
      </c>
      <c r="C54" s="83" t="n">
        <v>200000</v>
      </c>
    </row>
    <row r="55">
      <c r="A55" s="48" t="inlineStr">
        <is>
          <t>Filename</t>
        </is>
      </c>
      <c r="B55" s="138" t="inlineStr">
        <is>
          <t>CHAN-009.fbx</t>
        </is>
      </c>
      <c r="C55" s="117" t="inlineStr">
        <is>
          <t>CHAN-009_HIGH.fbx</t>
        </is>
      </c>
    </row>
    <row r="56">
      <c r="A56" s="48" t="inlineStr">
        <is>
          <t>Format</t>
        </is>
      </c>
      <c r="B56" s="138" t="inlineStr">
        <is>
          <t>.fbx - packed</t>
        </is>
      </c>
      <c r="C56" s="117" t="inlineStr">
        <is>
          <t>.fbx - unpacked</t>
        </is>
      </c>
    </row>
    <row r="57">
      <c r="A57" s="48" t="inlineStr">
        <is>
          <t>Size</t>
        </is>
      </c>
      <c r="B57" s="138" t="inlineStr">
        <is>
          <t>91.5 MB</t>
        </is>
      </c>
      <c r="C57" s="117" t="inlineStr">
        <is>
          <t>98.3 MB</t>
        </is>
      </c>
    </row>
  </sheetData>
  <mergeCells count="57">
    <mergeCell ref="A25:C25"/>
    <mergeCell ref="B47:C47"/>
    <mergeCell ref="B16:C16"/>
    <mergeCell ref="G12:H12"/>
    <mergeCell ref="B7:C7"/>
    <mergeCell ref="A46:C46"/>
    <mergeCell ref="A37:C37"/>
    <mergeCell ref="B3:C3"/>
    <mergeCell ref="G11:H11"/>
    <mergeCell ref="B22:C22"/>
    <mergeCell ref="A27:C27"/>
    <mergeCell ref="B31:C31"/>
    <mergeCell ref="B18:C18"/>
    <mergeCell ref="A26:C26"/>
    <mergeCell ref="B12:C12"/>
    <mergeCell ref="B39:C39"/>
    <mergeCell ref="B21:C21"/>
    <mergeCell ref="B2:C2"/>
    <mergeCell ref="F22:H22"/>
    <mergeCell ref="G7:H7"/>
    <mergeCell ref="A5:C5"/>
    <mergeCell ref="B11:C11"/>
    <mergeCell ref="D1:E18"/>
    <mergeCell ref="G10:H10"/>
    <mergeCell ref="B23:C23"/>
    <mergeCell ref="B14:C14"/>
    <mergeCell ref="G6:H6"/>
    <mergeCell ref="B17:C17"/>
    <mergeCell ref="G13:H13"/>
    <mergeCell ref="A4:C4"/>
    <mergeCell ref="B1:C1"/>
    <mergeCell ref="B8:C8"/>
    <mergeCell ref="A20:C20"/>
    <mergeCell ref="B38:C38"/>
    <mergeCell ref="A13:C13"/>
    <mergeCell ref="B29:C29"/>
    <mergeCell ref="G15:H15"/>
    <mergeCell ref="B19:C19"/>
    <mergeCell ref="B34:C34"/>
    <mergeCell ref="B10:C10"/>
    <mergeCell ref="B28:C28"/>
    <mergeCell ref="G5:H5"/>
    <mergeCell ref="F4:H4"/>
    <mergeCell ref="G14:H14"/>
    <mergeCell ref="B9:C9"/>
    <mergeCell ref="A48:C48"/>
    <mergeCell ref="B6:C6"/>
    <mergeCell ref="B24:C24"/>
    <mergeCell ref="B30:C30"/>
    <mergeCell ref="B15:C15"/>
    <mergeCell ref="B33:C33"/>
    <mergeCell ref="F23:H26"/>
    <mergeCell ref="B36:C36"/>
    <mergeCell ref="B32:C32"/>
    <mergeCell ref="G16:K20"/>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11.xml><?xml version="1.0" encoding="utf-8"?>
<worksheet xmlns="http://schemas.openxmlformats.org/spreadsheetml/2006/main">
  <sheetPr>
    <outlinePr summaryBelow="0" summaryRight="0"/>
    <pageSetUpPr/>
  </sheetPr>
  <dimension ref="A1:I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0" customWidth="1" style="142" min="4" max="4"/>
    <col width="22.75" customWidth="1" style="142" min="5" max="5"/>
    <col width="20.88" customWidth="1" style="142" min="6" max="6"/>
    <col width="25.75" customWidth="1" style="142" min="8" max="8"/>
  </cols>
  <sheetData>
    <row r="1">
      <c r="A1" s="1" t="inlineStr">
        <is>
          <t>ID</t>
        </is>
      </c>
      <c r="B1" s="143" t="inlineStr">
        <is>
          <t>CHAN-00X</t>
        </is>
      </c>
      <c r="C1" s="144" t="n"/>
      <c r="D1" s="173" t="n"/>
      <c r="E1" s="156" t="n"/>
    </row>
    <row r="2">
      <c r="A2" s="1" t="inlineStr">
        <is>
          <t>PUBLIC NAME</t>
        </is>
      </c>
      <c r="B2" s="145" t="inlineStr">
        <is>
          <t>Silver quill</t>
        </is>
      </c>
      <c r="C2" s="144" t="n"/>
      <c r="D2" s="157" t="n"/>
      <c r="E2" s="158" t="n"/>
    </row>
    <row r="3">
      <c r="A3" s="1" t="inlineStr">
        <is>
          <t>STATUS</t>
        </is>
      </c>
      <c r="B3" s="182" t="inlineStr">
        <is>
          <t>COMPLETED - FAILED</t>
        </is>
      </c>
      <c r="C3" s="144" t="n"/>
      <c r="D3" s="157" t="n"/>
      <c r="E3" s="158" t="n"/>
    </row>
    <row r="4">
      <c r="A4" s="147" t="inlineStr">
        <is>
          <t>DOCUMENTATION &amp; SITE WORK</t>
        </is>
      </c>
      <c r="B4" s="148" t="n"/>
      <c r="C4" s="144" t="n"/>
      <c r="D4" s="157" t="n"/>
      <c r="E4" s="158" t="n"/>
      <c r="F4" s="147" t="inlineStr">
        <is>
          <t>METADATA</t>
        </is>
      </c>
      <c r="G4" s="148" t="n"/>
      <c r="H4" s="144" t="n"/>
    </row>
    <row r="5">
      <c r="A5" s="1" t="inlineStr">
        <is>
          <t>OBJECT ANALYSIS</t>
        </is>
      </c>
      <c r="B5" s="148" t="n"/>
      <c r="C5" s="144" t="n"/>
      <c r="D5" s="157" t="n"/>
      <c r="E5" s="158" t="n"/>
      <c r="F5" s="16" t="inlineStr">
        <is>
          <t>Object type</t>
        </is>
      </c>
      <c r="G5" s="151" t="inlineStr">
        <is>
          <t>Heirloom</t>
        </is>
      </c>
      <c r="H5" s="144" t="n"/>
    </row>
    <row r="6">
      <c r="A6" s="16" t="inlineStr">
        <is>
          <t>Digitisation campaign</t>
        </is>
      </c>
      <c r="B6" s="185" t="inlineStr">
        <is>
          <t>CM-D001</t>
        </is>
      </c>
      <c r="C6" s="144" t="n"/>
      <c r="D6" s="157" t="n"/>
      <c r="E6" s="158" t="n"/>
      <c r="F6" s="16" t="inlineStr">
        <is>
          <t>Object use</t>
        </is>
      </c>
      <c r="G6" s="151" t="inlineStr">
        <is>
          <t>Writing instrument</t>
        </is>
      </c>
      <c r="H6" s="144" t="n"/>
    </row>
    <row r="7">
      <c r="A7" s="16" t="inlineStr">
        <is>
          <t>Initial object review</t>
        </is>
      </c>
      <c r="B7" s="174" t="inlineStr">
        <is>
          <t>Antique silver desk quill pen by silversmith Agustín Gacituaga of Santander, with a French Blanzy-Poure &amp; Cie nib, 1920s, in its original box.</t>
        </is>
      </c>
      <c r="C7" s="144" t="n"/>
      <c r="D7" s="157" t="n"/>
      <c r="E7" s="158" t="n"/>
      <c r="F7" s="16" t="inlineStr">
        <is>
          <t>Experiment?</t>
        </is>
      </c>
      <c r="G7" s="151" t="inlineStr">
        <is>
          <t>Yes</t>
        </is>
      </c>
      <c r="H7" s="144" t="n"/>
    </row>
    <row r="8">
      <c r="A8" s="16" t="inlineStr">
        <is>
          <t>Materials</t>
        </is>
      </c>
      <c r="B8" s="174" t="inlineStr">
        <is>
          <t>Silver and extra-fine steel; box in wood, leather and red satin</t>
        </is>
      </c>
      <c r="C8" s="144" t="n"/>
      <c r="D8" s="157" t="n"/>
      <c r="E8" s="158" t="n"/>
      <c r="F8" s="16" t="inlineStr">
        <is>
          <t>Descriptive name</t>
        </is>
      </c>
      <c r="G8" s="177" t="inlineStr">
        <is>
          <t>Silver quill pen</t>
        </is>
      </c>
      <c r="H8" s="144" t="n"/>
    </row>
    <row r="9">
      <c r="A9" s="16" t="inlineStr">
        <is>
          <t>Object conditions</t>
        </is>
      </c>
      <c r="B9" s="174" t="inlineStr">
        <is>
          <t>Good, no damage or missing parts</t>
        </is>
      </c>
      <c r="C9" s="144" t="n"/>
      <c r="D9" s="157" t="n"/>
      <c r="E9" s="158" t="n"/>
      <c r="F9" s="16" t="inlineStr">
        <is>
          <t>Measurements (cm)</t>
        </is>
      </c>
      <c r="G9" s="186" t="inlineStr">
        <is>
          <t>Pen: 23.0 long x 2.5 wide
Box: 27.3 x 5.6 x 3.2</t>
        </is>
      </c>
      <c r="H9" s="144" t="n"/>
    </row>
    <row r="10">
      <c r="A10" s="16" t="inlineStr">
        <is>
          <t>Potential obstructions</t>
        </is>
      </c>
      <c r="B10" s="174" t="inlineStr">
        <is>
          <t>None</t>
        </is>
      </c>
      <c r="C10" s="144" t="n"/>
      <c r="D10" s="157" t="n"/>
      <c r="E10" s="158" t="n"/>
      <c r="F10" s="16" t="inlineStr">
        <is>
          <t>Weight (gr)</t>
        </is>
      </c>
      <c r="G10" s="177" t="inlineStr">
        <is>
          <t>Pen: 7</t>
        </is>
      </c>
      <c r="H10" s="144" t="n"/>
    </row>
    <row r="11">
      <c r="A11" s="16" t="inlineStr">
        <is>
          <t>Physical challenges</t>
        </is>
      </c>
      <c r="B11" s="178" t="inlineStr">
        <is>
          <t>Aiming to get an opened model, but the box's hinges are quite old and don't hold the top part very well.</t>
        </is>
      </c>
      <c r="C11" s="144" t="n"/>
      <c r="D11" s="157" t="n"/>
      <c r="E11" s="158" t="n"/>
      <c r="F11" s="16" t="inlineStr">
        <is>
          <t>Materials</t>
        </is>
      </c>
      <c r="G11" s="177" t="inlineStr">
        <is>
          <t>Silver, steel nib; wood/leather/satin box</t>
        </is>
      </c>
      <c r="H11" s="144" t="n"/>
    </row>
    <row r="12">
      <c r="A12" s="16" t="inlineStr">
        <is>
          <t>Full object-specific record</t>
        </is>
      </c>
      <c r="B12" s="187" t="inlineStr">
        <is>
          <t>See rows 21-22 in Objects raw metadata file</t>
        </is>
      </c>
      <c r="C12" s="144" t="n"/>
      <c r="D12" s="157" t="n"/>
      <c r="E12" s="158" t="n"/>
      <c r="F12" s="16" t="inlineStr">
        <is>
          <t>Integrity level</t>
        </is>
      </c>
      <c r="G12" s="177" t="inlineStr">
        <is>
          <t>Original - no modifications</t>
        </is>
      </c>
      <c r="H12" s="144" t="n"/>
    </row>
    <row r="13">
      <c r="A13" s="1" t="inlineStr">
        <is>
          <t>TECHNICAL SOLUTION</t>
        </is>
      </c>
      <c r="B13" s="148" t="n"/>
      <c r="C13" s="144" t="n"/>
      <c r="D13" s="157" t="n"/>
      <c r="E13" s="158" t="n"/>
      <c r="F13" s="16" t="inlineStr">
        <is>
          <t>Condition</t>
        </is>
      </c>
      <c r="G13" s="177" t="inlineStr">
        <is>
          <t>Good, no damage</t>
        </is>
      </c>
      <c r="H13" s="144" t="n"/>
    </row>
    <row r="14">
      <c r="A14" s="26" t="inlineStr">
        <is>
          <t>Overall description</t>
        </is>
      </c>
      <c r="B14" s="94" t="inlineStr">
        <is>
          <t>Slender silver quill pen with its original fitted box; the box's top part shifted position during capture.</t>
        </is>
      </c>
      <c r="C14" s="153" t="n"/>
      <c r="D14" s="157" t="n"/>
      <c r="E14" s="158" t="n"/>
      <c r="F14" s="16" t="inlineStr">
        <is>
          <t>Acquisition year</t>
        </is>
      </c>
      <c r="G14" s="177" t="n">
        <v>1999</v>
      </c>
      <c r="H14" s="144" t="n"/>
    </row>
    <row r="15">
      <c r="A15" s="29" t="inlineStr">
        <is>
          <t>Dates of access</t>
        </is>
      </c>
      <c r="B15" s="75" t="inlineStr">
        <is>
          <t>16th–22nd February 2026</t>
        </is>
      </c>
      <c r="C15" s="148" t="n"/>
      <c r="D15" s="157" t="n"/>
      <c r="E15" s="158" t="n"/>
      <c r="F15" s="30" t="inlineStr">
        <is>
          <t>Geography
(Country, Continent)</t>
        </is>
      </c>
      <c r="G15" s="177" t="inlineStr">
        <is>
          <t>Santander, Spain, Europe</t>
        </is>
      </c>
      <c r="H15" s="144" t="n"/>
    </row>
    <row r="16">
      <c r="A16" s="29" t="inlineStr">
        <is>
          <t>Object complexity</t>
        </is>
      </c>
      <c r="B16" s="75" t="inlineStr">
        <is>
          <t>High</t>
        </is>
      </c>
      <c r="C16" s="148" t="n"/>
      <c r="D16" s="157" t="n"/>
      <c r="E16" s="158" t="n"/>
      <c r="F16" s="16" t="inlineStr">
        <is>
          <t>Narrative descrption</t>
        </is>
      </c>
      <c r="G16" s="188" t="inlineStr">
        <is>
          <t>A silversmith's writing set — a fountain-style dip pen shaped like a bird's feather, made by Agustín Gacituaga of Santander, fitted with a nib from the French firm Blanzy-Poure &amp; Cie, dating to the 1920s. It came down through my grandmother's family and passed to my mother when she inherited it around 1998–99; its origin before that is unclear. It still works — for years the family would dip it in ink and try it out, until the inkwell that went with it eventually dried up for good.</t>
        </is>
      </c>
      <c r="H16" s="155" t="n"/>
      <c r="I16" s="156" t="n"/>
    </row>
    <row r="17">
      <c r="A17" s="34" t="inlineStr">
        <is>
          <t>Surface complexity</t>
        </is>
      </c>
      <c r="B17" s="126" t="inlineStr">
        <is>
          <t>High</t>
        </is>
      </c>
      <c r="C17" s="148" t="n"/>
      <c r="D17" s="157" t="n"/>
      <c r="E17" s="158" t="n"/>
      <c r="G17" s="157" t="n"/>
      <c r="I17" s="158" t="n"/>
    </row>
    <row r="18">
      <c r="A18" s="34" t="inlineStr">
        <is>
          <t>Material complexity</t>
        </is>
      </c>
      <c r="B18" s="126" t="inlineStr">
        <is>
          <t>Medium</t>
        </is>
      </c>
      <c r="C18" s="148" t="n"/>
      <c r="D18" s="159" t="n"/>
      <c r="E18" s="160" t="n"/>
      <c r="G18" s="157" t="n"/>
      <c r="I18" s="158" t="n"/>
    </row>
    <row r="19">
      <c r="A19" s="38" t="inlineStr">
        <is>
          <t>Potential recording challenges</t>
        </is>
      </c>
      <c r="B19" s="102" t="inlineStr">
        <is>
          <t>Small, thin, and highly reflective silver surface, and very shiny inner cloth; no cross-polarisation used.</t>
        </is>
      </c>
      <c r="C19" s="155" t="n"/>
      <c r="D19" s="53" t="n"/>
      <c r="E19" s="53" t="n"/>
      <c r="G19" s="157" t="n"/>
      <c r="I19" s="158" t="n"/>
    </row>
    <row r="20">
      <c r="A20" s="1" t="inlineStr">
        <is>
          <t>2D AND 3D RECORDING METHODS</t>
        </is>
      </c>
      <c r="B20" s="148" t="n"/>
      <c r="C20" s="144" t="n"/>
      <c r="D20" s="53" t="n"/>
      <c r="E20" s="53" t="n"/>
      <c r="G20" s="159" t="n"/>
      <c r="H20" s="153" t="n"/>
      <c r="I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62" t="inlineStr">
        <is>
          <t>The box's top section shifted position partway through the turntable pass, so the photo set was misaligned from the very start of capture — no amount of processing could recover from that. Both Metashape and HeritageScan inherited the same underlying problem and failed for the same reason.</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9" t="n"/>
      <c r="G26" s="153" t="n"/>
      <c r="H26" s="160" t="n"/>
    </row>
    <row r="27">
      <c r="A27" s="164" t="inlineStr">
        <is>
          <t>Equipment</t>
        </is>
      </c>
      <c r="B27" s="148" t="n"/>
      <c r="C27" s="144" t="n"/>
      <c r="D27" s="53" t="n"/>
      <c r="E27" s="53" t="n"/>
    </row>
    <row r="28">
      <c r="A28" s="48" t="inlineStr">
        <is>
          <t>Camera &amp; lens</t>
        </is>
      </c>
      <c r="B28" s="48" t="inlineStr">
        <is>
          <t>Camera: Canon DSLR 2000D
Lens: EF-S 18-55mm IS II</t>
        </is>
      </c>
      <c r="C28" s="144"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10</v>
      </c>
      <c r="C34" s="144" t="n"/>
    </row>
    <row r="35">
      <c r="A35" s="48" t="inlineStr">
        <is>
          <t>Pixel count</t>
        </is>
      </c>
      <c r="B35" s="62" t="n">
        <v>1580.1</v>
      </c>
      <c r="C35" s="144" t="n"/>
    </row>
    <row r="36">
      <c r="A36" s="48" t="inlineStr">
        <is>
          <t>GSD (mm / px)</t>
        </is>
      </c>
      <c r="B36" s="62">
        <f>ROUND((B34/B35)*10,3)</f>
        <v/>
      </c>
      <c r="C36" s="144" t="n"/>
    </row>
    <row r="37">
      <c r="A37" s="164" t="inlineStr">
        <is>
          <t>Acquisition - OPENED</t>
        </is>
      </c>
      <c r="B37" s="148" t="n"/>
      <c r="C37" s="144" t="n"/>
      <c r="D37" s="53" t="n"/>
      <c r="E37" s="164" t="inlineStr">
        <is>
          <t>Acquisition - CLOSED</t>
        </is>
      </c>
      <c r="F37" s="148" t="n"/>
      <c r="G37" s="144" t="n"/>
    </row>
    <row r="38">
      <c r="A38" s="48" t="inlineStr">
        <is>
          <t>Acquisition levels</t>
        </is>
      </c>
      <c r="B38" s="48" t="inlineStr">
        <is>
          <t>HALF-TOP: at 70º
FRONT: at 0º</t>
        </is>
      </c>
      <c r="C38" s="144" t="n"/>
      <c r="D38" s="53" t="n"/>
      <c r="E38" s="48" t="inlineStr">
        <is>
          <t>Acquisition levels</t>
        </is>
      </c>
      <c r="F38" s="48" t="inlineStr">
        <is>
          <t xml:space="preserve">
FRONT: at 20º</t>
        </is>
      </c>
      <c r="G38" s="144" t="n"/>
    </row>
    <row r="39">
      <c r="A39" s="48" t="inlineStr">
        <is>
          <t>Focused acquisition levels</t>
        </is>
      </c>
      <c r="B39" s="48" t="n"/>
      <c r="C39" s="144" t="n"/>
      <c r="D39" s="53" t="n"/>
      <c r="E39" s="48" t="inlineStr">
        <is>
          <t>Focused acquisition levels</t>
        </is>
      </c>
      <c r="F39" s="48" t="n"/>
      <c r="G39" s="144" t="n"/>
    </row>
    <row r="40">
      <c r="A40" s="48" t="n"/>
      <c r="B40" s="54" t="inlineStr">
        <is>
          <t>HALF-TOP</t>
        </is>
      </c>
      <c r="C40" s="55" t="inlineStr">
        <is>
          <t>FRONT</t>
        </is>
      </c>
      <c r="D40" s="53" t="n"/>
      <c r="E40" s="48" t="n"/>
      <c r="F40" s="55" t="inlineStr">
        <is>
          <t>FRONT</t>
        </is>
      </c>
    </row>
    <row r="41">
      <c r="A41" s="57" t="inlineStr">
        <is>
          <t>Exposure settings</t>
        </is>
      </c>
      <c r="B41" s="105" t="inlineStr">
        <is>
          <t>Aperture priority</t>
        </is>
      </c>
      <c r="C41" s="105" t="inlineStr">
        <is>
          <t>Aperture priority</t>
        </is>
      </c>
      <c r="D41" s="53" t="n"/>
      <c r="E41" s="57" t="inlineStr">
        <is>
          <t>Exposure settings</t>
        </is>
      </c>
      <c r="F41" s="57" t="inlineStr">
        <is>
          <t>Aperture priority</t>
        </is>
      </c>
    </row>
    <row r="42">
      <c r="A42" s="57" t="inlineStr">
        <is>
          <t>Exsposure timings</t>
        </is>
      </c>
      <c r="B42" s="60" t="n">
        <v>0.4</v>
      </c>
      <c r="C42" s="60" t="n">
        <v>0.4</v>
      </c>
      <c r="E42" s="57" t="inlineStr">
        <is>
          <t>Exsposure timings</t>
        </is>
      </c>
      <c r="F42" s="61" t="n">
        <v>0.3</v>
      </c>
    </row>
    <row r="43">
      <c r="A43" s="48" t="inlineStr">
        <is>
          <t>Optics &amp; focus</t>
        </is>
      </c>
      <c r="B43" s="49" t="inlineStr">
        <is>
          <t>24mm - f/11</t>
        </is>
      </c>
      <c r="C43" s="49" t="inlineStr">
        <is>
          <t>30mm - f/11</t>
        </is>
      </c>
      <c r="E43" s="48" t="inlineStr">
        <is>
          <t>Optics &amp; focus</t>
        </is>
      </c>
      <c r="F43" s="48" t="inlineStr">
        <is>
          <t>27mm - f/11</t>
        </is>
      </c>
    </row>
    <row r="44">
      <c r="A44" s="48" t="inlineStr">
        <is>
          <t>Rotational steps (degrees)</t>
        </is>
      </c>
      <c r="B44" s="49" t="inlineStr">
        <is>
          <t>10º</t>
        </is>
      </c>
      <c r="C44" s="49" t="inlineStr">
        <is>
          <t>15º</t>
        </is>
      </c>
      <c r="E44" s="48" t="inlineStr">
        <is>
          <t>Rotational steps (degrees)</t>
        </is>
      </c>
      <c r="F44" s="48" t="inlineStr">
        <is>
          <t>15º</t>
        </is>
      </c>
    </row>
    <row r="45">
      <c r="A45" s="48" t="inlineStr">
        <is>
          <t>Image count</t>
        </is>
      </c>
      <c r="B45" s="52" t="n">
        <v>81</v>
      </c>
      <c r="C45" s="52" t="n">
        <v>100</v>
      </c>
      <c r="E45" s="48" t="inlineStr">
        <is>
          <t>Image count</t>
        </is>
      </c>
      <c r="F45" s="62" t="n">
        <v>71</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65" t="inlineStr">
        <is>
          <t>Asset 1</t>
        </is>
      </c>
    </row>
    <row r="50">
      <c r="A50" s="48" t="inlineStr">
        <is>
          <t>Mesh resolution</t>
        </is>
      </c>
      <c r="B50" s="66" t="n"/>
    </row>
    <row r="51">
      <c r="A51" s="48" t="inlineStr">
        <is>
          <t>Alignment quality</t>
        </is>
      </c>
      <c r="B51" s="66" t="n"/>
    </row>
    <row r="52">
      <c r="A52" s="48" t="inlineStr">
        <is>
          <t>Tie point count</t>
        </is>
      </c>
      <c r="B52" s="68" t="n"/>
    </row>
    <row r="53">
      <c r="A53" s="48" t="inlineStr">
        <is>
          <t>Vertex count</t>
        </is>
      </c>
      <c r="B53" s="69" t="n"/>
    </row>
    <row r="54">
      <c r="A54" s="48" t="inlineStr">
        <is>
          <t>Face count</t>
        </is>
      </c>
      <c r="B54" s="69" t="n"/>
    </row>
    <row r="55">
      <c r="A55" s="48" t="inlineStr">
        <is>
          <t>Filename</t>
        </is>
      </c>
      <c r="B55" s="68" t="n"/>
    </row>
    <row r="56">
      <c r="A56" s="48" t="inlineStr">
        <is>
          <t>Format</t>
        </is>
      </c>
      <c r="B56" s="68" t="n"/>
    </row>
    <row r="57">
      <c r="A57" s="48" t="inlineStr">
        <is>
          <t>Size</t>
        </is>
      </c>
      <c r="B57" s="68" t="n"/>
    </row>
  </sheetData>
  <mergeCells count="61">
    <mergeCell ref="A25:C25"/>
    <mergeCell ref="B47:C47"/>
    <mergeCell ref="G12:H12"/>
    <mergeCell ref="B16:C16"/>
    <mergeCell ref="B7:C7"/>
    <mergeCell ref="A46:C46"/>
    <mergeCell ref="B3:C3"/>
    <mergeCell ref="A37:C37"/>
    <mergeCell ref="G11:H11"/>
    <mergeCell ref="B22:C22"/>
    <mergeCell ref="A27:C27"/>
    <mergeCell ref="B31:C31"/>
    <mergeCell ref="G8:H8"/>
    <mergeCell ref="B18:C18"/>
    <mergeCell ref="A26:C26"/>
    <mergeCell ref="B12:C12"/>
    <mergeCell ref="B39:C39"/>
    <mergeCell ref="B21:C21"/>
    <mergeCell ref="B2:C2"/>
    <mergeCell ref="F22:H22"/>
    <mergeCell ref="A5:C5"/>
    <mergeCell ref="B11:C11"/>
    <mergeCell ref="G7:H7"/>
    <mergeCell ref="D1:E18"/>
    <mergeCell ref="G10:H10"/>
    <mergeCell ref="B23:C23"/>
    <mergeCell ref="B14:C14"/>
    <mergeCell ref="G6:H6"/>
    <mergeCell ref="G13:H13"/>
    <mergeCell ref="B17:C17"/>
    <mergeCell ref="B1:C1"/>
    <mergeCell ref="B8:C8"/>
    <mergeCell ref="A4:C4"/>
    <mergeCell ref="A20:C20"/>
    <mergeCell ref="B38:C38"/>
    <mergeCell ref="A13:C13"/>
    <mergeCell ref="B29:C29"/>
    <mergeCell ref="F38:G38"/>
    <mergeCell ref="E37:G37"/>
    <mergeCell ref="B34:C34"/>
    <mergeCell ref="G15:H15"/>
    <mergeCell ref="B10:C10"/>
    <mergeCell ref="G16:I20"/>
    <mergeCell ref="G5:H5"/>
    <mergeCell ref="B19:C19"/>
    <mergeCell ref="B28:C28"/>
    <mergeCell ref="F4:H4"/>
    <mergeCell ref="G14:H14"/>
    <mergeCell ref="B9:C9"/>
    <mergeCell ref="A48:C48"/>
    <mergeCell ref="B6:C6"/>
    <mergeCell ref="F39:G39"/>
    <mergeCell ref="B24:C24"/>
    <mergeCell ref="B30:C30"/>
    <mergeCell ref="B15:C15"/>
    <mergeCell ref="B33:C33"/>
    <mergeCell ref="F23:H26"/>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12.xml><?xml version="1.0" encoding="utf-8"?>
<worksheet xmlns="http://schemas.openxmlformats.org/spreadsheetml/2006/main">
  <sheetPr>
    <outlinePr summaryBelow="0" summaryRight="0"/>
    <pageSetUpPr/>
  </sheetPr>
  <dimension ref="A1:H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13.25" customWidth="1" style="142" min="5" max="5"/>
    <col width="20.88" customWidth="1" style="142" min="6" max="6"/>
    <col width="25.75" customWidth="1" style="142" min="8" max="8"/>
  </cols>
  <sheetData>
    <row r="1">
      <c r="A1" s="1" t="inlineStr">
        <is>
          <t>ID</t>
        </is>
      </c>
      <c r="B1" s="180" t="inlineStr">
        <is>
          <t>CHAN-011</t>
        </is>
      </c>
      <c r="C1" s="144" t="n"/>
      <c r="D1" s="173" t="n"/>
      <c r="E1" s="156" t="n"/>
    </row>
    <row r="2">
      <c r="A2" s="1" t="inlineStr">
        <is>
          <t>PUBLIC NAME</t>
        </is>
      </c>
      <c r="B2" s="181" t="inlineStr">
        <is>
          <t>Ornamental carving of African scenes</t>
        </is>
      </c>
      <c r="C2" s="144" t="n"/>
      <c r="D2" s="157" t="n"/>
      <c r="E2" s="158" t="n"/>
    </row>
    <row r="3">
      <c r="A3" s="1" t="inlineStr">
        <is>
          <t>STATUS</t>
        </is>
      </c>
      <c r="B3" s="182" t="inlineStr">
        <is>
          <t>COMPLETED - FAILED</t>
        </is>
      </c>
      <c r="C3" s="144" t="n"/>
      <c r="D3" s="157" t="n"/>
      <c r="E3" s="158" t="n"/>
    </row>
    <row r="4">
      <c r="A4" s="147" t="inlineStr">
        <is>
          <t>DOCUMENTATION &amp; SITE WORK</t>
        </is>
      </c>
      <c r="B4" s="148" t="n"/>
      <c r="C4" s="144" t="n"/>
      <c r="D4" s="157" t="n"/>
      <c r="E4" s="158" t="n"/>
      <c r="F4" s="147" t="inlineStr">
        <is>
          <t>METADATA</t>
        </is>
      </c>
      <c r="G4" s="148" t="n"/>
      <c r="H4" s="144" t="n"/>
    </row>
    <row r="5">
      <c r="A5" s="1" t="inlineStr">
        <is>
          <t>OBJECT ANALYSIS</t>
        </is>
      </c>
      <c r="B5" s="148" t="n"/>
      <c r="C5" s="144" t="n"/>
      <c r="D5" s="157" t="n"/>
      <c r="E5" s="158" t="n"/>
      <c r="F5" s="16" t="inlineStr">
        <is>
          <t>Object type</t>
        </is>
      </c>
      <c r="G5" s="174" t="inlineStr">
        <is>
          <t>Keepsake</t>
        </is>
      </c>
      <c r="H5" s="144" t="n"/>
    </row>
    <row r="6">
      <c r="A6" s="16" t="inlineStr">
        <is>
          <t>Digitisation campaign</t>
        </is>
      </c>
      <c r="B6" s="174" t="inlineStr">
        <is>
          <t>CM-D001</t>
        </is>
      </c>
      <c r="C6" s="144" t="n"/>
      <c r="D6" s="157" t="n"/>
      <c r="E6" s="158" t="n"/>
      <c r="F6" s="16" t="inlineStr">
        <is>
          <t>Object use</t>
        </is>
      </c>
      <c r="G6" s="174" t="inlineStr">
        <is>
          <t>Decorative</t>
        </is>
      </c>
      <c r="H6" s="144" t="n"/>
    </row>
    <row r="7">
      <c r="A7" s="16" t="inlineStr">
        <is>
          <t>Initial object review</t>
        </is>
      </c>
      <c r="B7" s="174" t="inlineStr">
        <is>
          <t>Decorative wood carving depicting African scenes, gifted as a souvenir; captured handheld as an experiment.</t>
        </is>
      </c>
      <c r="C7" s="144" t="n"/>
      <c r="D7" s="157" t="n"/>
      <c r="E7" s="158" t="n"/>
      <c r="F7" s="16" t="inlineStr">
        <is>
          <t>Experiment?</t>
        </is>
      </c>
      <c r="G7" s="174" t="inlineStr">
        <is>
          <t>Yes</t>
        </is>
      </c>
      <c r="H7" s="144" t="n"/>
    </row>
    <row r="8">
      <c r="A8" s="16" t="inlineStr">
        <is>
          <t>Materials</t>
        </is>
      </c>
      <c r="B8" s="174" t="inlineStr">
        <is>
          <t>Wood, carved</t>
        </is>
      </c>
      <c r="C8" s="144" t="n"/>
      <c r="D8" s="157" t="n"/>
      <c r="E8" s="158" t="n"/>
      <c r="F8" s="16" t="inlineStr">
        <is>
          <t>Descriptive name</t>
        </is>
      </c>
      <c r="G8" s="174" t="inlineStr">
        <is>
          <t>Ornamental carving of African scenes</t>
        </is>
      </c>
      <c r="H8" s="144" t="n"/>
    </row>
    <row r="9">
      <c r="A9" s="16" t="inlineStr">
        <is>
          <t>Object conditions</t>
        </is>
      </c>
      <c r="B9" s="174" t="inlineStr">
        <is>
          <t>Good - repaired with glue after an accidental fall</t>
        </is>
      </c>
      <c r="C9" s="144" t="n"/>
      <c r="D9" s="157" t="n"/>
      <c r="E9" s="158" t="n"/>
      <c r="F9" s="16" t="inlineStr">
        <is>
          <t>Measurements (cm)</t>
        </is>
      </c>
      <c r="G9" s="175" t="inlineStr">
        <is>
          <t>Not recorded</t>
        </is>
      </c>
      <c r="H9" s="144" t="n"/>
    </row>
    <row r="10">
      <c r="A10" s="16" t="inlineStr">
        <is>
          <t>Potential obstructions</t>
        </is>
      </c>
      <c r="B10" s="174" t="inlineStr">
        <is>
          <t>None</t>
        </is>
      </c>
      <c r="C10" s="144" t="n"/>
      <c r="D10" s="157" t="n"/>
      <c r="E10" s="158" t="n"/>
      <c r="F10" s="16" t="inlineStr">
        <is>
          <t>Weight (gr)</t>
        </is>
      </c>
      <c r="G10" s="174" t="inlineStr">
        <is>
          <t>Not recorded</t>
        </is>
      </c>
      <c r="H10" s="144" t="n"/>
    </row>
    <row r="11">
      <c r="A11" s="16" t="inlineStr">
        <is>
          <t>Physical challenges</t>
        </is>
      </c>
      <c r="B11" s="174" t="inlineStr">
        <is>
          <t>None</t>
        </is>
      </c>
      <c r="C11" s="144" t="n"/>
      <c r="D11" s="157" t="n"/>
      <c r="E11" s="158" t="n"/>
      <c r="F11" s="16" t="inlineStr">
        <is>
          <t>Materials</t>
        </is>
      </c>
      <c r="G11" s="174" t="inlineStr">
        <is>
          <t>Wood, carved</t>
        </is>
      </c>
      <c r="H11" s="144" t="n"/>
    </row>
    <row r="12">
      <c r="A12" s="16" t="inlineStr">
        <is>
          <t>Full object-specific record</t>
        </is>
      </c>
      <c r="B12" s="152" t="inlineStr">
        <is>
          <t>See rows 23-24 in Objects raw metadata file</t>
        </is>
      </c>
      <c r="C12" s="144" t="n"/>
      <c r="D12" s="157" t="n"/>
      <c r="E12" s="158" t="n"/>
      <c r="F12" s="16" t="inlineStr">
        <is>
          <t>Integrity level</t>
        </is>
      </c>
      <c r="G12" s="174" t="inlineStr">
        <is>
          <t>Repaired - reglued after an accidental fall</t>
        </is>
      </c>
      <c r="H12" s="144" t="n"/>
    </row>
    <row r="13">
      <c r="A13" s="1" t="inlineStr">
        <is>
          <t>TECHNICAL SOLUTION</t>
        </is>
      </c>
      <c r="B13" s="148" t="n"/>
      <c r="C13" s="144" t="n"/>
      <c r="D13" s="157" t="n"/>
      <c r="E13" s="158" t="n"/>
      <c r="F13" s="16" t="inlineStr">
        <is>
          <t>Condition</t>
        </is>
      </c>
      <c r="G13" s="174" t="inlineStr">
        <is>
          <t>Good</t>
        </is>
      </c>
      <c r="H13" s="144" t="n"/>
    </row>
    <row r="14">
      <c r="A14" s="26" t="inlineStr">
        <is>
          <t>Overall description</t>
        </is>
      </c>
      <c r="B14" s="94" t="inlineStr">
        <is>
          <t>Wood carving of African figures/scenes, deliberately captured handheld rather than on the turntable, as a set-up experiment.</t>
        </is>
      </c>
      <c r="C14" s="153" t="n"/>
      <c r="D14" s="157" t="n"/>
      <c r="E14" s="158" t="n"/>
      <c r="F14" s="16" t="inlineStr">
        <is>
          <t>Acquisition year</t>
        </is>
      </c>
      <c r="G14" s="177" t="n">
        <v>1988</v>
      </c>
      <c r="H14" s="144" t="n"/>
    </row>
    <row r="15">
      <c r="A15" s="29" t="inlineStr">
        <is>
          <t>Dates of access</t>
        </is>
      </c>
      <c r="B15" s="75" t="inlineStr">
        <is>
          <t>16th–22nd February 2026</t>
        </is>
      </c>
      <c r="C15" s="148" t="n"/>
      <c r="D15" s="157" t="n"/>
      <c r="E15" s="158" t="n"/>
      <c r="F15" s="30" t="inlineStr">
        <is>
          <t>Geography
(Country, Continent)</t>
        </is>
      </c>
      <c r="G15" s="174" t="inlineStr">
        <is>
          <t>Kenya, Africa</t>
        </is>
      </c>
      <c r="H15" s="144" t="n"/>
    </row>
    <row r="16">
      <c r="A16" s="29" t="inlineStr">
        <is>
          <t>Object complexity</t>
        </is>
      </c>
      <c r="B16" s="75" t="inlineStr">
        <is>
          <t>High</t>
        </is>
      </c>
      <c r="C16" s="148" t="n"/>
      <c r="D16" s="157" t="n"/>
      <c r="E16" s="158" t="n"/>
      <c r="F16" s="16" t="inlineStr">
        <is>
          <t>Narrative descrption</t>
        </is>
      </c>
      <c r="G16" s="176" t="inlineStr">
        <is>
          <t>A wooden carving of African figures and scenes, bought from a craft shop in Kenya and given to my mother in 1988 by a friend, Quirino, who was courting her at the time — years before she met my father. It once slipped and fell at home, which really upsetted her, so my father carefully restored it by regluing it back together.</t>
        </is>
      </c>
      <c r="H16" s="156" t="n"/>
    </row>
    <row r="17">
      <c r="A17" s="34" t="inlineStr">
        <is>
          <t>Surface complexity</t>
        </is>
      </c>
      <c r="B17" s="126" t="inlineStr">
        <is>
          <t>Medium</t>
        </is>
      </c>
      <c r="C17" s="148" t="n"/>
      <c r="D17" s="157" t="n"/>
      <c r="E17" s="158" t="n"/>
      <c r="G17" s="157" t="n"/>
      <c r="H17" s="158" t="n"/>
    </row>
    <row r="18">
      <c r="A18" s="34" t="inlineStr">
        <is>
          <t>Material complexity</t>
        </is>
      </c>
      <c r="B18" s="126" t="inlineStr">
        <is>
          <t>Medium</t>
        </is>
      </c>
      <c r="C18" s="148" t="n"/>
      <c r="D18" s="159" t="n"/>
      <c r="E18" s="160" t="n"/>
      <c r="G18" s="157" t="n"/>
      <c r="H18" s="158" t="n"/>
    </row>
    <row r="19">
      <c r="A19" s="38" t="inlineStr">
        <is>
          <t>Potential recording challenges</t>
        </is>
      </c>
      <c r="B19" s="102" t="inlineStr">
        <is>
          <t>Handheld capture (no turntable), so framing and distance are inconsistent between shots.</t>
        </is>
      </c>
      <c r="C19" s="155" t="n"/>
      <c r="D19" s="53" t="n"/>
      <c r="E19" s="53" t="n"/>
      <c r="G19" s="157" t="n"/>
      <c r="H19" s="158" t="n"/>
    </row>
    <row r="20">
      <c r="A20" s="1" t="inlineStr">
        <is>
          <t>2D AND 3D RECORDING METHODS</t>
        </is>
      </c>
      <c r="B20" s="148" t="n"/>
      <c r="C20" s="144" t="n"/>
      <c r="D20" s="53" t="n"/>
      <c r="E20" s="53" t="n"/>
      <c r="G20" s="159" t="n"/>
      <c r="H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89" t="inlineStr">
        <is>
          <t>This was one of the deliberate set-up experiments — captured handheld instead of on the turntable, to see what that would cost in reconstruction quality. It cost a lot: without a fixed, even rotation, the image set didn't give either Metashape or HeritageScan enough consistent overlap to align properly. HeritageScan's result was somewhat more usable than Metashape's, but still well short of a completed model — a useful data point on why the turntable set-up matters.</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7" t="n"/>
      <c r="H26" s="158" t="n"/>
    </row>
    <row r="27">
      <c r="A27" s="164" t="inlineStr">
        <is>
          <t>Equipment</t>
        </is>
      </c>
      <c r="B27" s="148" t="n"/>
      <c r="C27" s="144" t="n"/>
      <c r="D27" s="53" t="n"/>
      <c r="E27" s="53" t="n"/>
      <c r="F27" s="157" t="n"/>
      <c r="H27" s="158" t="n"/>
    </row>
    <row r="28">
      <c r="A28" s="48" t="inlineStr">
        <is>
          <t>Camera &amp; lens</t>
        </is>
      </c>
      <c r="B28" s="48" t="inlineStr">
        <is>
          <t>Camera: Canon DSLR 2000D
Lens: EF-S 18-55mm IS II</t>
        </is>
      </c>
      <c r="C28" s="144" t="n"/>
      <c r="F28" s="159" t="n"/>
      <c r="G28" s="153" t="n"/>
      <c r="H28" s="160"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inlineStr">
        <is>
          <t>NOT RECORDED</t>
        </is>
      </c>
      <c r="C34" s="144" t="n"/>
    </row>
    <row r="35">
      <c r="A35" s="48" t="inlineStr">
        <is>
          <t>Pixel count</t>
        </is>
      </c>
      <c r="B35" s="62" t="inlineStr">
        <is>
          <t>NOT RECORDED</t>
        </is>
      </c>
      <c r="C35" s="144" t="n"/>
    </row>
    <row r="36">
      <c r="A36" s="48" t="inlineStr">
        <is>
          <t>GSD (mm / px)</t>
        </is>
      </c>
      <c r="B36" s="62">
        <f>ROUND((B34/B35)*10,3)</f>
        <v/>
      </c>
      <c r="C36" s="144" t="n"/>
    </row>
    <row r="37">
      <c r="A37" s="164" t="inlineStr">
        <is>
          <t>Acquisition -- HANDHELD</t>
        </is>
      </c>
      <c r="B37" s="148" t="n"/>
      <c r="C37" s="144" t="n"/>
      <c r="D37" s="53" t="n"/>
    </row>
    <row r="38">
      <c r="A38" s="48" t="inlineStr">
        <is>
          <t>Acquisition levels</t>
        </is>
      </c>
      <c r="B38" s="48" t="inlineStr">
        <is>
          <t>HALF-TOP: at 70º
FRONT: at 0º
HALF-BOTTOM: at -70º</t>
        </is>
      </c>
      <c r="C38" s="144" t="n"/>
      <c r="D38" s="53" t="n"/>
      <c r="E38" s="53" t="n"/>
    </row>
    <row r="39">
      <c r="A39" s="48" t="inlineStr">
        <is>
          <t>Focused acquisition levels</t>
        </is>
      </c>
      <c r="B39" s="190" t="inlineStr">
        <is>
          <t xml:space="preserve">"Front" capturing involved the division of the object in 5 sections, and capturing 'sweeps'. </t>
        </is>
      </c>
      <c r="C39" s="144" t="n"/>
      <c r="D39" s="53" t="n"/>
      <c r="E39" s="53" t="n"/>
    </row>
    <row r="40">
      <c r="A40" s="48" t="n"/>
      <c r="B40" s="54" t="inlineStr">
        <is>
          <t>HALF-TOP</t>
        </is>
      </c>
      <c r="C40" s="55" t="inlineStr">
        <is>
          <t>FRONT</t>
        </is>
      </c>
      <c r="D40" s="55" t="inlineStr">
        <is>
          <t>HALF-BOTTOM</t>
        </is>
      </c>
      <c r="E40" s="53" t="n"/>
    </row>
    <row r="41">
      <c r="A41" s="57" t="inlineStr">
        <is>
          <t>Exposure settings</t>
        </is>
      </c>
      <c r="B41" s="109" t="inlineStr">
        <is>
          <t>Aperture priority</t>
        </is>
      </c>
      <c r="C41" s="109" t="inlineStr">
        <is>
          <t>Aperture priority</t>
        </is>
      </c>
      <c r="D41" s="109" t="inlineStr">
        <is>
          <t>Aperture priority</t>
        </is>
      </c>
    </row>
    <row r="42">
      <c r="A42" s="57" t="inlineStr">
        <is>
          <t>Exsposure timings</t>
        </is>
      </c>
      <c r="B42" s="109" t="inlineStr">
        <is>
          <t>1/6</t>
        </is>
      </c>
      <c r="C42" s="110" t="inlineStr">
        <is>
          <t>1/6</t>
        </is>
      </c>
      <c r="D42" s="110" t="inlineStr">
        <is>
          <t>1/10</t>
        </is>
      </c>
    </row>
    <row r="43">
      <c r="A43" s="48" t="inlineStr">
        <is>
          <t>Optics &amp; focus</t>
        </is>
      </c>
      <c r="B43" s="109" t="inlineStr">
        <is>
          <t>27-28mm - f/11</t>
        </is>
      </c>
      <c r="C43" s="111" t="inlineStr">
        <is>
          <t>30-32mm - f/11</t>
        </is>
      </c>
      <c r="D43" s="111" t="inlineStr">
        <is>
          <t>32mm - f/11</t>
        </is>
      </c>
    </row>
    <row r="44">
      <c r="A44" s="48" t="inlineStr">
        <is>
          <t>Rotational steps (degrees)</t>
        </is>
      </c>
      <c r="B44" s="112" t="inlineStr">
        <is>
          <t xml:space="preserve"> n/a</t>
        </is>
      </c>
      <c r="C44" s="112" t="inlineStr">
        <is>
          <t xml:space="preserve"> n/a</t>
        </is>
      </c>
      <c r="D44" s="112" t="inlineStr">
        <is>
          <t xml:space="preserve"> n/a</t>
        </is>
      </c>
    </row>
    <row r="45">
      <c r="A45" s="48" t="inlineStr">
        <is>
          <t>Image count</t>
        </is>
      </c>
      <c r="B45" s="113" t="n">
        <v>1</v>
      </c>
      <c r="C45" s="52" t="n">
        <v>140</v>
      </c>
      <c r="D45" s="62" t="n">
        <v>1</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65" t="inlineStr">
        <is>
          <t>Asset 1</t>
        </is>
      </c>
    </row>
    <row r="50">
      <c r="A50" s="48" t="inlineStr">
        <is>
          <t>Mesh resolution</t>
        </is>
      </c>
      <c r="B50" s="66" t="n"/>
    </row>
    <row r="51">
      <c r="A51" s="48" t="inlineStr">
        <is>
          <t>Alignment quality</t>
        </is>
      </c>
      <c r="B51" s="66" t="n"/>
    </row>
    <row r="52">
      <c r="A52" s="48" t="inlineStr">
        <is>
          <t>Tie point count</t>
        </is>
      </c>
      <c r="B52" s="68" t="n"/>
    </row>
    <row r="53">
      <c r="A53" s="48" t="inlineStr">
        <is>
          <t>Vertex count</t>
        </is>
      </c>
      <c r="B53" s="69" t="n"/>
    </row>
    <row r="54">
      <c r="A54" s="48" t="inlineStr">
        <is>
          <t>Face count</t>
        </is>
      </c>
      <c r="B54" s="69" t="n"/>
    </row>
    <row r="55">
      <c r="A55" s="48" t="inlineStr">
        <is>
          <t>Filename</t>
        </is>
      </c>
      <c r="B55" s="68" t="n"/>
    </row>
    <row r="56">
      <c r="A56" s="48" t="inlineStr">
        <is>
          <t>Format</t>
        </is>
      </c>
      <c r="B56" s="68" t="n"/>
    </row>
    <row r="57">
      <c r="A57" s="48" t="inlineStr">
        <is>
          <t>Size</t>
        </is>
      </c>
      <c r="B57" s="68" t="n"/>
    </row>
  </sheetData>
  <mergeCells count="58">
    <mergeCell ref="A25:C25"/>
    <mergeCell ref="B47:C47"/>
    <mergeCell ref="G12:H12"/>
    <mergeCell ref="B16:C16"/>
    <mergeCell ref="B7:C7"/>
    <mergeCell ref="A46:C46"/>
    <mergeCell ref="B3:C3"/>
    <mergeCell ref="A37:C37"/>
    <mergeCell ref="G11:H11"/>
    <mergeCell ref="A27:C27"/>
    <mergeCell ref="B22:C22"/>
    <mergeCell ref="B31:C31"/>
    <mergeCell ref="G8:H8"/>
    <mergeCell ref="B18:C18"/>
    <mergeCell ref="A26:C26"/>
    <mergeCell ref="B12:C12"/>
    <mergeCell ref="B39:C39"/>
    <mergeCell ref="B21:C21"/>
    <mergeCell ref="B2:C2"/>
    <mergeCell ref="F22:H22"/>
    <mergeCell ref="A5:C5"/>
    <mergeCell ref="B11:C11"/>
    <mergeCell ref="G7:H7"/>
    <mergeCell ref="D1:E18"/>
    <mergeCell ref="G10:H10"/>
    <mergeCell ref="B23:C23"/>
    <mergeCell ref="B14:C14"/>
    <mergeCell ref="G6:H6"/>
    <mergeCell ref="G13:H13"/>
    <mergeCell ref="B17:C17"/>
    <mergeCell ref="B1:C1"/>
    <mergeCell ref="B8:C8"/>
    <mergeCell ref="A4:C4"/>
    <mergeCell ref="A20:C20"/>
    <mergeCell ref="B38:C38"/>
    <mergeCell ref="A13:C13"/>
    <mergeCell ref="B29:C29"/>
    <mergeCell ref="G15:H15"/>
    <mergeCell ref="B34:C34"/>
    <mergeCell ref="B19:C19"/>
    <mergeCell ref="B10:C10"/>
    <mergeCell ref="B28:C28"/>
    <mergeCell ref="G5:H5"/>
    <mergeCell ref="F4:H4"/>
    <mergeCell ref="G14:H14"/>
    <mergeCell ref="B9:C9"/>
    <mergeCell ref="A48:C48"/>
    <mergeCell ref="B6:C6"/>
    <mergeCell ref="B24:C24"/>
    <mergeCell ref="B30:C30"/>
    <mergeCell ref="B15:C15"/>
    <mergeCell ref="B33:C33"/>
    <mergeCell ref="F23:H28"/>
    <mergeCell ref="B36:C36"/>
    <mergeCell ref="B32:C32"/>
    <mergeCell ref="G16:H20"/>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13.xml><?xml version="1.0" encoding="utf-8"?>
<worksheet xmlns="http://schemas.openxmlformats.org/spreadsheetml/2006/main">
  <sheetPr>
    <outlinePr summaryBelow="0" summaryRight="0"/>
    <pageSetUpPr/>
  </sheetPr>
  <dimension ref="A1:L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13.25" customWidth="1" style="142" min="5" max="5"/>
    <col width="20.88" customWidth="1" style="142" min="6" max="6"/>
    <col width="25.75" customWidth="1" style="142" min="8" max="8"/>
  </cols>
  <sheetData>
    <row r="1">
      <c r="A1" s="1" t="inlineStr">
        <is>
          <t>ID</t>
        </is>
      </c>
      <c r="B1" s="143" t="inlineStr">
        <is>
          <t>CHAN-012</t>
        </is>
      </c>
      <c r="C1" s="144" t="n"/>
      <c r="D1" s="173" t="n"/>
      <c r="E1" s="156" t="n"/>
    </row>
    <row r="2">
      <c r="A2" s="1" t="inlineStr">
        <is>
          <t>PUBLIC NAME</t>
        </is>
      </c>
      <c r="B2" s="181" t="inlineStr">
        <is>
          <t>Box of little birds</t>
        </is>
      </c>
      <c r="C2" s="144" t="n"/>
      <c r="D2" s="157" t="n"/>
      <c r="E2" s="158" t="n"/>
    </row>
    <row r="3">
      <c r="A3" s="1" t="inlineStr">
        <is>
          <t>STATUS</t>
        </is>
      </c>
      <c r="B3" s="191" t="inlineStr">
        <is>
          <t>COMPLETED - SUCCESSFUL</t>
        </is>
      </c>
      <c r="C3" s="144" t="n"/>
      <c r="D3" s="157" t="n"/>
      <c r="E3" s="158" t="n"/>
    </row>
    <row r="4">
      <c r="A4" s="147" t="inlineStr">
        <is>
          <t>DOCUMENTATION &amp; SITE WORK</t>
        </is>
      </c>
      <c r="B4" s="148" t="n"/>
      <c r="C4" s="144" t="n"/>
      <c r="D4" s="157" t="n"/>
      <c r="E4" s="158" t="n"/>
      <c r="F4" s="147" t="inlineStr">
        <is>
          <t>METADATA</t>
        </is>
      </c>
      <c r="G4" s="148" t="n"/>
      <c r="H4" s="144" t="n"/>
    </row>
    <row r="5">
      <c r="A5" s="1" t="inlineStr">
        <is>
          <t>OBJECT ANALYSIS</t>
        </is>
      </c>
      <c r="B5" s="148" t="n"/>
      <c r="C5" s="144" t="n"/>
      <c r="D5" s="157" t="n"/>
      <c r="E5" s="158" t="n"/>
      <c r="F5" s="16" t="inlineStr">
        <is>
          <t>Object type</t>
        </is>
      </c>
      <c r="G5" s="177" t="inlineStr">
        <is>
          <t>Keepsake</t>
        </is>
      </c>
      <c r="H5" s="144" t="n"/>
    </row>
    <row r="6">
      <c r="A6" s="16" t="inlineStr">
        <is>
          <t>Digitisation campaign</t>
        </is>
      </c>
      <c r="B6" s="174" t="inlineStr">
        <is>
          <t>CM-D001</t>
        </is>
      </c>
      <c r="C6" s="144" t="n"/>
      <c r="D6" s="157" t="n"/>
      <c r="E6" s="158" t="n"/>
      <c r="F6" s="16" t="inlineStr">
        <is>
          <t>Object use</t>
        </is>
      </c>
      <c r="G6" s="177" t="inlineStr">
        <is>
          <t>Decorative</t>
        </is>
      </c>
      <c r="H6" s="144" t="n"/>
    </row>
    <row r="7">
      <c r="A7" s="16" t="inlineStr">
        <is>
          <t>Initial object review</t>
        </is>
      </c>
      <c r="B7" s="174" t="inlineStr">
        <is>
          <t>Wooden box holding twelve small hand-carved and painted birds, each with its own pattern; souvenir from Egypt.</t>
        </is>
      </c>
      <c r="C7" s="144" t="n"/>
      <c r="D7" s="157" t="n"/>
      <c r="E7" s="158" t="n"/>
      <c r="F7" s="16" t="inlineStr">
        <is>
          <t>Experiment?</t>
        </is>
      </c>
      <c r="G7" s="177" t="inlineStr">
        <is>
          <t>No</t>
        </is>
      </c>
      <c r="H7" s="144" t="n"/>
    </row>
    <row r="8">
      <c r="A8" s="16" t="inlineStr">
        <is>
          <t>Materials</t>
        </is>
      </c>
      <c r="B8" s="174" t="inlineStr">
        <is>
          <t>Wood, hand-carved and painted</t>
        </is>
      </c>
      <c r="C8" s="144" t="n"/>
      <c r="D8" s="157" t="n"/>
      <c r="E8" s="158" t="n"/>
      <c r="F8" s="16" t="inlineStr">
        <is>
          <t>Descriptive name</t>
        </is>
      </c>
      <c r="G8" s="177" t="inlineStr">
        <is>
          <t>Box of little birds</t>
        </is>
      </c>
      <c r="H8" s="144" t="n"/>
    </row>
    <row r="9">
      <c r="A9" s="16" t="inlineStr">
        <is>
          <t>Object conditions</t>
        </is>
      </c>
      <c r="B9" s="174" t="inlineStr">
        <is>
          <t>Very good, all original</t>
        </is>
      </c>
      <c r="C9" s="144" t="n"/>
      <c r="D9" s="157" t="n"/>
      <c r="E9" s="158" t="n"/>
      <c r="F9" s="16" t="inlineStr">
        <is>
          <t>Measurements (cm)</t>
        </is>
      </c>
      <c r="G9" s="186" t="inlineStr">
        <is>
          <t>*Width: 5
*Height: 12.1
*Depth: 2.7
* Not recorded, but calculated digitally from photograph's scale.</t>
        </is>
      </c>
      <c r="H9" s="144" t="n"/>
    </row>
    <row r="10">
      <c r="A10" s="16" t="inlineStr">
        <is>
          <t>Potential obstructions</t>
        </is>
      </c>
      <c r="B10" s="174" t="inlineStr">
        <is>
          <t>None</t>
        </is>
      </c>
      <c r="C10" s="144" t="n"/>
      <c r="D10" s="157" t="n"/>
      <c r="E10" s="158" t="n"/>
      <c r="F10" s="16" t="inlineStr">
        <is>
          <t>Weight (gr)</t>
        </is>
      </c>
      <c r="G10" s="192" t="inlineStr">
        <is>
          <t>Not recorded</t>
        </is>
      </c>
      <c r="H10" s="144" t="n"/>
    </row>
    <row r="11">
      <c r="A11" s="16" t="inlineStr">
        <is>
          <t>Physical challenges</t>
        </is>
      </c>
      <c r="B11" s="174" t="inlineStr">
        <is>
          <t>None</t>
        </is>
      </c>
      <c r="C11" s="144" t="n"/>
      <c r="D11" s="157" t="n"/>
      <c r="E11" s="158" t="n"/>
      <c r="F11" s="16" t="inlineStr">
        <is>
          <t>Materials</t>
        </is>
      </c>
      <c r="G11" s="177" t="inlineStr">
        <is>
          <t>Wood, hand-carved and painted</t>
        </is>
      </c>
      <c r="H11" s="144" t="n"/>
    </row>
    <row r="12">
      <c r="A12" s="16" t="inlineStr">
        <is>
          <t>Full object-specific record</t>
        </is>
      </c>
      <c r="B12" s="152" t="inlineStr">
        <is>
          <t>See rows 25-26 in Objects raw metadata file</t>
        </is>
      </c>
      <c r="C12" s="144" t="n"/>
      <c r="D12" s="157" t="n"/>
      <c r="E12" s="158" t="n"/>
      <c r="F12" s="16" t="inlineStr">
        <is>
          <t>Integrity level</t>
        </is>
      </c>
      <c r="G12" s="177" t="inlineStr">
        <is>
          <t>Original - no modifications</t>
        </is>
      </c>
      <c r="H12" s="144" t="n"/>
    </row>
    <row r="13">
      <c r="A13" s="1" t="inlineStr">
        <is>
          <t>TECHNICAL SOLUTION</t>
        </is>
      </c>
      <c r="B13" s="148" t="n"/>
      <c r="C13" s="144" t="n"/>
      <c r="D13" s="157" t="n"/>
      <c r="E13" s="158" t="n"/>
      <c r="F13" s="16" t="inlineStr">
        <is>
          <t>Condition</t>
        </is>
      </c>
      <c r="G13" s="177" t="inlineStr">
        <is>
          <t>Very good</t>
        </is>
      </c>
      <c r="H13" s="144" t="n"/>
    </row>
    <row r="14">
      <c r="A14" s="26" t="inlineStr">
        <is>
          <t>Overall description</t>
        </is>
      </c>
      <c r="B14" s="94" t="inlineStr">
        <is>
          <t>Small wooden box containing twelve individually carved and painted birds.</t>
        </is>
      </c>
      <c r="C14" s="153" t="n"/>
      <c r="D14" s="157" t="n"/>
      <c r="E14" s="158" t="n"/>
      <c r="F14" s="16" t="inlineStr">
        <is>
          <t>Acquisition year</t>
        </is>
      </c>
      <c r="G14" s="177" t="n">
        <v>1987</v>
      </c>
      <c r="H14" s="144" t="n"/>
    </row>
    <row r="15">
      <c r="A15" s="29" t="inlineStr">
        <is>
          <t>Dates of access</t>
        </is>
      </c>
      <c r="B15" s="75" t="inlineStr">
        <is>
          <t>16th–22nd February 2026</t>
        </is>
      </c>
      <c r="C15" s="148" t="n"/>
      <c r="D15" s="157" t="n"/>
      <c r="E15" s="158" t="n"/>
      <c r="F15" s="30" t="inlineStr">
        <is>
          <t>Geography
(Country, Continent)</t>
        </is>
      </c>
      <c r="G15" s="177" t="inlineStr">
        <is>
          <t>Egypt, Africa</t>
        </is>
      </c>
      <c r="H15" s="144" t="n"/>
    </row>
    <row r="16">
      <c r="A16" s="29" t="inlineStr">
        <is>
          <t>Object complexity</t>
        </is>
      </c>
      <c r="B16" s="75" t="inlineStr">
        <is>
          <t>Low</t>
        </is>
      </c>
      <c r="C16" s="148" t="n"/>
      <c r="D16" s="157" t="n"/>
      <c r="E16" s="158" t="n"/>
      <c r="F16" s="16" t="inlineStr">
        <is>
          <t>Narrative descrption</t>
        </is>
      </c>
      <c r="G16" s="188" t="inlineStr">
        <is>
          <t>This is a charming wooden box filled with a collection of 12 little hand-carved birds - each one painted with its own unique pattern. It’s a traditional souvenir from Egypt, given to my mum by her sister around 1987.
While the box looks delicate and sweet, the story of how it got to the family is actually quite crazy, called in the family “the trip from hell”. This was back in the eighties, long before mobile phones, and my aunt and uncle got “stranded” in Egypt’s airport after their flights were cancelled due to overbooking for a whole two weeks with barely any food or help from the Embassy. By the time they finally made it home, they both had lost about 15 kilos!
Despite the chaotic holiday, this little box survived the journey. It’s a piece my mum holds very dear not just as a memento of a wild travel story, but as a reminder of her sister, to whom she was very, very close.</t>
        </is>
      </c>
      <c r="H16" s="155" t="n"/>
      <c r="I16" s="155" t="n"/>
      <c r="J16" s="155" t="n"/>
      <c r="K16" s="155" t="n"/>
      <c r="L16" s="156" t="n"/>
    </row>
    <row r="17">
      <c r="A17" s="34" t="inlineStr">
        <is>
          <t>Surface complexity</t>
        </is>
      </c>
      <c r="B17" s="126" t="inlineStr">
        <is>
          <t>Low</t>
        </is>
      </c>
      <c r="C17" s="148" t="n"/>
      <c r="D17" s="157" t="n"/>
      <c r="E17" s="158" t="n"/>
      <c r="G17" s="157" t="n"/>
      <c r="L17" s="158" t="n"/>
    </row>
    <row r="18">
      <c r="A18" s="34" t="inlineStr">
        <is>
          <t>Material complexity</t>
        </is>
      </c>
      <c r="B18" s="126" t="inlineStr">
        <is>
          <t>Low</t>
        </is>
      </c>
      <c r="C18" s="148" t="n"/>
      <c r="D18" s="159" t="n"/>
      <c r="E18" s="160" t="n"/>
      <c r="G18" s="157" t="n"/>
      <c r="L18" s="158" t="n"/>
    </row>
    <row r="19">
      <c r="A19" s="38" t="inlineStr">
        <is>
          <t>Potential recording challenges</t>
        </is>
      </c>
      <c r="B19" s="102" t="inlineStr">
        <is>
          <t>None significant.</t>
        </is>
      </c>
      <c r="C19" s="155" t="n"/>
      <c r="D19" s="53" t="n"/>
      <c r="E19" s="53" t="n"/>
      <c r="G19" s="157" t="n"/>
      <c r="L19" s="158" t="n"/>
    </row>
    <row r="20">
      <c r="A20" s="1" t="inlineStr">
        <is>
          <t>2D AND 3D RECORDING METHODS</t>
        </is>
      </c>
      <c r="B20" s="148" t="n"/>
      <c r="C20" s="144" t="n"/>
      <c r="D20" s="53" t="n"/>
      <c r="E20" s="53" t="n"/>
      <c r="G20" s="159" t="n"/>
      <c r="H20" s="153" t="n"/>
      <c r="I20" s="153" t="n"/>
      <c r="J20" s="153" t="n"/>
      <c r="K20" s="153" t="n"/>
      <c r="L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62" t="inlineStr">
        <is>
          <t>Very smooth processing throughout — a clean, near-perfect model with no issues to correct.</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9" t="n"/>
      <c r="G26" s="153" t="n"/>
      <c r="H26" s="160" t="n"/>
    </row>
    <row r="27">
      <c r="A27" s="164" t="inlineStr">
        <is>
          <t>Equipment</t>
        </is>
      </c>
      <c r="B27" s="148" t="n"/>
      <c r="C27" s="144" t="n"/>
      <c r="D27" s="53" t="n"/>
      <c r="E27" s="53" t="n"/>
    </row>
    <row r="28">
      <c r="A28" s="48" t="inlineStr">
        <is>
          <t>Camera &amp; lens</t>
        </is>
      </c>
      <c r="B28" s="48" t="inlineStr">
        <is>
          <t>Camera: Canon DSLR 2000D
Lens: EF-S 18-55mm IS II</t>
        </is>
      </c>
      <c r="C28" s="144" t="n"/>
    </row>
    <row r="29">
      <c r="A29" s="48" t="inlineStr">
        <is>
          <t>Sensor output</t>
        </is>
      </c>
      <c r="B29" s="48" t="inlineStr">
        <is>
          <t>24 Megapixels (6000 x 4000 px)</t>
        </is>
      </c>
      <c r="C29" s="144" t="n"/>
      <c r="D29" s="53" t="n"/>
      <c r="E29" s="53" t="n"/>
    </row>
    <row r="30">
      <c r="A30" s="57" t="inlineStr">
        <is>
          <t>Lighting</t>
        </is>
      </c>
      <c r="B30" s="165" t="inlineStr">
        <is>
          <t>2x NEEWER Portable Lights - Dimmable 5600K 1000LM with the kit's white filter</t>
        </is>
      </c>
      <c r="C30" s="144" t="n"/>
      <c r="D30" s="53" t="n"/>
      <c r="E30" s="53" t="n"/>
    </row>
    <row r="31">
      <c r="A31" s="57" t="inlineStr">
        <is>
          <t>Colour profile</t>
        </is>
      </c>
      <c r="B31" s="165" t="inlineStr">
        <is>
          <t>sRGB IEC61966-2.1</t>
        </is>
      </c>
      <c r="C31" s="144" t="n"/>
      <c r="D31" s="53" t="n"/>
      <c r="E31" s="53" t="n"/>
    </row>
    <row r="32">
      <c r="A32" s="48" t="inlineStr">
        <is>
          <t>Colour target</t>
        </is>
      </c>
      <c r="B32" s="48" t="inlineStr">
        <is>
          <t>None</t>
        </is>
      </c>
      <c r="C32" s="144" t="n"/>
      <c r="D32" s="53" t="n"/>
      <c r="E32" s="53" t="n"/>
    </row>
    <row r="33">
      <c r="A33" s="48" t="inlineStr">
        <is>
          <t>Scales type</t>
        </is>
      </c>
      <c r="B33" s="48" t="inlineStr">
        <is>
          <t>Homemade - accurate to ±1mm</t>
        </is>
      </c>
      <c r="C33" s="144" t="n"/>
    </row>
    <row r="34">
      <c r="A34" s="48" t="inlineStr">
        <is>
          <t>Scale length used (in cm)</t>
        </is>
      </c>
      <c r="B34" s="62" t="n">
        <v>5</v>
      </c>
      <c r="C34" s="144" t="n"/>
    </row>
    <row r="35">
      <c r="A35" s="48" t="inlineStr">
        <is>
          <t>Pixel count</t>
        </is>
      </c>
      <c r="B35" s="62" t="n">
        <v>1146.4</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t>
        </is>
      </c>
      <c r="C38" s="144" t="n"/>
      <c r="D38" s="53" t="n"/>
      <c r="E38" s="53" t="n"/>
    </row>
    <row r="39">
      <c r="A39" s="48" t="inlineStr">
        <is>
          <t>Focused acquisition levels</t>
        </is>
      </c>
      <c r="B39" s="48" t="inlineStr">
        <is>
          <t>HALF-BOTTOM: at 10º</t>
        </is>
      </c>
      <c r="C39" s="144" t="n"/>
      <c r="D39" s="53" t="n"/>
      <c r="E39" s="53" t="n"/>
    </row>
    <row r="40">
      <c r="A40" s="48" t="n"/>
      <c r="B40" s="54" t="inlineStr">
        <is>
          <t>HALF-TOP</t>
        </is>
      </c>
      <c r="C40" s="55" t="inlineStr">
        <is>
          <t>FRONT</t>
        </is>
      </c>
      <c r="D40" s="55" t="inlineStr">
        <is>
          <t>HALF-BOTTOM</t>
        </is>
      </c>
      <c r="E40" s="53" t="n"/>
    </row>
    <row r="41">
      <c r="A41" s="57" t="inlineStr">
        <is>
          <t>Exposure settings</t>
        </is>
      </c>
      <c r="B41" s="107" t="inlineStr">
        <is>
          <t>Aperture priority</t>
        </is>
      </c>
      <c r="C41" s="107" t="inlineStr">
        <is>
          <t>Aperture priority</t>
        </is>
      </c>
      <c r="D41" s="107" t="inlineStr">
        <is>
          <t>Aperture priority</t>
        </is>
      </c>
    </row>
    <row r="42">
      <c r="A42" s="57" t="inlineStr">
        <is>
          <t>Exsposure timings</t>
        </is>
      </c>
      <c r="B42" s="107" t="n">
        <v>0.3</v>
      </c>
      <c r="C42" s="107" t="n">
        <v>0.3</v>
      </c>
      <c r="D42" s="107" t="n">
        <v>0.3</v>
      </c>
    </row>
    <row r="43">
      <c r="A43" s="48" t="inlineStr">
        <is>
          <t>Optics &amp; focus</t>
        </is>
      </c>
      <c r="B43" s="108" t="inlineStr">
        <is>
          <t>35mm - f/11</t>
        </is>
      </c>
      <c r="C43" s="108" t="inlineStr">
        <is>
          <t>41mm - f/11</t>
        </is>
      </c>
      <c r="D43" s="108" t="inlineStr">
        <is>
          <t>28mm - f/11</t>
        </is>
      </c>
    </row>
    <row r="44">
      <c r="A44" s="48" t="inlineStr">
        <is>
          <t>Rotational steps (degrees)</t>
        </is>
      </c>
      <c r="B44" s="108" t="inlineStr">
        <is>
          <t>10-15º</t>
        </is>
      </c>
      <c r="C44" s="108" t="inlineStr">
        <is>
          <t>10-15º</t>
        </is>
      </c>
      <c r="D44" s="108" t="inlineStr">
        <is>
          <t>10-15º</t>
        </is>
      </c>
    </row>
    <row r="45">
      <c r="A45" s="48" t="inlineStr">
        <is>
          <t>Image count</t>
        </is>
      </c>
      <c r="B45" s="108" t="n">
        <v>111</v>
      </c>
      <c r="C45" s="108" t="n">
        <v>105</v>
      </c>
      <c r="D45" s="108" t="n">
        <v>106</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55" t="inlineStr">
        <is>
          <t>Asset 1</t>
        </is>
      </c>
      <c r="C49" s="55" t="inlineStr">
        <is>
          <t>Asset 2</t>
        </is>
      </c>
    </row>
    <row r="50">
      <c r="A50" s="48" t="inlineStr">
        <is>
          <t>Mesh resolution</t>
        </is>
      </c>
      <c r="B50" s="82" t="inlineStr">
        <is>
          <t>High-poly - Raw</t>
        </is>
      </c>
      <c r="C50" s="82" t="inlineStr">
        <is>
          <t>High-poly - Raw</t>
        </is>
      </c>
    </row>
    <row r="51">
      <c r="A51" s="48" t="inlineStr">
        <is>
          <t>Alignment quality</t>
        </is>
      </c>
      <c r="B51" s="82" t="inlineStr">
        <is>
          <t>High</t>
        </is>
      </c>
      <c r="C51" s="82" t="inlineStr">
        <is>
          <t>High</t>
        </is>
      </c>
    </row>
    <row r="52">
      <c r="A52" s="48" t="inlineStr">
        <is>
          <t>Tie point count</t>
        </is>
      </c>
      <c r="B52" s="82" t="n">
        <v>174372</v>
      </c>
      <c r="C52" s="82" t="n">
        <v>174372</v>
      </c>
    </row>
    <row r="53">
      <c r="A53" s="48" t="inlineStr">
        <is>
          <t>Vertex count</t>
        </is>
      </c>
      <c r="B53" s="83" t="n">
        <v>390569</v>
      </c>
      <c r="C53" s="83" t="n">
        <v>390569</v>
      </c>
    </row>
    <row r="54">
      <c r="A54" s="48" t="inlineStr">
        <is>
          <t>Face count</t>
        </is>
      </c>
      <c r="B54" s="83" t="n">
        <v>781148</v>
      </c>
      <c r="C54" s="83" t="n">
        <v>781148</v>
      </c>
    </row>
    <row r="55">
      <c r="A55" s="48" t="inlineStr">
        <is>
          <t>Filename</t>
        </is>
      </c>
      <c r="B55" s="138" t="inlineStr">
        <is>
          <t>CHAN-012.fbx</t>
        </is>
      </c>
      <c r="C55" s="138" t="inlineStr">
        <is>
          <t>CHAN-012_HIGH.fbx</t>
        </is>
      </c>
    </row>
    <row r="56">
      <c r="A56" s="48" t="inlineStr">
        <is>
          <t>Format</t>
        </is>
      </c>
      <c r="B56" s="138" t="inlineStr">
        <is>
          <t>.fbx - packed</t>
        </is>
      </c>
      <c r="C56" s="138" t="inlineStr">
        <is>
          <t>.fbx - unpacked</t>
        </is>
      </c>
    </row>
    <row r="57">
      <c r="A57" s="48" t="inlineStr">
        <is>
          <t>Size</t>
        </is>
      </c>
      <c r="B57" s="138" t="inlineStr">
        <is>
          <t>74.3 MB</t>
        </is>
      </c>
      <c r="C57" s="138" t="inlineStr">
        <is>
          <t>82.3 MB</t>
        </is>
      </c>
    </row>
  </sheetData>
  <mergeCells count="58">
    <mergeCell ref="A25:C25"/>
    <mergeCell ref="B47:C47"/>
    <mergeCell ref="B16:C16"/>
    <mergeCell ref="G12:H12"/>
    <mergeCell ref="B7:C7"/>
    <mergeCell ref="A46:C46"/>
    <mergeCell ref="A37:C37"/>
    <mergeCell ref="B3:C3"/>
    <mergeCell ref="G11:H11"/>
    <mergeCell ref="B22:C22"/>
    <mergeCell ref="A27:C27"/>
    <mergeCell ref="B31:C31"/>
    <mergeCell ref="G8:H8"/>
    <mergeCell ref="B18:C18"/>
    <mergeCell ref="A26:C26"/>
    <mergeCell ref="B12:C12"/>
    <mergeCell ref="B39:C39"/>
    <mergeCell ref="B21:C21"/>
    <mergeCell ref="B2:C2"/>
    <mergeCell ref="F22:H22"/>
    <mergeCell ref="G7:H7"/>
    <mergeCell ref="A5:C5"/>
    <mergeCell ref="B11:C11"/>
    <mergeCell ref="D1:E18"/>
    <mergeCell ref="G10:H10"/>
    <mergeCell ref="B23:C23"/>
    <mergeCell ref="B14:C14"/>
    <mergeCell ref="G6:H6"/>
    <mergeCell ref="B17:C17"/>
    <mergeCell ref="G13:H13"/>
    <mergeCell ref="A4:C4"/>
    <mergeCell ref="B1:C1"/>
    <mergeCell ref="B8:C8"/>
    <mergeCell ref="A20:C20"/>
    <mergeCell ref="B38:C38"/>
    <mergeCell ref="A13:C13"/>
    <mergeCell ref="B29:C29"/>
    <mergeCell ref="G16:L20"/>
    <mergeCell ref="G15:H15"/>
    <mergeCell ref="B19:C19"/>
    <mergeCell ref="B34:C34"/>
    <mergeCell ref="B10:C10"/>
    <mergeCell ref="B28:C28"/>
    <mergeCell ref="G5:H5"/>
    <mergeCell ref="F4:H4"/>
    <mergeCell ref="G14:H14"/>
    <mergeCell ref="B9:C9"/>
    <mergeCell ref="A48:C48"/>
    <mergeCell ref="B6:C6"/>
    <mergeCell ref="B24:C24"/>
    <mergeCell ref="B30:C30"/>
    <mergeCell ref="B15:C15"/>
    <mergeCell ref="B33:C33"/>
    <mergeCell ref="F23:H26"/>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14.xml><?xml version="1.0" encoding="utf-8"?>
<worksheet xmlns="http://schemas.openxmlformats.org/spreadsheetml/2006/main">
  <sheetPr>
    <outlinePr summaryBelow="0" summaryRight="0"/>
    <pageSetUpPr/>
  </sheetPr>
  <dimension ref="A1:M57"/>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20.25" customWidth="1" style="142" min="5" max="5"/>
    <col width="20.88" customWidth="1" style="142" min="6" max="6"/>
    <col width="25.75" customWidth="1" style="142" min="8" max="8"/>
  </cols>
  <sheetData>
    <row r="1">
      <c r="A1" s="1" t="inlineStr">
        <is>
          <t>ID</t>
        </is>
      </c>
      <c r="B1" s="143" t="inlineStr">
        <is>
          <t>CHAN-013</t>
        </is>
      </c>
      <c r="C1" s="144" t="n"/>
      <c r="D1" s="173" t="n"/>
      <c r="E1" s="156" t="n"/>
    </row>
    <row r="2">
      <c r="A2" s="1" t="inlineStr">
        <is>
          <t>PUBLIC NAME</t>
        </is>
      </c>
      <c r="B2" s="145" t="inlineStr">
        <is>
          <t>Senegalese toy bus</t>
        </is>
      </c>
      <c r="C2" s="144" t="n"/>
      <c r="D2" s="157" t="n"/>
      <c r="E2" s="158" t="n"/>
    </row>
    <row r="3">
      <c r="A3" s="1" t="inlineStr">
        <is>
          <t>STATUS</t>
        </is>
      </c>
      <c r="B3" s="191" t="inlineStr">
        <is>
          <t>COMPLETED - SUCCESSFUL</t>
        </is>
      </c>
      <c r="C3" s="144" t="n"/>
      <c r="D3" s="157" t="n"/>
      <c r="E3" s="158" t="n"/>
    </row>
    <row r="4">
      <c r="A4" s="147" t="inlineStr">
        <is>
          <t>DOCUMENTATION &amp; SITE WORK</t>
        </is>
      </c>
      <c r="B4" s="148" t="n"/>
      <c r="C4" s="144" t="n"/>
      <c r="D4" s="157" t="n"/>
      <c r="E4" s="158" t="n"/>
      <c r="F4" s="147" t="inlineStr">
        <is>
          <t>METADATA</t>
        </is>
      </c>
      <c r="G4" s="148" t="n"/>
      <c r="H4" s="144" t="n"/>
    </row>
    <row r="5">
      <c r="A5" s="1" t="inlineStr">
        <is>
          <t>OBJECT ANALYSIS</t>
        </is>
      </c>
      <c r="B5" s="148" t="n"/>
      <c r="C5" s="144" t="n"/>
      <c r="D5" s="157" t="n"/>
      <c r="E5" s="158" t="n"/>
      <c r="F5" s="16" t="inlineStr">
        <is>
          <t>Object type</t>
        </is>
      </c>
      <c r="G5" s="174" t="inlineStr">
        <is>
          <t>Keepsake</t>
        </is>
      </c>
      <c r="H5" s="144" t="n"/>
    </row>
    <row r="6">
      <c r="A6" s="16" t="inlineStr">
        <is>
          <t>Digitisation campaign</t>
        </is>
      </c>
      <c r="B6" s="185" t="inlineStr">
        <is>
          <t>CM-D001</t>
        </is>
      </c>
      <c r="C6" s="144" t="n"/>
      <c r="D6" s="157" t="n"/>
      <c r="E6" s="158" t="n"/>
      <c r="F6" s="16" t="inlineStr">
        <is>
          <t>Object use</t>
        </is>
      </c>
      <c r="G6" s="174" t="inlineStr">
        <is>
          <t>Toy</t>
        </is>
      </c>
      <c r="H6" s="144" t="n"/>
    </row>
    <row r="7">
      <c r="A7" s="16" t="inlineStr">
        <is>
          <t>Initial object review</t>
        </is>
      </c>
      <c r="B7" s="174" t="inlineStr">
        <is>
          <t>Painted wood and card toy bus, a gift from a close family friend.</t>
        </is>
      </c>
      <c r="C7" s="144" t="n"/>
      <c r="D7" s="157" t="n"/>
      <c r="E7" s="158" t="n"/>
      <c r="F7" s="16" t="inlineStr">
        <is>
          <t>Experiment?</t>
        </is>
      </c>
      <c r="G7" s="174" t="inlineStr">
        <is>
          <t>No</t>
        </is>
      </c>
      <c r="H7" s="144" t="n"/>
    </row>
    <row r="8">
      <c r="A8" s="16" t="inlineStr">
        <is>
          <t>Materials</t>
        </is>
      </c>
      <c r="B8" s="174" t="inlineStr">
        <is>
          <t>Polychrome wood and card</t>
        </is>
      </c>
      <c r="C8" s="144" t="n"/>
      <c r="D8" s="157" t="n"/>
      <c r="E8" s="158" t="n"/>
      <c r="F8" s="16" t="inlineStr">
        <is>
          <t>Descriptive name</t>
        </is>
      </c>
      <c r="G8" s="174" t="inlineStr">
        <is>
          <t>Senegalese toy bus</t>
        </is>
      </c>
      <c r="H8" s="144" t="n"/>
    </row>
    <row r="9">
      <c r="A9" s="16" t="inlineStr">
        <is>
          <t>Object conditions</t>
        </is>
      </c>
      <c r="B9" s="174" t="inlineStr">
        <is>
          <t>Good, all original</t>
        </is>
      </c>
      <c r="C9" s="144" t="n"/>
      <c r="D9" s="157" t="n"/>
      <c r="E9" s="158" t="n"/>
      <c r="F9" s="16" t="inlineStr">
        <is>
          <t>Measurements (cm)</t>
        </is>
      </c>
      <c r="G9" s="175" t="inlineStr">
        <is>
          <t>Length: 17.5
Height: 11.5
Width: 7.0</t>
        </is>
      </c>
      <c r="H9" s="144" t="n"/>
    </row>
    <row r="10">
      <c r="A10" s="16" t="inlineStr">
        <is>
          <t>Potential obstructions</t>
        </is>
      </c>
      <c r="B10" s="174" t="inlineStr">
        <is>
          <t>None</t>
        </is>
      </c>
      <c r="C10" s="144" t="n"/>
      <c r="D10" s="157" t="n"/>
      <c r="E10" s="158" t="n"/>
      <c r="F10" s="16" t="inlineStr">
        <is>
          <t>Weight (gr)</t>
        </is>
      </c>
      <c r="G10" s="177" t="n">
        <v>122</v>
      </c>
      <c r="H10" s="144" t="n"/>
    </row>
    <row r="11">
      <c r="A11" s="16" t="inlineStr">
        <is>
          <t>Physical challenges</t>
        </is>
      </c>
      <c r="B11" s="174" t="inlineStr">
        <is>
          <t>None</t>
        </is>
      </c>
      <c r="C11" s="144" t="n"/>
      <c r="D11" s="157" t="n"/>
      <c r="E11" s="158" t="n"/>
      <c r="F11" s="16" t="inlineStr">
        <is>
          <t>Materials</t>
        </is>
      </c>
      <c r="G11" s="177" t="inlineStr">
        <is>
          <t>Polychrome wood and card</t>
        </is>
      </c>
      <c r="H11" s="144" t="n"/>
    </row>
    <row r="12">
      <c r="A12" s="16" t="inlineStr">
        <is>
          <t>Full object-specific record</t>
        </is>
      </c>
      <c r="B12" s="187" t="inlineStr">
        <is>
          <t>See rows 27-28 in Objects raw metadata file</t>
        </is>
      </c>
      <c r="C12" s="144" t="n"/>
      <c r="D12" s="157" t="n"/>
      <c r="E12" s="158" t="n"/>
      <c r="F12" s="16" t="inlineStr">
        <is>
          <t>Integrity level</t>
        </is>
      </c>
      <c r="G12" s="177" t="inlineStr">
        <is>
          <t>Original - no modifications</t>
        </is>
      </c>
      <c r="H12" s="144" t="n"/>
    </row>
    <row r="13">
      <c r="A13" s="1" t="inlineStr">
        <is>
          <t>TECHNICAL SOLUTION</t>
        </is>
      </c>
      <c r="B13" s="148" t="n"/>
      <c r="C13" s="144" t="n"/>
      <c r="D13" s="157" t="n"/>
      <c r="E13" s="158" t="n"/>
      <c r="F13" s="16" t="inlineStr">
        <is>
          <t>Condition</t>
        </is>
      </c>
      <c r="G13" s="177" t="inlineStr">
        <is>
          <t>Good</t>
        </is>
      </c>
      <c r="H13" s="144" t="n"/>
    </row>
    <row r="14">
      <c r="A14" s="26" t="inlineStr">
        <is>
          <t>Overall description</t>
        </is>
      </c>
      <c r="B14" s="94" t="inlineStr">
        <is>
          <t>Small painted wood-and-card toy bus, modelled on Senegal's 'car rapide' minibuses.</t>
        </is>
      </c>
      <c r="C14" s="153" t="n"/>
      <c r="D14" s="157" t="n"/>
      <c r="E14" s="158" t="n"/>
      <c r="F14" s="16" t="inlineStr">
        <is>
          <t>Acquisition year</t>
        </is>
      </c>
      <c r="G14" s="177" t="n">
        <v>2019</v>
      </c>
      <c r="H14" s="144" t="n"/>
    </row>
    <row r="15">
      <c r="A15" s="29" t="inlineStr">
        <is>
          <t>Dates of access</t>
        </is>
      </c>
      <c r="B15" s="75" t="inlineStr">
        <is>
          <t>16th–22nd February 2026</t>
        </is>
      </c>
      <c r="C15" s="148" t="n"/>
      <c r="D15" s="157" t="n"/>
      <c r="E15" s="158" t="n"/>
      <c r="F15" s="30" t="inlineStr">
        <is>
          <t>Geography
(Country, Continent)</t>
        </is>
      </c>
      <c r="G15" s="174" t="inlineStr">
        <is>
          <t>Senegal, Africa</t>
        </is>
      </c>
      <c r="H15" s="144" t="n"/>
    </row>
    <row r="16">
      <c r="A16" s="29" t="inlineStr">
        <is>
          <t>Object complexity</t>
        </is>
      </c>
      <c r="B16" s="75" t="inlineStr">
        <is>
          <t>Low</t>
        </is>
      </c>
      <c r="C16" s="148" t="n"/>
      <c r="D16" s="157" t="n"/>
      <c r="E16" s="158" t="n"/>
      <c r="F16" s="16" t="inlineStr">
        <is>
          <t>Narrative descrption</t>
        </is>
      </c>
      <c r="G16" s="176" t="inlineStr">
        <is>
          <t>This vibrant little bus is a classic Senegalese toy made from wood and card, mimicking the colourful “car rapides” you see everywhere in cities like Saint-Louis. It was given to my mom around 2019 as a gift from a very dear friend and ex-colleague of hers - a Spaniard from Cádiz who was living out in Senegal as an expat, and helped my mom both personally and professionally.
He used to bring back all sorts of souvenirs whenever he came home for Christmas. There’s a good chance that it actually belonged to his young son first, which is why it has that lovely, personal “played-with” feel.
It’s one of those objects my mom really treasures, as not only it reminds her of such friend, but also of her first steps in her company, and the support and care that she received at the time. More than just a colourful toy, t’s a endearing little reminder of a lifelong friendship.</t>
        </is>
      </c>
      <c r="H16" s="155" t="n"/>
      <c r="I16" s="155" t="n"/>
      <c r="J16" s="155" t="n"/>
      <c r="K16" s="155" t="n"/>
      <c r="L16" s="155" t="n"/>
      <c r="M16" s="156" t="n"/>
    </row>
    <row r="17">
      <c r="A17" s="34" t="inlineStr">
        <is>
          <t>Surface complexity</t>
        </is>
      </c>
      <c r="B17" s="126" t="inlineStr">
        <is>
          <t>Low</t>
        </is>
      </c>
      <c r="C17" s="148" t="n"/>
      <c r="D17" s="157" t="n"/>
      <c r="E17" s="158" t="n"/>
      <c r="G17" s="157" t="n"/>
      <c r="M17" s="158" t="n"/>
    </row>
    <row r="18">
      <c r="A18" s="34" t="inlineStr">
        <is>
          <t>Material complexity</t>
        </is>
      </c>
      <c r="B18" s="126" t="inlineStr">
        <is>
          <t>Low</t>
        </is>
      </c>
      <c r="C18" s="148" t="n"/>
      <c r="D18" s="159" t="n"/>
      <c r="E18" s="160" t="n"/>
      <c r="G18" s="157" t="n"/>
      <c r="M18" s="158" t="n"/>
    </row>
    <row r="19">
      <c r="A19" s="38" t="inlineStr">
        <is>
          <t>Potential recording challenges</t>
        </is>
      </c>
      <c r="B19" s="102" t="inlineStr">
        <is>
          <t>None significant.</t>
        </is>
      </c>
      <c r="C19" s="155" t="n"/>
      <c r="D19" s="53" t="n"/>
      <c r="E19" s="53" t="n"/>
      <c r="G19" s="157" t="n"/>
      <c r="M19" s="158" t="n"/>
    </row>
    <row r="20">
      <c r="A20" s="1" t="inlineStr">
        <is>
          <t>2D AND 3D RECORDING METHODS</t>
        </is>
      </c>
      <c r="B20" s="148" t="n"/>
      <c r="C20" s="144" t="n"/>
      <c r="D20" s="53" t="n"/>
      <c r="E20" s="53" t="n"/>
      <c r="G20" s="159" t="n"/>
      <c r="H20" s="153" t="n"/>
      <c r="I20" s="153" t="n"/>
      <c r="J20" s="153" t="n"/>
      <c r="K20" s="153" t="n"/>
      <c r="L20" s="153" t="n"/>
      <c r="M20" s="160" t="n"/>
    </row>
    <row r="21">
      <c r="A21" s="41" t="inlineStr">
        <is>
          <t>Data capture solution</t>
        </is>
      </c>
      <c r="B21" s="31" t="inlineStr">
        <is>
          <t>Photogrammetry - turntable / white background</t>
        </is>
      </c>
      <c r="C21" s="153" t="n"/>
      <c r="D21" s="53" t="n"/>
      <c r="E21" s="53" t="n"/>
    </row>
    <row r="22">
      <c r="A22" s="41" t="inlineStr">
        <is>
          <t>Agreed level of accuracy</t>
        </is>
      </c>
      <c r="B22" s="31" t="inlineStr">
        <is>
          <t>± 1mm</t>
        </is>
      </c>
      <c r="C22" s="153" t="n"/>
      <c r="D22" s="53" t="n"/>
      <c r="E22" s="53" t="n"/>
      <c r="F22" s="161" t="inlineStr">
        <is>
          <t>POST-PROCESSING LAB NOTES</t>
        </is>
      </c>
      <c r="G22" s="148" t="n"/>
      <c r="H22" s="144" t="n"/>
    </row>
    <row r="23">
      <c r="A23" s="41" t="inlineStr">
        <is>
          <t>Agreed level of resolution</t>
        </is>
      </c>
      <c r="B23" s="31" t="inlineStr">
        <is>
          <t>&lt; 0.8mm</t>
        </is>
      </c>
      <c r="C23" s="153" t="n"/>
      <c r="D23" s="53" t="n"/>
      <c r="E23" s="53" t="n"/>
      <c r="F23" s="172" t="inlineStr">
        <is>
          <t xml:space="preserve">Metashape produced two good versions — one with the wheel-hole details, one without. HeritageScan's result was even cleaner than Metashape's particularly around wheel's edges, though it lost the wheel-hole in the process (having a black cover instead of a hole). 
Both HeritageScan's and Metashape's models had issues with the bottom's textures and these are slightly smooshed in some areas - left it un-corrected to avoid faking the textures. 
The HeritageScan version without wheel holes was kept as the final PUBLIC model due to its smaller size - as the Metashape one was way too large for Sketchfab (&gt;100 mb). Though these bigger ones, with the wheel holes, were kept for archiving due to being more geometrically accurate.
                </t>
        </is>
      </c>
      <c r="G23" s="155" t="n"/>
      <c r="H23" s="156" t="n"/>
    </row>
    <row r="24">
      <c r="A24" s="41" t="inlineStr">
        <is>
          <t>Agreed level of error</t>
        </is>
      </c>
      <c r="B24" s="31" t="inlineStr">
        <is>
          <t>&lt; 0.8px</t>
        </is>
      </c>
      <c r="C24" s="153" t="n"/>
      <c r="D24" s="53" t="n"/>
      <c r="E24" s="53" t="n"/>
      <c r="F24" s="157" t="n"/>
      <c r="H24" s="158" t="n"/>
    </row>
    <row r="25">
      <c r="A25" s="163" t="inlineStr">
        <is>
          <t>PRODUCTION – DATA MANAGEMENT</t>
        </is>
      </c>
      <c r="B25" s="148" t="n"/>
      <c r="C25" s="144" t="n"/>
      <c r="D25" s="53" t="n"/>
      <c r="E25" s="53" t="n"/>
      <c r="F25" s="157" t="n"/>
      <c r="H25" s="158" t="n"/>
    </row>
    <row r="26">
      <c r="A26" s="1" t="inlineStr">
        <is>
          <t>PARADATA</t>
        </is>
      </c>
      <c r="B26" s="148" t="n"/>
      <c r="C26" s="144" t="n"/>
      <c r="D26" s="53" t="n"/>
      <c r="E26" s="53" t="n"/>
      <c r="F26" s="157" t="n"/>
      <c r="H26" s="158" t="n"/>
    </row>
    <row r="27">
      <c r="A27" s="164" t="inlineStr">
        <is>
          <t>Equipment</t>
        </is>
      </c>
      <c r="B27" s="148" t="n"/>
      <c r="C27" s="144" t="n"/>
      <c r="D27" s="53" t="n"/>
      <c r="E27" s="53" t="n"/>
      <c r="F27" s="157" t="n"/>
      <c r="H27" s="158" t="n"/>
    </row>
    <row r="28">
      <c r="A28" s="48" t="inlineStr">
        <is>
          <t>Camera &amp; lens</t>
        </is>
      </c>
      <c r="B28" s="48" t="inlineStr">
        <is>
          <t>Camera: Canon DSLR 2000D
Lens: EF-S 18-55mm IS II</t>
        </is>
      </c>
      <c r="C28" s="144" t="n"/>
      <c r="F28" s="157" t="n"/>
      <c r="H28" s="158" t="n"/>
    </row>
    <row r="29">
      <c r="A29" s="48" t="inlineStr">
        <is>
          <t>Sensor output</t>
        </is>
      </c>
      <c r="B29" s="48" t="inlineStr">
        <is>
          <t>24 Megapixels (6000 x 4000 px)</t>
        </is>
      </c>
      <c r="C29" s="144" t="n"/>
      <c r="D29" s="53" t="n"/>
      <c r="E29" s="53" t="n"/>
      <c r="F29" s="157" t="n"/>
      <c r="H29" s="158" t="n"/>
    </row>
    <row r="30">
      <c r="A30" s="57" t="inlineStr">
        <is>
          <t>Lighting</t>
        </is>
      </c>
      <c r="B30" s="165" t="inlineStr">
        <is>
          <t>2x NEEWER Portable Lights - Dimmable 5600K 1000LM with the kit's white filter</t>
        </is>
      </c>
      <c r="C30" s="144" t="n"/>
      <c r="D30" s="53" t="n"/>
      <c r="E30" s="53" t="n"/>
      <c r="F30" s="157" t="n"/>
      <c r="H30" s="158" t="n"/>
    </row>
    <row r="31">
      <c r="A31" s="57" t="inlineStr">
        <is>
          <t>Colour profile</t>
        </is>
      </c>
      <c r="B31" s="165" t="inlineStr">
        <is>
          <t>sRGB IEC61966-2.1</t>
        </is>
      </c>
      <c r="C31" s="144" t="n"/>
      <c r="D31" s="53" t="n"/>
      <c r="E31" s="53" t="n"/>
      <c r="F31" s="157" t="n"/>
      <c r="H31" s="158" t="n"/>
    </row>
    <row r="32">
      <c r="A32" s="48" t="inlineStr">
        <is>
          <t>Colour target</t>
        </is>
      </c>
      <c r="B32" s="48" t="inlineStr">
        <is>
          <t>None</t>
        </is>
      </c>
      <c r="C32" s="144" t="n"/>
      <c r="D32" s="53" t="n"/>
      <c r="E32" s="53" t="n"/>
      <c r="F32" s="159" t="n"/>
      <c r="G32" s="153" t="n"/>
      <c r="H32" s="160" t="n"/>
    </row>
    <row r="33">
      <c r="A33" s="48" t="inlineStr">
        <is>
          <t>Scales type</t>
        </is>
      </c>
      <c r="B33" s="48" t="inlineStr">
        <is>
          <t>Homemade - accurate to ±1mm</t>
        </is>
      </c>
      <c r="C33" s="144" t="n"/>
    </row>
    <row r="34">
      <c r="A34" s="48" t="inlineStr">
        <is>
          <t>Scale length used (in cm)</t>
        </is>
      </c>
      <c r="B34" s="62" t="n">
        <v>5</v>
      </c>
      <c r="C34" s="144" t="n"/>
    </row>
    <row r="35">
      <c r="A35" s="48" t="inlineStr">
        <is>
          <t>Pixel count</t>
        </is>
      </c>
      <c r="B35" s="62" t="n">
        <v>978</v>
      </c>
      <c r="C35" s="144" t="n"/>
    </row>
    <row r="36">
      <c r="A36" s="48" t="inlineStr">
        <is>
          <t>GSD (mm / px)</t>
        </is>
      </c>
      <c r="B36" s="62">
        <f>ROUND((B34/B35)*10,3)</f>
        <v/>
      </c>
      <c r="C36" s="144" t="n"/>
    </row>
    <row r="37">
      <c r="A37" s="164" t="inlineStr">
        <is>
          <t>Acquisition</t>
        </is>
      </c>
      <c r="B37" s="148" t="n"/>
      <c r="C37" s="144" t="n"/>
      <c r="D37" s="53" t="n"/>
    </row>
    <row r="38">
      <c r="A38" s="48" t="inlineStr">
        <is>
          <t>Acquisition levels</t>
        </is>
      </c>
      <c r="B38" s="48" t="inlineStr">
        <is>
          <t>HALF-TOP: at 70º
FRONT: at 0º</t>
        </is>
      </c>
      <c r="C38" s="144" t="n"/>
      <c r="D38" s="53" t="n"/>
      <c r="E38" s="53" t="n"/>
    </row>
    <row r="39">
      <c r="A39" s="48" t="inlineStr">
        <is>
          <t>Focused acquisition levels</t>
        </is>
      </c>
      <c r="B39" s="48" t="inlineStr">
        <is>
          <t>HALF-BOTTOM: at 10º
BOTTOM (UNDER): at 10º</t>
        </is>
      </c>
      <c r="C39" s="144" t="n"/>
    </row>
    <row r="40">
      <c r="A40" s="48" t="n"/>
      <c r="B40" s="54" t="inlineStr">
        <is>
          <t>HALF-TOP</t>
        </is>
      </c>
      <c r="C40" s="55" t="inlineStr">
        <is>
          <t>FRONT</t>
        </is>
      </c>
      <c r="D40" s="55" t="inlineStr">
        <is>
          <t>HALF-BOTTOM</t>
        </is>
      </c>
      <c r="E40" s="55" t="inlineStr">
        <is>
          <t>BOTTOM</t>
        </is>
      </c>
    </row>
    <row r="41">
      <c r="A41" s="57" t="inlineStr">
        <is>
          <t>Exposure settings</t>
        </is>
      </c>
      <c r="B41" s="107" t="inlineStr">
        <is>
          <t>Aperture priority</t>
        </is>
      </c>
      <c r="C41" s="107" t="inlineStr">
        <is>
          <t>Aperture priority</t>
        </is>
      </c>
      <c r="D41" s="107" t="inlineStr">
        <is>
          <t>Aperture priority</t>
        </is>
      </c>
      <c r="E41" s="107" t="inlineStr">
        <is>
          <t>Aperture priority</t>
        </is>
      </c>
    </row>
    <row r="42">
      <c r="A42" s="57" t="inlineStr">
        <is>
          <t>Exsposure timings</t>
        </is>
      </c>
      <c r="B42" s="131" t="n">
        <v>46113</v>
      </c>
      <c r="C42" s="107" t="n">
        <v>0.4</v>
      </c>
      <c r="D42" s="107" t="n">
        <v>0.4</v>
      </c>
      <c r="E42" s="131" t="n">
        <v>46143</v>
      </c>
    </row>
    <row r="43">
      <c r="A43" s="48" t="inlineStr">
        <is>
          <t>Optics &amp; focus</t>
        </is>
      </c>
      <c r="B43" s="108" t="inlineStr">
        <is>
          <t>27mm - f/11</t>
        </is>
      </c>
      <c r="C43" s="108" t="inlineStr">
        <is>
          <t>30mm - f/11</t>
        </is>
      </c>
      <c r="D43" s="108" t="inlineStr">
        <is>
          <t>30mm - f/11</t>
        </is>
      </c>
      <c r="E43" s="108" t="inlineStr">
        <is>
          <t>29mm - f/11</t>
        </is>
      </c>
    </row>
    <row r="44">
      <c r="A44" s="48" t="inlineStr">
        <is>
          <t>Rotational steps (degrees)</t>
        </is>
      </c>
      <c r="B44" s="108" t="inlineStr">
        <is>
          <t>15-20º</t>
        </is>
      </c>
      <c r="C44" s="108" t="inlineStr">
        <is>
          <t>15-20º</t>
        </is>
      </c>
      <c r="D44" s="108" t="inlineStr">
        <is>
          <t>15-20º</t>
        </is>
      </c>
      <c r="E44" s="108" t="inlineStr">
        <is>
          <t>15-20º</t>
        </is>
      </c>
    </row>
    <row r="45">
      <c r="A45" s="48" t="inlineStr">
        <is>
          <t>Image count</t>
        </is>
      </c>
      <c r="B45" s="108" t="n">
        <v>104</v>
      </c>
      <c r="C45" s="108" t="n">
        <v>89</v>
      </c>
      <c r="D45" s="108" t="n">
        <v>72</v>
      </c>
      <c r="E45" s="108" t="n">
        <v>66</v>
      </c>
    </row>
    <row r="46">
      <c r="A46" s="164" t="inlineStr">
        <is>
          <t>Processing</t>
        </is>
      </c>
      <c r="B46" s="148" t="n"/>
      <c r="C46" s="144" t="n"/>
    </row>
    <row r="47">
      <c r="A47" s="48" t="inlineStr">
        <is>
          <t>Software &amp; version</t>
        </is>
      </c>
      <c r="B47" s="48" t="inlineStr">
        <is>
          <t>Agisoft Metashape - Standard. Ver 2.2.2</t>
        </is>
      </c>
      <c r="C47" s="144" t="n"/>
    </row>
    <row r="48">
      <c r="A48" s="166" t="inlineStr">
        <is>
          <t>Derived asset inventory</t>
        </is>
      </c>
      <c r="B48" s="148" t="n"/>
      <c r="C48" s="144" t="n"/>
    </row>
    <row r="49">
      <c r="A49" s="48" t="n"/>
      <c r="B49" s="55" t="inlineStr">
        <is>
          <t>Asset 1</t>
        </is>
      </c>
      <c r="C49" s="55" t="inlineStr">
        <is>
          <t>Asset 2</t>
        </is>
      </c>
    </row>
    <row r="50">
      <c r="A50" s="48" t="inlineStr">
        <is>
          <t>Mesh resolution</t>
        </is>
      </c>
      <c r="B50" s="82" t="inlineStr">
        <is>
          <t>High-poly - Raw</t>
        </is>
      </c>
      <c r="C50" s="82" t="inlineStr">
        <is>
          <t>High-poly - Raw</t>
        </is>
      </c>
    </row>
    <row r="51">
      <c r="A51" s="48" t="inlineStr">
        <is>
          <t>Alignment quality</t>
        </is>
      </c>
      <c r="B51" s="82" t="inlineStr">
        <is>
          <t>High</t>
        </is>
      </c>
      <c r="C51" s="82" t="inlineStr">
        <is>
          <t>High</t>
        </is>
      </c>
    </row>
    <row r="52">
      <c r="A52" s="48" t="inlineStr">
        <is>
          <t>Tie point count</t>
        </is>
      </c>
      <c r="B52" s="82" t="n">
        <v>235617</v>
      </c>
      <c r="C52" s="82" t="n">
        <v>235617</v>
      </c>
    </row>
    <row r="53">
      <c r="A53" s="48" t="inlineStr">
        <is>
          <t>Vertex count</t>
        </is>
      </c>
      <c r="B53" s="83" t="n">
        <v>577073</v>
      </c>
      <c r="C53" s="83" t="n">
        <v>577073</v>
      </c>
    </row>
    <row r="54">
      <c r="A54" s="48" t="inlineStr">
        <is>
          <t>Face count</t>
        </is>
      </c>
      <c r="B54" s="83" t="n">
        <v>1152476</v>
      </c>
      <c r="C54" s="83" t="n">
        <v>1152476</v>
      </c>
    </row>
    <row r="55">
      <c r="A55" s="48" t="inlineStr">
        <is>
          <t>Filename</t>
        </is>
      </c>
      <c r="B55" s="138" t="inlineStr">
        <is>
          <t>CHAN-013.fbx</t>
        </is>
      </c>
      <c r="C55" s="138" t="inlineStr">
        <is>
          <t>CHAN-013_HIGH.fbx</t>
        </is>
      </c>
    </row>
    <row r="56">
      <c r="A56" s="48" t="inlineStr">
        <is>
          <t>Format</t>
        </is>
      </c>
      <c r="B56" s="138" t="inlineStr">
        <is>
          <t>.fbx - packed</t>
        </is>
      </c>
      <c r="C56" s="138" t="inlineStr">
        <is>
          <t>.fbx - unpacked</t>
        </is>
      </c>
    </row>
    <row r="57">
      <c r="A57" s="48" t="inlineStr">
        <is>
          <t>Size</t>
        </is>
      </c>
      <c r="B57" s="138" t="inlineStr">
        <is>
          <t>138.4 MB</t>
        </is>
      </c>
      <c r="C57" s="138" t="inlineStr">
        <is>
          <t>146.5 MB</t>
        </is>
      </c>
    </row>
  </sheetData>
  <mergeCells count="58">
    <mergeCell ref="A25:C25"/>
    <mergeCell ref="B47:C47"/>
    <mergeCell ref="G12:H12"/>
    <mergeCell ref="B16:C16"/>
    <mergeCell ref="B7:C7"/>
    <mergeCell ref="A46:C46"/>
    <mergeCell ref="B3:C3"/>
    <mergeCell ref="A37:C37"/>
    <mergeCell ref="F23:H32"/>
    <mergeCell ref="G11:H11"/>
    <mergeCell ref="A27:C27"/>
    <mergeCell ref="B22:C22"/>
    <mergeCell ref="B31:C31"/>
    <mergeCell ref="G8:H8"/>
    <mergeCell ref="B18:C18"/>
    <mergeCell ref="A26:C26"/>
    <mergeCell ref="B12:C12"/>
    <mergeCell ref="B39:C39"/>
    <mergeCell ref="G16:M20"/>
    <mergeCell ref="B2:C2"/>
    <mergeCell ref="B21:C21"/>
    <mergeCell ref="F22:H22"/>
    <mergeCell ref="A5:C5"/>
    <mergeCell ref="B11:C11"/>
    <mergeCell ref="G7:H7"/>
    <mergeCell ref="D1:E18"/>
    <mergeCell ref="G10:H10"/>
    <mergeCell ref="B23:C23"/>
    <mergeCell ref="B14:C14"/>
    <mergeCell ref="G6:H6"/>
    <mergeCell ref="G13:H13"/>
    <mergeCell ref="B17:C17"/>
    <mergeCell ref="B1:C1"/>
    <mergeCell ref="B8:C8"/>
    <mergeCell ref="A4:C4"/>
    <mergeCell ref="A20:C20"/>
    <mergeCell ref="B38:C38"/>
    <mergeCell ref="A13:C13"/>
    <mergeCell ref="B29:C29"/>
    <mergeCell ref="G15:H15"/>
    <mergeCell ref="B34:C34"/>
    <mergeCell ref="B19:C19"/>
    <mergeCell ref="B10:C10"/>
    <mergeCell ref="B28:C28"/>
    <mergeCell ref="G5:H5"/>
    <mergeCell ref="F4:H4"/>
    <mergeCell ref="G14:H14"/>
    <mergeCell ref="B9:C9"/>
    <mergeCell ref="A48:C48"/>
    <mergeCell ref="B6:C6"/>
    <mergeCell ref="B30:C30"/>
    <mergeCell ref="B24:C24"/>
    <mergeCell ref="B15:C15"/>
    <mergeCell ref="B33:C33"/>
    <mergeCell ref="B36:C36"/>
    <mergeCell ref="B32:C32"/>
    <mergeCell ref="G9:H9"/>
    <mergeCell ref="B35:C35"/>
  </mergeCells>
  <hyperlinks>
    <hyperlink xmlns:r="http://schemas.openxmlformats.org/officeDocument/2006/relationships" ref="B12" location="gid=0" r:id="rId1"/>
  </hyperlinks>
  <pageMargins left="0.75" right="0.75" top="1" bottom="1" header="0.5" footer="0.5"/>
  <drawing xmlns:r="http://schemas.openxmlformats.org/officeDocument/2006/relationships" r:id="rId2"/>
</worksheet>
</file>

<file path=xl/worksheets/sheet15.xml><?xml version="1.0" encoding="utf-8"?>
<worksheet xmlns="http://schemas.openxmlformats.org/spreadsheetml/2006/main">
  <sheetPr>
    <outlinePr summaryBelow="0" summaryRight="0"/>
    <pageSetUpPr/>
  </sheetPr>
  <dimension ref="A1:M56"/>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25.25" customWidth="1" style="142" min="5" max="5"/>
    <col width="20.88" customWidth="1" style="142" min="6" max="6"/>
    <col width="25.75" customWidth="1" style="142" min="8" max="8"/>
  </cols>
  <sheetData>
    <row r="1">
      <c r="A1" s="1" t="inlineStr">
        <is>
          <t>ID</t>
        </is>
      </c>
      <c r="B1" s="143" t="inlineStr">
        <is>
          <t>CHAN-014</t>
        </is>
      </c>
      <c r="C1" s="144" t="n"/>
      <c r="D1" s="173" t="n"/>
      <c r="E1" s="156" t="n"/>
    </row>
    <row r="2">
      <c r="A2" s="1" t="inlineStr">
        <is>
          <t>PUBLIC NAME</t>
        </is>
      </c>
      <c r="B2" s="181" t="inlineStr">
        <is>
          <t>Caravaca cross</t>
        </is>
      </c>
      <c r="C2" s="144" t="n"/>
      <c r="D2" s="157" t="n"/>
      <c r="E2" s="158" t="n"/>
    </row>
    <row r="3">
      <c r="A3" s="1" t="inlineStr">
        <is>
          <t>STATUS</t>
        </is>
      </c>
      <c r="B3" s="146" t="inlineStr">
        <is>
          <t>COMPLETED - SUCCESSFUL</t>
        </is>
      </c>
      <c r="C3" s="144" t="n"/>
      <c r="D3" s="157" t="n"/>
      <c r="E3" s="158" t="n"/>
    </row>
    <row r="4">
      <c r="A4" s="1" t="inlineStr">
        <is>
          <t>OBJECT ANALYSIS</t>
        </is>
      </c>
      <c r="B4" s="148" t="n"/>
      <c r="C4" s="144" t="n"/>
      <c r="D4" s="157" t="n"/>
      <c r="E4" s="158" t="n"/>
      <c r="F4" s="147" t="inlineStr">
        <is>
          <t>METADATA</t>
        </is>
      </c>
      <c r="G4" s="148" t="n"/>
      <c r="H4" s="144" t="n"/>
    </row>
    <row r="5">
      <c r="A5" s="16" t="inlineStr">
        <is>
          <t>Digitisation campaign</t>
        </is>
      </c>
      <c r="B5" s="185" t="inlineStr">
        <is>
          <t>CM-D001</t>
        </is>
      </c>
      <c r="C5" s="144" t="n"/>
      <c r="D5" s="157" t="n"/>
      <c r="E5" s="158" t="n"/>
      <c r="F5" s="16" t="inlineStr">
        <is>
          <t>Object type</t>
        </is>
      </c>
      <c r="G5" s="177" t="inlineStr">
        <is>
          <t>Personal memento</t>
        </is>
      </c>
      <c r="H5" s="144" t="n"/>
    </row>
    <row r="6">
      <c r="A6" s="16" t="inlineStr">
        <is>
          <t>Initial object review</t>
        </is>
      </c>
      <c r="B6" s="174" t="inlineStr">
        <is>
          <t>Brass and velvet double-armed Caravaca cross, bought from an antiques dealer; both faces riveted, likely a later reproduction of the original relic-cross type.</t>
        </is>
      </c>
      <c r="C6" s="144" t="n"/>
      <c r="D6" s="157" t="n"/>
      <c r="E6" s="158" t="n"/>
      <c r="F6" s="16" t="inlineStr">
        <is>
          <t>Object use</t>
        </is>
      </c>
      <c r="G6" s="177" t="inlineStr">
        <is>
          <t>Religious/devotional object</t>
        </is>
      </c>
      <c r="H6" s="144" t="n"/>
    </row>
    <row r="7">
      <c r="A7" s="16" t="inlineStr">
        <is>
          <t>Materials</t>
        </is>
      </c>
      <c r="B7" s="174" t="inlineStr">
        <is>
          <t>Brass and velvet</t>
        </is>
      </c>
      <c r="C7" s="144" t="n"/>
      <c r="D7" s="157" t="n"/>
      <c r="E7" s="158" t="n"/>
      <c r="F7" s="16" t="inlineStr">
        <is>
          <t>Experiment?</t>
        </is>
      </c>
      <c r="G7" s="177" t="inlineStr">
        <is>
          <t>Yes</t>
        </is>
      </c>
      <c r="H7" s="144" t="n"/>
    </row>
    <row r="8">
      <c r="A8" s="16" t="inlineStr">
        <is>
          <t>Object conditions</t>
        </is>
      </c>
      <c r="B8" s="174" t="inlineStr">
        <is>
          <t>Good, no visible damage</t>
        </is>
      </c>
      <c r="C8" s="144" t="n"/>
      <c r="D8" s="157" t="n"/>
      <c r="E8" s="158" t="n"/>
      <c r="F8" s="16" t="inlineStr">
        <is>
          <t>Descriptive name</t>
        </is>
      </c>
      <c r="G8" s="177" t="inlineStr">
        <is>
          <t>Caravaca cross</t>
        </is>
      </c>
      <c r="H8" s="144" t="n"/>
    </row>
    <row r="9">
      <c r="A9" s="16" t="inlineStr">
        <is>
          <t>Potential obstructions</t>
        </is>
      </c>
      <c r="B9" s="174" t="inlineStr">
        <is>
          <t>None</t>
        </is>
      </c>
      <c r="C9" s="144" t="n"/>
      <c r="D9" s="157" t="n"/>
      <c r="E9" s="158" t="n"/>
      <c r="F9" s="16" t="inlineStr">
        <is>
          <t>Measurements (cm)</t>
        </is>
      </c>
      <c r="G9" s="186" t="inlineStr">
        <is>
          <t>Height: 14.6
Width: 6.3
Depth: 0.8 (identical to the value recorded for CHAN-015 in the raw source - likely a data-entry duplication, unverified)</t>
        </is>
      </c>
      <c r="H9" s="144" t="n"/>
    </row>
    <row r="10">
      <c r="A10" s="16" t="inlineStr">
        <is>
          <t>Physical challenges</t>
        </is>
      </c>
      <c r="B10" s="174" t="inlineStr">
        <is>
          <t>None</t>
        </is>
      </c>
      <c r="C10" s="144" t="n"/>
      <c r="D10" s="157" t="n"/>
      <c r="E10" s="158" t="n"/>
      <c r="F10" s="16" t="inlineStr">
        <is>
          <t>Weight (gr)</t>
        </is>
      </c>
      <c r="G10" s="177" t="n">
        <v>113</v>
      </c>
      <c r="H10" s="144" t="n"/>
    </row>
    <row r="11">
      <c r="A11" s="16" t="inlineStr">
        <is>
          <t>Full object-specific record</t>
        </is>
      </c>
      <c r="B11" s="187" t="inlineStr">
        <is>
          <t>See rows 29-30 in Objects raw metadata file</t>
        </is>
      </c>
      <c r="C11" s="144" t="n"/>
      <c r="D11" s="157" t="n"/>
      <c r="E11" s="158" t="n"/>
      <c r="F11" s="16" t="inlineStr">
        <is>
          <t>Materials</t>
        </is>
      </c>
      <c r="G11" s="177" t="inlineStr">
        <is>
          <t>Brass and velvet</t>
        </is>
      </c>
      <c r="H11" s="144" t="n"/>
    </row>
    <row r="12">
      <c r="A12" s="1" t="inlineStr">
        <is>
          <t>TECHNICAL SOLUTION</t>
        </is>
      </c>
      <c r="B12" s="148" t="n"/>
      <c r="C12" s="144" t="n"/>
      <c r="D12" s="157" t="n"/>
      <c r="E12" s="158" t="n"/>
      <c r="F12" s="16" t="inlineStr">
        <is>
          <t>Integrity level</t>
        </is>
      </c>
      <c r="G12" s="177" t="inlineStr">
        <is>
          <t>Possibly a later reproduction - both faces are riveted rather than cast in one piece</t>
        </is>
      </c>
      <c r="H12" s="144" t="n"/>
    </row>
    <row r="13">
      <c r="A13" s="26" t="inlineStr">
        <is>
          <t>Overall description</t>
        </is>
      </c>
      <c r="B13" s="94" t="inlineStr">
        <is>
          <t>Brass double-armed patriarchal cross with velvet backing, carrying the traditional Caravaca iconography on both faces.</t>
        </is>
      </c>
      <c r="C13" s="153" t="n"/>
      <c r="D13" s="157" t="n"/>
      <c r="E13" s="158" t="n"/>
      <c r="F13" s="16" t="inlineStr">
        <is>
          <t>Condition</t>
        </is>
      </c>
      <c r="G13" s="177" t="inlineStr">
        <is>
          <t>Good</t>
        </is>
      </c>
      <c r="H13" s="144" t="n"/>
    </row>
    <row r="14">
      <c r="A14" s="29" t="inlineStr">
        <is>
          <t>Dates of access</t>
        </is>
      </c>
      <c r="B14" s="75" t="inlineStr">
        <is>
          <t>16th–22nd February 2026</t>
        </is>
      </c>
      <c r="C14" s="148" t="n"/>
      <c r="D14" s="157" t="n"/>
      <c r="E14" s="158" t="n"/>
      <c r="F14" s="16" t="inlineStr">
        <is>
          <t>Acquisition year</t>
        </is>
      </c>
      <c r="G14" s="177" t="inlineStr">
        <is>
          <t>Approx. 1990s</t>
        </is>
      </c>
      <c r="H14" s="144" t="n"/>
    </row>
    <row r="15">
      <c r="A15" s="29" t="inlineStr">
        <is>
          <t>Object complexity</t>
        </is>
      </c>
      <c r="B15" s="75" t="inlineStr">
        <is>
          <t>Medium</t>
        </is>
      </c>
      <c r="C15" s="148" t="n"/>
      <c r="D15" s="157" t="n"/>
      <c r="E15" s="158" t="n"/>
      <c r="F15" s="30" t="inlineStr">
        <is>
          <t>Geography
(Country, Continent)</t>
        </is>
      </c>
      <c r="G15" s="177" t="inlineStr">
        <is>
          <t>Spain, Europe</t>
        </is>
      </c>
      <c r="H15" s="144" t="n"/>
    </row>
    <row r="16">
      <c r="A16" s="34" t="inlineStr">
        <is>
          <t>Surface complexity</t>
        </is>
      </c>
      <c r="B16" s="126" t="inlineStr">
        <is>
          <t>Medium</t>
        </is>
      </c>
      <c r="C16" s="148" t="n"/>
      <c r="D16" s="157" t="n"/>
      <c r="E16" s="158" t="n"/>
      <c r="F16" s="16" t="inlineStr">
        <is>
          <t>Narrative descrption</t>
        </is>
      </c>
      <c r="G16" s="176" t="inlineStr">
        <is>
          <t>This brass Caravaca cross — a patriarchal, double-armed cross carrying an elaborate traditional iconography — is a reproduction of one of Spain's most famous devotional relics. The original silver cross, said to contain a fragment of the True Cross, was kept in the church at Caravaca de la Cruz and was traditionally linked to a 13th-century miracle attributed to a friar named Ginés Pérez-Chirinos — making it something of a family namesake cross, quite apart from any religious significance. The original relic was stolen in 1934 and never recovered; the version now venerated there was reassembled after the Spanish Civil War from fragments gifted by the Vatican. My father bought this smaller reproduction from an antiques dealer, probably in the 1990s, as a nod to that family connection.</t>
        </is>
      </c>
      <c r="H16" s="155" t="n"/>
      <c r="I16" s="155" t="n"/>
      <c r="J16" s="155" t="n"/>
      <c r="K16" s="155" t="n"/>
      <c r="L16" s="155" t="n"/>
      <c r="M16" s="156" t="n"/>
    </row>
    <row r="17">
      <c r="A17" s="34" t="inlineStr">
        <is>
          <t>Material complexity</t>
        </is>
      </c>
      <c r="B17" s="126" t="inlineStr">
        <is>
          <t>Medium</t>
        </is>
      </c>
      <c r="C17" s="148" t="n"/>
      <c r="D17" s="157" t="n"/>
      <c r="E17" s="158" t="n"/>
      <c r="G17" s="157" t="n"/>
      <c r="M17" s="158" t="n"/>
    </row>
    <row r="18">
      <c r="A18" s="38" t="inlineStr">
        <is>
          <t>Potential recording challenges</t>
        </is>
      </c>
      <c r="B18" s="102" t="inlineStr">
        <is>
          <t>Fine relief detail on both faces of the cross. Made out of brass so quite reflective.</t>
        </is>
      </c>
      <c r="C18" s="155" t="n"/>
      <c r="D18" s="159" t="n"/>
      <c r="E18" s="160" t="n"/>
      <c r="G18" s="157" t="n"/>
      <c r="M18" s="158" t="n"/>
    </row>
    <row r="19">
      <c r="A19" s="1" t="inlineStr">
        <is>
          <t>2D AND 3D RECORDING METHODS</t>
        </is>
      </c>
      <c r="B19" s="148" t="n"/>
      <c r="C19" s="144" t="n"/>
      <c r="D19" s="53" t="n"/>
      <c r="E19" s="53" t="n"/>
      <c r="G19" s="157" t="n"/>
      <c r="M19" s="158" t="n"/>
    </row>
    <row r="20">
      <c r="A20" s="41" t="inlineStr">
        <is>
          <t>Data capture solution</t>
        </is>
      </c>
      <c r="B20" s="31" t="inlineStr">
        <is>
          <t>Photogrammetry - turntable / white background</t>
        </is>
      </c>
      <c r="C20" s="153" t="n"/>
      <c r="D20" s="53" t="n"/>
      <c r="E20" s="53" t="n"/>
      <c r="G20" s="159" t="n"/>
      <c r="H20" s="153" t="n"/>
      <c r="I20" s="153" t="n"/>
      <c r="J20" s="153" t="n"/>
      <c r="K20" s="153" t="n"/>
      <c r="L20" s="153" t="n"/>
      <c r="M20" s="160" t="n"/>
    </row>
    <row r="21">
      <c r="A21" s="41" t="inlineStr">
        <is>
          <t>Agreed level of accuracy</t>
        </is>
      </c>
      <c r="B21" s="31" t="inlineStr">
        <is>
          <t>± 1mm</t>
        </is>
      </c>
      <c r="C21" s="153" t="n"/>
      <c r="D21" s="53" t="n"/>
      <c r="E21" s="53" t="n"/>
    </row>
    <row r="22">
      <c r="A22" s="41" t="inlineStr">
        <is>
          <t>Agreed level of resolution</t>
        </is>
      </c>
      <c r="B22" s="31" t="inlineStr">
        <is>
          <t>&lt; 0.8mm</t>
        </is>
      </c>
      <c r="C22" s="153" t="n"/>
      <c r="D22" s="53" t="n"/>
      <c r="E22" s="53" t="n"/>
      <c r="F22" s="161" t="inlineStr">
        <is>
          <t>POST-PROCESSING LAB NOTES</t>
        </is>
      </c>
      <c r="G22" s="148" t="n"/>
      <c r="H22" s="144" t="n"/>
    </row>
    <row r="23">
      <c r="A23" s="41" t="inlineStr">
        <is>
          <t>Agreed level of error</t>
        </is>
      </c>
      <c r="B23" s="31" t="inlineStr">
        <is>
          <t>&lt; 0.8px</t>
        </is>
      </c>
      <c r="C23" s="153" t="n"/>
      <c r="D23" s="53" t="n"/>
      <c r="E23" s="53" t="n"/>
      <c r="F23" s="162" t="inlineStr">
        <is>
          <t xml:space="preserve">A last-minute processing run saved the successful compeltion of this object. Mostly achieved by optimizing photogrammetry alignment parameters (adjusting key and tie point limits) and using a hybrid mix of masked and unmasked photographs to correct automated segmentation errors. Of course, with the standard point cloud cleanup and reprojection adjustments, the resulting geometry and texture fidelity were significantly improved over previous failed attempts.
Minor visual artifacts remain along the object's edges due to background light bleed and sub-optimal, non-polarized illumination during capture. To approximate physical material properties, a non-empirical roughness map was manually painted using photo references to isolate the reflective metallic surfaces from the matte interior fabric. While lower in overall resolution compared to top-tier captures in the dataset, the final model meets acceptable standards for retention.                
                </t>
        </is>
      </c>
      <c r="G23" s="155" t="n"/>
      <c r="H23" s="155" t="n"/>
      <c r="I23" s="155" t="n"/>
      <c r="J23" s="156" t="n"/>
    </row>
    <row r="24">
      <c r="A24" s="163" t="inlineStr">
        <is>
          <t>PRODUCTION – DATA MANAGEMENT</t>
        </is>
      </c>
      <c r="B24" s="148" t="n"/>
      <c r="C24" s="144" t="n"/>
      <c r="D24" s="53" t="n"/>
      <c r="E24" s="53" t="n"/>
      <c r="F24" s="157" t="n"/>
      <c r="J24" s="158" t="n"/>
    </row>
    <row r="25">
      <c r="A25" s="1" t="inlineStr">
        <is>
          <t>PARADATA</t>
        </is>
      </c>
      <c r="B25" s="148" t="n"/>
      <c r="C25" s="144" t="n"/>
      <c r="D25" s="53" t="n"/>
      <c r="E25" s="53" t="n"/>
      <c r="F25" s="157" t="n"/>
      <c r="J25" s="158" t="n"/>
    </row>
    <row r="26">
      <c r="A26" s="164" t="inlineStr">
        <is>
          <t>Equipment</t>
        </is>
      </c>
      <c r="B26" s="148" t="n"/>
      <c r="C26" s="144" t="n"/>
      <c r="D26" s="53" t="n"/>
      <c r="E26" s="53" t="n"/>
      <c r="F26" s="157" t="n"/>
      <c r="J26" s="158" t="n"/>
    </row>
    <row r="27">
      <c r="A27" s="48" t="inlineStr">
        <is>
          <t>Camera &amp; lens</t>
        </is>
      </c>
      <c r="B27" s="48" t="inlineStr">
        <is>
          <t>Camera: Canon DSLR 2000D
Lens: EF-S 18-55mm IS II</t>
        </is>
      </c>
      <c r="C27" s="144" t="n"/>
      <c r="D27" s="53" t="n"/>
      <c r="E27" s="53" t="n"/>
      <c r="F27" s="157" t="n"/>
      <c r="J27" s="158" t="n"/>
    </row>
    <row r="28">
      <c r="A28" s="48" t="inlineStr">
        <is>
          <t>Sensor output</t>
        </is>
      </c>
      <c r="B28" s="48" t="inlineStr">
        <is>
          <t>24 Megapixels (6000 x 4000 px)</t>
        </is>
      </c>
      <c r="C28" s="144" t="n"/>
      <c r="F28" s="157" t="n"/>
      <c r="J28" s="158" t="n"/>
    </row>
    <row r="29">
      <c r="A29" s="57" t="inlineStr">
        <is>
          <t>Lighting</t>
        </is>
      </c>
      <c r="B29" s="165" t="inlineStr">
        <is>
          <t>2x NEEWER Portable Lights - Dimmable 5600K 1000LM with the kit's white filter</t>
        </is>
      </c>
      <c r="C29" s="144" t="n"/>
      <c r="D29" s="53" t="n"/>
      <c r="E29" s="53" t="n"/>
      <c r="F29" s="157" t="n"/>
      <c r="J29" s="158" t="n"/>
    </row>
    <row r="30">
      <c r="A30" s="57" t="inlineStr">
        <is>
          <t>Colour profile</t>
        </is>
      </c>
      <c r="B30" s="165" t="inlineStr">
        <is>
          <t>sRGB IEC61966-2.1</t>
        </is>
      </c>
      <c r="C30" s="144" t="n"/>
      <c r="D30" s="53" t="n"/>
      <c r="E30" s="53" t="n"/>
      <c r="F30" s="157" t="n"/>
      <c r="J30" s="158" t="n"/>
    </row>
    <row r="31">
      <c r="A31" s="48" t="inlineStr">
        <is>
          <t>Colour target</t>
        </is>
      </c>
      <c r="B31" s="48" t="inlineStr">
        <is>
          <t>None</t>
        </is>
      </c>
      <c r="C31" s="144" t="n"/>
      <c r="D31" s="53" t="n"/>
      <c r="E31" s="53" t="n"/>
      <c r="F31" s="159" t="n"/>
      <c r="G31" s="153" t="n"/>
      <c r="H31" s="153" t="n"/>
      <c r="I31" s="153" t="n"/>
      <c r="J31" s="160" t="n"/>
    </row>
    <row r="32">
      <c r="A32" s="48" t="inlineStr">
        <is>
          <t>Scales type</t>
        </is>
      </c>
      <c r="B32" s="48" t="inlineStr">
        <is>
          <t>Homemade - accurate to ±1mm</t>
        </is>
      </c>
      <c r="C32" s="144" t="n"/>
      <c r="D32" s="53" t="n"/>
      <c r="E32" s="53" t="n"/>
    </row>
    <row r="33">
      <c r="A33" s="48" t="inlineStr">
        <is>
          <t>Scale length used (in cm)</t>
        </is>
      </c>
      <c r="B33" s="62" t="n">
        <v>5</v>
      </c>
      <c r="C33" s="144" t="n"/>
    </row>
    <row r="34">
      <c r="A34" s="48" t="inlineStr">
        <is>
          <t>Pixel count</t>
        </is>
      </c>
      <c r="B34" s="62" t="n">
        <v>1041.7</v>
      </c>
      <c r="C34" s="144" t="n"/>
    </row>
    <row r="35">
      <c r="A35" s="48" t="inlineStr">
        <is>
          <t>GSD (mm / px)</t>
        </is>
      </c>
      <c r="B35" s="62">
        <f>ROUND((B33/B34)*10,3)</f>
        <v/>
      </c>
      <c r="C35" s="144" t="n"/>
    </row>
    <row r="36">
      <c r="A36" s="164" t="inlineStr">
        <is>
          <t>Acquisition</t>
        </is>
      </c>
      <c r="B36" s="148" t="n"/>
      <c r="C36" s="144" t="n"/>
    </row>
    <row r="37">
      <c r="A37" s="48" t="inlineStr">
        <is>
          <t>Acquisition levels</t>
        </is>
      </c>
      <c r="B37" s="48" t="inlineStr">
        <is>
          <t>HALF-TOP: at 70º
FRONT: at 0º</t>
        </is>
      </c>
      <c r="C37" s="144" t="n"/>
      <c r="D37" s="53" t="n"/>
    </row>
    <row r="38">
      <c r="A38" s="48" t="inlineStr">
        <is>
          <t>Focused acquisition levels</t>
        </is>
      </c>
      <c r="B38" s="48" t="inlineStr">
        <is>
          <t>CLOSE-UP: at 0º</t>
        </is>
      </c>
      <c r="C38" s="144" t="n"/>
      <c r="D38" s="53" t="n"/>
      <c r="E38" s="53" t="n"/>
    </row>
    <row r="39">
      <c r="A39" s="48" t="n"/>
      <c r="B39" s="54" t="inlineStr">
        <is>
          <t>HALF-TOP</t>
        </is>
      </c>
      <c r="C39" s="55" t="inlineStr">
        <is>
          <t>FRONT</t>
        </is>
      </c>
      <c r="D39" s="55" t="inlineStr">
        <is>
          <t>CLOSE-UP</t>
        </is>
      </c>
      <c r="E39" s="53" t="n"/>
    </row>
    <row r="40">
      <c r="A40" s="57" t="inlineStr">
        <is>
          <t>Exposure settings</t>
        </is>
      </c>
      <c r="B40" s="107" t="inlineStr">
        <is>
          <t>Aperture priority</t>
        </is>
      </c>
      <c r="C40" s="107" t="inlineStr">
        <is>
          <t>Aperture priority</t>
        </is>
      </c>
      <c r="D40" s="107" t="inlineStr">
        <is>
          <t>Aperture priority</t>
        </is>
      </c>
      <c r="E40" s="53" t="n"/>
    </row>
    <row r="41">
      <c r="A41" s="57" t="inlineStr">
        <is>
          <t>Exsposure timings</t>
        </is>
      </c>
      <c r="B41" s="131" t="n">
        <v>46174</v>
      </c>
      <c r="C41" s="107" t="n">
        <v>0.3</v>
      </c>
      <c r="D41" s="131" t="n">
        <v>46113</v>
      </c>
    </row>
    <row r="42">
      <c r="A42" s="48" t="inlineStr">
        <is>
          <t>Optics &amp; focus</t>
        </is>
      </c>
      <c r="B42" s="108" t="inlineStr">
        <is>
          <t>27mm - f/11</t>
        </is>
      </c>
      <c r="C42" s="108" t="inlineStr">
        <is>
          <t>40mm - f/11</t>
        </is>
      </c>
      <c r="D42" s="108" t="inlineStr">
        <is>
          <t>27mm - f/11</t>
        </is>
      </c>
    </row>
    <row r="43">
      <c r="A43" s="48" t="inlineStr">
        <is>
          <t>Rotational steps (degrees)</t>
        </is>
      </c>
      <c r="B43" s="108" t="inlineStr">
        <is>
          <t>15-20º</t>
        </is>
      </c>
      <c r="C43" s="108" t="inlineStr">
        <is>
          <t>15-20º</t>
        </is>
      </c>
      <c r="D43" s="108" t="inlineStr">
        <is>
          <t>15-20º</t>
        </is>
      </c>
    </row>
    <row r="44">
      <c r="A44" s="48" t="inlineStr">
        <is>
          <t>Image count</t>
        </is>
      </c>
      <c r="B44" s="108" t="n">
        <v>96</v>
      </c>
      <c r="C44" s="108" t="n">
        <v>109</v>
      </c>
      <c r="D44" s="108" t="n">
        <v>80</v>
      </c>
    </row>
    <row r="45">
      <c r="A45" s="164" t="inlineStr">
        <is>
          <t>Processing</t>
        </is>
      </c>
      <c r="B45" s="148" t="n"/>
      <c r="C45" s="144" t="n"/>
    </row>
    <row r="46">
      <c r="A46" s="48" t="inlineStr">
        <is>
          <t>Software &amp; version</t>
        </is>
      </c>
      <c r="B46" s="48" t="inlineStr">
        <is>
          <t>Agisoft Metashape - Standard. Ver 2.2.2</t>
        </is>
      </c>
      <c r="C46" s="144" t="n"/>
    </row>
    <row r="47">
      <c r="A47" s="166" t="inlineStr">
        <is>
          <t>Derived asset inventory</t>
        </is>
      </c>
      <c r="B47" s="148" t="n"/>
      <c r="C47" s="144" t="n"/>
    </row>
    <row r="48">
      <c r="A48" s="48" t="n"/>
      <c r="B48" s="55" t="inlineStr">
        <is>
          <t>Asset 1</t>
        </is>
      </c>
      <c r="C48" s="55" t="inlineStr">
        <is>
          <t>Asset 2</t>
        </is>
      </c>
    </row>
    <row r="49">
      <c r="A49" s="48" t="inlineStr">
        <is>
          <t>Mesh resolution</t>
        </is>
      </c>
      <c r="B49" s="82" t="inlineStr">
        <is>
          <t>High-poly - Raw</t>
        </is>
      </c>
      <c r="C49" s="82" t="inlineStr">
        <is>
          <t>High-poly - Raw</t>
        </is>
      </c>
    </row>
    <row r="50">
      <c r="A50" s="48" t="inlineStr">
        <is>
          <t>Alignment quality</t>
        </is>
      </c>
      <c r="B50" s="82" t="inlineStr">
        <is>
          <t>High</t>
        </is>
      </c>
      <c r="C50" s="82" t="inlineStr">
        <is>
          <t>High</t>
        </is>
      </c>
    </row>
    <row r="51">
      <c r="A51" s="48" t="inlineStr">
        <is>
          <t>Tie point count</t>
        </is>
      </c>
      <c r="B51" s="82" t="n">
        <v>183234</v>
      </c>
      <c r="C51" s="82" t="n">
        <v>183234</v>
      </c>
    </row>
    <row r="52">
      <c r="A52" s="48" t="inlineStr">
        <is>
          <t>Vertex count</t>
        </is>
      </c>
      <c r="B52" s="83" t="n">
        <v>83532</v>
      </c>
      <c r="C52" s="83" t="n">
        <v>83532</v>
      </c>
    </row>
    <row r="53">
      <c r="A53" s="48" t="inlineStr">
        <is>
          <t>Face count</t>
        </is>
      </c>
      <c r="B53" s="83" t="n">
        <v>167076</v>
      </c>
      <c r="C53" s="83" t="n">
        <v>167076</v>
      </c>
    </row>
    <row r="54">
      <c r="A54" s="48" t="inlineStr">
        <is>
          <t>Filename</t>
        </is>
      </c>
      <c r="B54" s="138" t="inlineStr">
        <is>
          <t>CHAN-014.fbx</t>
        </is>
      </c>
      <c r="C54" s="138" t="inlineStr">
        <is>
          <t>CHAN-014_HIGH.fbx</t>
        </is>
      </c>
    </row>
    <row r="55">
      <c r="A55" s="48" t="inlineStr">
        <is>
          <t>Format</t>
        </is>
      </c>
      <c r="B55" s="138" t="inlineStr">
        <is>
          <t>.fbx - packed</t>
        </is>
      </c>
      <c r="C55" s="138" t="inlineStr">
        <is>
          <t>.fbx - unpacked</t>
        </is>
      </c>
    </row>
    <row r="56">
      <c r="A56" s="48" t="inlineStr">
        <is>
          <t>Size</t>
        </is>
      </c>
      <c r="B56" s="138" t="inlineStr">
        <is>
          <t>74.8 MB</t>
        </is>
      </c>
      <c r="C56" s="138" t="inlineStr">
        <is>
          <t>74.6 MB</t>
        </is>
      </c>
    </row>
  </sheetData>
  <mergeCells count="57">
    <mergeCell ref="A25:C25"/>
    <mergeCell ref="G12:H12"/>
    <mergeCell ref="B16:C16"/>
    <mergeCell ref="B7:C7"/>
    <mergeCell ref="B3:C3"/>
    <mergeCell ref="F23:J31"/>
    <mergeCell ref="G11:H11"/>
    <mergeCell ref="B46:C46"/>
    <mergeCell ref="B22:C22"/>
    <mergeCell ref="B31:C31"/>
    <mergeCell ref="G8:H8"/>
    <mergeCell ref="B27:C27"/>
    <mergeCell ref="A12:C12"/>
    <mergeCell ref="A26:C26"/>
    <mergeCell ref="B18:C18"/>
    <mergeCell ref="G16:M20"/>
    <mergeCell ref="B2:C2"/>
    <mergeCell ref="B21:C21"/>
    <mergeCell ref="F22:H22"/>
    <mergeCell ref="A47:C47"/>
    <mergeCell ref="B11:C11"/>
    <mergeCell ref="G7:H7"/>
    <mergeCell ref="D1:E18"/>
    <mergeCell ref="G10:H10"/>
    <mergeCell ref="B23:C23"/>
    <mergeCell ref="B14:C14"/>
    <mergeCell ref="G6:H6"/>
    <mergeCell ref="G13:H13"/>
    <mergeCell ref="B17:C17"/>
    <mergeCell ref="B1:C1"/>
    <mergeCell ref="B8:C8"/>
    <mergeCell ref="A4:C4"/>
    <mergeCell ref="B13:C13"/>
    <mergeCell ref="B38:C38"/>
    <mergeCell ref="A19:C19"/>
    <mergeCell ref="B29:C29"/>
    <mergeCell ref="G15:H15"/>
    <mergeCell ref="B37:C37"/>
    <mergeCell ref="B34:C34"/>
    <mergeCell ref="B10:C10"/>
    <mergeCell ref="B28:C28"/>
    <mergeCell ref="G5:H5"/>
    <mergeCell ref="F4:H4"/>
    <mergeCell ref="G14:H14"/>
    <mergeCell ref="B9:C9"/>
    <mergeCell ref="A24:C24"/>
    <mergeCell ref="B6:C6"/>
    <mergeCell ref="B30:C30"/>
    <mergeCell ref="A36:C36"/>
    <mergeCell ref="B15:C15"/>
    <mergeCell ref="B33:C33"/>
    <mergeCell ref="A45:C45"/>
    <mergeCell ref="B5:C5"/>
    <mergeCell ref="B20:C20"/>
    <mergeCell ref="B32:C32"/>
    <mergeCell ref="G9:H9"/>
    <mergeCell ref="B35:C35"/>
  </mergeCells>
  <hyperlinks>
    <hyperlink xmlns:r="http://schemas.openxmlformats.org/officeDocument/2006/relationships" ref="B11" location="gid=0" r:id="rId1"/>
  </hyperlinks>
  <pageMargins left="0.75" right="0.75" top="1" bottom="1" header="0.5" footer="0.5"/>
  <drawing xmlns:r="http://schemas.openxmlformats.org/officeDocument/2006/relationships" r:id="rId2"/>
</worksheet>
</file>

<file path=xl/worksheets/sheet16.xml><?xml version="1.0" encoding="utf-8"?>
<worksheet xmlns="http://schemas.openxmlformats.org/spreadsheetml/2006/main">
  <sheetPr>
    <outlinePr summaryBelow="0" summaryRight="0"/>
    <pageSetUpPr/>
  </sheetPr>
  <dimension ref="A1:H56"/>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19.63" customWidth="1" style="142" min="5" max="5"/>
    <col width="20.88" customWidth="1" style="142" min="6" max="6"/>
    <col width="25.75" customWidth="1" style="142" min="8" max="8"/>
  </cols>
  <sheetData>
    <row r="1">
      <c r="A1" s="1" t="inlineStr">
        <is>
          <t>ID</t>
        </is>
      </c>
      <c r="B1" s="180" t="inlineStr">
        <is>
          <t>CHAN-015</t>
        </is>
      </c>
      <c r="C1" s="144" t="n"/>
      <c r="D1" s="193" t="n"/>
      <c r="E1" s="156" t="n"/>
    </row>
    <row r="2">
      <c r="A2" s="1" t="inlineStr">
        <is>
          <t>PUBLIC NAME</t>
        </is>
      </c>
      <c r="B2" s="181" t="inlineStr">
        <is>
          <t>Dual-scale mercury thermometer</t>
        </is>
      </c>
      <c r="C2" s="144" t="n"/>
      <c r="D2" s="157" t="n"/>
      <c r="E2" s="158" t="n"/>
    </row>
    <row r="3">
      <c r="A3" s="1" t="inlineStr">
        <is>
          <t>STATUS</t>
        </is>
      </c>
      <c r="B3" s="182" t="inlineStr">
        <is>
          <t>COMPLETED - FAILED</t>
        </is>
      </c>
      <c r="C3" s="144" t="n"/>
      <c r="D3" s="157" t="n"/>
      <c r="E3" s="158" t="n"/>
    </row>
    <row r="4">
      <c r="A4" s="1" t="inlineStr">
        <is>
          <t>OBJECT ANALYSIS</t>
        </is>
      </c>
      <c r="B4" s="148" t="n"/>
      <c r="C4" s="144" t="n"/>
      <c r="D4" s="157" t="n"/>
      <c r="E4" s="158" t="n"/>
      <c r="F4" s="147" t="inlineStr">
        <is>
          <t>METADATA</t>
        </is>
      </c>
      <c r="G4" s="148" t="n"/>
      <c r="H4" s="144" t="n"/>
    </row>
    <row r="5">
      <c r="A5" s="16" t="inlineStr">
        <is>
          <t>Digitisation campaign</t>
        </is>
      </c>
      <c r="B5" s="149" t="inlineStr">
        <is>
          <t>CM-D001</t>
        </is>
      </c>
      <c r="C5" s="144" t="n"/>
      <c r="D5" s="157" t="n"/>
      <c r="E5" s="158" t="n"/>
      <c r="F5" s="16" t="inlineStr">
        <is>
          <t>Object type</t>
        </is>
      </c>
      <c r="G5" s="194" t="inlineStr">
        <is>
          <t>Heirloom</t>
        </is>
      </c>
      <c r="H5" s="144" t="n"/>
    </row>
    <row r="6">
      <c r="A6" s="16" t="inlineStr">
        <is>
          <t>Initial object review</t>
        </is>
      </c>
      <c r="B6" s="168" t="inlineStr">
        <is>
          <t>Art Nouveau-style decorative mercury thermometer with a dual Celsius/Réaumur scale, inherited from my mother's family; highly reflective metal casing.</t>
        </is>
      </c>
      <c r="C6" s="144" t="n"/>
      <c r="D6" s="157" t="n"/>
      <c r="E6" s="158" t="n"/>
      <c r="F6" s="16" t="inlineStr">
        <is>
          <t>Object use</t>
        </is>
      </c>
      <c r="G6" s="194" t="inlineStr">
        <is>
          <t>Decorative/scientific instrument</t>
        </is>
      </c>
      <c r="H6" s="144" t="n"/>
    </row>
    <row r="7">
      <c r="A7" s="16" t="inlineStr">
        <is>
          <t>Materials</t>
        </is>
      </c>
      <c r="B7" s="168" t="inlineStr">
        <is>
          <t>Silver-plated alpaca (nickel silver) and brass</t>
        </is>
      </c>
      <c r="C7" s="144" t="n"/>
      <c r="D7" s="157" t="n"/>
      <c r="E7" s="158" t="n"/>
      <c r="F7" s="16" t="inlineStr">
        <is>
          <t>Experiment?</t>
        </is>
      </c>
      <c r="G7" s="194" t="inlineStr">
        <is>
          <t>Yes</t>
        </is>
      </c>
      <c r="H7" s="144" t="n"/>
    </row>
    <row r="8">
      <c r="A8" s="16" t="inlineStr">
        <is>
          <t>Object conditions</t>
        </is>
      </c>
      <c r="B8" s="168" t="inlineStr">
        <is>
          <t>Good, with a couple of replacement screws on the rear mount</t>
        </is>
      </c>
      <c r="C8" s="144" t="n"/>
      <c r="D8" s="157" t="n"/>
      <c r="E8" s="158" t="n"/>
      <c r="F8" s="16" t="inlineStr">
        <is>
          <t>Descriptive name</t>
        </is>
      </c>
      <c r="G8" s="177" t="inlineStr">
        <is>
          <t>Dual-scale mercury thermometer</t>
        </is>
      </c>
      <c r="H8" s="144" t="n"/>
    </row>
    <row r="9">
      <c r="A9" s="16" t="inlineStr">
        <is>
          <t>Potential obstructions</t>
        </is>
      </c>
      <c r="B9" s="168" t="inlineStr">
        <is>
          <t>None</t>
        </is>
      </c>
      <c r="C9" s="144" t="n"/>
      <c r="D9" s="157" t="n"/>
      <c r="E9" s="158" t="n"/>
      <c r="F9" s="16" t="inlineStr">
        <is>
          <t>Measurements (cm)</t>
        </is>
      </c>
      <c r="G9" s="186" t="inlineStr">
        <is>
          <t>Height: 14.6
Width: 6.3
Depth: 0.8 (identical to the value recorded for CHAN-014 in the raw source - likely a data-entry duplication, unverified)</t>
        </is>
      </c>
      <c r="H9" s="144" t="n"/>
    </row>
    <row r="10">
      <c r="A10" s="16" t="inlineStr">
        <is>
          <t>Physical challenges</t>
        </is>
      </c>
      <c r="B10" s="168" t="inlineStr">
        <is>
          <t>None</t>
        </is>
      </c>
      <c r="C10" s="144" t="n"/>
      <c r="D10" s="157" t="n"/>
      <c r="E10" s="158" t="n"/>
      <c r="F10" s="16" t="inlineStr">
        <is>
          <t>Weight (gr)</t>
        </is>
      </c>
      <c r="G10" s="177" t="n">
        <v>507</v>
      </c>
      <c r="H10" s="144" t="n"/>
    </row>
    <row r="11">
      <c r="A11" s="16" t="inlineStr">
        <is>
          <t>Full object-specific record</t>
        </is>
      </c>
      <c r="B11" s="152" t="inlineStr">
        <is>
          <t>See rows 31-32 in Objects raw metadata file</t>
        </is>
      </c>
      <c r="C11" s="144" t="n"/>
      <c r="D11" s="123" t="n"/>
      <c r="E11" s="124" t="n"/>
      <c r="F11" s="16" t="inlineStr">
        <is>
          <t>Materials</t>
        </is>
      </c>
      <c r="G11" s="177" t="inlineStr">
        <is>
          <t>Silver-plated alpaca and brass</t>
        </is>
      </c>
      <c r="H11" s="144" t="n"/>
    </row>
    <row r="12">
      <c r="A12" s="1" t="inlineStr">
        <is>
          <t>TECHNICAL SOLUTION</t>
        </is>
      </c>
      <c r="B12" s="148" t="n"/>
      <c r="C12" s="144" t="n"/>
      <c r="D12" s="123" t="n"/>
      <c r="E12" s="124" t="n"/>
      <c r="F12" s="16" t="inlineStr">
        <is>
          <t>Integrity level</t>
        </is>
      </c>
      <c r="G12" s="177" t="inlineStr">
        <is>
          <t>Restored - a couple of screws on the rear mount have been replaced</t>
        </is>
      </c>
      <c r="H12" s="144" t="n"/>
    </row>
    <row r="13">
      <c r="A13" s="26" t="inlineStr">
        <is>
          <t>Overall description</t>
        </is>
      </c>
      <c r="B13" s="125" t="inlineStr">
        <is>
          <t>Slim, highly reflective Art Nouveau thermometer with a prismatic glass lens tube.</t>
        </is>
      </c>
      <c r="C13" s="153" t="n"/>
      <c r="D13" s="123" t="n"/>
      <c r="E13" s="124" t="n"/>
      <c r="F13" s="16" t="inlineStr">
        <is>
          <t>Condition</t>
        </is>
      </c>
      <c r="G13" s="177" t="inlineStr">
        <is>
          <t>Good</t>
        </is>
      </c>
      <c r="H13" s="144" t="n"/>
    </row>
    <row r="14">
      <c r="A14" s="29" t="inlineStr">
        <is>
          <t>Dates of access</t>
        </is>
      </c>
      <c r="B14" s="122" t="inlineStr">
        <is>
          <t>16th–22nd February 2026</t>
        </is>
      </c>
      <c r="C14" s="148" t="n"/>
      <c r="D14" s="123" t="n"/>
      <c r="E14" s="124" t="n"/>
      <c r="F14" s="16" t="inlineStr">
        <is>
          <t>Acquisition year</t>
        </is>
      </c>
      <c r="G14" s="177" t="inlineStr">
        <is>
          <t>Approx. 1999</t>
        </is>
      </c>
      <c r="H14" s="144" t="n"/>
    </row>
    <row r="15">
      <c r="A15" s="29" t="inlineStr">
        <is>
          <t>Object complexity</t>
        </is>
      </c>
      <c r="B15" s="122" t="inlineStr">
        <is>
          <t>High</t>
        </is>
      </c>
      <c r="C15" s="148" t="n"/>
      <c r="D15" s="123" t="n"/>
      <c r="E15" s="124" t="n"/>
      <c r="F15" s="30" t="inlineStr">
        <is>
          <t>Geography
(Country, Continent)</t>
        </is>
      </c>
      <c r="G15" s="177" t="inlineStr">
        <is>
          <t>Germany or Austria (likely), Europe</t>
        </is>
      </c>
      <c r="H15" s="144" t="n"/>
    </row>
    <row r="16">
      <c r="A16" s="34" t="inlineStr">
        <is>
          <t>Surface complexity</t>
        </is>
      </c>
      <c r="B16" s="127" t="inlineStr">
        <is>
          <t>High</t>
        </is>
      </c>
      <c r="C16" s="148" t="n"/>
      <c r="D16" s="123" t="n"/>
      <c r="E16" s="124" t="n"/>
      <c r="F16" s="16" t="inlineStr">
        <is>
          <t>Narrative descrption</t>
        </is>
      </c>
      <c r="G16" s="188" t="inlineStr">
        <is>
          <t>An Art Nouveau precision thermometer, reading in both Celsius and the now-obsolete Réaumur scale used across central Europe into the early 20th century — likely German or Austrian, from the Jugendstil period (around 1890–1910). It's been in my mother's family since before living memory, passed down to her when her mother died around 1998–99. Nobody living remembers exactly where it came from originally, only that it was always in the house.</t>
        </is>
      </c>
      <c r="H16" s="156" t="n"/>
    </row>
    <row r="17">
      <c r="A17" s="34" t="inlineStr">
        <is>
          <t>Material complexity</t>
        </is>
      </c>
      <c r="B17" s="127" t="inlineStr">
        <is>
          <t>Medium</t>
        </is>
      </c>
      <c r="C17" s="148" t="n"/>
      <c r="D17" s="123" t="n"/>
      <c r="E17" s="124" t="n"/>
      <c r="G17" s="157" t="n"/>
      <c r="H17" s="158" t="n"/>
    </row>
    <row r="18">
      <c r="A18" s="38" t="inlineStr">
        <is>
          <t>Potential recording challenges</t>
        </is>
      </c>
      <c r="B18" s="128" t="inlineStr">
        <is>
          <t>Mirror-like metallic surface; no cross-polarisation used.</t>
        </is>
      </c>
      <c r="C18" s="155" t="n"/>
      <c r="D18" s="129" t="n"/>
      <c r="E18" s="130" t="n"/>
      <c r="G18" s="157" t="n"/>
      <c r="H18" s="158" t="n"/>
    </row>
    <row r="19">
      <c r="A19" s="1" t="inlineStr">
        <is>
          <t>2D AND 3D RECORDING METHODS</t>
        </is>
      </c>
      <c r="B19" s="148" t="n"/>
      <c r="C19" s="144" t="n"/>
      <c r="D19" s="53" t="n"/>
      <c r="E19" s="53" t="n"/>
      <c r="G19" s="157" t="n"/>
      <c r="H19" s="158" t="n"/>
    </row>
    <row r="20">
      <c r="A20" s="41" t="inlineStr">
        <is>
          <t>Data capture solution</t>
        </is>
      </c>
      <c r="B20" s="31" t="inlineStr">
        <is>
          <t>Photogrammetry - turntable / white background</t>
        </is>
      </c>
      <c r="C20" s="153" t="n"/>
      <c r="D20" s="53" t="n"/>
      <c r="E20" s="53" t="n"/>
      <c r="G20" s="159" t="n"/>
      <c r="H20" s="160" t="n"/>
    </row>
    <row r="21">
      <c r="A21" s="41" t="inlineStr">
        <is>
          <t>Agreed level of accuracy</t>
        </is>
      </c>
      <c r="B21" s="31" t="inlineStr">
        <is>
          <t>± 1mm</t>
        </is>
      </c>
      <c r="C21" s="153" t="n"/>
      <c r="D21" s="53" t="n"/>
      <c r="E21" s="53" t="n"/>
    </row>
    <row r="22">
      <c r="A22" s="41" t="inlineStr">
        <is>
          <t>Agreed level of resolution</t>
        </is>
      </c>
      <c r="B22" s="31" t="inlineStr">
        <is>
          <t>&lt; 0.8mm</t>
        </is>
      </c>
      <c r="C22" s="153" t="n"/>
      <c r="D22" s="53" t="n"/>
      <c r="E22" s="53" t="n"/>
      <c r="F22" s="161" t="inlineStr">
        <is>
          <t>POST-PROCESSING LAB NOTES</t>
        </is>
      </c>
      <c r="G22" s="148" t="n"/>
      <c r="H22" s="144" t="n"/>
    </row>
    <row r="23">
      <c r="A23" s="41" t="inlineStr">
        <is>
          <t>Agreed level of error</t>
        </is>
      </c>
      <c r="B23" s="31" t="inlineStr">
        <is>
          <t>&lt; 0.8px</t>
        </is>
      </c>
      <c r="C23" s="153" t="n"/>
      <c r="D23" s="53" t="n"/>
      <c r="E23" s="53" t="n"/>
      <c r="F23" s="162" t="inlineStr">
        <is>
          <t>Both Metashape and HeritageScan struggled with this object. In Metashape, which created the best results, the top part of the object was 99% correct - just a small hole near the glass thermometer that could not get to make dissappear. The bottom of the object, was more problematic, though. The very small holws that are part of the geometry of the object's stand were consistenly covered with a white net, which if I had to use Blender fo fix would result on a heavily modified result - therefore not suitable as 'successful'.</t>
        </is>
      </c>
      <c r="G23" s="155" t="n"/>
      <c r="H23" s="156" t="n"/>
    </row>
    <row r="24">
      <c r="A24" s="163" t="inlineStr">
        <is>
          <t>PRODUCTION – DATA MANAGEMENT</t>
        </is>
      </c>
      <c r="B24" s="148" t="n"/>
      <c r="C24" s="144" t="n"/>
      <c r="D24" s="53" t="n"/>
      <c r="E24" s="53" t="n"/>
      <c r="F24" s="157" t="n"/>
      <c r="H24" s="158" t="n"/>
    </row>
    <row r="25">
      <c r="A25" s="1" t="inlineStr">
        <is>
          <t>PARADATA</t>
        </is>
      </c>
      <c r="B25" s="148" t="n"/>
      <c r="C25" s="144" t="n"/>
      <c r="D25" s="53" t="n"/>
      <c r="E25" s="53" t="n"/>
      <c r="F25" s="157" t="n"/>
      <c r="H25" s="158" t="n"/>
    </row>
    <row r="26">
      <c r="A26" s="164" t="inlineStr">
        <is>
          <t>Equipment</t>
        </is>
      </c>
      <c r="B26" s="148" t="n"/>
      <c r="C26" s="144" t="n"/>
      <c r="D26" s="53" t="n"/>
      <c r="E26" s="53" t="n"/>
      <c r="F26" s="157" t="n"/>
      <c r="H26" s="158" t="n"/>
    </row>
    <row r="27">
      <c r="A27" s="48" t="inlineStr">
        <is>
          <t>Camera &amp; lens</t>
        </is>
      </c>
      <c r="B27" s="48" t="inlineStr">
        <is>
          <t>Camera: Canon DSLR 2000D
Lens: EF-S 18-55mm IS II</t>
        </is>
      </c>
      <c r="C27" s="144" t="n"/>
      <c r="D27" s="53" t="n"/>
      <c r="E27" s="53" t="n"/>
      <c r="F27" s="157" t="n"/>
      <c r="H27" s="158" t="n"/>
    </row>
    <row r="28">
      <c r="A28" s="48" t="inlineStr">
        <is>
          <t>Sensor output</t>
        </is>
      </c>
      <c r="B28" s="48" t="inlineStr">
        <is>
          <t>24 Megapixels (6000 x 4000 px)</t>
        </is>
      </c>
      <c r="C28" s="144" t="n"/>
      <c r="F28" s="159" t="n"/>
      <c r="G28" s="153" t="n"/>
      <c r="H28" s="160" t="n"/>
    </row>
    <row r="29">
      <c r="A29" s="57" t="inlineStr">
        <is>
          <t>Lighting</t>
        </is>
      </c>
      <c r="B29" s="165" t="inlineStr">
        <is>
          <t>2x NEEWER Portable Lights - Dimmable 5600K 1000LM with the kit's white filter</t>
        </is>
      </c>
      <c r="C29" s="144" t="n"/>
      <c r="D29" s="53" t="n"/>
      <c r="E29" s="53" t="n"/>
    </row>
    <row r="30">
      <c r="A30" s="57" t="inlineStr">
        <is>
          <t>Colour profile</t>
        </is>
      </c>
      <c r="B30" s="165" t="inlineStr">
        <is>
          <t>sRGB IEC61966-2.1</t>
        </is>
      </c>
      <c r="C30" s="144" t="n"/>
      <c r="D30" s="53" t="n"/>
      <c r="E30" s="53" t="n"/>
    </row>
    <row r="31">
      <c r="A31" s="48" t="inlineStr">
        <is>
          <t>Colour target</t>
        </is>
      </c>
      <c r="B31" s="48" t="inlineStr">
        <is>
          <t>None</t>
        </is>
      </c>
      <c r="C31" s="144" t="n"/>
      <c r="D31" s="53" t="n"/>
      <c r="E31" s="53" t="n"/>
    </row>
    <row r="32">
      <c r="A32" s="48" t="inlineStr">
        <is>
          <t>Scales type</t>
        </is>
      </c>
      <c r="B32" s="48" t="inlineStr">
        <is>
          <t>Homemade - accurate to ±1mm</t>
        </is>
      </c>
      <c r="C32" s="144" t="n"/>
      <c r="D32" s="53" t="n"/>
      <c r="E32" s="53" t="n"/>
    </row>
    <row r="33">
      <c r="A33" s="48" t="inlineStr">
        <is>
          <t>Scale length used (in cm)</t>
        </is>
      </c>
      <c r="B33" s="62" t="n">
        <v>10</v>
      </c>
      <c r="C33" s="144" t="n"/>
    </row>
    <row r="34">
      <c r="A34" s="48" t="inlineStr">
        <is>
          <t>Pixel count</t>
        </is>
      </c>
      <c r="B34" s="62" t="n">
        <v>1548.1</v>
      </c>
      <c r="C34" s="144" t="n"/>
    </row>
    <row r="35">
      <c r="A35" s="48" t="inlineStr">
        <is>
          <t>GSD (mm / px)</t>
        </is>
      </c>
      <c r="B35" s="62">
        <f>ROUND((B33/B34)*10,3)</f>
        <v/>
      </c>
      <c r="C35" s="144" t="n"/>
    </row>
    <row r="36">
      <c r="A36" s="164" t="inlineStr">
        <is>
          <t>Acquisition</t>
        </is>
      </c>
      <c r="B36" s="148" t="n"/>
      <c r="C36" s="144" t="n"/>
    </row>
    <row r="37">
      <c r="A37" s="48" t="inlineStr">
        <is>
          <t>Acquisition levels</t>
        </is>
      </c>
      <c r="B37" s="48" t="inlineStr">
        <is>
          <t>HALF-TOP: at 70º
FRONT: at 0º</t>
        </is>
      </c>
      <c r="C37" s="144" t="n"/>
      <c r="D37" s="53" t="n"/>
    </row>
    <row r="38">
      <c r="A38" s="48" t="inlineStr">
        <is>
          <t>Focused acquisition levels</t>
        </is>
      </c>
      <c r="B38" s="48" t="n"/>
      <c r="C38" s="144" t="n"/>
      <c r="D38" s="53" t="n"/>
      <c r="E38" s="53" t="n"/>
    </row>
    <row r="39">
      <c r="A39" s="48" t="n"/>
      <c r="B39" s="54" t="inlineStr">
        <is>
          <t>HALF-TOP</t>
        </is>
      </c>
      <c r="C39" s="55" t="inlineStr">
        <is>
          <t>FRONT</t>
        </is>
      </c>
      <c r="D39" s="53" t="n"/>
      <c r="E39" s="53" t="n"/>
    </row>
    <row r="40">
      <c r="A40" s="57" t="inlineStr">
        <is>
          <t>Exposure settings</t>
        </is>
      </c>
      <c r="B40" s="107" t="inlineStr">
        <is>
          <t>Aperture priority</t>
        </is>
      </c>
      <c r="C40" s="107" t="inlineStr">
        <is>
          <t>Aperture priority</t>
        </is>
      </c>
      <c r="D40" s="53" t="n"/>
      <c r="E40" s="53" t="n"/>
    </row>
    <row r="41">
      <c r="A41" s="57" t="inlineStr">
        <is>
          <t>Exsposure timings</t>
        </is>
      </c>
      <c r="B41" s="107" t="n">
        <v>0.6</v>
      </c>
      <c r="C41" s="61" t="n">
        <v>0.8</v>
      </c>
    </row>
    <row r="42">
      <c r="A42" s="48" t="inlineStr">
        <is>
          <t>Optics &amp; focus</t>
        </is>
      </c>
      <c r="B42" s="108" t="inlineStr">
        <is>
          <t>18mm - f/11</t>
        </is>
      </c>
      <c r="C42" s="48" t="inlineStr">
        <is>
          <t>29mm - f/11</t>
        </is>
      </c>
    </row>
    <row r="43">
      <c r="A43" s="48" t="inlineStr">
        <is>
          <t>Rotational steps (degrees)</t>
        </is>
      </c>
      <c r="B43" s="108" t="inlineStr">
        <is>
          <t>15-20º</t>
        </is>
      </c>
      <c r="C43" s="108" t="inlineStr">
        <is>
          <t>15-20º</t>
        </is>
      </c>
    </row>
    <row r="44">
      <c r="A44" s="48" t="inlineStr">
        <is>
          <t>Image count</t>
        </is>
      </c>
      <c r="B44" s="108" t="n">
        <v>70</v>
      </c>
      <c r="C44" s="62" t="n">
        <v>84</v>
      </c>
    </row>
    <row r="45">
      <c r="A45" s="164" t="inlineStr">
        <is>
          <t>Processing</t>
        </is>
      </c>
      <c r="B45" s="148" t="n"/>
      <c r="C45" s="144" t="n"/>
    </row>
    <row r="46">
      <c r="A46" s="48" t="inlineStr">
        <is>
          <t>Software &amp; version</t>
        </is>
      </c>
      <c r="B46" s="48" t="inlineStr">
        <is>
          <t>Agisoft Metashape - Standard. Ver 2.2.2</t>
        </is>
      </c>
      <c r="C46" s="144" t="n"/>
    </row>
    <row r="47">
      <c r="A47" s="166" t="inlineStr">
        <is>
          <t>Derived asset inventory</t>
        </is>
      </c>
      <c r="B47" s="148" t="n"/>
      <c r="C47" s="144" t="n"/>
    </row>
    <row r="48">
      <c r="A48" s="48" t="n"/>
      <c r="B48" s="65" t="inlineStr">
        <is>
          <t>Asset 1</t>
        </is>
      </c>
    </row>
    <row r="49">
      <c r="A49" s="48" t="inlineStr">
        <is>
          <t>Mesh resolution</t>
        </is>
      </c>
      <c r="B49" s="66" t="n"/>
    </row>
    <row r="50">
      <c r="A50" s="48" t="inlineStr">
        <is>
          <t>Alignment quality</t>
        </is>
      </c>
      <c r="B50" s="66" t="n"/>
    </row>
    <row r="51">
      <c r="A51" s="48" t="inlineStr">
        <is>
          <t>Tie point count</t>
        </is>
      </c>
      <c r="B51" s="68" t="n"/>
    </row>
    <row r="52">
      <c r="A52" s="48" t="inlineStr">
        <is>
          <t>Vertex count</t>
        </is>
      </c>
      <c r="B52" s="69" t="n"/>
    </row>
    <row r="53">
      <c r="A53" s="48" t="inlineStr">
        <is>
          <t>Face count</t>
        </is>
      </c>
      <c r="B53" s="69" t="n"/>
    </row>
    <row r="54">
      <c r="A54" s="48" t="inlineStr">
        <is>
          <t>Filename</t>
        </is>
      </c>
      <c r="B54" s="68" t="n"/>
    </row>
    <row r="55">
      <c r="A55" s="48" t="inlineStr">
        <is>
          <t>Format</t>
        </is>
      </c>
      <c r="B55" s="68" t="n"/>
    </row>
    <row r="56">
      <c r="A56" s="48" t="inlineStr">
        <is>
          <t>Size</t>
        </is>
      </c>
      <c r="B56" s="68" t="n"/>
    </row>
  </sheetData>
  <mergeCells count="57">
    <mergeCell ref="A25:C25"/>
    <mergeCell ref="B16:C16"/>
    <mergeCell ref="G12:H12"/>
    <mergeCell ref="B7:C7"/>
    <mergeCell ref="B3:C3"/>
    <mergeCell ref="G11:H11"/>
    <mergeCell ref="B46:C46"/>
    <mergeCell ref="B22:C22"/>
    <mergeCell ref="B31:C31"/>
    <mergeCell ref="G8:H8"/>
    <mergeCell ref="A12:C12"/>
    <mergeCell ref="B27:C27"/>
    <mergeCell ref="B18:C18"/>
    <mergeCell ref="A26:C26"/>
    <mergeCell ref="B21:C21"/>
    <mergeCell ref="B2:C2"/>
    <mergeCell ref="F22:H22"/>
    <mergeCell ref="A47:C47"/>
    <mergeCell ref="G7:H7"/>
    <mergeCell ref="B11:C11"/>
    <mergeCell ref="G10:H10"/>
    <mergeCell ref="B23:C23"/>
    <mergeCell ref="B14:C14"/>
    <mergeCell ref="G6:H6"/>
    <mergeCell ref="B17:C17"/>
    <mergeCell ref="G13:H13"/>
    <mergeCell ref="B1:C1"/>
    <mergeCell ref="B8:C8"/>
    <mergeCell ref="A4:C4"/>
    <mergeCell ref="B13:C13"/>
    <mergeCell ref="B38:C38"/>
    <mergeCell ref="A19:C19"/>
    <mergeCell ref="B29:C29"/>
    <mergeCell ref="G15:H15"/>
    <mergeCell ref="B37:C37"/>
    <mergeCell ref="B34:C34"/>
    <mergeCell ref="B10:C10"/>
    <mergeCell ref="B28:C28"/>
    <mergeCell ref="G5:H5"/>
    <mergeCell ref="F4:H4"/>
    <mergeCell ref="G14:H14"/>
    <mergeCell ref="B9:C9"/>
    <mergeCell ref="A24:C24"/>
    <mergeCell ref="B6:C6"/>
    <mergeCell ref="B30:C30"/>
    <mergeCell ref="A36:C36"/>
    <mergeCell ref="B15:C15"/>
    <mergeCell ref="B33:C33"/>
    <mergeCell ref="A45:C45"/>
    <mergeCell ref="B5:C5"/>
    <mergeCell ref="B20:C20"/>
    <mergeCell ref="F23:H28"/>
    <mergeCell ref="D1:E10"/>
    <mergeCell ref="B32:C32"/>
    <mergeCell ref="G16:H20"/>
    <mergeCell ref="G9:H9"/>
    <mergeCell ref="B35:C35"/>
  </mergeCells>
  <hyperlinks>
    <hyperlink xmlns:r="http://schemas.openxmlformats.org/officeDocument/2006/relationships" ref="B11" location="gid=0" r:id="rId1"/>
  </hyperlinks>
  <pageMargins left="0.75" right="0.75" top="1" bottom="1" header="0.5" footer="0.5"/>
  <drawing xmlns:r="http://schemas.openxmlformats.org/officeDocument/2006/relationships" r:id="rId2"/>
</worksheet>
</file>

<file path=xl/worksheets/sheet17.xml><?xml version="1.0" encoding="utf-8"?>
<worksheet xmlns="http://schemas.openxmlformats.org/spreadsheetml/2006/main">
  <sheetPr>
    <outlinePr summaryBelow="0" summaryRight="0"/>
    <pageSetUpPr/>
  </sheetPr>
  <dimension ref="A1:N56"/>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19.38" customWidth="1" style="142" min="5" max="5"/>
    <col width="20.88" customWidth="1" style="142" min="6" max="6"/>
    <col width="25.75" customWidth="1" style="142" min="8" max="8"/>
  </cols>
  <sheetData>
    <row r="1">
      <c r="A1" s="1" t="inlineStr">
        <is>
          <t>ID</t>
        </is>
      </c>
      <c r="B1" s="180" t="inlineStr">
        <is>
          <t>CHAN-016</t>
        </is>
      </c>
      <c r="C1" s="144" t="n"/>
      <c r="D1" s="173" t="n"/>
      <c r="E1" s="156" t="n"/>
    </row>
    <row r="2">
      <c r="A2" s="1" t="inlineStr">
        <is>
          <t>PUBLIC NAME</t>
        </is>
      </c>
      <c r="B2" s="181" t="inlineStr">
        <is>
          <t>Box of stone eggs</t>
        </is>
      </c>
      <c r="C2" s="144" t="n"/>
      <c r="D2" s="157" t="n"/>
      <c r="E2" s="158" t="n"/>
    </row>
    <row r="3">
      <c r="A3" s="1" t="inlineStr">
        <is>
          <t>STATUS</t>
        </is>
      </c>
      <c r="B3" s="191" t="inlineStr">
        <is>
          <t>COMPLETED - SUCCESSFUL</t>
        </is>
      </c>
      <c r="C3" s="144" t="n"/>
      <c r="D3" s="157" t="n"/>
      <c r="E3" s="158" t="n"/>
    </row>
    <row r="4">
      <c r="A4" s="1" t="inlineStr">
        <is>
          <t>OBJECT ANALYSIS</t>
        </is>
      </c>
      <c r="B4" s="148" t="n"/>
      <c r="C4" s="144" t="n"/>
      <c r="D4" s="157" t="n"/>
      <c r="E4" s="158" t="n"/>
      <c r="F4" s="147" t="inlineStr">
        <is>
          <t>METADATA</t>
        </is>
      </c>
      <c r="G4" s="148" t="n"/>
      <c r="H4" s="144" t="n"/>
    </row>
    <row r="5">
      <c r="A5" s="16" t="inlineStr">
        <is>
          <t>Digitisation campaign</t>
        </is>
      </c>
      <c r="B5" s="174" t="inlineStr">
        <is>
          <t>CM-D001</t>
        </is>
      </c>
      <c r="C5" s="144" t="n"/>
      <c r="D5" s="157" t="n"/>
      <c r="E5" s="158" t="n"/>
      <c r="F5" s="16" t="inlineStr">
        <is>
          <t>Object type</t>
        </is>
      </c>
      <c r="G5" s="149" t="inlineStr">
        <is>
          <t>Personal memento</t>
        </is>
      </c>
      <c r="H5" s="144" t="n"/>
    </row>
    <row r="6">
      <c r="A6" s="16" t="inlineStr">
        <is>
          <t>Initial object review</t>
        </is>
      </c>
      <c r="B6" s="174" t="inlineStr">
        <is>
          <t>Collection of twenty miniature stone eggs, each carved from a different mineral, kept in a labelled box; souvenir from Egypt.</t>
        </is>
      </c>
      <c r="C6" s="144" t="n"/>
      <c r="D6" s="157" t="n"/>
      <c r="E6" s="158" t="n"/>
      <c r="F6" s="16" t="inlineStr">
        <is>
          <t>Object use</t>
        </is>
      </c>
      <c r="G6" s="149" t="inlineStr">
        <is>
          <t>Collectible</t>
        </is>
      </c>
      <c r="H6" s="144" t="n"/>
    </row>
    <row r="7">
      <c r="A7" s="16" t="inlineStr">
        <is>
          <t>Materials</t>
        </is>
      </c>
      <c r="B7" s="174" t="inlineStr">
        <is>
          <t>Various stones (20 types, individually labelled)</t>
        </is>
      </c>
      <c r="C7" s="144" t="n"/>
      <c r="D7" s="157" t="n"/>
      <c r="E7" s="158" t="n"/>
      <c r="F7" s="16" t="inlineStr">
        <is>
          <t>Experiment?</t>
        </is>
      </c>
      <c r="G7" s="149" t="inlineStr">
        <is>
          <t>No</t>
        </is>
      </c>
      <c r="H7" s="144" t="n"/>
    </row>
    <row r="8">
      <c r="A8" s="16" t="inlineStr">
        <is>
          <t>Object conditions</t>
        </is>
      </c>
      <c r="B8" s="174" t="inlineStr">
        <is>
          <t>Good, all original</t>
        </is>
      </c>
      <c r="C8" s="144" t="n"/>
      <c r="D8" s="157" t="n"/>
      <c r="E8" s="158" t="n"/>
      <c r="F8" s="16" t="inlineStr">
        <is>
          <t>Descriptive name</t>
        </is>
      </c>
      <c r="G8" s="174" t="inlineStr">
        <is>
          <t>Box of stone eggs</t>
        </is>
      </c>
      <c r="H8" s="144" t="n"/>
    </row>
    <row r="9">
      <c r="A9" s="16" t="inlineStr">
        <is>
          <t>Potential obstructions</t>
        </is>
      </c>
      <c r="B9" s="174" t="inlineStr">
        <is>
          <t>None</t>
        </is>
      </c>
      <c r="C9" s="144" t="n"/>
      <c r="D9" s="157" t="n"/>
      <c r="E9" s="158" t="n"/>
      <c r="F9" s="16" t="inlineStr">
        <is>
          <t>Measurements (cm)</t>
        </is>
      </c>
      <c r="G9" s="175" t="inlineStr">
        <is>
          <t>Not recorded</t>
        </is>
      </c>
      <c r="H9" s="144" t="n"/>
    </row>
    <row r="10">
      <c r="A10" s="16" t="inlineStr">
        <is>
          <t>Physical challenges</t>
        </is>
      </c>
      <c r="B10" s="174" t="inlineStr">
        <is>
          <t>None</t>
        </is>
      </c>
      <c r="C10" s="144" t="n"/>
      <c r="D10" s="157" t="n"/>
      <c r="E10" s="158" t="n"/>
      <c r="F10" s="16" t="inlineStr">
        <is>
          <t>Weight (gr)</t>
        </is>
      </c>
      <c r="G10" s="174" t="inlineStr">
        <is>
          <t>Not recorded</t>
        </is>
      </c>
      <c r="H10" s="144" t="n"/>
    </row>
    <row r="11">
      <c r="A11" s="16" t="inlineStr">
        <is>
          <t>Full object-specific record</t>
        </is>
      </c>
      <c r="B11" s="152" t="inlineStr">
        <is>
          <t>See rows X in Objects raw metadata file</t>
        </is>
      </c>
      <c r="C11" s="144" t="n"/>
      <c r="D11" s="157" t="n"/>
      <c r="E11" s="158" t="n"/>
      <c r="F11" s="16" t="inlineStr">
        <is>
          <t>Materials</t>
        </is>
      </c>
      <c r="G11" s="174" t="inlineStr">
        <is>
          <t>Various stones (20 types)</t>
        </is>
      </c>
      <c r="H11" s="144" t="n"/>
    </row>
    <row r="12">
      <c r="A12" s="1" t="inlineStr">
        <is>
          <t>TECHNICAL SOLUTION</t>
        </is>
      </c>
      <c r="B12" s="148" t="n"/>
      <c r="C12" s="144" t="n"/>
      <c r="D12" s="157" t="n"/>
      <c r="E12" s="158" t="n"/>
      <c r="F12" s="16" t="inlineStr">
        <is>
          <t>Integrity level</t>
        </is>
      </c>
      <c r="G12" s="174" t="inlineStr">
        <is>
          <t>Original - no modifications</t>
        </is>
      </c>
      <c r="H12" s="144" t="n"/>
    </row>
    <row r="13">
      <c r="A13" s="26" t="inlineStr">
        <is>
          <t>Overall description</t>
        </is>
      </c>
      <c r="B13" s="94" t="inlineStr">
        <is>
          <t>Boxed collection of 20 miniature stone eggs, each a different named mineral.</t>
        </is>
      </c>
      <c r="C13" s="153" t="n"/>
      <c r="D13" s="157" t="n"/>
      <c r="E13" s="158" t="n"/>
      <c r="F13" s="16" t="inlineStr">
        <is>
          <t>Condition</t>
        </is>
      </c>
      <c r="G13" s="174" t="inlineStr">
        <is>
          <t>Good</t>
        </is>
      </c>
      <c r="H13" s="144" t="n"/>
    </row>
    <row r="14">
      <c r="A14" s="29" t="inlineStr">
        <is>
          <t>Dates of access</t>
        </is>
      </c>
      <c r="B14" s="75" t="inlineStr">
        <is>
          <t>16th–22nd February 2026</t>
        </is>
      </c>
      <c r="C14" s="148" t="n"/>
      <c r="D14" s="157" t="n"/>
      <c r="E14" s="158" t="n"/>
      <c r="F14" s="16" t="inlineStr">
        <is>
          <t>Acquisition year</t>
        </is>
      </c>
      <c r="G14" s="174" t="n">
        <v>1987</v>
      </c>
      <c r="H14" s="144" t="n"/>
    </row>
    <row r="15">
      <c r="A15" s="29" t="inlineStr">
        <is>
          <t>Object complexity</t>
        </is>
      </c>
      <c r="B15" s="75" t="inlineStr">
        <is>
          <t>Medium</t>
        </is>
      </c>
      <c r="C15" s="148" t="n"/>
      <c r="D15" s="157" t="n"/>
      <c r="E15" s="158" t="n"/>
      <c r="F15" s="30" t="inlineStr">
        <is>
          <t>Geography
(Country, Continent)</t>
        </is>
      </c>
      <c r="G15" s="174" t="inlineStr">
        <is>
          <t>Egypt, Africa</t>
        </is>
      </c>
      <c r="H15" s="144" t="n"/>
    </row>
    <row r="16">
      <c r="A16" s="34" t="inlineStr">
        <is>
          <t>Surface complexity</t>
        </is>
      </c>
      <c r="B16" s="126" t="inlineStr">
        <is>
          <t>High</t>
        </is>
      </c>
      <c r="C16" s="148" t="n"/>
      <c r="D16" s="157" t="n"/>
      <c r="E16" s="158" t="n"/>
      <c r="F16" s="16" t="inlineStr">
        <is>
          <t>Narrative descrption</t>
        </is>
      </c>
      <c r="G16" s="176" t="inlineStr">
        <is>
          <t>This is my mum’s precious collection of miniature stones, each hand-carved and polished into the shape of an egg. They were a souvenir from Egypt brought back by my mum’s sister in 1987. They are all made from different types of mineral: 1) Aventurine. 2) Brown opaline. 3) Pale leopidolite. 4) Wood stone. 5) Dolomite. 6) Granite. 7) Felspar. 8) Calcrete. 9) Leopard rock. 10) Spider jasper. 11) Butter chete. 12) Dark leopidolite. 13) Rose quartz. 14) Green unakite. 15) Asbstors. 16) Cream Dolomite. 17) Opal stone. 18) White opaline. 19) Winter jasper. 20) Soap stone.
My mother is actually a bit of an avid egg collector, but she usually goes for regular-sized ones - making this her specially cute “miniature” collection.</t>
        </is>
      </c>
      <c r="H16" s="155" t="n"/>
      <c r="I16" s="155" t="n"/>
      <c r="J16" s="155" t="n"/>
      <c r="K16" s="155" t="n"/>
      <c r="L16" s="155" t="n"/>
      <c r="M16" s="155" t="n"/>
      <c r="N16" s="156" t="n"/>
    </row>
    <row r="17">
      <c r="A17" s="34" t="inlineStr">
        <is>
          <t>Material complexity</t>
        </is>
      </c>
      <c r="B17" s="126" t="inlineStr">
        <is>
          <t>Medium</t>
        </is>
      </c>
      <c r="C17" s="148" t="n"/>
      <c r="D17" s="157" t="n"/>
      <c r="E17" s="158" t="n"/>
      <c r="G17" s="157" t="n"/>
      <c r="N17" s="158" t="n"/>
    </row>
    <row r="18">
      <c r="A18" s="38" t="inlineStr">
        <is>
          <t>Potential recording challenges</t>
        </is>
      </c>
      <c r="B18" s="102" t="inlineStr">
        <is>
          <t>Naturally shiny stone surfaces; no cross-polarisation used.</t>
        </is>
      </c>
      <c r="C18" s="155" t="n"/>
      <c r="D18" s="159" t="n"/>
      <c r="E18" s="160" t="n"/>
      <c r="G18" s="157" t="n"/>
      <c r="N18" s="158" t="n"/>
    </row>
    <row r="19">
      <c r="A19" s="1" t="inlineStr">
        <is>
          <t>2D AND 3D RECORDING METHODS</t>
        </is>
      </c>
      <c r="B19" s="148" t="n"/>
      <c r="C19" s="144" t="n"/>
      <c r="D19" s="53" t="n"/>
      <c r="E19" s="53" t="n"/>
      <c r="G19" s="157" t="n"/>
      <c r="N19" s="158" t="n"/>
    </row>
    <row r="20">
      <c r="A20" s="41" t="inlineStr">
        <is>
          <t>Data capture solution</t>
        </is>
      </c>
      <c r="B20" s="31" t="inlineStr">
        <is>
          <t>Photogrammetry - turntable / white background</t>
        </is>
      </c>
      <c r="C20" s="153" t="n"/>
      <c r="D20" s="53" t="n"/>
      <c r="E20" s="53" t="n"/>
      <c r="G20" s="159" t="n"/>
      <c r="H20" s="153" t="n"/>
      <c r="I20" s="153" t="n"/>
      <c r="J20" s="153" t="n"/>
      <c r="K20" s="153" t="n"/>
      <c r="L20" s="153" t="n"/>
      <c r="M20" s="153" t="n"/>
      <c r="N20" s="160" t="n"/>
    </row>
    <row r="21">
      <c r="A21" s="41" t="inlineStr">
        <is>
          <t>Agreed level of accuracy</t>
        </is>
      </c>
      <c r="B21" s="31" t="inlineStr">
        <is>
          <t>± 1mm</t>
        </is>
      </c>
      <c r="C21" s="153" t="n"/>
      <c r="D21" s="53" t="n"/>
      <c r="E21" s="53" t="n"/>
    </row>
    <row r="22">
      <c r="A22" s="41" t="inlineStr">
        <is>
          <t>Agreed level of resolution</t>
        </is>
      </c>
      <c r="B22" s="31" t="inlineStr">
        <is>
          <t>&lt; 0.8mm</t>
        </is>
      </c>
      <c r="C22" s="153" t="n"/>
      <c r="D22" s="53" t="n"/>
      <c r="E22" s="53" t="n"/>
      <c r="F22" s="161" t="inlineStr">
        <is>
          <t>POST-PROCESSING LAB NOTES</t>
        </is>
      </c>
      <c r="G22" s="148" t="n"/>
      <c r="H22" s="144" t="n"/>
    </row>
    <row r="23">
      <c r="A23" s="41" t="inlineStr">
        <is>
          <t>Agreed level of error</t>
        </is>
      </c>
      <c r="B23" s="31" t="inlineStr">
        <is>
          <t>&lt; 0.8px</t>
        </is>
      </c>
      <c r="C23" s="153" t="n"/>
      <c r="D23" s="53" t="n"/>
      <c r="E23" s="53" t="n"/>
      <c r="F23" s="162" t="inlineStr">
        <is>
          <t>Metashape's reconstruction of the stone surfaces came out uneven and slightly bumpy — a direct result of not using cross-polarisation on this naturally shiny material. The geometry was manually smoothed in Blender, and the roughness map across all 20 stone types was hand-reconstructed from memory and reference photographs rather than measured — an interpretation, not an empirical capture, and flagged as such.</t>
        </is>
      </c>
      <c r="G23" s="155" t="n"/>
      <c r="H23" s="156" t="n"/>
    </row>
    <row r="24">
      <c r="A24" s="163" t="inlineStr">
        <is>
          <t>PRODUCTION – DATA MANAGEMENT</t>
        </is>
      </c>
      <c r="B24" s="148" t="n"/>
      <c r="C24" s="144" t="n"/>
      <c r="D24" s="53" t="n"/>
      <c r="E24" s="53" t="n"/>
      <c r="F24" s="157" t="n"/>
      <c r="H24" s="158" t="n"/>
    </row>
    <row r="25">
      <c r="A25" s="1" t="inlineStr">
        <is>
          <t>PARADATA</t>
        </is>
      </c>
      <c r="B25" s="148" t="n"/>
      <c r="C25" s="144" t="n"/>
      <c r="D25" s="53" t="n"/>
      <c r="E25" s="53" t="n"/>
      <c r="F25" s="157" t="n"/>
      <c r="H25" s="158" t="n"/>
    </row>
    <row r="26">
      <c r="A26" s="164" t="inlineStr">
        <is>
          <t>Equipment</t>
        </is>
      </c>
      <c r="B26" s="148" t="n"/>
      <c r="C26" s="144" t="n"/>
      <c r="D26" s="53" t="n"/>
      <c r="E26" s="53" t="n"/>
      <c r="F26" s="157" t="n"/>
      <c r="H26" s="158" t="n"/>
    </row>
    <row r="27">
      <c r="A27" s="48" t="inlineStr">
        <is>
          <t>Camera &amp; lens</t>
        </is>
      </c>
      <c r="B27" s="48" t="inlineStr">
        <is>
          <t>Camera: Canon DSLR 2000D
Lens: EF-S 18-55mm IS II</t>
        </is>
      </c>
      <c r="C27" s="144" t="n"/>
      <c r="D27" s="53" t="n"/>
      <c r="E27" s="53" t="n"/>
      <c r="F27" s="159" t="n"/>
      <c r="G27" s="153" t="n"/>
      <c r="H27" s="160" t="n"/>
    </row>
    <row r="28">
      <c r="A28" s="48" t="inlineStr">
        <is>
          <t>Sensor output</t>
        </is>
      </c>
      <c r="B28" s="48" t="inlineStr">
        <is>
          <t>24 Megapixels (6000 x 4000 px)</t>
        </is>
      </c>
      <c r="C28" s="144" t="n"/>
    </row>
    <row r="29">
      <c r="A29" s="57" t="inlineStr">
        <is>
          <t>Lighting</t>
        </is>
      </c>
      <c r="B29" s="165" t="inlineStr">
        <is>
          <t>2x NEEWER Portable Lights - Dimmable 5600K 1000LM with the kit's white filter</t>
        </is>
      </c>
      <c r="C29" s="144" t="n"/>
      <c r="D29" s="53" t="n"/>
      <c r="E29" s="53" t="n"/>
    </row>
    <row r="30">
      <c r="A30" s="57" t="inlineStr">
        <is>
          <t>Colour profile</t>
        </is>
      </c>
      <c r="B30" s="165" t="inlineStr">
        <is>
          <t>sRGB IEC61966-2.1</t>
        </is>
      </c>
      <c r="C30" s="144" t="n"/>
      <c r="D30" s="53" t="n"/>
      <c r="E30" s="53" t="n"/>
    </row>
    <row r="31">
      <c r="A31" s="48" t="inlineStr">
        <is>
          <t>Colour target</t>
        </is>
      </c>
      <c r="B31" s="48" t="inlineStr">
        <is>
          <t>None</t>
        </is>
      </c>
      <c r="C31" s="144" t="n"/>
      <c r="D31" s="53" t="n"/>
      <c r="E31" s="53" t="n"/>
    </row>
    <row r="32">
      <c r="A32" s="48" t="inlineStr">
        <is>
          <t>Scales type</t>
        </is>
      </c>
      <c r="B32" s="48" t="inlineStr">
        <is>
          <t>Homemade - accurate to ±1mm</t>
        </is>
      </c>
      <c r="C32" s="144" t="n"/>
      <c r="D32" s="53" t="n"/>
      <c r="E32" s="53" t="n"/>
    </row>
    <row r="33">
      <c r="A33" s="48" t="inlineStr">
        <is>
          <t>Scale length used (in cm)</t>
        </is>
      </c>
      <c r="B33" s="62" t="n">
        <v>2</v>
      </c>
      <c r="C33" s="144" t="n"/>
    </row>
    <row r="34">
      <c r="A34" s="48" t="inlineStr">
        <is>
          <t>Pixel count</t>
        </is>
      </c>
      <c r="B34" s="62" t="n">
        <v>418.6</v>
      </c>
      <c r="C34" s="144" t="n"/>
    </row>
    <row r="35">
      <c r="A35" s="48" t="inlineStr">
        <is>
          <t>GSD (mm / px)</t>
        </is>
      </c>
      <c r="B35" s="62">
        <f>ROUND((B33/B34)*10,3)</f>
        <v/>
      </c>
      <c r="C35" s="144" t="n"/>
    </row>
    <row r="36">
      <c r="A36" s="164" t="inlineStr">
        <is>
          <t>Acquisition</t>
        </is>
      </c>
      <c r="B36" s="148" t="n"/>
      <c r="C36" s="144" t="n"/>
    </row>
    <row r="37">
      <c r="A37" s="48" t="inlineStr">
        <is>
          <t>Acquisition levels</t>
        </is>
      </c>
      <c r="B37" s="48" t="inlineStr">
        <is>
          <t>HALF-TOP: at 70º
FRONT: at 0º</t>
        </is>
      </c>
      <c r="C37" s="144" t="n"/>
      <c r="D37" s="53" t="n"/>
    </row>
    <row r="38">
      <c r="A38" s="48" t="inlineStr">
        <is>
          <t>Focused acquisition levels</t>
        </is>
      </c>
      <c r="B38" s="48" t="n"/>
      <c r="C38" s="144" t="n"/>
      <c r="D38" s="53" t="n"/>
      <c r="E38" s="53" t="n"/>
    </row>
    <row r="39">
      <c r="A39" s="48" t="n"/>
      <c r="B39" s="54" t="inlineStr">
        <is>
          <t>HALF-TOP</t>
        </is>
      </c>
      <c r="C39" s="55" t="inlineStr">
        <is>
          <t>FRONT</t>
        </is>
      </c>
      <c r="D39" s="53" t="n"/>
      <c r="E39" s="53" t="n"/>
    </row>
    <row r="40">
      <c r="A40" s="57" t="inlineStr">
        <is>
          <t>Exposure settings</t>
        </is>
      </c>
      <c r="B40" s="107" t="inlineStr">
        <is>
          <t>Aperture priority</t>
        </is>
      </c>
      <c r="C40" s="107" t="inlineStr">
        <is>
          <t>Aperture priority</t>
        </is>
      </c>
      <c r="D40" s="53" t="n"/>
      <c r="E40" s="53" t="n"/>
    </row>
    <row r="41">
      <c r="A41" s="57" t="inlineStr">
        <is>
          <t>Exsposure timings</t>
        </is>
      </c>
      <c r="B41" s="107" t="n">
        <v>0.3</v>
      </c>
      <c r="C41" s="107" t="n">
        <v>0.3</v>
      </c>
    </row>
    <row r="42">
      <c r="A42" s="48" t="inlineStr">
        <is>
          <t>Optics &amp; focus</t>
        </is>
      </c>
      <c r="B42" s="108" t="inlineStr">
        <is>
          <t>30mm - f/8</t>
        </is>
      </c>
      <c r="C42" s="108" t="inlineStr">
        <is>
          <t>42mm - f/8</t>
        </is>
      </c>
    </row>
    <row r="43">
      <c r="A43" s="48" t="inlineStr">
        <is>
          <t>Rotational steps (degrees)</t>
        </is>
      </c>
      <c r="B43" s="108" t="inlineStr">
        <is>
          <t>15-20º</t>
        </is>
      </c>
      <c r="C43" s="108" t="inlineStr">
        <is>
          <t>15-20º</t>
        </is>
      </c>
    </row>
    <row r="44">
      <c r="A44" s="48" t="inlineStr">
        <is>
          <t>Image count</t>
        </is>
      </c>
      <c r="B44" s="108" t="n">
        <v>90</v>
      </c>
      <c r="C44" s="108" t="n">
        <v>90</v>
      </c>
    </row>
    <row r="45">
      <c r="A45" s="164" t="inlineStr">
        <is>
          <t>Processing</t>
        </is>
      </c>
      <c r="B45" s="148" t="n"/>
      <c r="C45" s="144" t="n"/>
    </row>
    <row r="46">
      <c r="A46" s="48" t="inlineStr">
        <is>
          <t>Software &amp; version</t>
        </is>
      </c>
      <c r="B46" s="48" t="inlineStr">
        <is>
          <t>Agisoft Metashape - Standard. Ver 2.2.2</t>
        </is>
      </c>
      <c r="C46" s="144" t="n"/>
    </row>
    <row r="47">
      <c r="A47" s="166" t="inlineStr">
        <is>
          <t>Derived asset inventory</t>
        </is>
      </c>
      <c r="B47" s="148" t="n"/>
      <c r="C47" s="144" t="n"/>
    </row>
    <row r="48">
      <c r="A48" s="48" t="n"/>
      <c r="B48" s="55" t="inlineStr">
        <is>
          <t>Asset 1</t>
        </is>
      </c>
      <c r="C48" s="55" t="inlineStr">
        <is>
          <t>Asset 2</t>
        </is>
      </c>
    </row>
    <row r="49">
      <c r="A49" s="48" t="inlineStr">
        <is>
          <t>Mesh resolution</t>
        </is>
      </c>
      <c r="B49" s="82" t="inlineStr">
        <is>
          <t>High-poly - Raw</t>
        </is>
      </c>
      <c r="C49" s="82" t="inlineStr">
        <is>
          <t>High-poly - Raw</t>
        </is>
      </c>
    </row>
    <row r="50">
      <c r="A50" s="48" t="inlineStr">
        <is>
          <t>Alignment quality</t>
        </is>
      </c>
      <c r="B50" s="82" t="inlineStr">
        <is>
          <t>High</t>
        </is>
      </c>
      <c r="C50" s="82" t="inlineStr">
        <is>
          <t>High</t>
        </is>
      </c>
    </row>
    <row r="51">
      <c r="A51" s="48" t="inlineStr">
        <is>
          <t>Tie point count</t>
        </is>
      </c>
      <c r="B51" s="82" t="n">
        <v>83090</v>
      </c>
      <c r="C51" s="82" t="n">
        <v>83090</v>
      </c>
    </row>
    <row r="52">
      <c r="A52" s="48" t="inlineStr">
        <is>
          <t>Vertex count</t>
        </is>
      </c>
      <c r="B52" s="83" t="n">
        <v>125798</v>
      </c>
      <c r="C52" s="83" t="n">
        <v>125798</v>
      </c>
    </row>
    <row r="53">
      <c r="A53" s="48" t="inlineStr">
        <is>
          <t>Face count</t>
        </is>
      </c>
      <c r="B53" s="83" t="n">
        <v>251548</v>
      </c>
      <c r="C53" s="83" t="n">
        <v>251548</v>
      </c>
    </row>
    <row r="54">
      <c r="A54" s="48" t="inlineStr">
        <is>
          <t>Filename</t>
        </is>
      </c>
      <c r="B54" s="138" t="inlineStr">
        <is>
          <t>CHAN-016.fbx</t>
        </is>
      </c>
      <c r="C54" s="138" t="inlineStr">
        <is>
          <t>CHAN-016_HIGH.fbx</t>
        </is>
      </c>
    </row>
    <row r="55">
      <c r="A55" s="48" t="inlineStr">
        <is>
          <t>Format</t>
        </is>
      </c>
      <c r="B55" s="138" t="inlineStr">
        <is>
          <t>.fbx - packed</t>
        </is>
      </c>
      <c r="C55" s="138" t="inlineStr">
        <is>
          <t>.fbx - unpacked</t>
        </is>
      </c>
    </row>
    <row r="56">
      <c r="A56" s="48" t="inlineStr">
        <is>
          <t>Size</t>
        </is>
      </c>
      <c r="B56" s="138" t="inlineStr">
        <is>
          <t>56 MB</t>
        </is>
      </c>
      <c r="C56" s="138" t="inlineStr">
        <is>
          <t>62.9 MB</t>
        </is>
      </c>
    </row>
  </sheetData>
  <mergeCells count="57">
    <mergeCell ref="A25:C25"/>
    <mergeCell ref="B16:C16"/>
    <mergeCell ref="G12:H12"/>
    <mergeCell ref="B7:C7"/>
    <mergeCell ref="B3:C3"/>
    <mergeCell ref="G11:H11"/>
    <mergeCell ref="B46:C46"/>
    <mergeCell ref="B22:C22"/>
    <mergeCell ref="B31:C31"/>
    <mergeCell ref="G8:H8"/>
    <mergeCell ref="B27:C27"/>
    <mergeCell ref="A12:C12"/>
    <mergeCell ref="B18:C18"/>
    <mergeCell ref="A26:C26"/>
    <mergeCell ref="B21:C21"/>
    <mergeCell ref="B2:C2"/>
    <mergeCell ref="F22:H22"/>
    <mergeCell ref="A47:C47"/>
    <mergeCell ref="G7:H7"/>
    <mergeCell ref="B11:C11"/>
    <mergeCell ref="D1:E18"/>
    <mergeCell ref="G10:H10"/>
    <mergeCell ref="B23:C23"/>
    <mergeCell ref="B14:C14"/>
    <mergeCell ref="G6:H6"/>
    <mergeCell ref="B17:C17"/>
    <mergeCell ref="G13:H13"/>
    <mergeCell ref="A4:C4"/>
    <mergeCell ref="B1:C1"/>
    <mergeCell ref="B8:C8"/>
    <mergeCell ref="F23:H27"/>
    <mergeCell ref="B13:C13"/>
    <mergeCell ref="B38:C38"/>
    <mergeCell ref="A19:C19"/>
    <mergeCell ref="B29:C29"/>
    <mergeCell ref="G15:H15"/>
    <mergeCell ref="B34:C34"/>
    <mergeCell ref="B37:C37"/>
    <mergeCell ref="B10:C10"/>
    <mergeCell ref="B28:C28"/>
    <mergeCell ref="G5:H5"/>
    <mergeCell ref="F4:H4"/>
    <mergeCell ref="G14:H14"/>
    <mergeCell ref="B9:C9"/>
    <mergeCell ref="A24:C24"/>
    <mergeCell ref="B6:C6"/>
    <mergeCell ref="B30:C30"/>
    <mergeCell ref="A36:C36"/>
    <mergeCell ref="B15:C15"/>
    <mergeCell ref="B33:C33"/>
    <mergeCell ref="A45:C45"/>
    <mergeCell ref="B5:C5"/>
    <mergeCell ref="B20:C20"/>
    <mergeCell ref="B32:C32"/>
    <mergeCell ref="G16:N20"/>
    <mergeCell ref="G9:H9"/>
    <mergeCell ref="B35:C35"/>
  </mergeCells>
  <hyperlinks>
    <hyperlink xmlns:r="http://schemas.openxmlformats.org/officeDocument/2006/relationships" ref="B11" location="gid=0" r:id="rId1"/>
  </hyperlinks>
  <pageMargins left="0.75" right="0.75" top="1" bottom="1" header="0.5" footer="0.5"/>
  <drawing xmlns:r="http://schemas.openxmlformats.org/officeDocument/2006/relationships" r:id="rId2"/>
</worksheet>
</file>

<file path=xl/worksheets/sheet18.xml><?xml version="1.0" encoding="utf-8"?>
<worksheet xmlns="http://schemas.openxmlformats.org/spreadsheetml/2006/main">
  <sheetPr>
    <outlinePr summaryBelow="0" summaryRight="0"/>
    <pageSetUpPr/>
  </sheetPr>
  <dimension ref="A1:O56"/>
  <sheetViews>
    <sheetView workbookViewId="0">
      <selection activeCell="A1" sqref="A1"/>
    </sheetView>
  </sheetViews>
  <sheetFormatPr baseColWidth="8" defaultColWidth="12.63" defaultRowHeight="15.75" customHeight="1"/>
  <cols>
    <col width="29.75" customWidth="1" style="142" min="1" max="1"/>
    <col width="17" customWidth="1" style="142" min="2" max="2"/>
    <col width="20.75" customWidth="1" style="142" min="3" max="3"/>
    <col width="17.5" customWidth="1" style="142" min="4" max="4"/>
    <col width="13.25" customWidth="1" style="142" min="5" max="5"/>
    <col width="20.88" customWidth="1" style="142" min="6" max="6"/>
    <col width="25.75" customWidth="1" style="142" min="8" max="8"/>
  </cols>
  <sheetData>
    <row r="1">
      <c r="A1" s="1" t="inlineStr">
        <is>
          <t>ID</t>
        </is>
      </c>
      <c r="B1" s="195" t="inlineStr">
        <is>
          <t>CHAN-017</t>
        </is>
      </c>
      <c r="C1" s="144" t="n"/>
      <c r="D1" s="173" t="n"/>
      <c r="E1" s="156" t="n"/>
    </row>
    <row r="2">
      <c r="A2" s="1" t="inlineStr">
        <is>
          <t>PUBLIC NAME</t>
        </is>
      </c>
      <c r="B2" s="196" t="inlineStr">
        <is>
          <t>Mysterious stone foot</t>
        </is>
      </c>
      <c r="C2" s="144" t="n"/>
      <c r="D2" s="157" t="n"/>
      <c r="E2" s="158" t="n"/>
    </row>
    <row r="3">
      <c r="A3" s="1" t="inlineStr">
        <is>
          <t>STATUS</t>
        </is>
      </c>
      <c r="B3" s="197" t="inlineStr">
        <is>
          <t>COMPLETED - SUCCESSFUL</t>
        </is>
      </c>
      <c r="C3" s="144" t="n"/>
      <c r="D3" s="157" t="n"/>
      <c r="E3" s="158" t="n"/>
    </row>
    <row r="4">
      <c r="A4" s="1" t="inlineStr">
        <is>
          <t>OBJECT ANALYSIS</t>
        </is>
      </c>
      <c r="B4" s="148" t="n"/>
      <c r="C4" s="144" t="n"/>
      <c r="D4" s="157" t="n"/>
      <c r="E4" s="158" t="n"/>
      <c r="F4" s="147" t="inlineStr">
        <is>
          <t>METADATA</t>
        </is>
      </c>
      <c r="G4" s="148" t="n"/>
      <c r="H4" s="144" t="n"/>
    </row>
    <row r="5">
      <c r="A5" s="16" t="inlineStr">
        <is>
          <t>Digitisation campaign</t>
        </is>
      </c>
      <c r="B5" s="174" t="inlineStr">
        <is>
          <t>CM-D001</t>
        </is>
      </c>
      <c r="C5" s="144" t="n"/>
      <c r="D5" s="157" t="n"/>
      <c r="E5" s="158" t="n"/>
      <c r="F5" s="16" t="inlineStr">
        <is>
          <t>Object type</t>
        </is>
      </c>
      <c r="G5" s="151" t="inlineStr">
        <is>
          <t>Personal memento</t>
        </is>
      </c>
      <c r="H5" s="144" t="n"/>
      <c r="I5" s="135" t="n"/>
      <c r="J5" s="135" t="n"/>
      <c r="K5" s="135" t="n"/>
      <c r="L5" s="135" t="n"/>
      <c r="M5" s="135" t="n"/>
      <c r="N5" s="135" t="n"/>
      <c r="O5" s="135" t="n"/>
    </row>
    <row r="6">
      <c r="A6" s="16" t="inlineStr">
        <is>
          <t>Initial object review</t>
        </is>
      </c>
      <c r="B6" s="178" t="inlineStr">
        <is>
          <t>Unidentified carved(?) stone fragment resembling a sculpted foot.</t>
        </is>
      </c>
      <c r="C6" s="144" t="n"/>
      <c r="D6" s="157" t="n"/>
      <c r="E6" s="158" t="n"/>
      <c r="F6" s="16" t="inlineStr">
        <is>
          <t>Object use</t>
        </is>
      </c>
      <c r="G6" s="151" t="inlineStr">
        <is>
          <t>Archaeological? / Currently decorative</t>
        </is>
      </c>
      <c r="H6" s="144" t="n"/>
      <c r="I6" s="135" t="n"/>
      <c r="J6" s="135" t="n"/>
      <c r="K6" s="135" t="n"/>
      <c r="L6" s="135" t="n"/>
      <c r="M6" s="135" t="n"/>
      <c r="N6" s="135" t="n"/>
      <c r="O6" s="135" t="n"/>
    </row>
    <row r="7">
      <c r="A7" s="16" t="inlineStr">
        <is>
          <t>Materials</t>
        </is>
      </c>
      <c r="B7" s="174" t="inlineStr">
        <is>
          <t>Unidentified stone</t>
        </is>
      </c>
      <c r="C7" s="144" t="n"/>
      <c r="D7" s="157" t="n"/>
      <c r="E7" s="158" t="n"/>
      <c r="F7" s="16" t="inlineStr">
        <is>
          <t>Experiment?</t>
        </is>
      </c>
      <c r="G7" s="151" t="inlineStr">
        <is>
          <t>No</t>
        </is>
      </c>
      <c r="H7" s="144" t="n"/>
      <c r="I7" s="135" t="n"/>
      <c r="J7" s="135" t="n"/>
      <c r="K7" s="135" t="n"/>
      <c r="L7" s="135" t="n"/>
      <c r="M7" s="135" t="n"/>
      <c r="N7" s="135" t="n"/>
      <c r="O7" s="135" t="n"/>
    </row>
    <row r="8">
      <c r="A8" s="16" t="inlineStr">
        <is>
          <t>Object conditions</t>
        </is>
      </c>
      <c r="B8" s="174" t="inlineStr">
        <is>
          <t>Good, as found</t>
        </is>
      </c>
      <c r="C8" s="144" t="n"/>
      <c r="D8" s="157" t="n"/>
      <c r="E8" s="158" t="n"/>
      <c r="F8" s="16" t="inlineStr">
        <is>
          <t>Descriptive name</t>
        </is>
      </c>
      <c r="G8" s="177" t="inlineStr">
        <is>
          <t>Mysterious stone foot</t>
        </is>
      </c>
      <c r="H8" s="144" t="n"/>
      <c r="I8" s="135" t="n"/>
      <c r="J8" s="135" t="n"/>
      <c r="K8" s="135" t="n"/>
      <c r="L8" s="135" t="n"/>
      <c r="M8" s="135" t="n"/>
      <c r="N8" s="135" t="n"/>
      <c r="O8" s="135" t="n"/>
    </row>
    <row r="9">
      <c r="A9" s="16" t="inlineStr">
        <is>
          <t>Potential obstructions</t>
        </is>
      </c>
      <c r="B9" s="174" t="inlineStr">
        <is>
          <t>None</t>
        </is>
      </c>
      <c r="C9" s="144" t="n"/>
      <c r="D9" s="157" t="n"/>
      <c r="E9" s="158" t="n"/>
      <c r="F9" s="16" t="inlineStr">
        <is>
          <t>Measurements (cm)</t>
        </is>
      </c>
      <c r="G9" s="186" t="inlineStr">
        <is>
          <t>Length: 29.5
Width: 21.5
Height: 11.0</t>
        </is>
      </c>
      <c r="H9" s="144" t="n"/>
      <c r="I9" s="135" t="n"/>
      <c r="J9" s="135" t="n"/>
      <c r="K9" s="135" t="n"/>
      <c r="L9" s="135" t="n"/>
      <c r="M9" s="135" t="n"/>
      <c r="N9" s="135" t="n"/>
      <c r="O9" s="135" t="n"/>
    </row>
    <row r="10">
      <c r="A10" s="16" t="inlineStr">
        <is>
          <t>Physical challenges</t>
        </is>
      </c>
      <c r="B10" s="174" t="inlineStr">
        <is>
          <t>None</t>
        </is>
      </c>
      <c r="C10" s="144" t="n"/>
      <c r="D10" s="157" t="n"/>
      <c r="E10" s="158" t="n"/>
      <c r="F10" s="16" t="inlineStr">
        <is>
          <t>Weight (gr)</t>
        </is>
      </c>
      <c r="G10" s="177" t="inlineStr">
        <is>
          <t>Approx. 6,900</t>
        </is>
      </c>
      <c r="H10" s="144" t="n"/>
      <c r="I10" s="135" t="n"/>
      <c r="J10" s="135" t="n"/>
      <c r="K10" s="135" t="n"/>
      <c r="L10" s="135" t="n"/>
      <c r="M10" s="135" t="n"/>
      <c r="N10" s="135" t="n"/>
      <c r="O10" s="135" t="n"/>
    </row>
    <row r="11">
      <c r="A11" s="16" t="inlineStr">
        <is>
          <t>Full object-specific record</t>
        </is>
      </c>
      <c r="B11" s="187" t="inlineStr">
        <is>
          <t>See rows 35-36 in Objects raw metadata file</t>
        </is>
      </c>
      <c r="C11" s="144" t="n"/>
      <c r="D11" s="157" t="n"/>
      <c r="E11" s="158" t="n"/>
      <c r="F11" s="16" t="inlineStr">
        <is>
          <t>Materials</t>
        </is>
      </c>
      <c r="G11" s="177" t="inlineStr">
        <is>
          <t>Unidentified stone</t>
        </is>
      </c>
      <c r="H11" s="144" t="n"/>
      <c r="I11" s="135" t="n"/>
      <c r="J11" s="135" t="n"/>
      <c r="K11" s="135" t="n"/>
      <c r="L11" s="135" t="n"/>
      <c r="M11" s="135" t="n"/>
      <c r="N11" s="135" t="n"/>
      <c r="O11" s="135" t="n"/>
    </row>
    <row r="12">
      <c r="A12" s="1" t="inlineStr">
        <is>
          <t>TECHNICAL SOLUTION</t>
        </is>
      </c>
      <c r="B12" s="148" t="n"/>
      <c r="C12" s="144" t="n"/>
      <c r="D12" s="157" t="n"/>
      <c r="E12" s="158" t="n"/>
      <c r="F12" s="16" t="inlineStr">
        <is>
          <t>Integrity level</t>
        </is>
      </c>
      <c r="G12" s="177" t="inlineStr">
        <is>
          <t>Original - as found, no modifications</t>
        </is>
      </c>
      <c r="H12" s="144" t="n"/>
      <c r="I12" s="135" t="n"/>
      <c r="J12" s="135" t="n"/>
      <c r="K12" s="135" t="n"/>
      <c r="L12" s="135" t="n"/>
      <c r="M12" s="135" t="n"/>
      <c r="N12" s="135" t="n"/>
      <c r="O12" s="135" t="n"/>
    </row>
    <row r="13">
      <c r="A13" s="136" t="inlineStr">
        <is>
          <t>Overall description</t>
        </is>
      </c>
      <c r="B13" s="178" t="inlineStr">
        <is>
          <t>Large, heavy stone fragment resembling a foot, of uncertain origin.</t>
        </is>
      </c>
      <c r="C13" s="144" t="n"/>
      <c r="D13" s="157" t="n"/>
      <c r="E13" s="158" t="n"/>
      <c r="F13" s="16" t="inlineStr">
        <is>
          <t>Condition</t>
        </is>
      </c>
      <c r="G13" s="177" t="inlineStr">
        <is>
          <t>Good</t>
        </is>
      </c>
      <c r="H13" s="144" t="n"/>
      <c r="I13" s="135" t="n"/>
      <c r="J13" s="135" t="n"/>
      <c r="K13" s="135" t="n"/>
      <c r="L13" s="135" t="n"/>
      <c r="M13" s="135" t="n"/>
      <c r="N13" s="135" t="n"/>
      <c r="O13" s="135" t="n"/>
    </row>
    <row r="14">
      <c r="A14" s="16" t="inlineStr">
        <is>
          <t>Dates of access</t>
        </is>
      </c>
      <c r="B14" s="174" t="inlineStr">
        <is>
          <t>16th–22nd February 2026</t>
        </is>
      </c>
      <c r="C14" s="144" t="n"/>
      <c r="D14" s="157" t="n"/>
      <c r="E14" s="158" t="n"/>
      <c r="F14" s="16" t="inlineStr">
        <is>
          <t>Acquisition year</t>
        </is>
      </c>
      <c r="G14" s="177" t="n">
        <v>2008</v>
      </c>
      <c r="H14" s="144" t="n"/>
      <c r="I14" s="135" t="n"/>
      <c r="J14" s="135" t="n"/>
      <c r="K14" s="135" t="n"/>
      <c r="L14" s="135" t="n"/>
      <c r="M14" s="135" t="n"/>
      <c r="N14" s="135" t="n"/>
      <c r="O14" s="135" t="n"/>
    </row>
    <row r="15">
      <c r="A15" s="16" t="inlineStr">
        <is>
          <t>Object complexity</t>
        </is>
      </c>
      <c r="B15" s="174" t="inlineStr">
        <is>
          <t>Medium</t>
        </is>
      </c>
      <c r="C15" s="144" t="n"/>
      <c r="D15" s="157" t="n"/>
      <c r="E15" s="158" t="n"/>
      <c r="F15" s="30" t="inlineStr">
        <is>
          <t>Geography
(Country, Continent)</t>
        </is>
      </c>
      <c r="G15" s="177" t="inlineStr">
        <is>
          <t>Meco Beach, Cádiz, Spain, Europe</t>
        </is>
      </c>
      <c r="H15" s="144" t="n"/>
      <c r="I15" s="135" t="n"/>
      <c r="J15" s="135" t="n"/>
      <c r="K15" s="135" t="n"/>
      <c r="L15" s="135" t="n"/>
      <c r="M15" s="135" t="n"/>
      <c r="N15" s="135" t="n"/>
      <c r="O15" s="135" t="n"/>
    </row>
    <row r="16">
      <c r="A16" s="137" t="inlineStr">
        <is>
          <t>Surface complexity</t>
        </is>
      </c>
      <c r="B16" s="198" t="inlineStr">
        <is>
          <t>Medium</t>
        </is>
      </c>
      <c r="C16" s="144" t="n"/>
      <c r="D16" s="157" t="n"/>
      <c r="E16" s="158" t="n"/>
      <c r="F16" s="16" t="inlineStr">
        <is>
          <t>Narrative descrption</t>
        </is>
      </c>
      <c r="G16" s="188" t="inlineStr">
        <is>
          <t>One of our dearest family treasures. I spotted this stone back in 2008 when I was a little girl sitting amongst breakwater rocks by Meco beach (Cádiz, Spain). To us, it resembled a sculpture foot, intriguing the family so much that we decided to bring it back home to Seville. It was not easy given how much it weighs!
If it’s really an ancient sculpture fragment, we believe it’s likely Roman, considering how close Meco beach is to the ruins of Baelo Claudia, a town that thrived from the late 2nd C. BC until an earthquake triggered its decline in the 2nd C. AD. However, if so, the original statue would have been unusually large even for major Roman monuments.
Whether it’s a genuine piece or just a natural “trick”, it holds a wonderful place in our house, as it was my very first “archaeological find”- and looking back, we think of this moment as the possible spark that might’ve inspired my career in Cultural Heritage.</t>
        </is>
      </c>
      <c r="H16" s="155" t="n"/>
      <c r="I16" s="155" t="n"/>
      <c r="J16" s="155" t="n"/>
      <c r="K16" s="155" t="n"/>
      <c r="L16" s="155" t="n"/>
      <c r="M16" s="155" t="n"/>
      <c r="N16" s="155" t="n"/>
      <c r="O16" s="156" t="n"/>
    </row>
    <row r="17">
      <c r="A17" s="137" t="inlineStr">
        <is>
          <t>Material complexity</t>
        </is>
      </c>
      <c r="B17" s="198" t="inlineStr">
        <is>
          <t>Low</t>
        </is>
      </c>
      <c r="C17" s="144" t="n"/>
      <c r="D17" s="157" t="n"/>
      <c r="E17" s="158" t="n"/>
      <c r="G17" s="157" t="n"/>
      <c r="O17" s="158" t="n"/>
    </row>
    <row r="18">
      <c r="A18" s="16" t="inlineStr">
        <is>
          <t>Potential recording challenges</t>
        </is>
      </c>
      <c r="B18" s="178" t="inlineStr">
        <is>
          <t>Large size and weight.</t>
        </is>
      </c>
      <c r="C18" s="144" t="n"/>
      <c r="D18" s="159" t="n"/>
      <c r="E18" s="160" t="n"/>
      <c r="G18" s="157" t="n"/>
      <c r="O18" s="158" t="n"/>
    </row>
    <row r="19">
      <c r="A19" s="1" t="inlineStr">
        <is>
          <t>2D AND 3D RECORDING METHODS</t>
        </is>
      </c>
      <c r="B19" s="148" t="n"/>
      <c r="C19" s="144" t="n"/>
      <c r="D19" s="53" t="n"/>
      <c r="E19" s="53" t="n"/>
      <c r="G19" s="157" t="n"/>
      <c r="O19" s="158" t="n"/>
    </row>
    <row r="20">
      <c r="A20" s="16" t="inlineStr">
        <is>
          <t>Data capture solution</t>
        </is>
      </c>
      <c r="B20" s="149" t="inlineStr">
        <is>
          <t>Photogrammetry - turntable / white background</t>
        </is>
      </c>
      <c r="C20" s="144" t="n"/>
      <c r="D20" s="53" t="n"/>
      <c r="E20" s="53" t="n"/>
      <c r="G20" s="159" t="n"/>
      <c r="H20" s="153" t="n"/>
      <c r="I20" s="153" t="n"/>
      <c r="J20" s="153" t="n"/>
      <c r="K20" s="153" t="n"/>
      <c r="L20" s="153" t="n"/>
      <c r="M20" s="153" t="n"/>
      <c r="N20" s="153" t="n"/>
      <c r="O20" s="160" t="n"/>
    </row>
    <row r="21">
      <c r="A21" s="16" t="inlineStr">
        <is>
          <t>Agreed level of accuracy</t>
        </is>
      </c>
      <c r="B21" s="149" t="inlineStr">
        <is>
          <t>± 1mm</t>
        </is>
      </c>
      <c r="C21" s="144" t="n"/>
      <c r="D21" s="53" t="n"/>
      <c r="E21" s="53" t="n"/>
    </row>
    <row r="22">
      <c r="A22" s="16" t="inlineStr">
        <is>
          <t>Agreed level of resolution</t>
        </is>
      </c>
      <c r="B22" s="149" t="inlineStr">
        <is>
          <t>&lt; 0.8mm</t>
        </is>
      </c>
      <c r="C22" s="144" t="n"/>
      <c r="D22" s="53" t="n"/>
      <c r="E22" s="53" t="n"/>
      <c r="F22" s="161" t="inlineStr">
        <is>
          <t>POST-PROCESSING LAB NOTES</t>
        </is>
      </c>
      <c r="G22" s="148" t="n"/>
      <c r="H22" s="144" t="n"/>
    </row>
    <row r="23">
      <c r="A23" s="16" t="inlineStr">
        <is>
          <t>Agreed level of error</t>
        </is>
      </c>
      <c r="B23" s="149" t="inlineStr">
        <is>
          <t>&lt; 0.8px</t>
        </is>
      </c>
      <c r="C23" s="144" t="n"/>
      <c r="D23" s="53" t="n"/>
      <c r="E23" s="53" t="n"/>
      <c r="F23" s="162" t="inlineStr">
        <is>
          <t>Processing went smoothly and produced a clean model with Metashape. HeritageScan, unexpectedly, produced an incorrectly aligned result on this one despite the object's relatively simple geometry — no clear cause identified.</t>
        </is>
      </c>
      <c r="G23" s="155" t="n"/>
      <c r="H23" s="156" t="n"/>
    </row>
    <row r="24">
      <c r="A24" s="163" t="inlineStr">
        <is>
          <t>PRODUCTION – DATA MANAGEMENT</t>
        </is>
      </c>
      <c r="B24" s="148" t="n"/>
      <c r="C24" s="144" t="n"/>
      <c r="D24" s="53" t="n"/>
      <c r="E24" s="53" t="n"/>
      <c r="F24" s="157" t="n"/>
      <c r="H24" s="158" t="n"/>
    </row>
    <row r="25">
      <c r="A25" s="1" t="inlineStr">
        <is>
          <t>PARADATA</t>
        </is>
      </c>
      <c r="B25" s="148" t="n"/>
      <c r="C25" s="144" t="n"/>
      <c r="D25" s="53" t="n"/>
      <c r="E25" s="53" t="n"/>
      <c r="F25" s="157" t="n"/>
      <c r="H25" s="158" t="n"/>
    </row>
    <row r="26">
      <c r="A26" s="164" t="inlineStr">
        <is>
          <t>Equipment</t>
        </is>
      </c>
      <c r="B26" s="148" t="n"/>
      <c r="C26" s="144" t="n"/>
      <c r="D26" s="53" t="n"/>
      <c r="E26" s="53" t="n"/>
      <c r="F26" s="159" t="n"/>
      <c r="G26" s="153" t="n"/>
      <c r="H26" s="160" t="n"/>
    </row>
    <row r="27">
      <c r="A27" s="48" t="inlineStr">
        <is>
          <t>Camera &amp; lens</t>
        </is>
      </c>
      <c r="B27" s="48" t="inlineStr">
        <is>
          <t>Camera: Canon DSLR 2000D
Lens: EF-S 18-55mm IS II</t>
        </is>
      </c>
      <c r="C27" s="144" t="n"/>
      <c r="D27" s="53" t="n"/>
      <c r="E27" s="53" t="n"/>
    </row>
    <row r="28">
      <c r="A28" s="48" t="inlineStr">
        <is>
          <t>Sensor output</t>
        </is>
      </c>
      <c r="B28" s="48" t="inlineStr">
        <is>
          <t>24 Megapixels (6000 x 4000 px)</t>
        </is>
      </c>
      <c r="C28" s="144" t="n"/>
    </row>
    <row r="29">
      <c r="A29" s="57" t="inlineStr">
        <is>
          <t>Lighting</t>
        </is>
      </c>
      <c r="B29" s="165" t="inlineStr">
        <is>
          <t>2x NEEWER Portable Lights - Dimmable 5600K 1000LM with the kit's white filter</t>
        </is>
      </c>
      <c r="C29" s="144" t="n"/>
      <c r="D29" s="53" t="n"/>
      <c r="E29" s="53" t="n"/>
    </row>
    <row r="30">
      <c r="A30" s="57" t="inlineStr">
        <is>
          <t>Colour profile</t>
        </is>
      </c>
      <c r="B30" s="165" t="inlineStr">
        <is>
          <t>sRGB IEC61966-2.1</t>
        </is>
      </c>
      <c r="C30" s="144" t="n"/>
      <c r="D30" s="53" t="n"/>
      <c r="E30" s="53" t="n"/>
    </row>
    <row r="31">
      <c r="A31" s="48" t="inlineStr">
        <is>
          <t>Colour target</t>
        </is>
      </c>
      <c r="B31" s="48" t="inlineStr">
        <is>
          <t>None</t>
        </is>
      </c>
      <c r="C31" s="144" t="n"/>
      <c r="D31" s="53" t="n"/>
      <c r="E31" s="53" t="n"/>
    </row>
    <row r="32">
      <c r="A32" s="48" t="inlineStr">
        <is>
          <t>Scales type</t>
        </is>
      </c>
      <c r="B32" s="48" t="inlineStr">
        <is>
          <t>Homemade - accurate to ±1mm</t>
        </is>
      </c>
      <c r="C32" s="144" t="n"/>
      <c r="D32" s="53" t="n"/>
      <c r="E32" s="53" t="n"/>
    </row>
    <row r="33">
      <c r="A33" s="48" t="inlineStr">
        <is>
          <t>Scale length used (in cm)</t>
        </is>
      </c>
      <c r="B33" s="62" t="n">
        <v>10</v>
      </c>
      <c r="C33" s="144" t="n"/>
    </row>
    <row r="34">
      <c r="A34" s="48" t="inlineStr">
        <is>
          <t>Pixel count</t>
        </is>
      </c>
      <c r="B34" s="62" t="n">
        <v>1489.9</v>
      </c>
      <c r="C34" s="144" t="n"/>
    </row>
    <row r="35">
      <c r="A35" s="48" t="inlineStr">
        <is>
          <t>GSD (mm / px)</t>
        </is>
      </c>
      <c r="B35" s="62">
        <f>ROUND((B33/B34)*10,3)</f>
        <v/>
      </c>
      <c r="C35" s="144" t="n"/>
    </row>
    <row r="36">
      <c r="A36" s="164" t="inlineStr">
        <is>
          <t>Acquisition</t>
        </is>
      </c>
      <c r="B36" s="148" t="n"/>
      <c r="C36" s="144" t="n"/>
    </row>
    <row r="37">
      <c r="A37" s="48" t="inlineStr">
        <is>
          <t>Acquisition levels</t>
        </is>
      </c>
      <c r="B37" s="48" t="inlineStr">
        <is>
          <t>TOP: at 45º
BOTTOM: at 45º</t>
        </is>
      </c>
      <c r="C37" s="144" t="n"/>
      <c r="D37" s="53" t="n"/>
    </row>
    <row r="38">
      <c r="A38" s="48" t="inlineStr">
        <is>
          <t>Focused acquisition levels</t>
        </is>
      </c>
      <c r="B38" s="48" t="n"/>
      <c r="C38" s="144" t="n"/>
      <c r="D38" s="53" t="n"/>
      <c r="E38" s="53" t="n"/>
    </row>
    <row r="39">
      <c r="A39" s="48" t="n"/>
      <c r="B39" s="55" t="inlineStr">
        <is>
          <t>TOP</t>
        </is>
      </c>
      <c r="C39" s="55" t="inlineStr">
        <is>
          <t>BOTTOM</t>
        </is>
      </c>
      <c r="D39" s="53" t="n"/>
      <c r="E39" s="53" t="n"/>
    </row>
    <row r="40">
      <c r="A40" s="57" t="inlineStr">
        <is>
          <t>Exposure settings</t>
        </is>
      </c>
      <c r="B40" s="138" t="inlineStr">
        <is>
          <t>Aperture priority</t>
        </is>
      </c>
      <c r="C40" s="138" t="inlineStr">
        <is>
          <t>Aperture priority</t>
        </is>
      </c>
      <c r="D40" s="53" t="n"/>
      <c r="E40" s="53" t="n"/>
    </row>
    <row r="41">
      <c r="A41" s="57" t="inlineStr">
        <is>
          <t>Exsposure timings</t>
        </is>
      </c>
      <c r="B41" s="138" t="n">
        <v>0.4</v>
      </c>
      <c r="C41" s="139" t="n">
        <v>46113</v>
      </c>
    </row>
    <row r="42">
      <c r="A42" s="48" t="inlineStr">
        <is>
          <t>Optics &amp; focus</t>
        </is>
      </c>
      <c r="B42" s="140" t="inlineStr">
        <is>
          <t>32mm - f/11</t>
        </is>
      </c>
      <c r="C42" s="140" t="inlineStr">
        <is>
          <t>25mm - f/11</t>
        </is>
      </c>
    </row>
    <row r="43">
      <c r="A43" s="48" t="inlineStr">
        <is>
          <t>Rotational steps (degrees)</t>
        </is>
      </c>
      <c r="B43" s="140" t="inlineStr">
        <is>
          <t>15-20º</t>
        </is>
      </c>
      <c r="C43" s="140" t="inlineStr">
        <is>
          <t>15-20º</t>
        </is>
      </c>
    </row>
    <row r="44">
      <c r="A44" s="48" t="inlineStr">
        <is>
          <t>Image count</t>
        </is>
      </c>
      <c r="B44" s="140" t="n">
        <v>47</v>
      </c>
      <c r="C44" s="140" t="n">
        <v>82</v>
      </c>
    </row>
    <row r="45">
      <c r="A45" s="164" t="inlineStr">
        <is>
          <t>Processing</t>
        </is>
      </c>
      <c r="B45" s="148" t="n"/>
      <c r="C45" s="144" t="n"/>
    </row>
    <row r="46">
      <c r="A46" s="48" t="inlineStr">
        <is>
          <t>Software &amp; version</t>
        </is>
      </c>
      <c r="B46" s="48" t="inlineStr">
        <is>
          <t>Agisoft Metashape - Standard. Ver 2.2.2</t>
        </is>
      </c>
      <c r="C46" s="144" t="n"/>
    </row>
    <row r="47">
      <c r="A47" s="166" t="inlineStr">
        <is>
          <t>Derived asset inventory</t>
        </is>
      </c>
      <c r="B47" s="148" t="n"/>
      <c r="C47" s="144" t="n"/>
    </row>
    <row r="48">
      <c r="A48" s="48" t="n"/>
      <c r="B48" s="55" t="inlineStr">
        <is>
          <t>Asset 1</t>
        </is>
      </c>
      <c r="C48" s="55" t="inlineStr">
        <is>
          <t>Asset 1</t>
        </is>
      </c>
    </row>
    <row r="49">
      <c r="A49" s="48" t="inlineStr">
        <is>
          <t>Mesh resolution</t>
        </is>
      </c>
      <c r="B49" s="82" t="inlineStr">
        <is>
          <t>High-poly - Raw</t>
        </is>
      </c>
      <c r="C49" s="82" t="inlineStr">
        <is>
          <t>High-poly - Raw</t>
        </is>
      </c>
    </row>
    <row r="50">
      <c r="A50" s="48" t="inlineStr">
        <is>
          <t>Alignment quality</t>
        </is>
      </c>
      <c r="B50" s="82" t="inlineStr">
        <is>
          <t>High</t>
        </is>
      </c>
      <c r="C50" s="82" t="inlineStr">
        <is>
          <t>High</t>
        </is>
      </c>
    </row>
    <row r="51">
      <c r="A51" s="48" t="inlineStr">
        <is>
          <t>Tie point count</t>
        </is>
      </c>
      <c r="B51" s="82" t="n">
        <v>210851</v>
      </c>
      <c r="C51" s="82" t="n">
        <v>210851</v>
      </c>
      <c r="D51" s="141" t="n"/>
    </row>
    <row r="52">
      <c r="A52" s="48" t="inlineStr">
        <is>
          <t>Vertex count</t>
        </is>
      </c>
      <c r="B52" s="83" t="n">
        <v>122487</v>
      </c>
      <c r="C52" s="83" t="n">
        <v>122487</v>
      </c>
    </row>
    <row r="53">
      <c r="A53" s="48" t="inlineStr">
        <is>
          <t>Face count</t>
        </is>
      </c>
      <c r="B53" s="83" t="n">
        <v>244966</v>
      </c>
      <c r="C53" s="83" t="n">
        <v>244966</v>
      </c>
    </row>
    <row r="54">
      <c r="A54" s="48" t="inlineStr">
        <is>
          <t>Filename</t>
        </is>
      </c>
      <c r="B54" s="138" t="inlineStr">
        <is>
          <t>CHAN-017.fbx</t>
        </is>
      </c>
      <c r="C54" s="138" t="inlineStr">
        <is>
          <t>CHAN-017_HIGH.fbx</t>
        </is>
      </c>
    </row>
    <row r="55">
      <c r="A55" s="48" t="inlineStr">
        <is>
          <t>Format</t>
        </is>
      </c>
      <c r="B55" s="138" t="inlineStr">
        <is>
          <t>.fbx - packed</t>
        </is>
      </c>
      <c r="C55" s="138" t="inlineStr">
        <is>
          <t>.fbx - unpacked</t>
        </is>
      </c>
    </row>
    <row r="56">
      <c r="A56" s="48" t="inlineStr">
        <is>
          <t>Size</t>
        </is>
      </c>
      <c r="B56" s="138" t="inlineStr">
        <is>
          <t>73.3 MB</t>
        </is>
      </c>
      <c r="C56" s="138" t="inlineStr">
        <is>
          <t>81.3 MB</t>
        </is>
      </c>
    </row>
  </sheetData>
  <mergeCells count="57">
    <mergeCell ref="A25:C25"/>
    <mergeCell ref="B16:C16"/>
    <mergeCell ref="G12:H12"/>
    <mergeCell ref="B7:C7"/>
    <mergeCell ref="B3:C3"/>
    <mergeCell ref="G11:H11"/>
    <mergeCell ref="B46:C46"/>
    <mergeCell ref="B22:C22"/>
    <mergeCell ref="B31:C31"/>
    <mergeCell ref="B27:C27"/>
    <mergeCell ref="A12:C12"/>
    <mergeCell ref="G8:H8"/>
    <mergeCell ref="A26:C26"/>
    <mergeCell ref="B18:C18"/>
    <mergeCell ref="B21:C21"/>
    <mergeCell ref="B2:C2"/>
    <mergeCell ref="F22:H22"/>
    <mergeCell ref="A47:C47"/>
    <mergeCell ref="G7:H7"/>
    <mergeCell ref="B11:C11"/>
    <mergeCell ref="D1:E18"/>
    <mergeCell ref="G10:H10"/>
    <mergeCell ref="B23:C23"/>
    <mergeCell ref="B14:C14"/>
    <mergeCell ref="G6:H6"/>
    <mergeCell ref="B17:C17"/>
    <mergeCell ref="G13:H13"/>
    <mergeCell ref="A4:C4"/>
    <mergeCell ref="B1:C1"/>
    <mergeCell ref="B8:C8"/>
    <mergeCell ref="B13:C13"/>
    <mergeCell ref="B38:C38"/>
    <mergeCell ref="A19:C19"/>
    <mergeCell ref="B29:C29"/>
    <mergeCell ref="G15:H15"/>
    <mergeCell ref="B34:C34"/>
    <mergeCell ref="B37:C37"/>
    <mergeCell ref="G16:O20"/>
    <mergeCell ref="B28:C28"/>
    <mergeCell ref="G5:H5"/>
    <mergeCell ref="B10:C10"/>
    <mergeCell ref="F4:H4"/>
    <mergeCell ref="G14:H14"/>
    <mergeCell ref="B9:C9"/>
    <mergeCell ref="A24:C24"/>
    <mergeCell ref="B6:C6"/>
    <mergeCell ref="B30:C30"/>
    <mergeCell ref="A36:C36"/>
    <mergeCell ref="B15:C15"/>
    <mergeCell ref="B33:C33"/>
    <mergeCell ref="F23:H26"/>
    <mergeCell ref="A45:C45"/>
    <mergeCell ref="B5:C5"/>
    <mergeCell ref="B20:C20"/>
    <mergeCell ref="B32:C32"/>
    <mergeCell ref="G9:H9"/>
    <mergeCell ref="B35:C35"/>
  </mergeCells>
  <hyperlinks>
    <hyperlink xmlns:r="http://schemas.openxmlformats.org/officeDocument/2006/relationships" ref="B11" location="gid=0" r:id="rId1"/>
  </hyperlinks>
  <pageMargins left="0.75" right="0.75" top="1" bottom="1" header="0.5" footer="0.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2026-09-28T10:31:15Z</dcterms:created>
  <dcterms:modified xmlns:dcterms="http://purl.org/dc/terms/" xmlns:xsi="http://www.w3.org/2001/XMLSchema-instance" xsi:type="dcterms:W3CDTF">2026-09-28T10:31:16Z</dcterms:modified>
</cp:coreProperties>
</file>