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001" sheetId="1" r:id="rId5"/>
    <sheet state="visible" name="CHAN-002" sheetId="2" r:id="rId6"/>
    <sheet state="visible" name="CHAN-003" sheetId="3" r:id="rId7"/>
    <sheet state="visible" name="CHAN-004a" sheetId="4" r:id="rId8"/>
    <sheet state="visible" name="CHAN-004b" sheetId="5" r:id="rId9"/>
    <sheet state="visible" name="CHAN-005" sheetId="6" r:id="rId10"/>
    <sheet state="visible" name="CHAN-006" sheetId="7" r:id="rId11"/>
    <sheet state="visible" name="CHAN-007" sheetId="8" r:id="rId12"/>
    <sheet state="visible" name="CHAN-008" sheetId="9" r:id="rId13"/>
    <sheet state="visible" name="CHAN-009" sheetId="10" r:id="rId14"/>
    <sheet state="visible" name="CHAN-010" sheetId="11" r:id="rId15"/>
    <sheet state="visible" name="CHAN-011" sheetId="12" r:id="rId16"/>
    <sheet state="visible" name="CHAN-012" sheetId="13" r:id="rId17"/>
    <sheet state="visible" name="CHAN-013" sheetId="14" r:id="rId18"/>
    <sheet state="visible" name="CHAN-014" sheetId="15" r:id="rId19"/>
    <sheet state="visible" name="CHAN-015" sheetId="16" r:id="rId20"/>
    <sheet state="visible" name="CHAN-016" sheetId="17" r:id="rId21"/>
    <sheet state="visible" name="CHAN-017" sheetId="18" r:id="rId22"/>
  </sheets>
  <definedNames/>
  <calcPr/>
</workbook>
</file>

<file path=xl/sharedStrings.xml><?xml version="1.0" encoding="utf-8"?>
<sst xmlns="http://schemas.openxmlformats.org/spreadsheetml/2006/main" count="2328" uniqueCount="509">
  <si>
    <t>ID</t>
  </si>
  <si>
    <t>CHAN-001</t>
  </si>
  <si>
    <t>CHAN-003</t>
  </si>
  <si>
    <t>CHAN-002</t>
  </si>
  <si>
    <t>CHAN-004a</t>
  </si>
  <si>
    <t>PUBLIC NAME</t>
  </si>
  <si>
    <t>Marakech's Koutoubia stone souvenir</t>
  </si>
  <si>
    <t>Berber candlestick</t>
  </si>
  <si>
    <t>STATUS</t>
  </si>
  <si>
    <t>Bijagós totemic figure</t>
  </si>
  <si>
    <t>COMPLETED - SUCCESSFUL</t>
  </si>
  <si>
    <t>Akua’ba wooden fertility doll - Female</t>
  </si>
  <si>
    <t>COMPLETED - FAILED</t>
  </si>
  <si>
    <t>DOCUMENTATION &amp; SITE WORK</t>
  </si>
  <si>
    <t>METADATA</t>
  </si>
  <si>
    <t>OBJECT ANALYSIS</t>
  </si>
  <si>
    <t>Object type</t>
  </si>
  <si>
    <t>Travel memento</t>
  </si>
  <si>
    <t>Digitisation campaign</t>
  </si>
  <si>
    <t>CM-D001</t>
  </si>
  <si>
    <t>Object use</t>
  </si>
  <si>
    <t>Ceremonial</t>
  </si>
  <si>
    <t>Initial object review</t>
  </si>
  <si>
    <t>Souvenir, really well preserved. Lacquer on the surface so quite shiny.</t>
  </si>
  <si>
    <t>Experiment?</t>
  </si>
  <si>
    <t>No</t>
  </si>
  <si>
    <t>Materials</t>
  </si>
  <si>
    <t>Wood covered in colour lacquer.</t>
  </si>
  <si>
    <t>Decorative</t>
  </si>
  <si>
    <t>Descriptive name</t>
  </si>
  <si>
    <t>Bijagós Islands totemic figure souvenir</t>
  </si>
  <si>
    <t>It's a souvenir, so it's really well preserved.</t>
  </si>
  <si>
    <t>Keepsake</t>
  </si>
  <si>
    <t>Object conditions</t>
  </si>
  <si>
    <t>Very good</t>
  </si>
  <si>
    <t>It's a souvenir, so it's in good condition.</t>
  </si>
  <si>
    <t>Measurements (cm)</t>
  </si>
  <si>
    <t>Height: 40.8
Width: approx. 5 (base)</t>
  </si>
  <si>
    <t>Limestone</t>
  </si>
  <si>
    <t>Potential obstructions</t>
  </si>
  <si>
    <t>None</t>
  </si>
  <si>
    <t>Fertility figure</t>
  </si>
  <si>
    <t>Weight (gr)</t>
  </si>
  <si>
    <t xml:space="preserve">Souvenir, well preserved. </t>
  </si>
  <si>
    <t>Physical challenges</t>
  </si>
  <si>
    <t>Painted wood</t>
  </si>
  <si>
    <t>Perfect, as new.</t>
  </si>
  <si>
    <t>Full object-specific record</t>
  </si>
  <si>
    <t>Very good, no damages or missing parts</t>
  </si>
  <si>
    <t>Total height: 22
Width: 17
Depth: 3,2</t>
  </si>
  <si>
    <r>
      <rPr/>
      <t xml:space="preserve">See row 5-6  in </t>
    </r>
    <r>
      <rPr>
        <color rgb="FF1155CC"/>
        <u/>
      </rPr>
      <t>Object info</t>
    </r>
  </si>
  <si>
    <t>Wood</t>
  </si>
  <si>
    <t>Height: 335
Base: 62x55
Middle section: approx. 45x45</t>
  </si>
  <si>
    <t>Akua'ba wooden fertility doll – Female</t>
  </si>
  <si>
    <t>Very good, a bit dusty.</t>
  </si>
  <si>
    <t>Soapstone (steatite)</t>
  </si>
  <si>
    <t>Total height: 32.2
Width: 9.2
Depth: 3.4
Base: 6.7 x 6.5 x 2.5</t>
  </si>
  <si>
    <r>
      <rPr/>
      <t xml:space="preserve">See row 7-8  in </t>
    </r>
    <r>
      <rPr>
        <color rgb="FF1155CC"/>
        <u/>
      </rPr>
      <t>Object info</t>
    </r>
  </si>
  <si>
    <t>Limestone, hand-carved</t>
  </si>
  <si>
    <t>Integrity level</t>
  </si>
  <si>
    <t>Original – no modifications</t>
  </si>
  <si>
    <t>TECHNICAL SOLUTION</t>
  </si>
  <si>
    <r>
      <rPr/>
      <t xml:space="preserve">See rows 3-4 in </t>
    </r>
    <r>
      <rPr>
        <color rgb="FF1155CC"/>
        <u/>
      </rPr>
      <t>Objects raw metadata file</t>
    </r>
  </si>
  <si>
    <t>Condition</t>
  </si>
  <si>
    <t>Good</t>
  </si>
  <si>
    <t>Overall description</t>
  </si>
  <si>
    <t>The lacquer gives shine to the surface, which in certain areas like the black can pose issues. The surface is flat and simple.</t>
  </si>
  <si>
    <t>Wood, carved</t>
  </si>
  <si>
    <t>Acquisition year</t>
  </si>
  <si>
    <r>
      <rPr/>
      <t xml:space="preserve">See row 9-10  in </t>
    </r>
    <r>
      <rPr>
        <color rgb="FF1155CC"/>
        <u/>
      </rPr>
      <t>Object info</t>
    </r>
  </si>
  <si>
    <t>Dates of access</t>
  </si>
  <si>
    <t>19th February 2026</t>
  </si>
  <si>
    <r>
      <rPr>
        <rFont val="Arial"/>
        <b/>
        <color rgb="FF000000"/>
      </rPr>
      <t xml:space="preserve">Geography
</t>
    </r>
    <r>
      <rPr>
        <rFont val="Arial"/>
        <b val="0"/>
        <color rgb="FF000000"/>
      </rPr>
      <t>(Country, Continent)</t>
    </r>
  </si>
  <si>
    <t>Original - no modifications</t>
  </si>
  <si>
    <t>Guinea-Bissau, Africa</t>
  </si>
  <si>
    <t>Object complexity</t>
  </si>
  <si>
    <t>High</t>
  </si>
  <si>
    <t>(City, Country, Continent)</t>
  </si>
  <si>
    <t>Morrocan limestone chandelier (souvenir)</t>
  </si>
  <si>
    <t>A memento of a trip that was demanding but genuinely rewarding. My mother and father bought it together at a craft market in Bissau, behind the Presidential Palace, in 2015 — while in Guinea-Bissau on a Development Cooperation project-evaluation visit: my mother led the mission as head of expedition, responsible for project identification, while my father was evaluating an ongoing project running across several villages. He's the one who actually picked it out and haggled with the seller, so he knows more of the detail than I do. It's said to be a ceremonial totem representing ritual serpents, traditional to the Bijagós Islands — an archipelago that's now a strictly protected UNESCO Biosphere Reserve. Believed to be modern-made rather than an antique, though undated. Family lore also links the style to the Bwa/Bobo carving tradition of neighbouring Burkina Faso, though I'd treat that as an unverified guess rather than established fact — the two traditions belong to different peoples and regions. The base carries inscriptions reading '3.5/4 – U.H.U.' and what looks like 'GISSA?' (uncertain transcription).</t>
  </si>
  <si>
    <t>Good, no damage</t>
  </si>
  <si>
    <r>
      <rPr>
        <rFont val="Arial"/>
        <color theme="1"/>
      </rPr>
      <t xml:space="preserve">Souvenir limestone </t>
    </r>
    <r>
      <rPr>
        <rFont val="Arial"/>
        <i/>
        <color theme="1"/>
      </rPr>
      <t>replica</t>
    </r>
    <r>
      <rPr>
        <rFont val="Arial"/>
        <color theme="1"/>
      </rPr>
      <t xml:space="preserve"> of Marakech's Koutoubia.  </t>
    </r>
  </si>
  <si>
    <t>Surface complexity</t>
  </si>
  <si>
    <r>
      <rPr>
        <rFont val="Arial"/>
        <b/>
        <color rgb="FF000000"/>
      </rPr>
      <t xml:space="preserve">Geography
</t>
    </r>
    <r>
      <rPr>
        <rFont val="Arial"/>
        <b val="0"/>
        <color rgb="FF000000"/>
      </rPr>
      <t>(Country, Continent)</t>
    </r>
  </si>
  <si>
    <t>Very good, a bit dusty</t>
  </si>
  <si>
    <t>Morocco, Africa</t>
  </si>
  <si>
    <t>Low</t>
  </si>
  <si>
    <t>Medium complexity.</t>
  </si>
  <si>
    <t>18th February 2026</t>
  </si>
  <si>
    <t>Narrative descrption</t>
  </si>
  <si>
    <t>Very dark colours and images taken only in JPEG. Surface quite even so the software may have some troubles picking up points of overlap.</t>
  </si>
  <si>
    <t>Material complexity</t>
  </si>
  <si>
    <t>A souvenir purchased by my parents in their first ever trip together as a couple in the Medina of Rabat. This traditional steatite carving, normally associated with the Berber culture of the Anti-Atlas, were historically favoured as soapstone is exceptionally resistant to heat, making it the ideal medium for lighting object such this one.
The shopkeeper insisted it was a “ceremonial Berber artefact” - but my mother was sure that this was said to all tourists passing by. A valuable objects for my parents, as it comes as a memento from the very beginning of my parents’ relationship. Whether a sacred object or just a modern souvenir, this unique candelstick it’s still heat-resistant, hand-crafted memento of the year that their journey together started.</t>
  </si>
  <si>
    <r>
      <rPr>
        <rFont val="Arial"/>
        <b/>
        <color rgb="FF000000"/>
      </rPr>
      <t xml:space="preserve">Geography
</t>
    </r>
    <r>
      <rPr>
        <rFont val="Arial"/>
        <b val="0"/>
        <color rgb="FF000000"/>
      </rPr>
      <t>(Country, Continent)</t>
    </r>
  </si>
  <si>
    <t>Potential recording challenges</t>
  </si>
  <si>
    <t>Shine, deep blacks.</t>
  </si>
  <si>
    <t>Medium</t>
  </si>
  <si>
    <t>2D AND 3D RECORDING METHODS</t>
  </si>
  <si>
    <t>Not just a “trinket” - it carries particular sentimental value for my family, particularly for my mother.
It was purchased during her trip to Marrakech in the summer of 1990. My mother bought two of these: one for herself, and one as a gift for “a man she had recently met in Seville” (who would then later become her husband, my father). At the time, she was living in Madrid and aimed for this Koutoubia to serve as a persistent “reminder” of her every time he looked at it. A classic move, and a memento of my mother’s persistance.</t>
  </si>
  <si>
    <t>18th of February 2026</t>
  </si>
  <si>
    <t>Deep holes at the top, they may not get recorded accordignly. Slightly reflecitve surface, very dark brown in some parts. Many inner corners.</t>
  </si>
  <si>
    <r>
      <rPr>
        <rFont val="Arial"/>
        <b/>
        <color rgb="FF000000"/>
      </rPr>
      <t xml:space="preserve">Geography
</t>
    </r>
    <r>
      <rPr>
        <rFont val="Arial"/>
        <b val="0"/>
        <color rgb="FF000000"/>
      </rPr>
      <t>(Country, Continent)</t>
    </r>
  </si>
  <si>
    <t>Ghana, Africa</t>
  </si>
  <si>
    <t>Data capture solution</t>
  </si>
  <si>
    <t>Photogrammetry - turntable / white background</t>
  </si>
  <si>
    <t>Agreed level of accuracy</t>
  </si>
  <si>
    <t>± 1mm</t>
  </si>
  <si>
    <t>POST-PROCESSING LAB NOTES</t>
  </si>
  <si>
    <t>This is an Akua'ba fertility doll from the Ashanti people of Ghana, traditionally carried by women hoping to conceive or given as a blessing for a beautiful child, and this female figure is paired with a matching male figure in the collection (CHAN-004b).
It was a gift to my parents around 1994, having originally been part of an African art exhibition held in Seville some years earlier. The friend who gave it to them had been invited to their wedding as a last-minute guest — and then didn't turn up after all, leaving the gift as the lasting memento instead.</t>
  </si>
  <si>
    <t>The surface can be slightly reflective.</t>
  </si>
  <si>
    <t>Agreed level of resolution</t>
  </si>
  <si>
    <t>&lt; 0.8mm</t>
  </si>
  <si>
    <r>
      <rPr>
        <rFont val="Arial"/>
        <b/>
        <color theme="1"/>
      </rPr>
      <t>The model is 90% correct</t>
    </r>
    <r>
      <rPr>
        <rFont val="Arial"/>
        <color theme="1"/>
      </rPr>
      <t xml:space="preserve"> - there are some under parts from where the birds are attached to the candel holders that was not correctly photographed (therefore the software can't know what's in there), so currently its shows white parts.
May be possible to correct with some model processing (adding the texture manually) - but that will always be a flawed (not accurate) part.
Texture was corrected via clone-stamping in Blender. Could say that is now 97% correct and was significantly enhanced visually.</t>
    </r>
  </si>
  <si>
    <r>
      <rPr>
        <rFont val="Arial"/>
        <color theme="1"/>
      </rPr>
      <t xml:space="preserve">The processing of this piece </t>
    </r>
    <r>
      <rPr>
        <rFont val="Arial"/>
        <b/>
        <color rgb="FFFF0000"/>
      </rPr>
      <t>failed</t>
    </r>
    <r>
      <rPr>
        <rFont val="Arial"/>
        <color theme="1"/>
      </rPr>
      <t xml:space="preserve"> completely.
Metashape was not able to find tie points correctly particularly over the deep black areas - whether using masking or not, the results were equally wrong. After different approaches and re-exposing the images, I was unable to complete a successful geometric reconstruction of this object.</t>
    </r>
  </si>
  <si>
    <t>Agreed level of error</t>
  </si>
  <si>
    <t>&lt; 0.8px</t>
  </si>
  <si>
    <t>Even, dark surface.</t>
  </si>
  <si>
    <t>PRODUCTION – DATA MANAGEMENT</t>
  </si>
  <si>
    <t>PARADATA</t>
  </si>
  <si>
    <t>Equipment</t>
  </si>
  <si>
    <r>
      <rPr>
        <rFont val="Arial"/>
        <color theme="1"/>
      </rPr>
      <t xml:space="preserve">The photogrammetry processing of this model was very smooth, and uncomplicated. There were no issues during alignment, and textures were recreated correctly apart from the bottom side that is laid on the table (which was not captured) - </t>
    </r>
    <r>
      <rPr>
        <rFont val="Arial"/>
        <b/>
        <color theme="1"/>
      </rPr>
      <t>no mesh or texture retouch was needed.</t>
    </r>
  </si>
  <si>
    <t>Camera &amp; lens</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</si>
  <si>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</si>
  <si>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</si>
  <si>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Sensor output</t>
  </si>
  <si>
    <t>24 Megapixels (6000 x 4000 px)</t>
  </si>
  <si>
    <t xml:space="preserve">Metashape struggled to reconstruct the legs correctly: the dark, shadowed areas where they meet the base were misread as holes in the mesh, and manually correcting that surface — on top of some residual cobwebs in the geometry — pulled the result further from the object's actual shape.
HeritageScan handled it noticeably better: the legs came out even without needing correction, though some spiderweb geometry and gunk on the underside remained. Even so, neither pass met the bar for a 'successful' completion, so this model wasn't included in the final set.		
		</t>
  </si>
  <si>
    <t>Lighting</t>
  </si>
  <si>
    <t>2x NEEWER Portable Lights - Dimmable 5600K 1000LM with the kit's white filter</t>
  </si>
  <si>
    <t>Colour profile</t>
  </si>
  <si>
    <t>sRGB IEC61966-2.1</t>
  </si>
  <si>
    <t>Colour target</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</si>
  <si>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</si>
  <si>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Scales type</t>
  </si>
  <si>
    <t>Homemade - accurate to ±1mm</t>
  </si>
  <si>
    <t>Scale length used (in cm)</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</si>
  <si>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</si>
  <si>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Pixel count</t>
  </si>
  <si>
    <t>GSD (mm / px)</t>
  </si>
  <si>
    <t>Acquisition</t>
  </si>
  <si>
    <t>Acquisition levels</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</si>
  <si>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</si>
  <si>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</si>
  <si>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t>Focused acquisition levels</t>
  </si>
  <si>
    <r>
      <rPr>
        <rFont val="&quot;Google Sans Text&quot;, sans-serif !important"/>
        <b/>
        <color rgb="FF1F1F1F"/>
      </rPr>
      <t>HALF-BOTTOM</t>
    </r>
    <r>
      <rPr>
        <rFont val="&quot;Google Sans Text&quot;, sans-serif !important"/>
        <color rgb="FF1F1F1F"/>
      </rPr>
      <t>: at 10º</t>
    </r>
  </si>
  <si>
    <r>
      <rPr>
        <rFont val="&quot;Google Sans Text&quot;, sans-serif !important"/>
        <b/>
        <color rgb="FF1F1F1F"/>
      </rPr>
      <t>HALF-BOTTOM</t>
    </r>
    <r>
      <rPr>
        <rFont val="&quot;Google Sans Text&quot;, sans-serif !important"/>
        <color rgb="FF1F1F1F"/>
      </rPr>
      <t>: at 0º</t>
    </r>
  </si>
  <si>
    <t>HALF-TOP</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</si>
  <si>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</si>
  <si>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t>FRONT</t>
  </si>
  <si>
    <t>HALF-BOTTOM</t>
  </si>
  <si>
    <t>Exposure settings</t>
  </si>
  <si>
    <r>
      <rPr>
        <rFont val="&quot;Google Sans Text&quot;, sans-serif !important"/>
        <b/>
        <color rgb="FF1F1F1F"/>
      </rPr>
      <t>HALF-BOTTOM</t>
    </r>
    <r>
      <rPr>
        <rFont val="&quot;Google Sans Text&quot;, sans-serif !important"/>
        <color rgb="FF1F1F1F"/>
      </rPr>
      <t>: at 10º</t>
    </r>
  </si>
  <si>
    <t>Aperture priority</t>
  </si>
  <si>
    <t>Exsposure timings</t>
  </si>
  <si>
    <t>1/25</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</si>
  <si>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</si>
  <si>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t>Optics &amp; focus</t>
  </si>
  <si>
    <t>1/50</t>
  </si>
  <si>
    <t>20mm - f/11</t>
  </si>
  <si>
    <t>29mm - f/11</t>
  </si>
  <si>
    <r>
      <rPr>
        <rFont val="&quot;Google Sans Text&quot;, sans-serif !important"/>
        <b/>
        <color rgb="FF1F1F1F"/>
      </rPr>
      <t>HALF-BOTTOM</t>
    </r>
    <r>
      <rPr>
        <rFont val="&quot;Google Sans Text&quot;, sans-serif !important"/>
        <color rgb="FF1F1F1F"/>
      </rPr>
      <t>: at 0º</t>
    </r>
  </si>
  <si>
    <t>Rotational steps (degrees)</t>
  </si>
  <si>
    <t>15-20º</t>
  </si>
  <si>
    <t>24mm - f/5</t>
  </si>
  <si>
    <t>42mm - f/5</t>
  </si>
  <si>
    <t>Image count</t>
  </si>
  <si>
    <t>28mm - f/5</t>
  </si>
  <si>
    <t>23mm - f/8</t>
  </si>
  <si>
    <t>36 mm - f/8</t>
  </si>
  <si>
    <t>18 mm - f/8</t>
  </si>
  <si>
    <t>15º</t>
  </si>
  <si>
    <t>Processing</t>
  </si>
  <si>
    <t>Software &amp; version</t>
  </si>
  <si>
    <t>1/13</t>
  </si>
  <si>
    <t>Agisoft Metashape - Standard. Ver 2.2.2</t>
  </si>
  <si>
    <t>1/15</t>
  </si>
  <si>
    <t>Derived asset inventory</t>
  </si>
  <si>
    <t>35mm - f/8</t>
  </si>
  <si>
    <t>Asset 1</t>
  </si>
  <si>
    <t>Asset 2</t>
  </si>
  <si>
    <t>Mesh resolution</t>
  </si>
  <si>
    <t>High-poly - Raw</t>
  </si>
  <si>
    <t>Alignment quality</t>
  </si>
  <si>
    <t>Tie point count</t>
  </si>
  <si>
    <t>Vertex count</t>
  </si>
  <si>
    <t>Face count</t>
  </si>
  <si>
    <t>Filename</t>
  </si>
  <si>
    <t>CHAN-001.fbx</t>
  </si>
  <si>
    <t>CHAN-001_FBX_HIGH.fbx</t>
  </si>
  <si>
    <t>Format</t>
  </si>
  <si>
    <t>.fbx - packed</t>
  </si>
  <si>
    <t>CHAN-003.fbx</t>
  </si>
  <si>
    <t>.fbx - unpacked</t>
  </si>
  <si>
    <t>CHAN-003_FBX_HIGH.fbx</t>
  </si>
  <si>
    <t>Size</t>
  </si>
  <si>
    <t>180.7 MB</t>
  </si>
  <si>
    <t>184 MB (directory)</t>
  </si>
  <si>
    <t>108 MB</t>
  </si>
  <si>
    <t>114.5 MB</t>
  </si>
  <si>
    <t>CHAN-004b</t>
  </si>
  <si>
    <t xml:space="preserve">Akua'ba wooden fertility doll – Male	</t>
  </si>
  <si>
    <t>CHAN-005</t>
  </si>
  <si>
    <t>House models</t>
  </si>
  <si>
    <t>CHAN-006</t>
  </si>
  <si>
    <t>Akua'ba wooden fertility doll – Male</t>
  </si>
  <si>
    <t>Chinese personal seal</t>
  </si>
  <si>
    <t>CHAN-007</t>
  </si>
  <si>
    <t>Thai ornamental figurines</t>
  </si>
  <si>
    <t>COMPLETED - PARTIAL **</t>
  </si>
  <si>
    <t>Delicate house models, with a unique shiny material</t>
  </si>
  <si>
    <t>Yes</t>
  </si>
  <si>
    <t>Wicker, wood</t>
  </si>
  <si>
    <t>Personal seal</t>
  </si>
  <si>
    <t>Hong Kong terraced-house boxes</t>
  </si>
  <si>
    <t>Very good condition with a fair 'simple' shape</t>
  </si>
  <si>
    <t>Good. Small triangle broken from the roof part of the left most house.</t>
  </si>
  <si>
    <t>Variable - average height approx. 12, depth approx. 9; narrowest pieces approx. 3 wide</t>
  </si>
  <si>
    <t>Serpentine stone ('modern jade')</t>
  </si>
  <si>
    <r>
      <rPr/>
      <t xml:space="preserve">See row 9-10  in </t>
    </r>
    <r>
      <rPr>
        <color rgb="FF1155CC"/>
        <u/>
      </rPr>
      <t>Object info</t>
    </r>
  </si>
  <si>
    <t>Souvenir, good condition</t>
  </si>
  <si>
    <t>Approx. 30-100 (varies by piece)</t>
  </si>
  <si>
    <t>Mettalic (bronze or some sort of alloy)</t>
  </si>
  <si>
    <t>Thai dancer</t>
  </si>
  <si>
    <t>Height: 15
Diameter: 5</t>
  </si>
  <si>
    <t>Standing figure: 23.8
Kneeling figure: 18.0
Seated figure: 14.1</t>
  </si>
  <si>
    <r>
      <rPr/>
      <t xml:space="preserve">See row 11-12  in </t>
    </r>
    <r>
      <rPr>
        <color rgb="FF1155CC"/>
        <u/>
      </rPr>
      <t>Object info</t>
    </r>
  </si>
  <si>
    <t>Standing: 575
Kneeling: 506
Seated: 517</t>
  </si>
  <si>
    <t>The surface has some shine on it that could hinder the reconstruction, but it's very scattered so hopefully not too much.</t>
  </si>
  <si>
    <t>Bronze alloy, green and gold patina</t>
  </si>
  <si>
    <r>
      <rPr/>
      <t xml:space="preserve">See rows 13-14  in </t>
    </r>
    <r>
      <rPr>
        <color rgb="FF1155CC"/>
        <u/>
      </rPr>
      <t>Object info</t>
    </r>
  </si>
  <si>
    <r>
      <rPr/>
      <t xml:space="preserve">See row 15-16  in </t>
    </r>
    <r>
      <rPr>
        <color rgb="FF1155CC"/>
        <u/>
      </rPr>
      <t>Object info</t>
    </r>
  </si>
  <si>
    <t>Very dark colours and images taken only in JPEG. Surface quite even so the software may have some troubles picking up points of overlap. The penis part has very thin gaps that may pose issues of triangulation.</t>
  </si>
  <si>
    <t>Restored - repaired, glued, and cleaned by my mother some years after acquisition</t>
  </si>
  <si>
    <t>Good, small roof-triangle break on one house</t>
  </si>
  <si>
    <r>
      <rPr>
        <rFont val="Arial"/>
        <b/>
        <color rgb="FF000000"/>
      </rPr>
      <t xml:space="preserve">Geography
</t>
    </r>
    <r>
      <rPr>
        <rFont val="Arial"/>
        <b val="0"/>
        <color rgb="FF000000"/>
      </rPr>
      <t>(Country, Continent)</t>
    </r>
  </si>
  <si>
    <t>High complexity due to small details and shiny surface + no crosspolarised lens used</t>
  </si>
  <si>
    <t>The male half of a paired Akua'ba fertility-doll set from the Ashanti people of Ghana. paired with a matching female figure in the collection (CHAN-004a).
It was a gift to my parents around 1994, having originally been part of an African art exhibition held in Seville some years earlier. The friend who gave it to them had been invited to their wedding as a last-minute guest — and then didn't turn up after all, leaving the gift as the lasting memento instead.</t>
  </si>
  <si>
    <t>Good - shows genuine wear, with traces of ink still visible on the carved base</t>
  </si>
  <si>
    <t>19th of February 2026</t>
  </si>
  <si>
    <t>Medium complexity</t>
  </si>
  <si>
    <t>Cillindrical shape with plenty of unique points of references, hopefully an easie piece.</t>
  </si>
  <si>
    <r>
      <rPr>
        <rFont val="Arial"/>
        <b/>
        <color rgb="FF000000"/>
      </rPr>
      <t xml:space="preserve">Geography
</t>
    </r>
    <r>
      <rPr>
        <rFont val="Arial"/>
        <b val="0"/>
        <color rgb="FF000000"/>
      </rPr>
      <t>(Country, Continent)</t>
    </r>
  </si>
  <si>
    <t>Hong Kong, Asia</t>
  </si>
  <si>
    <t>19th of February</t>
  </si>
  <si>
    <t>A small set of decorative boxes shaped like the terraced houses you'd see packed together in Hong Kong, bought at a local craft shop in 1989.
They travelled home in poor shape and sat damaged for years until my mother restored them herself — cleaning, gluing, and rebuilding the more fragile pieces with what she describes as 'infinite patience'. They're one of the more fragile, hands-on-repaired objects in the collection, which is itself part of their story.</t>
  </si>
  <si>
    <r>
      <rPr>
        <rFont val="Arial"/>
        <b/>
        <color rgb="FF000000"/>
      </rPr>
      <t xml:space="preserve">Geography
</t>
    </r>
    <r>
      <rPr>
        <rFont val="Arial"/>
        <b val="0"/>
        <color rgb="FF000000"/>
      </rPr>
      <t>(Country, Continent)</t>
    </r>
  </si>
  <si>
    <t>Even, dark surface. Penis shape and gaps between the legs.</t>
  </si>
  <si>
    <t>Chiang Mai, Thailand, Asia</t>
  </si>
  <si>
    <r>
      <rPr>
        <rFont val="Arial"/>
        <b/>
        <color rgb="FF000000"/>
      </rPr>
      <t xml:space="preserve">Geography
</t>
    </r>
    <r>
      <rPr>
        <rFont val="Arial"/>
        <b val="0"/>
        <color rgb="FF000000"/>
      </rPr>
      <t>(Country, Continent)</t>
    </r>
  </si>
  <si>
    <t>This is an ornamental figurine of a traditional Thai dancer that my mother bought during a trip to Thailand around 1988 or 1989, from one of the thousands of market stalls that line the streets of Chiang Mai.
It’s an example of a classic artisanal souvenirs that can be found throughout Northern Thailand. It has this “antique” look because it was cast in a patinated metal alloy, and decorated with a “gold patina”.
This figurine doesn’t really have a great ‘story’ behind it - but it’s one of my mom’s favourite travelling mementos (she brought back quite a haul from Thailand!), and it’s one of the “classic” consistent decor from our house.</t>
  </si>
  <si>
    <t>This is a heavy, ink-stained piece of Chinese history that my father got from a version of Hong Kong that doesn’t really exist anymore. He bought it at a stall in the open-air Street Jade Market in the late 80s or early 90s while the city was buzzing for its founding anniversary. It was part of a “jade haul” including the rhyton (CHAN-009) from the project’s collection.
If you look at the base, you can still see traces of red ink from when it was used. Carved on the surface is a snippet of 8th-century “exile poetry” by Han Yu about a song so bitter the listener’s tears fall like rain. Though signed by the “seal master” Lin Gao, the “shunzhi” date is written in a way that implies it’s a high-level 19th-century tribute to the author’s style. It’s a beautiful tribute, and one that deserves a closer look!</t>
  </si>
  <si>
    <t>Very shiny surface. No cross polarised lens or light used. Lots of tiny details and cavities.</t>
  </si>
  <si>
    <t xml:space="preserve">Two problems faced: 
- Can't manage to accurately model the pelvis area. All merges together with the legs, gaps are not identified correctly (could be due to poor image overlap or lack of oblique images on that area). The dark colours of the surface also don't help the software identify the correct shape of the penis and how its connected to the body.
- Wrong alignment position of the bottom to the top. Lack of overlap of recognisable points between the bottom and the top part (incorrect photography).
All of which contributed to the unsuccess of its reconstruction.
		</t>
  </si>
  <si>
    <t>It has gold paint in them which can cause some shine in some parts. Complex details in the clothes of the figurines.</t>
  </si>
  <si>
    <t>The cavities at the top may not be prfectly recorded.</t>
  </si>
  <si>
    <t xml:space="preserve">Each chunk gets aligned correctly and with quite a good degree of detail. However, final chunk alignment fails due to lack of overlapping points - very ikely due to the surface shine as even in person these change colour when looking from different possitions, but also due to the lack of more ring coverage.       </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</si>
  <si>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</si>
  <si>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Arial"/>
        <b/>
        <color rgb="FFFF0000"/>
      </rPr>
      <t xml:space="preserve">** COMPLETED ONLY MIDDLE FIGURINE:
</t>
    </r>
    <r>
      <rPr>
        <rFont val="Arial"/>
        <color theme="1"/>
      </rPr>
      <t xml:space="preserve">
The alignment process went pretty well, especially using the front-oblique and bottom chunks, but</t>
    </r>
    <r>
      <rPr>
        <rFont val="Arial"/>
        <b/>
        <color theme="1"/>
      </rPr>
      <t xml:space="preserve"> the final model qualityu is unfortunately a bit "mid." </t>
    </r>
    <r>
      <rPr>
        <rFont val="Arial"/>
        <color theme="1"/>
      </rPr>
      <t>The biggest hurdles were the lack of close-up detail and a bunch of out-of-focus shots, which left the software struggling to reconstruct sharp edges where the arms bend and other corners. I tried focusing on the best figurine of the bunch (the middle one) to save the set, but even after cleaning up the extra "white chunks," the quality isn't quite where it needs to be. 
I might try using this model to re-mask the original photos for a better result later, but for now, I’m calling this one done and moving on to the next subject.</t>
    </r>
  </si>
  <si>
    <t>Very smooth processing, no issues at all.
The surface of the final High quality model (PLY) is slightly rugged, as well as the top edge. Could be tad bit enhanced.</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</si>
  <si>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</si>
  <si>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</si>
  <si>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</si>
  <si>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</si>
  <si>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</si>
  <si>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HALF-BOTTOM</t>
    </r>
    <r>
      <rPr>
        <rFont val="&quot;Google Sans Text&quot;, sans-serif !important"/>
        <color rgb="FF1F1F1F"/>
      </rPr>
      <t>: at 0º</t>
    </r>
  </si>
  <si>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10º</t>
    </r>
  </si>
  <si>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xml:space="preserve">: at 0º
</t>
    </r>
    <r>
      <rPr>
        <rFont val="&quot;Google Sans Text&quot;, sans-serif !important"/>
        <b/>
        <color rgb="FF1F1F1F"/>
      </rPr>
      <t>HALF-BOTTOM</t>
    </r>
    <r>
      <rPr>
        <rFont val="&quot;Google Sans Text&quot;, sans-serif !important"/>
        <color rgb="FF1F1F1F"/>
      </rPr>
      <t>: at 70º</t>
    </r>
  </si>
  <si>
    <t>29mm - f/5</t>
  </si>
  <si>
    <t>18mm - f/5</t>
  </si>
  <si>
    <t>10º</t>
  </si>
  <si>
    <t>20º</t>
  </si>
  <si>
    <t>30mm - f/11</t>
  </si>
  <si>
    <t>24mm - f/11</t>
  </si>
  <si>
    <t>25mm - f/11</t>
  </si>
  <si>
    <t>CHAN-006.fbx</t>
  </si>
  <si>
    <t>CHAN-007.fbx</t>
  </si>
  <si>
    <t>CHAN-006_HIGH.fbx</t>
  </si>
  <si>
    <t>CHAN-007_HIGH.fbx</t>
  </si>
  <si>
    <t>47.6 MB</t>
  </si>
  <si>
    <t>71.8 MB</t>
  </si>
  <si>
    <t>51.7 MB</t>
  </si>
  <si>
    <t xml:space="preserve">77.1 MB </t>
  </si>
  <si>
    <t>CHAN-009</t>
  </si>
  <si>
    <t>CHAN-008</t>
  </si>
  <si>
    <t>Kumkum powder box</t>
  </si>
  <si>
    <t>Chinese rhyton</t>
  </si>
  <si>
    <t>CHAN-00X</t>
  </si>
  <si>
    <t>Silver quill</t>
  </si>
  <si>
    <t>Makeup / Decorative</t>
  </si>
  <si>
    <t>CHAN-011</t>
  </si>
  <si>
    <t>Antique carved ceremonial vessel, purchased from an antiques dealer; well preserved.</t>
  </si>
  <si>
    <t>Antique bronze, it can be opened and closed but in the inside its a powder so can't be opened and closed constantly</t>
  </si>
  <si>
    <t>Heirloom</t>
  </si>
  <si>
    <t>Hematite, carved</t>
  </si>
  <si>
    <t>Bronze</t>
  </si>
  <si>
    <t>Ornamental carving of African scenes</t>
  </si>
  <si>
    <t>Chinese ceremonial rhyton</t>
  </si>
  <si>
    <t>Antique bronze container for kumkum powder, used traditionally in Hindu rituals.</t>
  </si>
  <si>
    <t>Writing instrument</t>
  </si>
  <si>
    <t>Very good, no damage or missing parts</t>
  </si>
  <si>
    <t>Good, all original parts</t>
  </si>
  <si>
    <t>Antique silver desk quill pen by silversmith Agustín Gacituaga of Santander, with a French Blanzy-Poure &amp; Cie nib, 1920s, in its original box.</t>
  </si>
  <si>
    <t>Height: 15.8</t>
  </si>
  <si>
    <t>Height: 6.1
Max. diameter (open): 14.2
Max. diameter (closed): 8.4</t>
  </si>
  <si>
    <t>Silver and extra-fine steel; box in wood, leather and red satin</t>
  </si>
  <si>
    <t>Silver quill pen</t>
  </si>
  <si>
    <t xml:space="preserve">Object in good condition but powder can move easily during manipulation. </t>
  </si>
  <si>
    <t>Decorative wood carving depicting African scenes, gifted as a souvenir; captured handheld as an experiment.</t>
  </si>
  <si>
    <t>Good, no damage or missing parts</t>
  </si>
  <si>
    <r>
      <rPr/>
      <t xml:space="preserve">See row 17-18  in </t>
    </r>
    <r>
      <rPr>
        <color rgb="FF1155CC"/>
        <u/>
      </rPr>
      <t>Object info</t>
    </r>
  </si>
  <si>
    <t>Pen: 23.0 long x 2.5 wide
Box: 27.3 x 5.6 x 3.2</t>
  </si>
  <si>
    <t>Good - repaired with glue after an accidental fall</t>
  </si>
  <si>
    <r>
      <rPr/>
      <t xml:space="preserve">See rows 19-20 in </t>
    </r>
    <r>
      <rPr>
        <color rgb="FF1155CC"/>
        <u/>
      </rPr>
      <t>Objects raw metadata file</t>
    </r>
  </si>
  <si>
    <t>Not recorded</t>
  </si>
  <si>
    <t>Pen: 7</t>
  </si>
  <si>
    <t>Aiming to get an opened model, but the box's hinges are quite old and don't hold the top part very well.</t>
  </si>
  <si>
    <t>Silver, steel nib; wood/leather/satin box</t>
  </si>
  <si>
    <r>
      <rPr/>
      <t xml:space="preserve">See rows 23-24 in </t>
    </r>
    <r>
      <rPr>
        <color rgb="FF1155CC"/>
        <u/>
      </rPr>
      <t>Objects raw metadata file</t>
    </r>
  </si>
  <si>
    <r>
      <rPr>
        <sz val="10.0"/>
      </rPr>
      <t xml:space="preserve">See rows 21-22 in </t>
    </r>
    <r>
      <rPr>
        <color rgb="FF1155CC"/>
        <sz val="10.0"/>
        <u/>
      </rPr>
      <t>Objects raw metadata file</t>
    </r>
  </si>
  <si>
    <t>Very good, no damage</t>
  </si>
  <si>
    <t>Repaired - reglued after an accidental fall</t>
  </si>
  <si>
    <t>High complexity for both surface and materials.</t>
  </si>
  <si>
    <t>Carved hematite ceremonial vessel with a self-occluding dragon-tail motif on one side.</t>
  </si>
  <si>
    <t>Wood carving of African figures/scenes, deliberately captured handheld rather than on the turntable, as a set-up experiment.</t>
  </si>
  <si>
    <t>16th–22nd February 2026</t>
  </si>
  <si>
    <r>
      <rPr>
        <rFont val="Arial"/>
        <b/>
        <color rgb="FF000000"/>
      </rPr>
      <t xml:space="preserve">Geography
</t>
    </r>
    <r>
      <rPr>
        <rFont val="Arial"/>
        <b val="0"/>
        <color rgb="FF000000"/>
      </rPr>
      <t>(Country, Continent)</t>
    </r>
  </si>
  <si>
    <t>India, Asia</t>
  </si>
  <si>
    <r>
      <rPr>
        <rFont val="Arial"/>
        <b/>
        <color rgb="FF000000"/>
      </rPr>
      <t xml:space="preserve">Geography
</t>
    </r>
    <r>
      <rPr>
        <rFont val="Arial"/>
        <b val="0"/>
        <color rgb="FF000000"/>
      </rPr>
      <t>(Country, Continent)</t>
    </r>
  </si>
  <si>
    <t>Kenya, Africa</t>
  </si>
  <si>
    <r>
      <rPr>
        <rFont val="Arial"/>
        <b/>
        <color rgb="FF000000"/>
      </rPr>
      <t xml:space="preserve">Geography
</t>
    </r>
    <r>
      <rPr>
        <rFont val="Arial"/>
        <b val="0"/>
        <color rgb="FF000000"/>
      </rPr>
      <t>(Country, Continent)</t>
    </r>
  </si>
  <si>
    <t>A small bronze container traditionally used in Hindu ritual to hold and dispense kumkum — the sacred coloured powder used in religious ceremonies and to mark the forehead. My aunt Blanqui and her husband brought it back as a gift after a trip, and it's lived in the family as a curiosity ever since; there's a bit of family disagreement over exactly where it was bought (my mother recalls Egypt), but its shape and function point clearly to India rather than North Africa, as my father maintains.</t>
  </si>
  <si>
    <t>A wooden carving of African figures and scenes, bought from a craft shop in Kenya and given to my mother in 1988 by a friend, Quirino, who was courting her at the time — years before she met my father. It once slipped and fell at home, which really upsetted her, so my father carefully restored it by regluing it back together.</t>
  </si>
  <si>
    <t>Slender silver quill pen with its original fitted box; the box's top part shifted position during capture.</t>
  </si>
  <si>
    <t>Based on its intricate iconography and the material used, we believe it to be a replica of a late Ming / early Qing Dynasty style rython (late 16th – early 17th C.) - a traditional Chinese ceremonial vessel.
My father got this in 1989 from a stall within the old Hong Kong Jade Street Market. It’s value goes beyond the cultural value in itself (as a remembrance of ancient chinese ceremonial customs), but it’s also a memento from a version of Hong Kong that doesn’t really exist anymore. This was a few years before its return to China, and before all the massive transformations that followed after.
Getting this wasn’t as simple as buying a standard souvenir, as the antiques dealer seemed quite reluctant to let it go to a foreigner; there was a sense of cultural respect and gravity surrounding the piece that made the purchase feel quite particular special for him, and made him respect its cultural background even more.</t>
  </si>
  <si>
    <t>The bronze is quite oxidised so not a lot of shine there. Small elephant figurine that could be challenging to capture correctly. Powder can easily move during manipulation. The aim is to generated an animated 3D model so that would be the challenge in itself too.</t>
  </si>
  <si>
    <t>Self-occlusion where the carved motif twists back on itself.</t>
  </si>
  <si>
    <r>
      <rPr>
        <rFont val="Arial"/>
        <b/>
        <color rgb="FF000000"/>
      </rPr>
      <t xml:space="preserve">Geography
</t>
    </r>
    <r>
      <rPr>
        <rFont val="Arial"/>
        <b val="0"/>
        <color rgb="FF000000"/>
      </rPr>
      <t>(Country, Continent)</t>
    </r>
  </si>
  <si>
    <t>Santander, Spain, Europe</t>
  </si>
  <si>
    <t>Handheld capture (no turntable), so framing and distance are inconsistent between shots.</t>
  </si>
  <si>
    <t>A silversmith's writing set — a fountain-style dip pen shaped like a bird's feather, made by Agustín Gacituaga of Santander, fitted with a nib from the French firm Blanzy-Poure &amp; Cie, dating to the 1920s. It came down through my grandmother's family and passed to my mother when she inherited it around 1998–99; its origin before that is unclear. It still works — for years the family would dip it in ink and try it out, until the inkwell that went with it eventually dried up for good.</t>
  </si>
  <si>
    <t>Both the opened and closed states were captured, but there weren't enough images of the underside for either configuration, so the reconstruction is incomplete on both. HeritageScan handled it a little better than Metashape but still had significant issues during reconstruction due to these camera blind spots, so neither tries actually met the bar for a successful model.</t>
  </si>
  <si>
    <t>Processing went well, with only a minor texture hiccup on the inner twist of the dragon-tail motif, where the carving folds back on itself and self-occludes, with a very dark black tone. This was manually patched in Blender by clone-sampling from the adjacent surface.</t>
  </si>
  <si>
    <t>Small, thin, and highly reflective silver surface, and very shiny inner cloth; no cross-polarisation used.</t>
  </si>
  <si>
    <t>This was one of the deliberate set-up experiments — captured handheld instead of on the turntable, to see what that would cost in reconstruction quality. It cost a lot: without a fixed, even rotation, the image set didn't give either Metashape or HeritageScan enough consistent overlap to align properly. HeritageScan's result was somewhat more usable than Metashape's, but still well short of a completed model — a useful data point on why the turntable set-up matters.</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</si>
  <si>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</si>
  <si>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</si>
  <si>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The box's top section shifted position partway through the turntable pass, so the photo set was misaligned from the very start of capture — no amount of processing could recover from that. Both Metashape and HeritageScan inherited the same underlying problem and failed for the same reason.</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</si>
  <si>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</si>
  <si>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</si>
  <si>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Acquisition - OPENED</t>
  </si>
  <si>
    <t>NOT RECORDED</t>
  </si>
  <si>
    <t>Acquisition - CLOSED</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</si>
  <si>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</si>
  <si>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</si>
  <si>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HALF-BOTTOM</t>
    </r>
    <r>
      <rPr>
        <rFont val="&quot;Google Sans Text&quot;, sans-serif !important"/>
        <color rgb="FF1F1F1F"/>
      </rPr>
      <t>: at 10º</t>
    </r>
  </si>
  <si>
    <r>
      <rPr>
        <rFont val="&quot;Google Sans Text&quot;, sans-serif !important"/>
        <b/>
        <color rgb="FF1F1F1F"/>
      </rPr>
      <t>HALLF-TOP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</si>
  <si>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t>Acquisition -- HANDHELD</t>
  </si>
  <si>
    <r>
      <rPr>
        <rFont val="&quot;Google Sans Text&quot;, sans-serif !important"/>
        <b/>
        <color rgb="FF1F1F1F"/>
      </rPr>
      <t xml:space="preserve">HALF-TOP: </t>
    </r>
    <r>
      <rPr>
        <rFont val="&quot;Google Sans Text&quot;, sans-serif !important"/>
        <color rgb="FF1F1F1F"/>
      </rPr>
      <t xml:space="preserve">at 70º
</t>
    </r>
    <r>
      <rPr>
        <rFont val="&quot;Google Sans Text&quot;, sans-serif !important"/>
        <b/>
        <color rgb="FF1F1F1F"/>
      </rPr>
      <t>FRONT</t>
    </r>
    <r>
      <rPr>
        <rFont val="&quot;Google Sans Text&quot;, sans-serif !important"/>
        <color rgb="FF1F1F1F"/>
      </rPr>
      <t xml:space="preserve">: at 0º
</t>
    </r>
    <r>
      <rPr>
        <rFont val="&quot;Google Sans Text&quot;, sans-serif !important"/>
        <b/>
        <color rgb="FF1F1F1F"/>
      </rPr>
      <t>HALF-BOTTOM:</t>
    </r>
    <r>
      <rPr>
        <rFont val="&quot;Google Sans Text&quot;, sans-serif !important"/>
        <color rgb="FF1F1F1F"/>
      </rPr>
      <t xml:space="preserve"> at -70º</t>
    </r>
  </si>
  <si>
    <t>MID</t>
  </si>
  <si>
    <t xml:space="preserve">"Front" capturing involved the division of the object in 5 sections, and capturing 'sweeps'. </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</si>
  <si>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</si>
  <si>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color rgb="FF1F1F1F"/>
      </rPr>
      <t xml:space="preserve">
</t>
    </r>
    <r>
      <rPr>
        <rFont val="&quot;Google Sans Text&quot;, sans-serif !important"/>
        <b/>
        <color rgb="FF1F1F1F"/>
      </rPr>
      <t>FRONT</t>
    </r>
    <r>
      <rPr>
        <rFont val="&quot;Google Sans Text&quot;, sans-serif !important"/>
        <color rgb="FF1F1F1F"/>
      </rPr>
      <t>: at 20º</t>
    </r>
  </si>
  <si>
    <t>32mm - f/11</t>
  </si>
  <si>
    <t>40mm - f/11</t>
  </si>
  <si>
    <t>41mm - f/11</t>
  </si>
  <si>
    <t>36mm - f/11</t>
  </si>
  <si>
    <t>42mm - f/11</t>
  </si>
  <si>
    <t>1/6</t>
  </si>
  <si>
    <t>1/10</t>
  </si>
  <si>
    <t>27-28mm - f/11</t>
  </si>
  <si>
    <t>30-32mm - f/11</t>
  </si>
  <si>
    <t xml:space="preserve"> n/a</t>
  </si>
  <si>
    <t>27mm - f/11</t>
  </si>
  <si>
    <t>CHAN-009.fbx</t>
  </si>
  <si>
    <t>CHAN-009_HIGH.fbx</t>
  </si>
  <si>
    <t>91.5 MB</t>
  </si>
  <si>
    <t>98.3 MB</t>
  </si>
  <si>
    <t>CHAN-012</t>
  </si>
  <si>
    <t>Box of little birds</t>
  </si>
  <si>
    <t>CHAN-013</t>
  </si>
  <si>
    <t>CHAN-014</t>
  </si>
  <si>
    <t>Wooden box holding twelve small hand-carved and painted birds, each with its own pattern; souvenir from Egypt.</t>
  </si>
  <si>
    <t>Senegalese toy bus</t>
  </si>
  <si>
    <t>Wood, hand-carved and painted</t>
  </si>
  <si>
    <t>Caravaca cross</t>
  </si>
  <si>
    <t>Very good, all original</t>
  </si>
  <si>
    <t>CHAN-015</t>
  </si>
  <si>
    <r>
      <rPr>
        <rFont val="Arial"/>
        <color theme="1"/>
        <sz val="10.0"/>
      </rPr>
      <t xml:space="preserve">*Width: 5
*Height: 12.1
*Depth: 2.7
</t>
    </r>
    <r>
      <rPr>
        <rFont val="Arial"/>
        <i/>
        <color theme="1"/>
        <sz val="10.0"/>
      </rPr>
      <t>* Not recorded, but calculated digitally from photograph's scale.</t>
    </r>
  </si>
  <si>
    <t>Dual-scale mercury thermometer</t>
  </si>
  <si>
    <t>Personal memento</t>
  </si>
  <si>
    <t>Toy</t>
  </si>
  <si>
    <t>Brass and velvet double-armed Caravaca cross, bought from an antiques dealer; both faces riveted, likely a later reproduction of the original relic-cross type.</t>
  </si>
  <si>
    <t>Painted wood and card toy bus, a gift from a close family friend.</t>
  </si>
  <si>
    <t>Religious/devotional object</t>
  </si>
  <si>
    <t>Polychrome wood and card</t>
  </si>
  <si>
    <r>
      <rPr/>
      <t xml:space="preserve">See rows 25-26 in </t>
    </r>
    <r>
      <rPr>
        <color rgb="FF1155CC"/>
        <u/>
      </rPr>
      <t>Objects raw metadata file</t>
    </r>
  </si>
  <si>
    <t>Brass and velvet</t>
  </si>
  <si>
    <t>Good, all original</t>
  </si>
  <si>
    <t>Length: 17.5
Height: 11.5
Width: 7.0</t>
  </si>
  <si>
    <t>Good, no visible damage</t>
  </si>
  <si>
    <t>Height: 14.6
Width: 6.3
Depth: 0.8 (identical to the value recorded for CHAN-015 in the raw source - likely a data-entry duplication, unverified)</t>
  </si>
  <si>
    <t>Art Nouveau-style decorative mercury thermometer with a dual Celsius/Réaumur scale, inherited from my mother's family; highly reflective metal casing.</t>
  </si>
  <si>
    <r>
      <rPr>
        <sz val="10.0"/>
      </rPr>
      <t xml:space="preserve">See rows 27-28 in </t>
    </r>
    <r>
      <rPr>
        <color rgb="FF1155CC"/>
        <sz val="10.0"/>
        <u/>
      </rPr>
      <t>Objects raw metadata file</t>
    </r>
  </si>
  <si>
    <t>Decorative/scientific instrument</t>
  </si>
  <si>
    <t>Silver-plated alpaca (nickel silver) and brass</t>
  </si>
  <si>
    <r>
      <rPr>
        <sz val="10.0"/>
      </rPr>
      <t xml:space="preserve">See rows 29-30 in </t>
    </r>
    <r>
      <rPr>
        <color rgb="FF1155CC"/>
        <sz val="10.0"/>
        <u/>
      </rPr>
      <t>Objects raw metadata file</t>
    </r>
  </si>
  <si>
    <t>Small wooden box containing twelve individually carved and painted birds.</t>
  </si>
  <si>
    <t>Good, with a couple of replacement screws on the rear mount</t>
  </si>
  <si>
    <r>
      <rPr>
        <rFont val="Arial"/>
        <b/>
        <color rgb="FF000000"/>
      </rPr>
      <t xml:space="preserve">Geography
</t>
    </r>
    <r>
      <rPr>
        <rFont val="Arial"/>
        <b val="0"/>
        <color rgb="FF000000"/>
      </rPr>
      <t>(Country, Continent)</t>
    </r>
  </si>
  <si>
    <t>Height: 14.6
Width: 6.3
Depth: 0.8 (identical to the value recorded for CHAN-014 in the raw source - likely a data-entry duplication, unverified)</t>
  </si>
  <si>
    <t>Egypt, Africa</t>
  </si>
  <si>
    <t>Small painted wood-and-card toy bus, modelled on Senegal's 'car rapide' minibuses.</t>
  </si>
  <si>
    <t>This is a charming wooden box filled with a collection of 12 little hand-carved birds - each one painted with its own unique pattern. It’s a traditional souvenir from Egypt, given to my mum by her sister around 1987.
While the box looks delicate and sweet, the story of how it got to the family is actually quite crazy, called in the family “the trip from hell”. This was back in the eighties, long before mobile phones, and my aunt and uncle got “stranded” in Egypt’s airport after their flights were cancelled due to overbooking for a whole two weeks with barely any food or help from the Embassy. By the time they finally made it home, they both had lost about 15 kilos!
Despite the chaotic holiday, this little box survived the journey. It’s a piece my mum holds very dear not just as a memento of a wild travel story, but as a reminder of her sister, to whom she was very, very close.</t>
  </si>
  <si>
    <r>
      <rPr/>
      <t xml:space="preserve">See rows 31-32 in </t>
    </r>
    <r>
      <rPr>
        <color rgb="FF1155CC"/>
        <u/>
      </rPr>
      <t>Objects raw metadata file</t>
    </r>
  </si>
  <si>
    <t>Possibly a later reproduction - both faces are riveted rather than cast in one piece</t>
  </si>
  <si>
    <r>
      <rPr>
        <rFont val="Arial"/>
        <b/>
        <color rgb="FF000000"/>
      </rPr>
      <t xml:space="preserve">Geography
</t>
    </r>
    <r>
      <rPr>
        <rFont val="Arial"/>
        <b val="0"/>
        <color rgb="FF000000"/>
      </rPr>
      <t>(Country, Continent)</t>
    </r>
  </si>
  <si>
    <t>Senegal, Africa</t>
  </si>
  <si>
    <t>Brass double-armed patriarchal cross with velvet backing, carrying the traditional Caravaca iconography on both faces.</t>
  </si>
  <si>
    <t>This vibrant little bus is a classic Senegalese toy made from wood and card, mimicking the colourful “car rapides” you see everywhere in cities like Saint-Louis. It was given to my mom around 2019 as a gift from a very dear friend and ex-colleague of hers - a Spaniard from Cádiz who was living out in Senegal as an expat, and helped my mom both personally and professionally.
He used to bring back all sorts of souvenirs whenever he came home for Christmas. There’s a good chance that it actually belonged to his young son first, which is why it has that lovely, personal “played-with” feel.
It’s one of those objects my mom really treasures, as not only it reminds her of such friend, but also of her first steps in her company, and the support and care that she received at the time. More than just a colourful toy, t’s a endearing little reminder of a lifelong friendship.</t>
  </si>
  <si>
    <t>Approx. 1990s</t>
  </si>
  <si>
    <t>None significant.</t>
  </si>
  <si>
    <t>Silver-plated alpaca and brass</t>
  </si>
  <si>
    <r>
      <rPr>
        <rFont val="Arial"/>
        <b/>
        <color rgb="FF000000"/>
      </rPr>
      <t xml:space="preserve">Geography
</t>
    </r>
    <r>
      <rPr>
        <rFont val="Arial"/>
        <b val="0"/>
        <color rgb="FF000000"/>
      </rPr>
      <t>(Country, Continent)</t>
    </r>
  </si>
  <si>
    <t>Spain, Europe</t>
  </si>
  <si>
    <t>Restored - a couple of screws on the rear mount have been replaced</t>
  </si>
  <si>
    <t>Slim, highly reflective Art Nouveau thermometer with a prismatic glass lens tube.</t>
  </si>
  <si>
    <t>This brass Caravaca cross — a patriarchal, double-armed cross carrying an elaborate traditional iconography — is a reproduction of one of Spain's most famous devotional relics. The original silver cross, said to contain a fragment of the True Cross, was kept in the church at Caravaca de la Cruz and was traditionally linked to a 13th-century miracle attributed to a friar named Ginés Pérez-Chirinos — making it something of a family namesake cross, quite apart from any religious significance. The original relic was stolen in 1934 and never recovered; the version now venerated there was reassembled after the Spanish Civil War from fragments gifted by the Vatican. My father bought this smaller reproduction from an antiques dealer, probably in the 1990s, as a nod to that family connection.</t>
  </si>
  <si>
    <t xml:space="preserve">Metashape produced two good versions — one with the wheel-hole details, one without. HeritageScan's result was even cleaner than Metashape's particularly around wheel's edges, though it lost the wheel-hole in the process (having a black cover instead of a hole). 
Both HeritageScan's and Metashape's models had issues with the bottom's textures and these are slightly smooshed in some areas - left it un-corrected to avoid faking the textures. 
The HeritageScan version without wheel holes was kept as the final PUBLIC model due to its smaller size - as the Metashape one was way too large for Sketchfab (&gt;100 mb). Though these bigger ones, with the wheel holes, were kept for archiving due to being more geometrically accurate.
                </t>
  </si>
  <si>
    <t>Approx. 1999</t>
  </si>
  <si>
    <t>Fine relief detail on both faces of the cross. Made out of brass so quite reflective.</t>
  </si>
  <si>
    <t>Very smooth processing throughout — a clean, near-perfect model with no issues to correct.</t>
  </si>
  <si>
    <r>
      <rPr>
        <rFont val="Arial"/>
        <b/>
        <color rgb="FF000000"/>
      </rPr>
      <t xml:space="preserve">Geography
</t>
    </r>
    <r>
      <rPr>
        <rFont val="Arial"/>
        <b val="0"/>
        <color rgb="FF000000"/>
      </rPr>
      <t>(Country, Continent)</t>
    </r>
  </si>
  <si>
    <t>Germany or Austria (likely), Europe</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</si>
  <si>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</si>
  <si>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An Art Nouveau precision thermometer, reading in both Celsius and the now-obsolete Réaumur scale used across central Europe into the early 20th century — likely German or Austrian, from the Jugendstil period (around 1890–1910). It's been in my mother's family since before living memory, passed down to her when her mother died around 1998–99. Nobody living remembers exactly where it came from originally, only that it was always in the house.</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</si>
  <si>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</si>
  <si>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Mirror-like metallic surface; no cross-polarisation used.</t>
  </si>
  <si>
    <t xml:space="preserve">A last-minute processing run saved the successful compeltion of this object. Mostly achieved by optimizing photogrammetry alignment parameters (adjusting key and tie point limits) and using a hybrid mix of masked and unmasked photographs to correct automated segmentation errors. Of course, with the standard point cloud cleanup and reprojection adjustments, the resulting geometry and texture fidelity were significantly improved over previous failed attempts.
Minor visual artifacts remain along the object's edges due to background light bleed and sub-optimal, non-polarized illumination during capture. To approximate physical material properties, a non-empirical roughness map was manually painted using photo references to isolate the reflective metallic surfaces from the matte interior fabric. While lower in overall resolution compared to top-tier captures in the dataset, the final model meets acceptable standards for retention.                
                </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</si>
  <si>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</si>
  <si>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Both Metashape and HeritageScan struggled with this object. In Metashape, which created the best results, the top part of the object was 99% correct - just a small hole near the glass thermometer that could not get to make dissappear. The bottom of the object, was more problematic, though. The very small holws that are part of the geometry of the object's stand were consistenly covered with a white net, which if I had to use Blender fo fix would result on a heavily modified result - therefore not suitable as 'successful'.</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</si>
  <si>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</si>
  <si>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HALF-BOTTOM</t>
    </r>
    <r>
      <rPr>
        <rFont val="&quot;Google Sans Text&quot;, sans-serif !important"/>
        <color rgb="FF1F1F1F"/>
      </rPr>
      <t xml:space="preserve">: at 10º
</t>
    </r>
    <r>
      <rPr>
        <rFont val="&quot;Google Sans Text&quot;, sans-serif !important"/>
        <b/>
        <color rgb="FF1F1F1F"/>
      </rPr>
      <t>BOTTOM (UNDER):</t>
    </r>
    <r>
      <rPr>
        <rFont val="&quot;Google Sans Text&quot;, sans-serif !important"/>
        <color rgb="FF1F1F1F"/>
      </rPr>
      <t xml:space="preserve"> at 10º</t>
    </r>
  </si>
  <si>
    <t>BOTTOM</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</si>
  <si>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</si>
  <si>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</si>
  <si>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HALF-BOTTOM</t>
    </r>
    <r>
      <rPr>
        <rFont val="&quot;Google Sans Text&quot;, sans-serif !important"/>
        <color rgb="FF1F1F1F"/>
      </rPr>
      <t>: at 10º</t>
    </r>
  </si>
  <si>
    <t>35mm - f/11</t>
  </si>
  <si>
    <t>28mm - f/11</t>
  </si>
  <si>
    <t>10-15º</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</si>
  <si>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</si>
  <si>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r>
      <rPr>
        <rFont val="&quot;Google Sans Text&quot;, sans-serif !important"/>
        <b/>
        <color rgb="FF1F1F1F"/>
      </rPr>
      <t>CLOSE-UP</t>
    </r>
    <r>
      <rPr>
        <rFont val="&quot;Google Sans Text&quot;, sans-serif !important"/>
        <color rgb="FF1F1F1F"/>
      </rPr>
      <t>: at 0º</t>
    </r>
  </si>
  <si>
    <t>CLOSE-UP</t>
  </si>
  <si>
    <t>CHAN-013.fbx</t>
  </si>
  <si>
    <t>CHAN-013_HIGH.fbx</t>
  </si>
  <si>
    <t>138.4 MB</t>
  </si>
  <si>
    <t>146.5 MB</t>
  </si>
  <si>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</si>
  <si>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t>CHAN-012.fbx</t>
  </si>
  <si>
    <t>CHAN-012_HIGH.fbx</t>
  </si>
  <si>
    <t>74.3 MB</t>
  </si>
  <si>
    <t>82.3 MB</t>
  </si>
  <si>
    <t>18mm - f/11</t>
  </si>
  <si>
    <t>CHAN-014.fbx</t>
  </si>
  <si>
    <t>CHAN-014_HIGH.fbx</t>
  </si>
  <si>
    <t>74.8 MB</t>
  </si>
  <si>
    <t>74.6 MB</t>
  </si>
  <si>
    <t>CHAN-016</t>
  </si>
  <si>
    <t>Box of stone eggs</t>
  </si>
  <si>
    <t>Collection of twenty miniature stone eggs, each carved from a different mineral, kept in a labelled box; souvenir from Egypt.</t>
  </si>
  <si>
    <t>Collectible</t>
  </si>
  <si>
    <t>Various stones (20 types, individually labelled)</t>
  </si>
  <si>
    <r>
      <rPr/>
      <t xml:space="preserve">See rows X in </t>
    </r>
    <r>
      <rPr>
        <color rgb="FF1155CC"/>
        <u/>
      </rPr>
      <t>Objects raw metadata file</t>
    </r>
  </si>
  <si>
    <t>Various stones (20 types)</t>
  </si>
  <si>
    <t>Boxed collection of 20 miniature stone eggs, each a different named mineral.</t>
  </si>
  <si>
    <r>
      <rPr>
        <rFont val="Arial"/>
        <b/>
        <color rgb="FF000000"/>
      </rPr>
      <t xml:space="preserve">Geography
</t>
    </r>
    <r>
      <rPr>
        <rFont val="Arial"/>
        <b val="0"/>
        <color rgb="FF000000"/>
      </rPr>
      <t>(Country, Continent)</t>
    </r>
  </si>
  <si>
    <t>CHAN-017</t>
  </si>
  <si>
    <t>This is my mum’s precious collection of miniature stones, each hand-carved and polished into the shape of an egg. They were a souvenir from Egypt brought back by my mum’s sister in 1987. They are all made from different types of mineral: 1) Aventurine. 2) Brown opaline. 3) Pale leopidolite. 4) Wood stone. 5) Dolomite. 6) Granite. 7) Felspar. 8) Calcrete. 9) Leopard rock. 10) Spider jasper. 11) Butter chete. 12) Dark leopidolite. 13) Rose quartz. 14) Green unakite. 15) Asbstors. 16) Cream Dolomite. 17) Opal stone. 18) White opaline. 19) Winter jasper. 20) Soap stone.
My mother is actually a bit of an avid egg collector, but she usually goes for regular-sized ones - making this her specially cute “miniature” collection.</t>
  </si>
  <si>
    <t>Naturally shiny stone surfaces; no cross-polarisation used.</t>
  </si>
  <si>
    <t>Mysterious stone foot</t>
  </si>
  <si>
    <t>Metashape's reconstruction of the stone surfaces came out uneven and slightly bumpy — a direct result of not using cross-polarisation on this naturally shiny material. The geometry was manually smoothed in Blender, and the roughness map across all 20 stone types was hand-reconstructed from memory and reference photographs rather than measured — an interpretation, not an empirical capture, and flagged as such.</t>
  </si>
  <si>
    <t>Unidentified carved(?) stone fragment resembling a sculpted foot.</t>
  </si>
  <si>
    <t>Archaeological? / Currently decorative</t>
  </si>
  <si>
    <t>Unidentified stone</t>
  </si>
  <si>
    <t>Good, as found</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</si>
  <si>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</si>
  <si>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t>Length: 29.5
Width: 21.5
Height: 11.0</t>
  </si>
  <si>
    <t>Approx. 6,900</t>
  </si>
  <si>
    <r>
      <rPr>
        <sz val="10.0"/>
      </rPr>
      <t xml:space="preserve">See rows 35-36 in </t>
    </r>
    <r>
      <rPr>
        <color rgb="FF1155CC"/>
        <sz val="10.0"/>
        <u/>
      </rPr>
      <t>Objects raw metadata file</t>
    </r>
  </si>
  <si>
    <r>
      <rPr>
        <rFont val="&quot;Google Sans Text&quot;, sans-serif !important"/>
        <b/>
        <color rgb="FF1F1F1F"/>
      </rPr>
      <t>HALF-TOP</t>
    </r>
    <r>
      <rPr>
        <rFont val="&quot;Google Sans Text&quot;, sans-serif !important"/>
        <color rgb="FF1F1F1F"/>
      </rPr>
      <t xml:space="preserve">: at 70º
</t>
    </r>
    <r>
      <rPr>
        <rFont val="&quot;Google Sans Text&quot;, sans-serif !important"/>
        <b/>
        <color rgb="FF1F1F1F"/>
      </rPr>
      <t>FRONT</t>
    </r>
    <r>
      <rPr>
        <rFont val="&quot;Google Sans Text&quot;, sans-serif !important"/>
        <color rgb="FF1F1F1F"/>
      </rPr>
      <t>: at 0º</t>
    </r>
  </si>
  <si>
    <t>Original - as found, no modifications</t>
  </si>
  <si>
    <t>Large, heavy stone fragment resembling a foot, of uncertain origin.</t>
  </si>
  <si>
    <t>30mm - f/8</t>
  </si>
  <si>
    <t>42mm - f/8</t>
  </si>
  <si>
    <r>
      <rPr>
        <rFont val="Arial"/>
        <b/>
        <color rgb="FF000000"/>
      </rPr>
      <t xml:space="preserve">Geography
</t>
    </r>
    <r>
      <rPr>
        <rFont val="Arial"/>
        <b val="0"/>
        <color rgb="FF000000"/>
      </rPr>
      <t>(Country, Continent)</t>
    </r>
  </si>
  <si>
    <t>Meco Beach, Cádiz, Spain, Europe</t>
  </si>
  <si>
    <t>CHAN-016.fbx</t>
  </si>
  <si>
    <t>CHAN-016_HIGH.fbx</t>
  </si>
  <si>
    <t>56 MB</t>
  </si>
  <si>
    <t>62.9 MB</t>
  </si>
  <si>
    <t>One of our dearest family treasures. I spotted this stone back in 2008 when I was a little girl sitting amongst breakwater rocks by Meco beach (Cádiz, Spain). To us, it resembled a sculpture foot, intriguing the family so much that we decided to bring it back home to Seville. It was not easy given how much it weighs!
If it’s really an ancient sculpture fragment, we believe it’s likely Roman, considering how close Meco beach is to the ruins of Baelo Claudia, a town that thrived from the late 2nd C. BC until an earthquake triggered its decline in the 2nd C. AD. However, if so, the original statue would have been unusually large even for major Roman monuments.
Whether it’s a genuine piece or just a natural “trick”, it holds a wonderful place in our house, as it was my very first “archaeological find”- and looking back, we think of this moment as the possible spark that might’ve inspired my career in Cultural Heritage.</t>
  </si>
  <si>
    <t>Large size and weight.</t>
  </si>
  <si>
    <t>Processing went smoothly and produced a clean model with Metashape. HeritageScan, unexpectedly, produced an incorrectly aligned result on this one despite the object's relatively simple geometry — no clear cause identified.</t>
  </si>
  <si>
    <r>
      <rPr>
        <rFont val="&quot;Google Sans Text&quot;, sans-serif !important"/>
        <b/>
        <color rgb="FF1F1F1F"/>
      </rPr>
      <t>Camera:</t>
    </r>
    <r>
      <rPr>
        <rFont val="&quot;Google Sans Text&quot;, sans-serif !important"/>
        <color rgb="FF1F1F1F"/>
      </rPr>
      <t xml:space="preserve"> Canon DSLR 2000D
</t>
    </r>
    <r>
      <rPr>
        <rFont val="&quot;Google Sans Text&quot;, sans-serif !important"/>
        <b/>
        <color rgb="FF1F1F1F"/>
      </rPr>
      <t>Lens:</t>
    </r>
    <r>
      <rPr>
        <rFont val="&quot;Google Sans Text&quot;, sans-serif !important"/>
        <color rgb="FF1F1F1F"/>
      </rPr>
      <t xml:space="preserve"> EF-S 18-55mm IS II</t>
    </r>
  </si>
  <si>
    <r>
      <rPr>
        <rFont val="&quot;Google Sans Text&quot;, sans-serif !important"/>
        <b/>
        <color rgb="FF1F1F1F"/>
      </rPr>
      <t>TOP</t>
    </r>
    <r>
      <rPr>
        <rFont val="&quot;Google Sans Text&quot;, sans-serif !important"/>
        <color rgb="FF1F1F1F"/>
      </rPr>
      <t xml:space="preserve">: at 45º
</t>
    </r>
    <r>
      <rPr>
        <rFont val="&quot;Google Sans Text&quot;, sans-serif !important"/>
        <b/>
        <color rgb="FF1F1F1F"/>
      </rPr>
      <t>BOTTOM</t>
    </r>
    <r>
      <rPr>
        <rFont val="&quot;Google Sans Text&quot;, sans-serif !important"/>
        <color rgb="FF1F1F1F"/>
      </rPr>
      <t>: at 45º</t>
    </r>
  </si>
  <si>
    <t>TOP</t>
  </si>
  <si>
    <t>CHAN-017.fbx</t>
  </si>
  <si>
    <t>CHAN-017_HIGH.fbx</t>
  </si>
  <si>
    <t>73.3 MB</t>
  </si>
  <si>
    <t>81.3 MB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</si>
</sst>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4">
    <font>
      <sz val="10.0"/>
      <color rgb="FF000000"/>
      <name val="Arial"/>
      <scheme val="minor"/>
    </font>
    <font>
      <b/>
      <color rgb="FFFFFFFF"/>
      <name val="Arial"/>
      <scheme val="minor"/>
    </font>
    <font/>
    <font>
      <color theme="1"/>
      <name val="Arial"/>
      <scheme val="minor"/>
    </font>
    <font>
      <b/>
      <color rgb="FF000000"/>
      <name val="Arial"/>
      <scheme val="minor"/>
    </font>
    <font>
      <sz val="11.0"/>
      <color theme="1"/>
      <name val="Arial"/>
    </font>
    <font>
      <sz val="10.0"/>
      <color theme="1"/>
      <name val="Arial"/>
    </font>
    <font>
      <u/>
      <color rgb="FF0000FF"/>
    </font>
    <font>
      <color rgb="FF000000"/>
      <name val="Arial"/>
      <scheme val="minor"/>
    </font>
    <font>
      <b/>
      <color rgb="FFFFFFFF"/>
      <name val="Arial"/>
    </font>
    <font>
      <b/>
      <color rgb="FF1F1F1F"/>
      <name val="&quot;Google Sans Text&quot;"/>
    </font>
    <font>
      <color rgb="FF1F1F1F"/>
      <name val="&quot;Google Sans Text&quot;"/>
    </font>
    <font>
      <color rgb="FF1F1F1F"/>
      <name val="Google Sans Text"/>
    </font>
    <font>
      <b/>
      <sz val="11.0"/>
      <color rgb="FFFFFFFF"/>
      <name val="Arial"/>
    </font>
    <font>
      <b/>
      <color rgb="FF000000"/>
      <name val="&quot;Google Sans Text&quot;"/>
    </font>
    <font>
      <color rgb="FF000000"/>
      <name val="Google Sans Text"/>
    </font>
    <font>
      <sz val="10.0"/>
      <color theme="1"/>
      <name val="Arial"/>
      <scheme val="minor"/>
    </font>
    <font>
      <u/>
      <sz val="10.0"/>
      <color rgb="FF0000FF"/>
    </font>
    <font>
      <color rgb="FF000000"/>
      <name val="&quot;Google Sans Text&quot;"/>
    </font>
    <font>
      <sz val="11.0"/>
      <color rgb="FF1F1F1F"/>
      <name val="Google Sans"/>
    </font>
    <font>
      <color rgb="FF666666"/>
      <name val="&quot;Google Sans Text&quot;"/>
    </font>
    <font>
      <b/>
      <color rgb="FF1F1F1F"/>
      <name val="Google Sans Text"/>
    </font>
    <font>
      <color rgb="FF000000"/>
      <name val="Arial"/>
    </font>
    <font>
      <i/>
      <sz val="10.0"/>
      <color theme="1"/>
      <name val="Arial"/>
    </font>
  </fonts>
  <fills count="12">
    <fill>
      <patternFill patternType="none"/>
    </fill>
    <fill>
      <patternFill patternType="lightGray"/>
    </fill>
    <fill>
      <patternFill patternType="solid">
        <fgColor rgb="FF6AA84F"/>
        <bgColor rgb="FF6AA84F"/>
      </patternFill>
    </fill>
    <fill>
      <patternFill patternType="solid">
        <fgColor rgb="FFFF0000"/>
        <bgColor rgb="FFFF0000"/>
      </patternFill>
    </fill>
    <fill>
      <patternFill patternType="solid">
        <fgColor rgb="FF6D9EEB"/>
        <bgColor rgb="FF6D9EEB"/>
      </patternFill>
    </fill>
    <fill>
      <patternFill patternType="solid">
        <fgColor rgb="FFB6D7A8"/>
        <bgColor rgb="FFB6D7A8"/>
      </patternFill>
    </fill>
    <fill>
      <patternFill patternType="solid">
        <fgColor rgb="FFB7D7A8"/>
        <bgColor rgb="FFB7D7A8"/>
      </patternFill>
    </fill>
    <fill>
      <patternFill patternType="solid">
        <fgColor rgb="FF6FA8DC"/>
        <bgColor rgb="FF6FA8DC"/>
      </patternFill>
    </fill>
    <fill>
      <patternFill patternType="solid">
        <fgColor rgb="FFCFE2F3"/>
        <bgColor rgb="FFCFE2F3"/>
      </patternFill>
    </fill>
    <fill>
      <patternFill patternType="solid">
        <fgColor rgb="FF93C47D"/>
        <bgColor rgb="FF93C47D"/>
      </patternFill>
    </fill>
    <fill>
      <patternFill patternType="solid">
        <fgColor rgb="FFB7B7B7"/>
        <bgColor rgb="FFB7B7B7"/>
      </patternFill>
    </fill>
    <fill>
      <patternFill patternType="solid">
        <fgColor rgb="FFE69138"/>
        <bgColor rgb="FFE69138"/>
      </patternFill>
    </fill>
  </fills>
  <borders count="13">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top style="thin">
        <color rgb="FF000000"/>
      </top>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ill="1" applyFont="1">
      <alignment horizontal="center" readingOrder="0"/>
    </xf>
    <xf borderId="3" fillId="0" fontId="2" numFmtId="0" xfId="0" applyBorder="1" applyFont="1"/>
    <xf borderId="0" fillId="0" fontId="3" numFmtId="0" xfId="0" applyAlignment="1" applyFont="1">
      <alignment horizontal="center" vertical="center"/>
    </xf>
    <xf borderId="4" fillId="0" fontId="3" numFmtId="0" xfId="0" applyAlignment="1" applyBorder="1" applyFont="1">
      <alignment horizontal="center" vertical="center"/>
    </xf>
    <xf borderId="2" fillId="2" fontId="1" numFmtId="0" xfId="0" applyAlignment="1" applyBorder="1" applyFill="1" applyFont="1">
      <alignment readingOrder="0"/>
    </xf>
    <xf borderId="5" fillId="0" fontId="2" numFmtId="0" xfId="0" applyBorder="1" applyFont="1"/>
    <xf borderId="2" fillId="2" fontId="1" numFmtId="0" xfId="0" applyAlignment="1" applyBorder="1" applyFill="1" applyFont="1">
      <alignment horizontal="left" readingOrder="0"/>
    </xf>
    <xf borderId="2" fillId="3" fontId="1" numFmtId="0" xfId="0" applyAlignment="1" applyBorder="1" applyFill="1" applyFont="1">
      <alignment readingOrder="0"/>
    </xf>
    <xf borderId="2" fillId="4" fontId="1" numFmtId="0" xfId="0" applyAlignment="1" applyBorder="1" applyFill="1" applyFont="1">
      <alignment readingOrder="0"/>
    </xf>
    <xf borderId="6" fillId="2" fontId="1" numFmtId="0" xfId="0" applyAlignment="1" applyBorder="1" applyFill="1" applyFont="1">
      <alignment horizontal="center" readingOrder="0"/>
    </xf>
    <xf borderId="2" fillId="0" fontId="2" numFmtId="0" xfId="0" applyBorder="1" applyFont="1"/>
    <xf borderId="7" fillId="0" fontId="2" numFmtId="0" xfId="0" applyBorder="1" applyFont="1"/>
    <xf borderId="8" fillId="0" fontId="2" numFmtId="0" xfId="0" applyBorder="1" applyFont="1"/>
    <xf borderId="6" fillId="2" fontId="1" numFmtId="0" xfId="0" applyAlignment="1" applyBorder="1" applyFill="1" applyFont="1">
      <alignment readingOrder="0"/>
    </xf>
    <xf borderId="1" fillId="5" fontId="4" numFmtId="0" xfId="0" applyAlignment="1" applyBorder="1" applyFill="1" applyFont="1">
      <alignment readingOrder="0"/>
    </xf>
    <xf borderId="6" fillId="5" fontId="5" numFmtId="0" xfId="0" applyAlignment="1" applyBorder="1" applyFill="1" applyFont="1">
      <alignment readingOrder="0" vertical="bottom"/>
    </xf>
    <xf borderId="6" fillId="5" fontId="3" numFmtId="0" xfId="0" applyAlignment="1" applyBorder="1" applyFill="1" applyFont="1">
      <alignment readingOrder="0"/>
    </xf>
    <xf borderId="6" fillId="5" fontId="3" numFmtId="0" xfId="0" applyAlignment="1" applyBorder="1" applyFill="1" applyFont="1">
      <alignment readingOrder="0" shrinkToFit="0" wrapText="1"/>
    </xf>
    <xf borderId="3" fillId="5" fontId="3" numFmtId="0" xfId="0" applyAlignment="1" applyBorder="1" applyFill="1" applyFont="1">
      <alignment readingOrder="0"/>
    </xf>
    <xf borderId="6" fillId="6" fontId="3" numFmtId="0" xfId="0" applyAlignment="1" applyBorder="1" applyFill="1" applyFont="1">
      <alignment readingOrder="0" shrinkToFit="0" vertical="center" wrapText="1"/>
    </xf>
    <xf borderId="6" fillId="5" fontId="3" numFmtId="0" xfId="0" applyAlignment="1" applyBorder="1" applyFill="1" applyFont="1">
      <alignment horizontal="left" readingOrder="0"/>
    </xf>
    <xf borderId="6" fillId="5" fontId="6" numFmtId="0" xfId="0" applyAlignment="1" applyBorder="1" applyFill="1" applyFont="1">
      <alignment vertical="bottom"/>
    </xf>
    <xf borderId="6" fillId="6" fontId="6" numFmtId="0" xfId="0" applyAlignment="1" applyBorder="1" applyFill="1" applyFont="1">
      <alignment shrinkToFit="0" wrapText="1"/>
    </xf>
    <xf borderId="6" fillId="5" fontId="7" numFmtId="0" xfId="0" applyAlignment="1" applyBorder="1" applyFill="1" applyFont="1">
      <alignment readingOrder="0"/>
    </xf>
    <xf borderId="9" fillId="5" fontId="4" numFmtId="0" xfId="0" applyAlignment="1" applyBorder="1" applyFill="1" applyFont="1">
      <alignment readingOrder="0" vertical="top"/>
    </xf>
    <xf borderId="10" fillId="5" fontId="3" numFmtId="0" xfId="0" applyAlignment="1" applyBorder="1" applyFill="1" applyFont="1">
      <alignment readingOrder="0" shrinkToFit="0" wrapText="1"/>
    </xf>
    <xf borderId="11" fillId="0" fontId="2" numFmtId="0" xfId="0" applyBorder="1" applyFont="1"/>
    <xf borderId="3" fillId="5" fontId="4" numFmtId="0" xfId="0" applyAlignment="1" applyBorder="1" applyFill="1" applyFont="1">
      <alignment readingOrder="0"/>
    </xf>
    <xf borderId="1" fillId="5" fontId="4" numFmtId="0" xfId="0" applyAlignment="1" applyBorder="1" applyFill="1" applyFont="1">
      <alignment readingOrder="0" shrinkToFit="0" wrapText="1"/>
    </xf>
    <xf borderId="10" fillId="5" fontId="3" numFmtId="0" xfId="0" applyAlignment="1" applyBorder="1" applyFill="1" applyFont="1">
      <alignment readingOrder="0"/>
    </xf>
    <xf borderId="4" fillId="5" fontId="3" numFmtId="0" xfId="0" applyAlignment="1" applyBorder="1" applyFill="1" applyFont="1">
      <alignment readingOrder="0" shrinkToFit="0" vertical="top" wrapText="1"/>
    </xf>
    <xf borderId="12" fillId="0" fontId="2" numFmtId="0" xfId="0" applyBorder="1" applyFont="1"/>
    <xf borderId="3" fillId="5" fontId="8" numFmtId="0" xfId="0" applyAlignment="1" applyBorder="1" applyFill="1" applyFont="1">
      <alignment horizontal="right" readingOrder="0"/>
    </xf>
    <xf borderId="6" fillId="5" fontId="3" numFmtId="0" xfId="0" applyAlignment="1" applyBorder="1" applyFill="1" applyFont="1">
      <alignment horizontal="right" readingOrder="0" shrinkToFit="0" wrapText="1"/>
    </xf>
    <xf borderId="4" fillId="5" fontId="3" numFmtId="0" xfId="0" applyAlignment="1" applyBorder="1" applyFill="1" applyFont="1">
      <alignment readingOrder="0" shrinkToFit="0" wrapText="1"/>
    </xf>
    <xf borderId="6" fillId="5" fontId="3" numFmtId="0" xfId="0" applyAlignment="1" applyBorder="1" applyFill="1" applyFont="1">
      <alignment horizontal="right" readingOrder="0"/>
    </xf>
    <xf borderId="5" fillId="5" fontId="4" numFmtId="0" xfId="0" applyAlignment="1" applyBorder="1" applyFill="1" applyFont="1">
      <alignment readingOrder="0"/>
    </xf>
    <xf borderId="10" fillId="0" fontId="2" numFmtId="0" xfId="0" applyBorder="1" applyFont="1"/>
    <xf borderId="9" fillId="0" fontId="2" numFmtId="0" xfId="0" applyBorder="1" applyFont="1"/>
    <xf borderId="9" fillId="5" fontId="4" numFmtId="0" xfId="0" applyAlignment="1" applyBorder="1" applyFill="1" applyFont="1">
      <alignment readingOrder="0"/>
    </xf>
    <xf borderId="6" fillId="7" fontId="1" numFmtId="0" xfId="0" applyAlignment="1" applyBorder="1" applyFill="1" applyFont="1">
      <alignment readingOrder="0"/>
    </xf>
    <xf borderId="4" fillId="5" fontId="6" numFmtId="0" xfId="0" applyAlignment="1" applyBorder="1" applyFill="1" applyFont="1">
      <alignment shrinkToFit="0" vertical="top" wrapText="1"/>
    </xf>
    <xf borderId="4" fillId="8" fontId="3" numFmtId="0" xfId="0" applyAlignment="1" applyBorder="1" applyFill="1" applyFont="1">
      <alignment readingOrder="0" shrinkToFit="0" vertical="top" wrapText="1"/>
    </xf>
    <xf borderId="4" fillId="8" fontId="3" numFmtId="0" xfId="0" applyAlignment="1" applyBorder="1" applyFill="1" applyFont="1">
      <alignment readingOrder="0" shrinkToFit="0" vertical="center" wrapText="1"/>
    </xf>
    <xf borderId="6" fillId="2" fontId="9" numFmtId="0" xfId="0" applyAlignment="1" applyBorder="1" applyFill="1" applyFont="1">
      <alignment horizontal="center" readingOrder="0" vertical="bottom"/>
    </xf>
    <xf borderId="6" fillId="9" fontId="10" numFmtId="0" xfId="0" applyAlignment="1" applyBorder="1" applyFill="1" applyFont="1">
      <alignment readingOrder="0"/>
    </xf>
    <xf borderId="1" fillId="5" fontId="11" numFmtId="0" xfId="0" applyAlignment="1" applyBorder="1" applyFill="1" applyFont="1">
      <alignment readingOrder="0"/>
    </xf>
    <xf borderId="6" fillId="5" fontId="11" numFmtId="0" xfId="0" applyAlignment="1" applyBorder="1" applyFill="1" applyFont="1">
      <alignment readingOrder="0"/>
    </xf>
    <xf borderId="1" fillId="5" fontId="12" numFmtId="0" xfId="0" applyAlignment="1" applyBorder="1" applyFill="1" applyFont="1">
      <alignment vertical="bottom"/>
    </xf>
    <xf borderId="6" fillId="5" fontId="12" numFmtId="0" xfId="0" applyAlignment="1" applyBorder="1" applyFill="1" applyFont="1">
      <alignment shrinkToFit="0" vertical="bottom" wrapText="1"/>
    </xf>
    <xf borderId="6" fillId="5" fontId="11" numFmtId="0" xfId="0" applyAlignment="1" applyBorder="1" applyFill="1" applyFont="1">
      <alignment horizontal="left" readingOrder="0"/>
    </xf>
    <xf borderId="0" fillId="0" fontId="3" numFmtId="0" xfId="0" applyAlignment="1" applyFont="1">
      <alignment horizontal="center" readingOrder="0" vertical="center"/>
    </xf>
    <xf borderId="6" fillId="9" fontId="10" numFmtId="0" xfId="0" applyAlignment="1" applyBorder="1" applyFill="1" applyFont="1">
      <alignment horizontal="center" readingOrder="0"/>
    </xf>
    <xf borderId="1" fillId="9" fontId="10" numFmtId="0" xfId="0" applyAlignment="1" applyBorder="1" applyFill="1" applyFont="1">
      <alignment horizontal="center" readingOrder="0"/>
    </xf>
    <xf borderId="6" fillId="5" fontId="12" numFmtId="0" xfId="0" applyAlignment="1" applyBorder="1" applyFill="1" applyFont="1">
      <alignment vertical="bottom"/>
    </xf>
    <xf borderId="1" fillId="5" fontId="12" numFmtId="0" xfId="0" applyAlignment="1" applyBorder="1" applyFill="1" applyFont="1">
      <alignment readingOrder="0" vertical="bottom"/>
    </xf>
    <xf borderId="6" fillId="5" fontId="12" numFmtId="164" xfId="0" applyAlignment="1" applyBorder="1" applyFill="1" applyFont="1" applyNumberFormat="1">
      <alignment horizontal="left" readingOrder="0" vertical="bottom"/>
    </xf>
    <xf borderId="1" fillId="5" fontId="12" numFmtId="164" xfId="0" applyAlignment="1" applyBorder="1" applyFill="1" applyFont="1" applyNumberFormat="1">
      <alignment horizontal="left" readingOrder="0" vertical="bottom"/>
    </xf>
    <xf borderId="6" fillId="5" fontId="12" numFmtId="0" xfId="0" applyAlignment="1" applyBorder="1" applyFill="1" applyFont="1">
      <alignment horizontal="left" readingOrder="0" vertical="bottom"/>
    </xf>
    <xf borderId="1" fillId="5" fontId="12" numFmtId="0" xfId="0" applyAlignment="1" applyBorder="1" applyFill="1" applyFont="1">
      <alignment horizontal="left" readingOrder="0" vertical="bottom"/>
    </xf>
    <xf borderId="1" fillId="5" fontId="11" numFmtId="0" xfId="0" applyAlignment="1" applyBorder="1" applyFill="1" applyFont="1">
      <alignment horizontal="left" readingOrder="0"/>
    </xf>
    <xf borderId="6" fillId="5" fontId="10" numFmtId="0" xfId="0" applyAlignment="1" applyBorder="1" applyFill="1" applyFont="1">
      <alignment horizontal="center" readingOrder="0"/>
    </xf>
    <xf borderId="1" fillId="5" fontId="12" numFmtId="3" xfId="0" applyAlignment="1" applyBorder="1" applyFill="1" applyFont="1" applyNumberFormat="1">
      <alignment horizontal="left" readingOrder="0" vertical="bottom"/>
    </xf>
    <xf borderId="1" fillId="10" fontId="10" numFmtId="0" xfId="0" applyAlignment="1" applyBorder="1" applyFill="1" applyFont="1">
      <alignment horizontal="center" readingOrder="0"/>
    </xf>
    <xf borderId="1" fillId="10" fontId="11" numFmtId="10" xfId="0" applyAlignment="1" applyBorder="1" applyFill="1" applyFont="1" applyNumberFormat="1">
      <alignment horizontal="left" readingOrder="0"/>
    </xf>
    <xf borderId="1" fillId="5" fontId="3" numFmtId="3" xfId="0" applyAlignment="1" applyBorder="1" applyFill="1" applyFont="1" applyNumberFormat="1">
      <alignment horizontal="left" readingOrder="0"/>
    </xf>
    <xf borderId="1" fillId="10" fontId="12" numFmtId="0" xfId="0" applyAlignment="1" applyBorder="1" applyFill="1" applyFont="1">
      <alignment horizontal="left" vertical="bottom"/>
    </xf>
    <xf borderId="1" fillId="10" fontId="3" numFmtId="0" xfId="0" applyAlignment="1" applyBorder="1" applyFill="1" applyFont="1">
      <alignment horizontal="left"/>
    </xf>
    <xf borderId="6" fillId="5" fontId="6" numFmtId="0" xfId="0" applyAlignment="1" applyBorder="1" applyFill="1" applyFont="1">
      <alignment vertical="bottom"/>
    </xf>
    <xf borderId="2" fillId="11" fontId="13" numFmtId="0" xfId="0" applyAlignment="1" applyBorder="1" applyFill="1" applyFont="1">
      <alignment readingOrder="0" vertical="bottom"/>
    </xf>
    <xf borderId="6" fillId="5" fontId="6" numFmtId="0" xfId="0" applyAlignment="1" applyBorder="1" applyFill="1" applyFont="1">
      <alignment horizontal="left" vertical="bottom"/>
    </xf>
    <xf borderId="6" fillId="6" fontId="6" numFmtId="0" xfId="0" applyAlignment="1" applyBorder="1" applyFill="1" applyFont="1">
      <alignment shrinkToFit="0" wrapText="1"/>
    </xf>
    <xf borderId="3" fillId="5" fontId="3" numFmtId="0" xfId="0" applyBorder="1" applyFill="1" applyFont="1"/>
    <xf borderId="6" fillId="5" fontId="6" numFmtId="0" xfId="0" applyAlignment="1" applyBorder="1" applyFill="1" applyFont="1">
      <alignment readingOrder="0" vertical="bottom"/>
    </xf>
    <xf borderId="6" fillId="5" fontId="6" numFmtId="0" xfId="0" applyAlignment="1" applyBorder="1" applyFill="1" applyFont="1">
      <alignment horizontal="left" vertical="bottom"/>
    </xf>
    <xf borderId="6" fillId="5" fontId="6" numFmtId="0" xfId="0" applyAlignment="1" applyBorder="1" applyFill="1" applyFont="1">
      <alignment shrinkToFit="0" vertical="bottom" wrapText="1"/>
    </xf>
    <xf borderId="4" fillId="5" fontId="6" numFmtId="0" xfId="0" applyAlignment="1" applyBorder="1" applyFill="1" applyFont="1">
      <alignment readingOrder="0" shrinkToFit="0" vertical="top" wrapText="1"/>
    </xf>
    <xf borderId="10" fillId="5" fontId="3" numFmtId="0" xfId="0" applyAlignment="1" applyBorder="1" applyFill="1" applyFont="1">
      <alignment readingOrder="0" shrinkToFit="0" vertical="top" wrapText="1"/>
    </xf>
    <xf borderId="4" fillId="5" fontId="6" numFmtId="0" xfId="0" applyAlignment="1" applyBorder="1" applyFill="1" applyFont="1">
      <alignment shrinkToFit="0" vertical="top" wrapText="1"/>
    </xf>
    <xf borderId="1" fillId="9" fontId="14" numFmtId="0" xfId="0" applyAlignment="1" applyBorder="1" applyFill="1" applyFont="1">
      <alignment horizontal="center" readingOrder="0"/>
    </xf>
    <xf borderId="1" fillId="5" fontId="15" numFmtId="3" xfId="0" applyAlignment="1" applyBorder="1" applyFill="1" applyFont="1" applyNumberFormat="1">
      <alignment horizontal="left" readingOrder="0" vertical="bottom"/>
    </xf>
    <xf borderId="1" fillId="5" fontId="8" numFmtId="3" xfId="0" applyAlignment="1" applyBorder="1" applyFill="1" applyFont="1" applyNumberFormat="1">
      <alignment horizontal="left" readingOrder="0"/>
    </xf>
    <xf borderId="1" fillId="5" fontId="15" numFmtId="0" xfId="0" applyAlignment="1" applyBorder="1" applyFill="1" applyFont="1">
      <alignment horizontal="left" readingOrder="0" vertical="bottom"/>
    </xf>
    <xf borderId="2" fillId="2" fontId="13" numFmtId="0" xfId="0" applyAlignment="1" applyBorder="1" applyFill="1" applyFont="1">
      <alignment horizontal="center" vertical="bottom"/>
    </xf>
    <xf borderId="2" fillId="2" fontId="13" numFmtId="0" xfId="0" applyAlignment="1" applyBorder="1" applyFill="1" applyFont="1">
      <alignment vertical="bottom"/>
    </xf>
    <xf borderId="2" fillId="3" fontId="13" numFmtId="0" xfId="0" applyAlignment="1" applyBorder="1" applyFill="1" applyFont="1">
      <alignment vertical="bottom"/>
    </xf>
    <xf borderId="6" fillId="5" fontId="6" numFmtId="0" xfId="0" applyAlignment="1" applyBorder="1" applyFill="1" applyFont="1">
      <alignment readingOrder="0" shrinkToFit="0" vertical="bottom" wrapText="1"/>
    </xf>
    <xf borderId="6" fillId="5" fontId="16" numFmtId="0" xfId="0" applyAlignment="1" applyBorder="1" applyFill="1" applyFont="1">
      <alignment readingOrder="0"/>
    </xf>
    <xf borderId="3" fillId="5" fontId="6" numFmtId="0" xfId="0" applyAlignment="1" applyBorder="1" applyFill="1" applyFont="1">
      <alignment vertical="bottom"/>
    </xf>
    <xf borderId="6" fillId="6" fontId="6" numFmtId="0" xfId="0" applyAlignment="1" applyBorder="1" applyFill="1" applyFont="1">
      <alignment horizontal="left" shrinkToFit="0" wrapText="1"/>
    </xf>
    <xf borderId="10" fillId="5" fontId="6" numFmtId="0" xfId="0" applyAlignment="1" applyBorder="1" applyFill="1" applyFont="1">
      <alignment shrinkToFit="0" vertical="bottom" wrapText="1"/>
    </xf>
    <xf borderId="6" fillId="5" fontId="17" numFmtId="0" xfId="0" applyAlignment="1" applyBorder="1" applyFill="1" applyFont="1">
      <alignment readingOrder="0"/>
    </xf>
    <xf borderId="10" fillId="5" fontId="6" numFmtId="0" xfId="0" applyAlignment="1" applyBorder="1" applyFill="1" applyFont="1">
      <alignment readingOrder="0" shrinkToFit="0" vertical="bottom" wrapText="1"/>
    </xf>
    <xf borderId="6" fillId="5" fontId="6" numFmtId="0" xfId="0" applyAlignment="1" applyBorder="1" applyFill="1" applyFont="1">
      <alignment horizontal="right" vertical="bottom"/>
    </xf>
    <xf borderId="6" fillId="5" fontId="6" numFmtId="0" xfId="0" applyAlignment="1" applyBorder="1" applyFill="1" applyFont="1">
      <alignment horizontal="left" readingOrder="0" vertical="bottom"/>
    </xf>
    <xf borderId="4" fillId="5" fontId="6" numFmtId="0" xfId="0" applyAlignment="1" applyBorder="1" applyFill="1" applyFont="1">
      <alignment shrinkToFit="0" vertical="bottom" wrapText="1"/>
    </xf>
    <xf borderId="4" fillId="5" fontId="6" numFmtId="0" xfId="0" applyAlignment="1" applyBorder="1" applyFill="1" applyFont="1">
      <alignment horizontal="left" shrinkToFit="0" vertical="top" wrapText="1"/>
    </xf>
    <xf borderId="6" fillId="7" fontId="1" numFmtId="0" xfId="0" applyAlignment="1" applyBorder="1" applyFill="1" applyFont="1">
      <alignment readingOrder="0" vertical="top"/>
    </xf>
    <xf borderId="4" fillId="8" fontId="6" numFmtId="0" xfId="0" applyAlignment="1" applyBorder="1" applyFill="1" applyFont="1">
      <alignment shrinkToFit="0" vertical="top" wrapText="1"/>
    </xf>
    <xf borderId="4" fillId="8" fontId="6" numFmtId="0" xfId="0" applyAlignment="1" applyBorder="1" applyFill="1" applyFont="1">
      <alignment readingOrder="0" shrinkToFit="0" vertical="top" wrapText="1"/>
    </xf>
    <xf borderId="4" fillId="5" fontId="6" numFmtId="0" xfId="0" applyAlignment="1" applyBorder="1" applyFill="1" applyFont="1">
      <alignment readingOrder="0" shrinkToFit="0" vertical="bottom" wrapText="1"/>
    </xf>
    <xf borderId="4" fillId="8" fontId="6" numFmtId="0" xfId="0" applyAlignment="1" applyBorder="1" applyFill="1" applyFont="1">
      <alignment shrinkToFit="0" wrapText="1"/>
    </xf>
    <xf borderId="6" fillId="5" fontId="15" numFmtId="0" xfId="0" applyAlignment="1" applyBorder="1" applyFill="1" applyFont="1">
      <alignment horizontal="left" vertical="bottom"/>
    </xf>
    <xf borderId="6" fillId="5" fontId="12" numFmtId="0" xfId="0" applyAlignment="1" applyBorder="1" applyFill="1" applyFont="1">
      <alignment readingOrder="0" vertical="bottom"/>
    </xf>
    <xf borderId="6" fillId="5" fontId="11" numFmtId="0" xfId="0" applyAlignment="1" applyBorder="1" applyFill="1" applyFont="1">
      <alignment readingOrder="0" shrinkToFit="0" wrapText="1"/>
    </xf>
    <xf borderId="6" fillId="5" fontId="15" numFmtId="0" xfId="0" applyAlignment="1" applyBorder="1" applyFill="1" applyFont="1">
      <alignment horizontal="left" readingOrder="0" vertical="bottom"/>
    </xf>
    <xf borderId="6" fillId="5" fontId="18" numFmtId="0" xfId="0" applyAlignment="1" applyBorder="1" applyFill="1" applyFont="1">
      <alignment horizontal="left" readingOrder="0"/>
    </xf>
    <xf borderId="6" fillId="5" fontId="19" numFmtId="0" xfId="0" applyAlignment="1" applyBorder="1" applyFill="1" applyFont="1">
      <alignment vertical="bottom"/>
    </xf>
    <xf borderId="1" fillId="5" fontId="19" numFmtId="164" xfId="0" applyAlignment="1" applyBorder="1" applyFill="1" applyFont="1" applyNumberFormat="1">
      <alignment vertical="bottom"/>
    </xf>
    <xf borderId="1" fillId="5" fontId="19" numFmtId="0" xfId="0" applyAlignment="1" applyBorder="1" applyFill="1" applyFont="1">
      <alignment vertical="bottom"/>
    </xf>
    <xf borderId="6" fillId="5" fontId="20" numFmtId="0" xfId="0" applyAlignment="1" applyBorder="1" applyFill="1" applyFont="1">
      <alignment readingOrder="0"/>
    </xf>
    <xf borderId="6" fillId="5" fontId="18" numFmtId="0" xfId="0" applyAlignment="1" applyBorder="1" applyFill="1" applyFont="1">
      <alignment readingOrder="0"/>
    </xf>
    <xf borderId="1" fillId="9" fontId="21" numFmtId="0" xfId="0" applyAlignment="1" applyBorder="1" applyFill="1" applyFont="1">
      <alignment horizontal="center" vertical="bottom"/>
    </xf>
    <xf borderId="1" fillId="5" fontId="15" numFmtId="3" xfId="0" applyAlignment="1" applyBorder="1" applyFill="1" applyFont="1" applyNumberFormat="1">
      <alignment vertical="bottom"/>
    </xf>
    <xf borderId="1" fillId="5" fontId="22" numFmtId="3" xfId="0" applyAlignment="1" applyBorder="1" applyFill="1" applyFont="1" applyNumberFormat="1">
      <alignment horizontal="left" readingOrder="0" vertical="bottom"/>
    </xf>
    <xf borderId="1" fillId="5" fontId="15" numFmtId="0" xfId="0" applyAlignment="1" applyBorder="1" applyFill="1" applyFont="1">
      <alignment readingOrder="0" vertical="bottom"/>
    </xf>
    <xf borderId="2" fillId="4" fontId="13" numFmtId="0" xfId="0" applyAlignment="1" applyBorder="1" applyFill="1" applyFont="1">
      <alignment vertical="bottom"/>
    </xf>
    <xf borderId="6" fillId="6" fontId="6" numFmtId="0" xfId="0" applyAlignment="1" applyBorder="1" applyFill="1" applyFont="1">
      <alignment horizontal="left" readingOrder="0" shrinkToFit="0" wrapText="1"/>
    </xf>
    <xf borderId="6" fillId="5" fontId="23" numFmtId="0" xfId="0" applyAlignment="1" applyBorder="1" applyFill="1" applyFont="1">
      <alignment horizontal="left" vertical="bottom"/>
    </xf>
    <xf borderId="6" fillId="5" fontId="16" numFmtId="0" xfId="0" applyAlignment="1" applyBorder="1" applyFill="1" applyFont="1">
      <alignment horizontal="left" readingOrder="0"/>
    </xf>
    <xf borderId="6" fillId="5" fontId="5" numFmtId="0" xfId="0" applyAlignment="1" applyBorder="1" applyFill="1" applyFont="1">
      <alignment vertical="bottom"/>
    </xf>
    <xf borderId="7" fillId="0" fontId="3" numFmtId="0" xfId="0" applyAlignment="1" applyBorder="1" applyFont="1">
      <alignment horizontal="center" vertical="center"/>
    </xf>
    <xf borderId="8" fillId="0" fontId="3" numFmtId="0" xfId="0" applyAlignment="1" applyBorder="1" applyFont="1">
      <alignment horizontal="center" vertical="center"/>
    </xf>
    <xf borderId="10" fillId="5" fontId="5" numFmtId="0" xfId="0" applyAlignment="1" applyBorder="1" applyFill="1" applyFont="1">
      <alignment shrinkToFit="0" vertical="bottom" wrapText="1"/>
    </xf>
    <xf borderId="6" fillId="5" fontId="6" numFmtId="0" xfId="0" applyAlignment="1" applyBorder="1" applyFill="1" applyFont="1">
      <alignment horizontal="right" readingOrder="0" vertical="bottom"/>
    </xf>
    <xf borderId="6" fillId="5" fontId="5" numFmtId="0" xfId="0" applyAlignment="1" applyBorder="1" applyFill="1" applyFont="1">
      <alignment horizontal="right" vertical="bottom"/>
    </xf>
    <xf borderId="4" fillId="5" fontId="5" numFmtId="0" xfId="0" applyAlignment="1" applyBorder="1" applyFill="1" applyFont="1">
      <alignment shrinkToFit="0" vertical="bottom" wrapText="1"/>
    </xf>
    <xf borderId="10" fillId="0" fontId="3" numFmtId="0" xfId="0" applyAlignment="1" applyBorder="1" applyFont="1">
      <alignment horizontal="center" vertical="center"/>
    </xf>
    <xf borderId="9" fillId="0" fontId="3" numFmtId="0" xfId="0" applyAlignment="1" applyBorder="1" applyFont="1">
      <alignment horizontal="center" vertical="center"/>
    </xf>
    <xf borderId="6" fillId="5" fontId="15" numFmtId="164" xfId="0" applyAlignment="1" applyBorder="1" applyFill="1" applyFont="1" applyNumberFormat="1">
      <alignment horizontal="left" readingOrder="0" vertical="bottom"/>
    </xf>
    <xf borderId="6" fillId="2" fontId="13" numFmtId="0" xfId="0" applyAlignment="1" applyBorder="1" applyFill="1" applyFont="1">
      <alignment horizontal="center" vertical="bottom"/>
    </xf>
    <xf borderId="6" fillId="2" fontId="13" numFmtId="0" xfId="0" applyAlignment="1" applyBorder="1" applyFill="1" applyFont="1">
      <alignment vertical="bottom"/>
    </xf>
    <xf borderId="6" fillId="4" fontId="13" numFmtId="0" xfId="0" applyAlignment="1" applyBorder="1" applyFill="1" applyFont="1">
      <alignment vertical="bottom"/>
    </xf>
    <xf borderId="0" fillId="0" fontId="3" numFmtId="0" xfId="0" applyAlignment="1" applyFont="1">
      <alignment horizontal="left"/>
    </xf>
    <xf borderId="1" fillId="5" fontId="4" numFmtId="0" xfId="0" applyAlignment="1" applyBorder="1" applyFill="1" applyFont="1">
      <alignment readingOrder="0" vertical="top"/>
    </xf>
    <xf borderId="1" fillId="5" fontId="8" numFmtId="0" xfId="0" applyAlignment="1" applyBorder="1" applyFill="1" applyFont="1">
      <alignment horizontal="right" readingOrder="0"/>
    </xf>
    <xf borderId="1" fillId="5" fontId="15" numFmtId="0" xfId="0" applyAlignment="1" applyBorder="1" applyFill="1" applyFont="1">
      <alignment horizontal="left" vertical="bottom"/>
    </xf>
    <xf borderId="1" fillId="5" fontId="15" numFmtId="164" xfId="0" applyAlignment="1" applyBorder="1" applyFill="1" applyFont="1" applyNumberFormat="1">
      <alignment horizontal="left" readingOrder="0" vertical="bottom"/>
    </xf>
    <xf borderId="1" fillId="5" fontId="18" numFmtId="0" xfId="0" applyAlignment="1" applyBorder="1" applyFill="1" applyFont="1">
      <alignment horizontal="left" readingOrder="0"/>
    </xf>
    <xf borderId="0" fillId="0" fontId="3"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jp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g"/></Relationships>
</file>

<file path=xl/drawings/_rels/drawing3.xml.rels><?xml version="1.0" encoding="UTF-8" standalone="yes"?><Relationships xmlns="http://schemas.openxmlformats.org/package/2006/relationships"><Relationship Id="rId1" Type="http://schemas.openxmlformats.org/officeDocument/2006/relationships/image" Target="../media/image16.jpg"/></Relationships>
</file>

<file path=xl/drawings/_rels/drawing4.xml.rels><?xml version="1.0" encoding="UTF-8" standalone="yes"?><Relationships xmlns="http://schemas.openxmlformats.org/package/2006/relationships"><Relationship Id="rId1" Type="http://schemas.openxmlformats.org/officeDocument/2006/relationships/image" Target="../media/image1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7.jpg"/></Relationships>
</file>

<file path=xl/drawings/_rels/drawing6.xml.rels><?xml version="1.0" encoding="UTF-8" standalone="yes"?><Relationships xmlns="http://schemas.openxmlformats.org/package/2006/relationships"><Relationship Id="rId1" Type="http://schemas.openxmlformats.org/officeDocument/2006/relationships/image" Target="../media/image18.jpg"/></Relationships>
</file>

<file path=xl/drawings/_rels/drawing7.xml.rels><?xml version="1.0" encoding="UTF-8" standalone="yes"?><Relationships xmlns="http://schemas.openxmlformats.org/package/2006/relationships"><Relationship Id="rId1" Type="http://schemas.openxmlformats.org/officeDocument/2006/relationships/image" Target="../media/image15.jpg"/></Relationships>
</file>

<file path=xl/drawings/_rels/drawing8.xml.rels><?xml version="1.0" encoding="UTF-8" standalone="yes"?><Relationships xmlns="http://schemas.openxmlformats.org/package/2006/relationships"><Relationship Id="rId1" Type="http://schemas.openxmlformats.org/officeDocument/2006/relationships/image" Target="../media/image14.jpg"/></Relationships>
</file>

<file path=xl/drawings/_rels/drawing9.xml.rels><?xml version="1.0" encoding="UTF-8" standalone="yes"?><Relationships xmlns="http://schemas.openxmlformats.org/package/2006/relationships"><Relationship Id="rId1" Type="http://schemas.openxmlformats.org/officeDocument/2006/relationships/image" Target="../media/image1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6.jp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drawing18.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123825" cy="200025"/>
    <xdr:pic>
      <xdr:nvPicPr>
        <xdr:cNvPr id="0" name="image10.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123825" cy="200025"/>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1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123825" cy="200025"/>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123825" cy="200025"/>
    <xdr:pic>
      <xdr:nvPicPr>
        <xdr:cNvPr id="0" name="image17.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1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66700" cy="200025"/>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304800" cy="2000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95275" cy="200025"/>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17K2B0Gc0H02J7Z4I-8yV9FuSY9Rs8lcTr0uLk2E5Yo/edit?gid=0" TargetMode="External"/><Relationship Id="rId2"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3.25"/>
    <col customWidth="1" min="6" max="6" width="20.88"/>
    <col customWidth="1" min="8" max="8" width="25.75"/>
  </cols>
  <sheetData>
    <row r="1">
      <c r="A1" s="1" t="s">
        <v>0</v>
      </c>
      <c r="B1" s="2" t="s">
        <v>1</v>
      </c>
      <c r="C1" s="3"/>
      <c r="D1" s="4"/>
    </row>
    <row r="2">
      <c r="A2" s="1" t="s">
        <v>5</v>
      </c>
      <c r="B2" s="6" t="s">
        <v>6</v>
      </c>
      <c r="C2" s="3"/>
    </row>
    <row r="3">
      <c r="A3" s="1" t="s">
        <v>8</v>
      </c>
      <c r="B3" s="10" t="s">
        <v>10</v>
      </c>
      <c r="C3" s="3"/>
    </row>
    <row r="4">
      <c r="A4" s="11" t="s">
        <v>13</v>
      </c>
      <c r="B4" s="12"/>
      <c r="C4" s="3"/>
      <c r="F4" s="11" t="s">
        <v>14</v>
      </c>
      <c r="G4" s="12"/>
      <c r="H4" s="3"/>
    </row>
    <row r="5">
      <c r="A5" s="15" t="s">
        <v>15</v>
      </c>
      <c r="B5" s="12"/>
      <c r="C5" s="3"/>
      <c r="F5" s="16" t="s">
        <v>16</v>
      </c>
      <c r="G5" s="18" t="s">
        <v>17</v>
      </c>
      <c r="H5" s="3"/>
    </row>
    <row r="6">
      <c r="A6" s="16" t="s">
        <v>18</v>
      </c>
      <c r="B6" s="18" t="s">
        <v>19</v>
      </c>
      <c r="C6" s="3"/>
      <c r="F6" s="16" t="s">
        <v>20</v>
      </c>
      <c r="G6" s="18" t="s">
        <v>28</v>
      </c>
      <c r="H6" s="3"/>
    </row>
    <row r="7">
      <c r="A7" s="16" t="s">
        <v>22</v>
      </c>
      <c r="B7" s="18" t="s">
        <v>31</v>
      </c>
      <c r="C7" s="3"/>
      <c r="F7" s="16" t="s">
        <v>24</v>
      </c>
      <c r="G7" s="18" t="s">
        <v>25</v>
      </c>
      <c r="H7" s="3"/>
    </row>
    <row r="8">
      <c r="A8" s="16" t="s">
        <v>26</v>
      </c>
      <c r="B8" s="18" t="s">
        <v>38</v>
      </c>
      <c r="C8" s="3"/>
      <c r="F8" s="16" t="s">
        <v>29</v>
      </c>
      <c r="G8" s="18" t="s">
        <v>6</v>
      </c>
      <c r="H8" s="3"/>
    </row>
    <row r="9">
      <c r="A9" s="16" t="s">
        <v>33</v>
      </c>
      <c r="B9" s="18" t="s">
        <v>48</v>
      </c>
      <c r="C9" s="3"/>
      <c r="F9" s="16" t="s">
        <v>36</v>
      </c>
      <c r="G9" s="21" t="s">
        <v>52</v>
      </c>
      <c r="H9" s="3"/>
    </row>
    <row r="10">
      <c r="A10" s="16" t="s">
        <v>39</v>
      </c>
      <c r="B10" s="18" t="s">
        <v>40</v>
      </c>
      <c r="C10" s="3"/>
      <c r="F10" s="16" t="s">
        <v>42</v>
      </c>
      <c r="G10" s="22">
        <v>1.216</v>
      </c>
      <c r="H10" s="3"/>
    </row>
    <row r="11">
      <c r="A11" s="16" t="s">
        <v>44</v>
      </c>
      <c r="B11" s="18" t="s">
        <v>40</v>
      </c>
      <c r="C11" s="3"/>
      <c r="F11" s="16" t="s">
        <v>26</v>
      </c>
      <c r="G11" s="18" t="s">
        <v>58</v>
      </c>
      <c r="H11" s="3"/>
    </row>
    <row r="12">
      <c r="A12" s="16" t="s">
        <v>47</v>
      </c>
      <c r="B12" s="25" t="s">
        <v>62</v>
      </c>
      <c r="C12" s="3"/>
      <c r="F12" s="16" t="s">
        <v>59</v>
      </c>
      <c r="G12" s="18" t="s">
        <v>73</v>
      </c>
      <c r="H12" s="3"/>
    </row>
    <row r="13">
      <c r="A13" s="15" t="s">
        <v>61</v>
      </c>
      <c r="B13" s="12"/>
      <c r="C13" s="3"/>
      <c r="F13" s="16" t="s">
        <v>63</v>
      </c>
      <c r="G13" s="18" t="s">
        <v>80</v>
      </c>
      <c r="H13" s="3"/>
    </row>
    <row r="14">
      <c r="A14" s="26" t="s">
        <v>65</v>
      </c>
      <c r="B14" s="27" t="s">
        <v>81</v>
      </c>
      <c r="C14" s="28"/>
      <c r="F14" s="16" t="s">
        <v>68</v>
      </c>
      <c r="G14" s="22">
        <v>1990.0</v>
      </c>
      <c r="H14" s="3"/>
    </row>
    <row r="15">
      <c r="A15" s="29" t="s">
        <v>70</v>
      </c>
      <c r="B15" s="18" t="s">
        <v>88</v>
      </c>
      <c r="C15" s="12"/>
      <c r="F15" s="30" t="s">
        <v>93</v>
      </c>
      <c r="G15" s="18" t="s">
        <v>85</v>
      </c>
      <c r="H15" s="3"/>
    </row>
    <row r="16">
      <c r="A16" s="29" t="s">
        <v>75</v>
      </c>
      <c r="B16" s="18" t="s">
        <v>86</v>
      </c>
      <c r="C16" s="12"/>
      <c r="F16" s="16" t="s">
        <v>89</v>
      </c>
      <c r="G16" s="32" t="s">
        <v>98</v>
      </c>
      <c r="H16" s="33"/>
      <c r="I16" s="33"/>
      <c r="J16" s="33"/>
      <c r="K16" s="33"/>
      <c r="L16" s="7"/>
    </row>
    <row r="17">
      <c r="A17" s="34" t="s">
        <v>82</v>
      </c>
      <c r="B17" s="37" t="s">
        <v>86</v>
      </c>
      <c r="C17" s="12"/>
      <c r="G17" s="13"/>
      <c r="L17" s="14"/>
    </row>
    <row r="18">
      <c r="A18" s="34" t="s">
        <v>91</v>
      </c>
      <c r="B18" s="37" t="s">
        <v>86</v>
      </c>
      <c r="C18" s="12"/>
      <c r="G18" s="13"/>
      <c r="L18" s="14"/>
    </row>
    <row r="19">
      <c r="A19" s="38" t="s">
        <v>94</v>
      </c>
      <c r="B19" s="36" t="s">
        <v>109</v>
      </c>
      <c r="C19" s="33"/>
      <c r="D19" s="4"/>
      <c r="E19" s="4"/>
      <c r="G19" s="13"/>
      <c r="L19" s="14"/>
    </row>
    <row r="20">
      <c r="A20" s="15" t="s">
        <v>97</v>
      </c>
      <c r="B20" s="12"/>
      <c r="C20" s="3"/>
      <c r="D20" s="4"/>
      <c r="E20" s="4"/>
      <c r="G20" s="39"/>
      <c r="H20" s="28"/>
      <c r="I20" s="28"/>
      <c r="J20" s="28"/>
      <c r="K20" s="28"/>
      <c r="L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5" t="s">
        <v>120</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39"/>
      <c r="G26" s="28"/>
      <c r="H26" s="40"/>
    </row>
    <row r="27">
      <c r="A27" s="47" t="s">
        <v>119</v>
      </c>
      <c r="B27" s="12"/>
      <c r="C27" s="3"/>
      <c r="D27" s="4"/>
      <c r="E27" s="4"/>
    </row>
    <row r="28">
      <c r="A28" s="48" t="s">
        <v>121</v>
      </c>
      <c r="B28" s="49" t="s">
        <v>132</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2.0</v>
      </c>
      <c r="C34" s="3"/>
    </row>
    <row r="35">
      <c r="A35" s="48" t="s">
        <v>137</v>
      </c>
      <c r="B35" s="52">
        <v>368.7</v>
      </c>
      <c r="C35" s="3"/>
    </row>
    <row r="36">
      <c r="A36" s="48" t="s">
        <v>138</v>
      </c>
      <c r="B36" s="52">
        <f>ROUND((B34/B35)*10,3)</f>
        <v>0.054</v>
      </c>
      <c r="C36" s="3"/>
    </row>
    <row r="37">
      <c r="A37" s="47" t="s">
        <v>139</v>
      </c>
      <c r="B37" s="12"/>
      <c r="C37" s="3"/>
      <c r="D37" s="53"/>
    </row>
    <row r="38">
      <c r="A38" s="48" t="s">
        <v>140</v>
      </c>
      <c r="B38" s="49" t="s">
        <v>147</v>
      </c>
      <c r="C38" s="3"/>
      <c r="D38" s="4"/>
      <c r="E38" s="4"/>
    </row>
    <row r="39">
      <c r="A39" s="48" t="s">
        <v>143</v>
      </c>
      <c r="B39" s="49" t="s">
        <v>151</v>
      </c>
      <c r="C39" s="3"/>
      <c r="D39" s="4"/>
      <c r="E39" s="4"/>
    </row>
    <row r="40">
      <c r="A40" s="48"/>
      <c r="B40" s="54" t="s">
        <v>146</v>
      </c>
      <c r="C40" s="55" t="s">
        <v>148</v>
      </c>
      <c r="D40" s="55" t="s">
        <v>149</v>
      </c>
      <c r="E40" s="4"/>
    </row>
    <row r="41">
      <c r="A41" s="50" t="s">
        <v>150</v>
      </c>
      <c r="B41" s="56" t="s">
        <v>152</v>
      </c>
      <c r="C41" s="56" t="s">
        <v>152</v>
      </c>
      <c r="D41" s="56" t="s">
        <v>152</v>
      </c>
    </row>
    <row r="42">
      <c r="A42" s="57" t="s">
        <v>153</v>
      </c>
      <c r="B42" s="60">
        <v>0.3</v>
      </c>
      <c r="C42" s="59">
        <v>46113.0</v>
      </c>
      <c r="D42" s="59">
        <v>46113.0</v>
      </c>
    </row>
    <row r="43">
      <c r="A43" s="48" t="s">
        <v>156</v>
      </c>
      <c r="B43" s="49" t="s">
        <v>167</v>
      </c>
      <c r="C43" s="48" t="s">
        <v>168</v>
      </c>
      <c r="D43" s="48" t="s">
        <v>169</v>
      </c>
    </row>
    <row r="44">
      <c r="A44" s="48" t="s">
        <v>161</v>
      </c>
      <c r="B44" s="49" t="s">
        <v>162</v>
      </c>
      <c r="C44" s="49" t="s">
        <v>162</v>
      </c>
      <c r="D44" s="48" t="s">
        <v>162</v>
      </c>
    </row>
    <row r="45">
      <c r="A45" s="48" t="s">
        <v>165</v>
      </c>
      <c r="B45" s="52">
        <v>74.0</v>
      </c>
      <c r="C45" s="52">
        <v>73.0</v>
      </c>
      <c r="D45" s="62">
        <v>32.0</v>
      </c>
    </row>
    <row r="46">
      <c r="A46" s="47" t="s">
        <v>171</v>
      </c>
      <c r="B46" s="12"/>
      <c r="C46" s="3"/>
    </row>
    <row r="47">
      <c r="A47" s="48" t="s">
        <v>172</v>
      </c>
      <c r="B47" s="49" t="s">
        <v>174</v>
      </c>
      <c r="C47" s="3"/>
    </row>
    <row r="48">
      <c r="A48" s="63" t="s">
        <v>176</v>
      </c>
      <c r="B48" s="12"/>
      <c r="C48" s="3"/>
    </row>
    <row r="49">
      <c r="A49" s="48"/>
      <c r="B49" s="55" t="s">
        <v>178</v>
      </c>
      <c r="C49" s="55" t="s">
        <v>179</v>
      </c>
    </row>
    <row r="50">
      <c r="A50" s="48" t="s">
        <v>180</v>
      </c>
      <c r="B50" s="64" t="s">
        <v>181</v>
      </c>
      <c r="C50" s="64" t="s">
        <v>181</v>
      </c>
    </row>
    <row r="51">
      <c r="A51" s="48" t="s">
        <v>182</v>
      </c>
      <c r="B51" s="64" t="s">
        <v>76</v>
      </c>
      <c r="C51" s="64" t="s">
        <v>76</v>
      </c>
    </row>
    <row r="52">
      <c r="A52" s="48" t="s">
        <v>183</v>
      </c>
      <c r="B52" s="64">
        <v>81535.0</v>
      </c>
      <c r="C52" s="64">
        <v>81535.0</v>
      </c>
    </row>
    <row r="53">
      <c r="A53" s="48" t="s">
        <v>184</v>
      </c>
      <c r="B53" s="67">
        <v>129621.0</v>
      </c>
      <c r="C53" s="67">
        <v>129621.0</v>
      </c>
    </row>
    <row r="54">
      <c r="A54" s="48" t="s">
        <v>185</v>
      </c>
      <c r="B54" s="67">
        <v>259238.0</v>
      </c>
      <c r="C54" s="67">
        <v>259238.0</v>
      </c>
    </row>
    <row r="55">
      <c r="A55" s="48" t="s">
        <v>186</v>
      </c>
      <c r="B55" s="61" t="s">
        <v>187</v>
      </c>
      <c r="C55" s="61" t="s">
        <v>188</v>
      </c>
    </row>
    <row r="56">
      <c r="A56" s="48" t="s">
        <v>189</v>
      </c>
      <c r="B56" s="61" t="s">
        <v>190</v>
      </c>
      <c r="C56" s="61" t="s">
        <v>192</v>
      </c>
    </row>
    <row r="57">
      <c r="A57" s="48" t="s">
        <v>194</v>
      </c>
      <c r="B57" s="61" t="s">
        <v>195</v>
      </c>
      <c r="C57" s="61" t="s">
        <v>196</v>
      </c>
    </row>
  </sheetData>
  <mergeCells count="58">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L20"/>
    <mergeCell ref="B17:C17"/>
    <mergeCell ref="B18:C18"/>
    <mergeCell ref="B19:C19"/>
    <mergeCell ref="A20:C20"/>
    <mergeCell ref="B21:C21"/>
    <mergeCell ref="B22:C22"/>
    <mergeCell ref="F22:H22"/>
    <mergeCell ref="B23:C23"/>
    <mergeCell ref="F23:H26"/>
    <mergeCell ref="B24:C24"/>
    <mergeCell ref="A25:C25"/>
    <mergeCell ref="A26:C26"/>
    <mergeCell ref="A27:C27"/>
    <mergeCell ref="B28:C28"/>
    <mergeCell ref="B29:C29"/>
    <mergeCell ref="B30:C30"/>
    <mergeCell ref="B31:C31"/>
    <mergeCell ref="B32:C32"/>
    <mergeCell ref="A46:C46"/>
    <mergeCell ref="B47:C47"/>
    <mergeCell ref="A48:C48"/>
    <mergeCell ref="B33:C33"/>
    <mergeCell ref="B34:C34"/>
    <mergeCell ref="B35:C35"/>
    <mergeCell ref="B36:C36"/>
    <mergeCell ref="A37:C37"/>
    <mergeCell ref="B38:C38"/>
    <mergeCell ref="B39:C39"/>
    <mergeCell ref="A5:C5"/>
    <mergeCell ref="B6:C6"/>
    <mergeCell ref="B3:C3"/>
    <mergeCell ref="B7:C7"/>
    <mergeCell ref="B9:C9"/>
    <mergeCell ref="G9:H9"/>
    <mergeCell ref="B10:C10"/>
    <mergeCell ref="G10:H10"/>
    <mergeCell ref="B11:C11"/>
    <mergeCell ref="G11:H11"/>
    <mergeCell ref="B12:C12"/>
    <mergeCell ref="G12:H12"/>
    <mergeCell ref="A13:C13"/>
    <mergeCell ref="G13:H13"/>
  </mergeCells>
  <hyperlinks>
    <hyperlink r:id="rId1" location="gid=0" ref="B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3.25"/>
    <col customWidth="1" min="6" max="6" width="20.88"/>
    <col customWidth="1" min="8" max="8" width="25.75"/>
  </cols>
  <sheetData>
    <row r="1">
      <c r="A1" s="1" t="s">
        <v>0</v>
      </c>
      <c r="B1" s="2" t="s">
        <v>3</v>
      </c>
      <c r="C1" s="3"/>
      <c r="D1" s="4"/>
    </row>
    <row r="2">
      <c r="A2" s="1" t="s">
        <v>5</v>
      </c>
      <c r="B2" s="6" t="s">
        <v>9</v>
      </c>
      <c r="C2" s="3"/>
    </row>
    <row r="3">
      <c r="A3" s="1" t="s">
        <v>8</v>
      </c>
      <c r="B3" s="9" t="s">
        <v>12</v>
      </c>
      <c r="C3" s="3"/>
    </row>
    <row r="4">
      <c r="A4" s="11" t="s">
        <v>13</v>
      </c>
      <c r="B4" s="12"/>
      <c r="C4" s="3"/>
      <c r="F4" s="11" t="s">
        <v>14</v>
      </c>
      <c r="G4" s="12"/>
      <c r="H4" s="3"/>
    </row>
    <row r="5">
      <c r="A5" s="15" t="s">
        <v>15</v>
      </c>
      <c r="B5" s="12"/>
      <c r="C5" s="3"/>
      <c r="F5" s="16" t="s">
        <v>16</v>
      </c>
      <c r="G5" s="17" t="s">
        <v>17</v>
      </c>
      <c r="H5" s="3"/>
    </row>
    <row r="6">
      <c r="A6" s="16" t="s">
        <v>18</v>
      </c>
      <c r="B6" s="18" t="s">
        <v>19</v>
      </c>
      <c r="C6" s="3"/>
      <c r="F6" s="16" t="s">
        <v>20</v>
      </c>
      <c r="G6" s="17" t="s">
        <v>21</v>
      </c>
      <c r="H6" s="3"/>
    </row>
    <row r="7">
      <c r="A7" s="16" t="s">
        <v>22</v>
      </c>
      <c r="B7" s="19" t="s">
        <v>23</v>
      </c>
      <c r="C7" s="3"/>
      <c r="F7" s="16" t="s">
        <v>24</v>
      </c>
      <c r="G7" s="18" t="s">
        <v>25</v>
      </c>
      <c r="H7" s="3"/>
    </row>
    <row r="8">
      <c r="A8" s="16" t="s">
        <v>26</v>
      </c>
      <c r="B8" s="18" t="s">
        <v>27</v>
      </c>
      <c r="C8" s="3"/>
      <c r="F8" s="16" t="s">
        <v>29</v>
      </c>
      <c r="G8" s="18" t="s">
        <v>30</v>
      </c>
      <c r="H8" s="20"/>
    </row>
    <row r="9">
      <c r="A9" s="16" t="s">
        <v>33</v>
      </c>
      <c r="B9" s="18" t="s">
        <v>34</v>
      </c>
      <c r="C9" s="3"/>
      <c r="F9" s="16" t="s">
        <v>36</v>
      </c>
      <c r="G9" s="21" t="s">
        <v>37</v>
      </c>
      <c r="H9" s="3"/>
    </row>
    <row r="10">
      <c r="A10" s="16" t="s">
        <v>39</v>
      </c>
      <c r="B10" s="19" t="s">
        <v>40</v>
      </c>
      <c r="C10" s="3"/>
      <c r="F10" s="16" t="s">
        <v>42</v>
      </c>
      <c r="G10" s="22">
        <v>215.0</v>
      </c>
      <c r="H10" s="3"/>
    </row>
    <row r="11">
      <c r="A11" s="16" t="s">
        <v>44</v>
      </c>
      <c r="B11" s="18" t="s">
        <v>40</v>
      </c>
      <c r="C11" s="3"/>
      <c r="F11" s="16" t="s">
        <v>26</v>
      </c>
      <c r="G11" s="18" t="s">
        <v>45</v>
      </c>
      <c r="H11" s="3"/>
    </row>
    <row r="12">
      <c r="A12" s="16" t="s">
        <v>47</v>
      </c>
      <c r="B12" s="25" t="s">
        <v>50</v>
      </c>
      <c r="C12" s="3"/>
      <c r="F12" s="16" t="s">
        <v>59</v>
      </c>
      <c r="G12" s="18" t="s">
        <v>60</v>
      </c>
      <c r="H12" s="20"/>
    </row>
    <row r="13">
      <c r="A13" s="15" t="s">
        <v>61</v>
      </c>
      <c r="B13" s="12"/>
      <c r="C13" s="3"/>
      <c r="F13" s="16" t="s">
        <v>63</v>
      </c>
      <c r="G13" s="18" t="s">
        <v>64</v>
      </c>
      <c r="H13" s="20"/>
    </row>
    <row r="14">
      <c r="A14" s="26" t="s">
        <v>65</v>
      </c>
      <c r="B14" s="27" t="s">
        <v>66</v>
      </c>
      <c r="C14" s="28"/>
      <c r="F14" s="16" t="s">
        <v>68</v>
      </c>
      <c r="G14" s="22">
        <v>2015.0</v>
      </c>
      <c r="H14" s="3"/>
    </row>
    <row r="15">
      <c r="A15" s="29" t="s">
        <v>70</v>
      </c>
      <c r="B15" s="18" t="s">
        <v>71</v>
      </c>
      <c r="C15" s="12"/>
      <c r="F15" s="30" t="s">
        <v>72</v>
      </c>
      <c r="G15" s="18" t="s">
        <v>74</v>
      </c>
      <c r="H15" s="20"/>
    </row>
    <row r="16">
      <c r="A16" s="29" t="s">
        <v>75</v>
      </c>
      <c r="B16" s="18" t="s">
        <v>76</v>
      </c>
      <c r="C16" s="12"/>
      <c r="F16" s="16" t="s">
        <v>77</v>
      </c>
      <c r="G16" s="32" t="s">
        <v>79</v>
      </c>
      <c r="H16" s="33"/>
      <c r="I16" s="33"/>
      <c r="J16" s="33"/>
      <c r="K16" s="33"/>
      <c r="L16" s="33"/>
      <c r="M16" s="33"/>
      <c r="N16" s="33"/>
      <c r="O16" s="33"/>
      <c r="P16" s="33"/>
      <c r="Q16" s="7"/>
    </row>
    <row r="17">
      <c r="A17" s="34" t="s">
        <v>82</v>
      </c>
      <c r="B17" s="35" t="s">
        <v>86</v>
      </c>
      <c r="C17" s="3"/>
      <c r="G17" s="13"/>
      <c r="Q17" s="14"/>
    </row>
    <row r="18">
      <c r="A18" s="34" t="s">
        <v>91</v>
      </c>
      <c r="B18" s="37" t="s">
        <v>76</v>
      </c>
      <c r="C18" s="12"/>
      <c r="G18" s="13"/>
      <c r="Q18" s="14"/>
    </row>
    <row r="19">
      <c r="A19" s="38" t="s">
        <v>94</v>
      </c>
      <c r="B19" s="36" t="s">
        <v>95</v>
      </c>
      <c r="C19" s="33"/>
      <c r="D19" s="4"/>
      <c r="E19" s="4"/>
      <c r="G19" s="13"/>
      <c r="Q19" s="14"/>
    </row>
    <row r="20">
      <c r="A20" s="15" t="s">
        <v>97</v>
      </c>
      <c r="B20" s="12"/>
      <c r="C20" s="3"/>
      <c r="D20" s="4"/>
      <c r="E20" s="4"/>
      <c r="G20" s="39"/>
      <c r="H20" s="28"/>
      <c r="I20" s="28"/>
      <c r="J20" s="28"/>
      <c r="K20" s="28"/>
      <c r="L20" s="28"/>
      <c r="M20" s="28"/>
      <c r="N20" s="28"/>
      <c r="O20" s="28"/>
      <c r="P20" s="28"/>
      <c r="Q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5" t="s">
        <v>113</v>
      </c>
      <c r="G23" s="33"/>
      <c r="H23" s="7"/>
    </row>
    <row r="24">
      <c r="A24" s="41" t="s">
        <v>114</v>
      </c>
      <c r="B24" s="31" t="s">
        <v>115</v>
      </c>
      <c r="C24" s="28"/>
      <c r="D24" s="4"/>
      <c r="E24" s="4"/>
      <c r="F24" s="13"/>
      <c r="H24" s="14"/>
    </row>
    <row r="25">
      <c r="A25" s="46" t="s">
        <v>117</v>
      </c>
      <c r="B25" s="12"/>
      <c r="C25" s="3"/>
      <c r="D25" s="4"/>
      <c r="E25" s="4"/>
      <c r="F25" s="13"/>
      <c r="H25" s="14"/>
    </row>
    <row r="26" ht="24.75" customHeight="1">
      <c r="A26" s="15" t="s">
        <v>118</v>
      </c>
      <c r="B26" s="12"/>
      <c r="C26" s="3"/>
      <c r="D26" s="4"/>
      <c r="E26" s="4"/>
      <c r="F26" s="39"/>
      <c r="G26" s="28"/>
      <c r="H26" s="40"/>
    </row>
    <row r="27">
      <c r="A27" s="47" t="s">
        <v>119</v>
      </c>
      <c r="B27" s="12"/>
      <c r="C27" s="3"/>
      <c r="D27" s="4"/>
      <c r="E27" s="4"/>
    </row>
    <row r="28">
      <c r="A28" s="48" t="s">
        <v>121</v>
      </c>
      <c r="B28" s="49" t="s">
        <v>122</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5.0</v>
      </c>
      <c r="C34" s="3"/>
    </row>
    <row r="35">
      <c r="A35" s="48" t="s">
        <v>137</v>
      </c>
      <c r="B35" s="52">
        <v>608.4</v>
      </c>
      <c r="C35" s="3"/>
    </row>
    <row r="36">
      <c r="A36" s="48" t="s">
        <v>138</v>
      </c>
      <c r="B36" s="52">
        <f>ROUND((B34/B35)*10,3)</f>
        <v>0.082</v>
      </c>
      <c r="C36" s="3"/>
    </row>
    <row r="37">
      <c r="A37" s="47" t="s">
        <v>139</v>
      </c>
      <c r="B37" s="12"/>
      <c r="C37" s="3"/>
      <c r="D37" s="53"/>
    </row>
    <row r="38">
      <c r="A38" s="48" t="s">
        <v>140</v>
      </c>
      <c r="B38" s="49" t="s">
        <v>141</v>
      </c>
      <c r="C38" s="3"/>
      <c r="D38" s="4"/>
      <c r="E38" s="4"/>
    </row>
    <row r="39">
      <c r="A39" s="48" t="s">
        <v>143</v>
      </c>
      <c r="B39" s="49" t="s">
        <v>144</v>
      </c>
      <c r="C39" s="3"/>
      <c r="D39" s="4"/>
      <c r="E39" s="4"/>
    </row>
    <row r="40">
      <c r="A40" s="48"/>
      <c r="B40" s="54" t="s">
        <v>146</v>
      </c>
      <c r="C40" s="55" t="s">
        <v>148</v>
      </c>
      <c r="D40" s="55" t="s">
        <v>149</v>
      </c>
      <c r="E40" s="4"/>
    </row>
    <row r="41">
      <c r="A41" s="50" t="s">
        <v>150</v>
      </c>
      <c r="B41" s="56" t="s">
        <v>152</v>
      </c>
      <c r="C41" s="56" t="s">
        <v>152</v>
      </c>
      <c r="D41" s="50" t="s">
        <v>152</v>
      </c>
    </row>
    <row r="42">
      <c r="A42" s="57" t="s">
        <v>153</v>
      </c>
      <c r="B42" s="60" t="s">
        <v>154</v>
      </c>
      <c r="C42" s="60" t="s">
        <v>157</v>
      </c>
      <c r="D42" s="61" t="s">
        <v>157</v>
      </c>
    </row>
    <row r="43">
      <c r="A43" s="48" t="s">
        <v>156</v>
      </c>
      <c r="B43" s="49" t="s">
        <v>163</v>
      </c>
      <c r="C43" s="49" t="s">
        <v>164</v>
      </c>
      <c r="D43" s="48" t="s">
        <v>166</v>
      </c>
    </row>
    <row r="44">
      <c r="A44" s="48" t="s">
        <v>161</v>
      </c>
      <c r="B44" s="49" t="s">
        <v>170</v>
      </c>
      <c r="C44" s="49" t="s">
        <v>170</v>
      </c>
      <c r="D44" s="48" t="s">
        <v>170</v>
      </c>
    </row>
    <row r="45">
      <c r="A45" s="48" t="s">
        <v>165</v>
      </c>
      <c r="B45" s="52">
        <v>92.0</v>
      </c>
      <c r="C45" s="52">
        <v>107.0</v>
      </c>
      <c r="D45" s="62">
        <v>102.0</v>
      </c>
    </row>
    <row r="46">
      <c r="A46" s="47" t="s">
        <v>171</v>
      </c>
      <c r="B46" s="12"/>
      <c r="C46" s="3"/>
    </row>
    <row r="47">
      <c r="A47" s="48" t="s">
        <v>172</v>
      </c>
      <c r="B47" s="49" t="s">
        <v>174</v>
      </c>
      <c r="C47" s="3"/>
    </row>
    <row r="48">
      <c r="A48" s="63" t="s">
        <v>176</v>
      </c>
      <c r="B48" s="12"/>
      <c r="C48" s="3"/>
    </row>
    <row r="49">
      <c r="A49" s="48"/>
      <c r="B49" s="65" t="s">
        <v>178</v>
      </c>
    </row>
    <row r="50">
      <c r="A50" s="48" t="s">
        <v>180</v>
      </c>
      <c r="B50" s="66"/>
    </row>
    <row r="51">
      <c r="A51" s="48" t="s">
        <v>182</v>
      </c>
      <c r="B51" s="66"/>
    </row>
    <row r="52">
      <c r="A52" s="48" t="s">
        <v>183</v>
      </c>
      <c r="B52" s="68"/>
    </row>
    <row r="53">
      <c r="A53" s="48" t="s">
        <v>184</v>
      </c>
      <c r="B53" s="69"/>
    </row>
    <row r="54">
      <c r="A54" s="48" t="s">
        <v>185</v>
      </c>
      <c r="B54" s="69"/>
    </row>
    <row r="55">
      <c r="A55" s="48" t="s">
        <v>186</v>
      </c>
      <c r="B55" s="68"/>
    </row>
    <row r="56">
      <c r="A56" s="48" t="s">
        <v>189</v>
      </c>
      <c r="B56" s="68"/>
    </row>
    <row r="57">
      <c r="A57" s="48" t="s">
        <v>194</v>
      </c>
      <c r="B57" s="68"/>
    </row>
  </sheetData>
  <mergeCells count="54">
    <mergeCell ref="G7:H7"/>
    <mergeCell ref="B8:C8"/>
    <mergeCell ref="B1:C1"/>
    <mergeCell ref="D1:E18"/>
    <mergeCell ref="B2:C2"/>
    <mergeCell ref="A4:C4"/>
    <mergeCell ref="F4:H4"/>
    <mergeCell ref="G5:H5"/>
    <mergeCell ref="G6:H6"/>
    <mergeCell ref="B15:C15"/>
    <mergeCell ref="B16:C16"/>
    <mergeCell ref="G16:Q20"/>
    <mergeCell ref="B17:C17"/>
    <mergeCell ref="B18:C18"/>
    <mergeCell ref="B19:C19"/>
    <mergeCell ref="A20:C20"/>
    <mergeCell ref="B21:C21"/>
    <mergeCell ref="B22:C22"/>
    <mergeCell ref="F22:H22"/>
    <mergeCell ref="B23:C23"/>
    <mergeCell ref="F23:H26"/>
    <mergeCell ref="B24:C24"/>
    <mergeCell ref="A25:C25"/>
    <mergeCell ref="A26:C26"/>
    <mergeCell ref="A27:C27"/>
    <mergeCell ref="B28:C28"/>
    <mergeCell ref="B29:C29"/>
    <mergeCell ref="B30:C30"/>
    <mergeCell ref="B31:C31"/>
    <mergeCell ref="B32:C32"/>
    <mergeCell ref="A46:C46"/>
    <mergeCell ref="B47:C47"/>
    <mergeCell ref="A48:C48"/>
    <mergeCell ref="B33:C33"/>
    <mergeCell ref="B34:C34"/>
    <mergeCell ref="B35:C35"/>
    <mergeCell ref="B36:C36"/>
    <mergeCell ref="A37:C37"/>
    <mergeCell ref="B38:C38"/>
    <mergeCell ref="B39:C39"/>
    <mergeCell ref="A5:C5"/>
    <mergeCell ref="B6:C6"/>
    <mergeCell ref="B3:C3"/>
    <mergeCell ref="B7:C7"/>
    <mergeCell ref="B9:C9"/>
    <mergeCell ref="G9:H9"/>
    <mergeCell ref="B10:C10"/>
    <mergeCell ref="G10:H10"/>
    <mergeCell ref="B11:C11"/>
    <mergeCell ref="G11:H11"/>
    <mergeCell ref="B12:C12"/>
    <mergeCell ref="A13:C13"/>
    <mergeCell ref="B14:C14"/>
    <mergeCell ref="G14:H14"/>
  </mergeCells>
  <hyperlinks>
    <hyperlink r:id="rId1" location="gid=0" ref="B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6" width="20.88"/>
    <col customWidth="1" min="8" max="8" width="25.75"/>
  </cols>
  <sheetData>
    <row r="1">
      <c r="A1" s="1" t="s">
        <v>0</v>
      </c>
      <c r="B1" s="2" t="s">
        <v>2</v>
      </c>
      <c r="C1" s="3"/>
      <c r="D1" s="4"/>
    </row>
    <row r="2">
      <c r="A2" s="1" t="s">
        <v>5</v>
      </c>
      <c r="B2" s="8" t="s">
        <v>7</v>
      </c>
      <c r="C2" s="3"/>
    </row>
    <row r="3">
      <c r="A3" s="1" t="s">
        <v>8</v>
      </c>
      <c r="B3" s="10" t="s">
        <v>10</v>
      </c>
      <c r="C3" s="3"/>
    </row>
    <row r="4">
      <c r="A4" s="11" t="s">
        <v>13</v>
      </c>
      <c r="B4" s="12"/>
      <c r="C4" s="3"/>
      <c r="F4" s="11" t="s">
        <v>14</v>
      </c>
      <c r="G4" s="12"/>
      <c r="H4" s="3"/>
    </row>
    <row r="5">
      <c r="A5" s="15" t="s">
        <v>15</v>
      </c>
      <c r="B5" s="12"/>
      <c r="C5" s="3"/>
      <c r="F5" s="16" t="s">
        <v>16</v>
      </c>
      <c r="G5" s="18" t="s">
        <v>17</v>
      </c>
      <c r="H5" s="3"/>
    </row>
    <row r="6">
      <c r="A6" s="16" t="s">
        <v>18</v>
      </c>
      <c r="B6" s="18" t="s">
        <v>19</v>
      </c>
      <c r="C6" s="3"/>
      <c r="F6" s="16" t="s">
        <v>20</v>
      </c>
      <c r="G6" s="18" t="s">
        <v>28</v>
      </c>
      <c r="H6" s="3"/>
    </row>
    <row r="7">
      <c r="A7" s="16" t="s">
        <v>22</v>
      </c>
      <c r="B7" s="18" t="s">
        <v>35</v>
      </c>
      <c r="C7" s="3"/>
      <c r="F7" s="16" t="s">
        <v>24</v>
      </c>
      <c r="G7" s="18" t="s">
        <v>25</v>
      </c>
      <c r="H7" s="3"/>
    </row>
    <row r="8">
      <c r="A8" s="16" t="s">
        <v>26</v>
      </c>
      <c r="B8" s="18" t="s">
        <v>38</v>
      </c>
      <c r="C8" s="3"/>
      <c r="F8" s="16" t="s">
        <v>29</v>
      </c>
      <c r="G8" s="18" t="s">
        <v>7</v>
      </c>
      <c r="H8" s="3"/>
    </row>
    <row r="9">
      <c r="A9" s="16" t="s">
        <v>33</v>
      </c>
      <c r="B9" s="18" t="s">
        <v>46</v>
      </c>
      <c r="C9" s="3"/>
      <c r="F9" s="16" t="s">
        <v>36</v>
      </c>
      <c r="G9" s="18" t="s">
        <v>49</v>
      </c>
      <c r="H9" s="3"/>
    </row>
    <row r="10">
      <c r="A10" s="16" t="s">
        <v>39</v>
      </c>
      <c r="B10" s="18" t="s">
        <v>40</v>
      </c>
      <c r="C10" s="3"/>
      <c r="F10" s="16" t="s">
        <v>42</v>
      </c>
      <c r="G10" s="22">
        <v>909.0</v>
      </c>
      <c r="H10" s="3"/>
    </row>
    <row r="11">
      <c r="A11" s="16" t="s">
        <v>44</v>
      </c>
      <c r="B11" s="18" t="s">
        <v>40</v>
      </c>
      <c r="C11" s="3"/>
      <c r="F11" s="16" t="s">
        <v>26</v>
      </c>
      <c r="G11" s="18" t="s">
        <v>55</v>
      </c>
      <c r="H11" s="3"/>
    </row>
    <row r="12">
      <c r="A12" s="16" t="s">
        <v>47</v>
      </c>
      <c r="B12" s="25" t="s">
        <v>57</v>
      </c>
      <c r="C12" s="3"/>
      <c r="F12" s="16" t="s">
        <v>59</v>
      </c>
      <c r="G12" s="18" t="s">
        <v>60</v>
      </c>
      <c r="H12" s="20"/>
    </row>
    <row r="13">
      <c r="A13" s="15" t="s">
        <v>61</v>
      </c>
      <c r="B13" s="12"/>
      <c r="C13" s="3"/>
      <c r="F13" s="16" t="s">
        <v>63</v>
      </c>
      <c r="G13" s="22" t="s">
        <v>64</v>
      </c>
      <c r="H13" s="3"/>
    </row>
    <row r="14">
      <c r="A14" s="26" t="s">
        <v>65</v>
      </c>
      <c r="B14" s="31" t="s">
        <v>78</v>
      </c>
      <c r="C14" s="28"/>
      <c r="F14" s="16" t="s">
        <v>68</v>
      </c>
      <c r="G14" s="22">
        <v>1991.0</v>
      </c>
      <c r="H14" s="3"/>
    </row>
    <row r="15">
      <c r="A15" s="29" t="s">
        <v>70</v>
      </c>
      <c r="B15" s="18" t="s">
        <v>71</v>
      </c>
      <c r="C15" s="12"/>
      <c r="F15" s="30" t="s">
        <v>83</v>
      </c>
      <c r="G15" s="18" t="s">
        <v>85</v>
      </c>
      <c r="H15" s="3"/>
    </row>
    <row r="16">
      <c r="A16" s="29" t="s">
        <v>75</v>
      </c>
      <c r="B16" s="18" t="s">
        <v>87</v>
      </c>
      <c r="C16" s="12"/>
      <c r="F16" s="16" t="s">
        <v>89</v>
      </c>
      <c r="G16" s="32" t="s">
        <v>92</v>
      </c>
      <c r="H16" s="33"/>
      <c r="I16" s="33"/>
      <c r="J16" s="33"/>
      <c r="K16" s="33"/>
      <c r="L16" s="7"/>
    </row>
    <row r="17">
      <c r="A17" s="34" t="s">
        <v>82</v>
      </c>
      <c r="B17" s="37" t="s">
        <v>86</v>
      </c>
      <c r="C17" s="12"/>
      <c r="G17" s="13"/>
      <c r="L17" s="14"/>
    </row>
    <row r="18">
      <c r="A18" s="34" t="s">
        <v>91</v>
      </c>
      <c r="B18" s="37" t="s">
        <v>96</v>
      </c>
      <c r="C18" s="12"/>
      <c r="G18" s="13"/>
      <c r="L18" s="14"/>
    </row>
    <row r="19">
      <c r="A19" s="38" t="s">
        <v>94</v>
      </c>
      <c r="B19" s="19" t="s">
        <v>100</v>
      </c>
      <c r="C19" s="3"/>
      <c r="D19" s="4"/>
      <c r="E19" s="4"/>
      <c r="G19" s="13"/>
      <c r="L19" s="14"/>
    </row>
    <row r="20">
      <c r="A20" s="15" t="s">
        <v>97</v>
      </c>
      <c r="B20" s="12"/>
      <c r="C20" s="3"/>
      <c r="D20" s="4"/>
      <c r="E20" s="4"/>
      <c r="G20" s="39"/>
      <c r="H20" s="28"/>
      <c r="I20" s="28"/>
      <c r="J20" s="28"/>
      <c r="K20" s="28"/>
      <c r="L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4" t="s">
        <v>112</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13"/>
      <c r="H26" s="14"/>
    </row>
    <row r="27">
      <c r="A27" s="47" t="s">
        <v>119</v>
      </c>
      <c r="B27" s="12"/>
      <c r="C27" s="3"/>
      <c r="D27" s="4"/>
      <c r="E27" s="4"/>
      <c r="F27" s="13"/>
      <c r="H27" s="14"/>
    </row>
    <row r="28">
      <c r="A28" s="48" t="s">
        <v>121</v>
      </c>
      <c r="B28" s="49" t="s">
        <v>123</v>
      </c>
      <c r="C28" s="3"/>
      <c r="F28" s="13"/>
      <c r="H28" s="14"/>
    </row>
    <row r="29">
      <c r="A29" s="48" t="s">
        <v>124</v>
      </c>
      <c r="B29" s="49" t="s">
        <v>125</v>
      </c>
      <c r="C29" s="3"/>
      <c r="D29" s="4"/>
      <c r="E29" s="4"/>
      <c r="F29" s="13"/>
      <c r="H29" s="14"/>
    </row>
    <row r="30">
      <c r="A30" s="50" t="s">
        <v>127</v>
      </c>
      <c r="B30" s="51" t="s">
        <v>128</v>
      </c>
      <c r="C30" s="3"/>
      <c r="D30" s="4"/>
      <c r="E30" s="4"/>
      <c r="F30" s="39"/>
      <c r="G30" s="28"/>
      <c r="H30" s="40"/>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10.0</v>
      </c>
      <c r="C34" s="3"/>
    </row>
    <row r="35">
      <c r="A35" s="48" t="s">
        <v>137</v>
      </c>
      <c r="B35" s="52">
        <v>1745.0</v>
      </c>
      <c r="C35" s="3"/>
    </row>
    <row r="36">
      <c r="A36" s="48" t="s">
        <v>138</v>
      </c>
      <c r="B36" s="52">
        <f>ROUND((B34/B35)*10,3)</f>
        <v>0.057</v>
      </c>
      <c r="C36" s="3"/>
    </row>
    <row r="37">
      <c r="A37" s="47" t="s">
        <v>139</v>
      </c>
      <c r="B37" s="12"/>
      <c r="C37" s="3"/>
      <c r="D37" s="53"/>
    </row>
    <row r="38">
      <c r="A38" s="48" t="s">
        <v>140</v>
      </c>
      <c r="B38" s="49" t="s">
        <v>142</v>
      </c>
      <c r="C38" s="3"/>
      <c r="D38" s="4"/>
      <c r="E38" s="4"/>
    </row>
    <row r="39">
      <c r="A39" s="48" t="s">
        <v>143</v>
      </c>
      <c r="B39" s="49" t="s">
        <v>145</v>
      </c>
      <c r="C39" s="3"/>
      <c r="D39" s="4"/>
      <c r="E39" s="4"/>
    </row>
    <row r="40">
      <c r="A40" s="48"/>
      <c r="B40" s="54" t="s">
        <v>146</v>
      </c>
      <c r="C40" s="55" t="s">
        <v>148</v>
      </c>
      <c r="D40" s="55" t="s">
        <v>149</v>
      </c>
      <c r="E40" s="4"/>
    </row>
    <row r="41">
      <c r="A41" s="50" t="s">
        <v>150</v>
      </c>
      <c r="B41" s="56" t="s">
        <v>152</v>
      </c>
      <c r="C41" s="56" t="s">
        <v>152</v>
      </c>
      <c r="D41" s="50" t="s">
        <v>152</v>
      </c>
    </row>
    <row r="42">
      <c r="A42" s="57" t="s">
        <v>153</v>
      </c>
      <c r="B42" s="58">
        <v>46113.0</v>
      </c>
      <c r="C42" s="58">
        <v>46174.0</v>
      </c>
      <c r="D42" s="59">
        <v>46174.0</v>
      </c>
    </row>
    <row r="43">
      <c r="A43" s="48" t="s">
        <v>156</v>
      </c>
      <c r="B43" s="49" t="s">
        <v>158</v>
      </c>
      <c r="C43" s="49" t="s">
        <v>159</v>
      </c>
      <c r="D43" s="48" t="s">
        <v>158</v>
      </c>
    </row>
    <row r="44">
      <c r="A44" s="48" t="s">
        <v>161</v>
      </c>
      <c r="B44" s="49" t="s">
        <v>162</v>
      </c>
      <c r="C44" s="49" t="s">
        <v>162</v>
      </c>
      <c r="D44" s="48" t="s">
        <v>162</v>
      </c>
    </row>
    <row r="45">
      <c r="A45" s="48" t="s">
        <v>165</v>
      </c>
      <c r="B45" s="52">
        <v>74.0</v>
      </c>
      <c r="C45" s="52">
        <v>78.0</v>
      </c>
      <c r="D45" s="62">
        <v>88.0</v>
      </c>
    </row>
    <row r="46">
      <c r="A46" s="47" t="s">
        <v>171</v>
      </c>
      <c r="B46" s="12"/>
      <c r="C46" s="3"/>
    </row>
    <row r="47">
      <c r="A47" s="48" t="s">
        <v>172</v>
      </c>
      <c r="B47" s="49" t="s">
        <v>174</v>
      </c>
      <c r="C47" s="3"/>
    </row>
    <row r="48">
      <c r="A48" s="63" t="s">
        <v>176</v>
      </c>
      <c r="B48" s="12"/>
      <c r="C48" s="3"/>
    </row>
    <row r="49">
      <c r="A49" s="48"/>
      <c r="B49" s="55" t="s">
        <v>178</v>
      </c>
      <c r="C49" s="55" t="s">
        <v>179</v>
      </c>
    </row>
    <row r="50">
      <c r="A50" s="48" t="s">
        <v>180</v>
      </c>
      <c r="B50" s="64" t="s">
        <v>181</v>
      </c>
      <c r="C50" s="64" t="s">
        <v>181</v>
      </c>
    </row>
    <row r="51">
      <c r="A51" s="48" t="s">
        <v>182</v>
      </c>
      <c r="B51" s="64" t="s">
        <v>76</v>
      </c>
      <c r="C51" s="64" t="s">
        <v>76</v>
      </c>
    </row>
    <row r="52">
      <c r="A52" s="48" t="s">
        <v>183</v>
      </c>
      <c r="B52" s="64">
        <v>72047.0</v>
      </c>
      <c r="C52" s="64">
        <v>72047.0</v>
      </c>
    </row>
    <row r="53">
      <c r="A53" s="48" t="s">
        <v>184</v>
      </c>
      <c r="B53" s="67">
        <v>349316.0</v>
      </c>
      <c r="C53" s="67">
        <v>349316.0</v>
      </c>
    </row>
    <row r="54">
      <c r="A54" s="48" t="s">
        <v>185</v>
      </c>
      <c r="B54" s="67">
        <v>698660.0</v>
      </c>
      <c r="C54" s="67">
        <v>349316.0</v>
      </c>
    </row>
    <row r="55">
      <c r="A55" s="48" t="s">
        <v>186</v>
      </c>
      <c r="B55" s="61" t="s">
        <v>191</v>
      </c>
      <c r="C55" s="61" t="s">
        <v>193</v>
      </c>
    </row>
    <row r="56">
      <c r="A56" s="48" t="s">
        <v>189</v>
      </c>
      <c r="B56" s="61" t="s">
        <v>190</v>
      </c>
      <c r="C56" s="61" t="s">
        <v>192</v>
      </c>
    </row>
    <row r="57">
      <c r="A57" s="48" t="s">
        <v>194</v>
      </c>
      <c r="B57" s="61" t="s">
        <v>197</v>
      </c>
      <c r="C57" s="61" t="s">
        <v>198</v>
      </c>
    </row>
  </sheetData>
  <mergeCells count="57">
    <mergeCell ref="G13:H13"/>
    <mergeCell ref="B14:C14"/>
    <mergeCell ref="G14:H14"/>
    <mergeCell ref="B1:C1"/>
    <mergeCell ref="D1:E18"/>
    <mergeCell ref="B2:C2"/>
    <mergeCell ref="A4:C4"/>
    <mergeCell ref="F4:H4"/>
    <mergeCell ref="G5:H5"/>
    <mergeCell ref="G6:H6"/>
    <mergeCell ref="B16:C16"/>
    <mergeCell ref="B15:C15"/>
    <mergeCell ref="G15:H15"/>
    <mergeCell ref="G16:L20"/>
    <mergeCell ref="B17:C17"/>
    <mergeCell ref="B18:C18"/>
    <mergeCell ref="B19:C19"/>
    <mergeCell ref="A20:C20"/>
    <mergeCell ref="A26:C26"/>
    <mergeCell ref="A27:C27"/>
    <mergeCell ref="B21:C21"/>
    <mergeCell ref="B22:C22"/>
    <mergeCell ref="F22:H22"/>
    <mergeCell ref="B23:C23"/>
    <mergeCell ref="F23:H30"/>
    <mergeCell ref="B24:C24"/>
    <mergeCell ref="A25:C25"/>
    <mergeCell ref="B30:C30"/>
    <mergeCell ref="B36:C36"/>
    <mergeCell ref="A37:C37"/>
    <mergeCell ref="B38:C38"/>
    <mergeCell ref="B39:C39"/>
    <mergeCell ref="A46:C46"/>
    <mergeCell ref="B47:C47"/>
    <mergeCell ref="A48:C48"/>
    <mergeCell ref="B28:C28"/>
    <mergeCell ref="B29:C29"/>
    <mergeCell ref="B31:C31"/>
    <mergeCell ref="B32:C32"/>
    <mergeCell ref="B33:C33"/>
    <mergeCell ref="B34:C34"/>
    <mergeCell ref="B35:C35"/>
    <mergeCell ref="A5:C5"/>
    <mergeCell ref="B6:C6"/>
    <mergeCell ref="B3:C3"/>
    <mergeCell ref="B7:C7"/>
    <mergeCell ref="G7:H7"/>
    <mergeCell ref="B8:C8"/>
    <mergeCell ref="G8:H8"/>
    <mergeCell ref="B9:C9"/>
    <mergeCell ref="G9:H9"/>
    <mergeCell ref="B10:C10"/>
    <mergeCell ref="G10:H10"/>
    <mergeCell ref="B11:C11"/>
    <mergeCell ref="G11:H11"/>
    <mergeCell ref="B12:C12"/>
    <mergeCell ref="A13:C13"/>
  </mergeCells>
  <hyperlinks>
    <hyperlink r:id="rId1" location="gid=0" ref="B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4.88"/>
    <col customWidth="1" min="5" max="5" width="14.38"/>
    <col customWidth="1" min="6" max="6" width="20.88"/>
    <col customWidth="1" min="8" max="8" width="25.75"/>
  </cols>
  <sheetData>
    <row r="1">
      <c r="A1" s="1" t="s">
        <v>0</v>
      </c>
      <c r="B1" s="2" t="s">
        <v>4</v>
      </c>
      <c r="C1" s="3"/>
      <c r="D1" s="5"/>
      <c r="E1" s="7"/>
    </row>
    <row r="2">
      <c r="A2" s="1" t="s">
        <v>5</v>
      </c>
      <c r="B2" s="6" t="s">
        <v>11</v>
      </c>
      <c r="C2" s="3"/>
      <c r="D2" s="13"/>
      <c r="E2" s="14"/>
    </row>
    <row r="3">
      <c r="A3" s="1" t="s">
        <v>8</v>
      </c>
      <c r="B3" s="9" t="s">
        <v>12</v>
      </c>
      <c r="C3" s="3"/>
      <c r="D3" s="13"/>
      <c r="E3" s="14"/>
    </row>
    <row r="4">
      <c r="A4" s="11" t="s">
        <v>13</v>
      </c>
      <c r="B4" s="12"/>
      <c r="C4" s="3"/>
      <c r="D4" s="13"/>
      <c r="E4" s="14"/>
      <c r="F4" s="11" t="s">
        <v>14</v>
      </c>
      <c r="G4" s="12"/>
      <c r="H4" s="3"/>
    </row>
    <row r="5">
      <c r="A5" s="15" t="s">
        <v>15</v>
      </c>
      <c r="B5" s="12"/>
      <c r="C5" s="3"/>
      <c r="D5" s="13"/>
      <c r="E5" s="14"/>
      <c r="F5" s="16" t="s">
        <v>16</v>
      </c>
      <c r="G5" s="18" t="s">
        <v>32</v>
      </c>
      <c r="H5" s="3"/>
    </row>
    <row r="6">
      <c r="A6" s="16" t="s">
        <v>18</v>
      </c>
      <c r="B6" s="18" t="s">
        <v>19</v>
      </c>
      <c r="C6" s="3"/>
      <c r="D6" s="13"/>
      <c r="E6" s="14"/>
      <c r="F6" s="16" t="s">
        <v>20</v>
      </c>
      <c r="G6" s="18" t="s">
        <v>41</v>
      </c>
      <c r="H6" s="3"/>
    </row>
    <row r="7">
      <c r="A7" s="16" t="s">
        <v>22</v>
      </c>
      <c r="B7" s="18" t="s">
        <v>43</v>
      </c>
      <c r="C7" s="3"/>
      <c r="D7" s="13"/>
      <c r="E7" s="14"/>
      <c r="F7" s="16" t="s">
        <v>24</v>
      </c>
      <c r="G7" s="18" t="s">
        <v>25</v>
      </c>
      <c r="H7" s="3"/>
    </row>
    <row r="8">
      <c r="A8" s="16" t="s">
        <v>26</v>
      </c>
      <c r="B8" s="18" t="s">
        <v>51</v>
      </c>
      <c r="C8" s="3"/>
      <c r="D8" s="13"/>
      <c r="E8" s="14"/>
      <c r="F8" s="16" t="s">
        <v>29</v>
      </c>
      <c r="G8" s="23" t="s">
        <v>53</v>
      </c>
      <c r="H8" s="3"/>
    </row>
    <row r="9">
      <c r="A9" s="16" t="s">
        <v>33</v>
      </c>
      <c r="B9" s="18" t="s">
        <v>54</v>
      </c>
      <c r="C9" s="3"/>
      <c r="D9" s="13"/>
      <c r="E9" s="14"/>
      <c r="F9" s="16" t="s">
        <v>36</v>
      </c>
      <c r="G9" s="24" t="s">
        <v>56</v>
      </c>
      <c r="H9" s="3"/>
    </row>
    <row r="10">
      <c r="A10" s="16" t="s">
        <v>39</v>
      </c>
      <c r="B10" s="19" t="s">
        <v>40</v>
      </c>
      <c r="C10" s="3"/>
      <c r="D10" s="13"/>
      <c r="E10" s="14"/>
      <c r="F10" s="16" t="s">
        <v>42</v>
      </c>
      <c r="G10" s="23">
        <v>262.0</v>
      </c>
      <c r="H10" s="3"/>
    </row>
    <row r="11">
      <c r="A11" s="16" t="s">
        <v>44</v>
      </c>
      <c r="B11" s="18" t="s">
        <v>40</v>
      </c>
      <c r="C11" s="3"/>
      <c r="D11" s="13"/>
      <c r="E11" s="14"/>
      <c r="F11" s="16" t="s">
        <v>26</v>
      </c>
      <c r="G11" s="23" t="s">
        <v>67</v>
      </c>
      <c r="H11" s="3"/>
    </row>
    <row r="12">
      <c r="A12" s="16" t="s">
        <v>47</v>
      </c>
      <c r="B12" s="25" t="s">
        <v>69</v>
      </c>
      <c r="C12" s="3"/>
      <c r="D12" s="13"/>
      <c r="E12" s="14"/>
      <c r="F12" s="16" t="s">
        <v>59</v>
      </c>
      <c r="G12" s="23" t="s">
        <v>73</v>
      </c>
      <c r="H12" s="3"/>
    </row>
    <row r="13">
      <c r="A13" s="15" t="s">
        <v>61</v>
      </c>
      <c r="B13" s="12"/>
      <c r="C13" s="3"/>
      <c r="D13" s="13"/>
      <c r="E13" s="14"/>
      <c r="F13" s="16" t="s">
        <v>63</v>
      </c>
      <c r="G13" s="23" t="s">
        <v>84</v>
      </c>
      <c r="H13" s="3"/>
    </row>
    <row r="14">
      <c r="A14" s="26" t="s">
        <v>65</v>
      </c>
      <c r="B14" s="36" t="s">
        <v>90</v>
      </c>
      <c r="C14" s="33"/>
      <c r="D14" s="13"/>
      <c r="E14" s="14"/>
      <c r="F14" s="16" t="s">
        <v>68</v>
      </c>
      <c r="G14" s="23">
        <v>1994.0</v>
      </c>
      <c r="H14" s="3"/>
    </row>
    <row r="15">
      <c r="A15" s="29" t="s">
        <v>70</v>
      </c>
      <c r="B15" s="18" t="s">
        <v>99</v>
      </c>
      <c r="C15" s="12"/>
      <c r="D15" s="13"/>
      <c r="E15" s="14"/>
      <c r="F15" s="30" t="s">
        <v>101</v>
      </c>
      <c r="G15" s="23" t="s">
        <v>102</v>
      </c>
      <c r="H15" s="3"/>
    </row>
    <row r="16">
      <c r="A16" s="29" t="s">
        <v>75</v>
      </c>
      <c r="B16" s="18" t="s">
        <v>76</v>
      </c>
      <c r="C16" s="12"/>
      <c r="D16" s="13"/>
      <c r="E16" s="14"/>
      <c r="F16" s="16" t="s">
        <v>89</v>
      </c>
      <c r="G16" s="43" t="s">
        <v>108</v>
      </c>
      <c r="H16" s="33"/>
      <c r="I16" s="33"/>
      <c r="J16" s="33"/>
      <c r="K16" s="33"/>
      <c r="L16" s="33"/>
      <c r="M16" s="7"/>
    </row>
    <row r="17">
      <c r="A17" s="34" t="s">
        <v>82</v>
      </c>
      <c r="B17" s="37" t="s">
        <v>96</v>
      </c>
      <c r="C17" s="12"/>
      <c r="D17" s="13"/>
      <c r="E17" s="14"/>
      <c r="G17" s="13"/>
      <c r="M17" s="14"/>
    </row>
    <row r="18">
      <c r="A18" s="34" t="s">
        <v>91</v>
      </c>
      <c r="B18" s="37" t="s">
        <v>76</v>
      </c>
      <c r="C18" s="12"/>
      <c r="D18" s="39"/>
      <c r="E18" s="40"/>
      <c r="G18" s="13"/>
      <c r="M18" s="14"/>
    </row>
    <row r="19">
      <c r="A19" s="38" t="s">
        <v>94</v>
      </c>
      <c r="B19" s="36" t="s">
        <v>116</v>
      </c>
      <c r="C19" s="33"/>
      <c r="D19" s="4"/>
      <c r="E19" s="4"/>
      <c r="G19" s="13"/>
      <c r="M19" s="14"/>
    </row>
    <row r="20">
      <c r="A20" s="15" t="s">
        <v>97</v>
      </c>
      <c r="B20" s="12"/>
      <c r="C20" s="3"/>
      <c r="D20" s="4"/>
      <c r="E20" s="4"/>
      <c r="G20" s="39"/>
      <c r="H20" s="28"/>
      <c r="I20" s="28"/>
      <c r="J20" s="28"/>
      <c r="K20" s="28"/>
      <c r="L20" s="28"/>
      <c r="M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4" t="s">
        <v>126</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13"/>
      <c r="H26" s="14"/>
    </row>
    <row r="27">
      <c r="A27" s="47" t="s">
        <v>119</v>
      </c>
      <c r="B27" s="12"/>
      <c r="C27" s="3"/>
      <c r="D27" s="4"/>
      <c r="E27" s="4"/>
      <c r="F27" s="13"/>
      <c r="H27" s="14"/>
    </row>
    <row r="28">
      <c r="A28" s="48" t="s">
        <v>121</v>
      </c>
      <c r="B28" s="49" t="s">
        <v>136</v>
      </c>
      <c r="C28" s="3"/>
      <c r="F28" s="13"/>
      <c r="H28" s="14"/>
    </row>
    <row r="29">
      <c r="A29" s="48" t="s">
        <v>124</v>
      </c>
      <c r="B29" s="49" t="s">
        <v>125</v>
      </c>
      <c r="C29" s="3"/>
      <c r="D29" s="4"/>
      <c r="E29" s="4"/>
      <c r="F29" s="13"/>
      <c r="H29" s="14"/>
    </row>
    <row r="30">
      <c r="A30" s="50" t="s">
        <v>127</v>
      </c>
      <c r="B30" s="51" t="s">
        <v>128</v>
      </c>
      <c r="C30" s="3"/>
      <c r="D30" s="4"/>
      <c r="E30" s="4"/>
      <c r="F30" s="39"/>
      <c r="G30" s="28"/>
      <c r="H30" s="40"/>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5.0</v>
      </c>
      <c r="C34" s="3"/>
    </row>
    <row r="35">
      <c r="A35" s="48" t="s">
        <v>137</v>
      </c>
      <c r="B35" s="52">
        <v>795.8</v>
      </c>
      <c r="C35" s="3"/>
    </row>
    <row r="36">
      <c r="A36" s="48" t="s">
        <v>138</v>
      </c>
      <c r="B36" s="52">
        <f>ROUND((B34/B35)*10,3)</f>
        <v>0.063</v>
      </c>
      <c r="C36" s="3"/>
    </row>
    <row r="37">
      <c r="A37" s="47" t="s">
        <v>139</v>
      </c>
      <c r="B37" s="12"/>
      <c r="C37" s="3"/>
      <c r="D37" s="53"/>
    </row>
    <row r="38">
      <c r="A38" s="48" t="s">
        <v>140</v>
      </c>
      <c r="B38" s="49" t="s">
        <v>155</v>
      </c>
      <c r="C38" s="3"/>
      <c r="D38" s="4"/>
      <c r="E38" s="4"/>
    </row>
    <row r="39">
      <c r="A39" s="48" t="s">
        <v>143</v>
      </c>
      <c r="B39" s="49" t="s">
        <v>160</v>
      </c>
      <c r="C39" s="3"/>
      <c r="D39" s="4"/>
      <c r="E39" s="4"/>
    </row>
    <row r="40">
      <c r="A40" s="48"/>
      <c r="B40" s="54" t="s">
        <v>146</v>
      </c>
      <c r="C40" s="55" t="s">
        <v>148</v>
      </c>
      <c r="D40" s="55" t="s">
        <v>149</v>
      </c>
      <c r="E40" s="4"/>
    </row>
    <row r="41">
      <c r="A41" s="50" t="s">
        <v>150</v>
      </c>
      <c r="B41" s="56" t="s">
        <v>152</v>
      </c>
      <c r="C41" s="56" t="s">
        <v>152</v>
      </c>
      <c r="D41" s="56" t="s">
        <v>152</v>
      </c>
    </row>
    <row r="42">
      <c r="A42" s="57" t="s">
        <v>153</v>
      </c>
      <c r="B42" s="60" t="s">
        <v>173</v>
      </c>
      <c r="C42" s="60" t="s">
        <v>175</v>
      </c>
      <c r="D42" s="61" t="s">
        <v>157</v>
      </c>
    </row>
    <row r="43">
      <c r="A43" s="48" t="s">
        <v>156</v>
      </c>
      <c r="B43" s="49" t="s">
        <v>177</v>
      </c>
      <c r="C43" s="49" t="s">
        <v>177</v>
      </c>
      <c r="D43" s="48" t="s">
        <v>166</v>
      </c>
    </row>
    <row r="44">
      <c r="A44" s="48" t="s">
        <v>161</v>
      </c>
      <c r="B44" s="49" t="s">
        <v>170</v>
      </c>
      <c r="C44" s="49" t="s">
        <v>170</v>
      </c>
      <c r="D44" s="48" t="s">
        <v>170</v>
      </c>
    </row>
    <row r="45">
      <c r="A45" s="48" t="s">
        <v>165</v>
      </c>
      <c r="B45" s="52">
        <v>123.0</v>
      </c>
      <c r="C45" s="52">
        <v>119.0</v>
      </c>
      <c r="D45" s="62">
        <v>107.0</v>
      </c>
    </row>
    <row r="46">
      <c r="A46" s="47" t="s">
        <v>171</v>
      </c>
      <c r="B46" s="12"/>
      <c r="C46" s="3"/>
    </row>
    <row r="47">
      <c r="A47" s="48" t="s">
        <v>172</v>
      </c>
      <c r="B47" s="49" t="s">
        <v>174</v>
      </c>
      <c r="C47" s="3"/>
    </row>
    <row r="48">
      <c r="A48" s="63" t="s">
        <v>176</v>
      </c>
      <c r="B48" s="12"/>
      <c r="C48" s="3"/>
    </row>
    <row r="49">
      <c r="A49" s="48"/>
      <c r="B49" s="65" t="s">
        <v>178</v>
      </c>
    </row>
    <row r="50">
      <c r="A50" s="48" t="s">
        <v>180</v>
      </c>
      <c r="B50" s="66"/>
    </row>
    <row r="51">
      <c r="A51" s="48" t="s">
        <v>182</v>
      </c>
      <c r="B51" s="66"/>
    </row>
    <row r="52">
      <c r="A52" s="48" t="s">
        <v>183</v>
      </c>
      <c r="B52" s="68"/>
    </row>
    <row r="53">
      <c r="A53" s="48" t="s">
        <v>184</v>
      </c>
      <c r="B53" s="69"/>
    </row>
    <row r="54">
      <c r="A54" s="48" t="s">
        <v>185</v>
      </c>
      <c r="B54" s="69"/>
    </row>
    <row r="55">
      <c r="A55" s="48" t="s">
        <v>186</v>
      </c>
      <c r="B55" s="68"/>
    </row>
    <row r="56">
      <c r="A56" s="48" t="s">
        <v>189</v>
      </c>
      <c r="B56" s="68"/>
    </row>
    <row r="57">
      <c r="A57" s="48" t="s">
        <v>194</v>
      </c>
      <c r="B57" s="68"/>
    </row>
  </sheetData>
  <mergeCells count="58">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M20"/>
    <mergeCell ref="B17:C17"/>
    <mergeCell ref="B18:C18"/>
    <mergeCell ref="B19:C19"/>
    <mergeCell ref="A20:C20"/>
    <mergeCell ref="A26:C26"/>
    <mergeCell ref="A27:C27"/>
    <mergeCell ref="B21:C21"/>
    <mergeCell ref="B22:C22"/>
    <mergeCell ref="F22:H22"/>
    <mergeCell ref="B23:C23"/>
    <mergeCell ref="F23:H30"/>
    <mergeCell ref="B24:C24"/>
    <mergeCell ref="A25:C25"/>
    <mergeCell ref="B30:C30"/>
    <mergeCell ref="B36:C36"/>
    <mergeCell ref="A37:C37"/>
    <mergeCell ref="B38:C38"/>
    <mergeCell ref="B39:C39"/>
    <mergeCell ref="A46:C46"/>
    <mergeCell ref="B47:C47"/>
    <mergeCell ref="A48:C48"/>
    <mergeCell ref="B28:C28"/>
    <mergeCell ref="B29:C29"/>
    <mergeCell ref="B31:C31"/>
    <mergeCell ref="B32:C32"/>
    <mergeCell ref="B33:C33"/>
    <mergeCell ref="B34:C34"/>
    <mergeCell ref="B35:C35"/>
    <mergeCell ref="A5:C5"/>
    <mergeCell ref="B6:C6"/>
    <mergeCell ref="B3:C3"/>
    <mergeCell ref="B7:C7"/>
    <mergeCell ref="B9:C9"/>
    <mergeCell ref="G9:H9"/>
    <mergeCell ref="B10:C10"/>
    <mergeCell ref="G10:H10"/>
    <mergeCell ref="B11:C11"/>
    <mergeCell ref="G11:H11"/>
    <mergeCell ref="B12:C12"/>
    <mergeCell ref="G12:H12"/>
    <mergeCell ref="A13:C13"/>
    <mergeCell ref="G13:H13"/>
  </mergeCells>
  <hyperlinks>
    <hyperlink r:id="rId1" location="gid=0" ref="B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3.5"/>
    <col customWidth="1" min="6" max="6" width="20.88"/>
    <col customWidth="1" min="8" max="8" width="25.75"/>
  </cols>
  <sheetData>
    <row r="1">
      <c r="A1" s="1" t="s">
        <v>0</v>
      </c>
      <c r="B1" s="2" t="s">
        <v>199</v>
      </c>
      <c r="C1" s="3"/>
      <c r="D1" s="5"/>
      <c r="E1" s="7"/>
    </row>
    <row r="2">
      <c r="A2" s="1" t="s">
        <v>5</v>
      </c>
      <c r="B2" s="6" t="s">
        <v>200</v>
      </c>
      <c r="C2" s="3"/>
      <c r="D2" s="13"/>
      <c r="E2" s="14"/>
    </row>
    <row r="3">
      <c r="A3" s="1" t="s">
        <v>8</v>
      </c>
      <c r="B3" s="9" t="s">
        <v>12</v>
      </c>
      <c r="C3" s="3"/>
      <c r="D3" s="13"/>
      <c r="E3" s="14"/>
    </row>
    <row r="4">
      <c r="A4" s="11" t="s">
        <v>13</v>
      </c>
      <c r="B4" s="12"/>
      <c r="C4" s="3"/>
      <c r="D4" s="13"/>
      <c r="E4" s="14"/>
      <c r="F4" s="11" t="s">
        <v>14</v>
      </c>
      <c r="G4" s="12"/>
      <c r="H4" s="3"/>
    </row>
    <row r="5">
      <c r="A5" s="15" t="s">
        <v>15</v>
      </c>
      <c r="B5" s="12"/>
      <c r="C5" s="3"/>
      <c r="D5" s="13"/>
      <c r="E5" s="14"/>
      <c r="F5" s="16" t="s">
        <v>16</v>
      </c>
      <c r="G5" s="18" t="s">
        <v>32</v>
      </c>
      <c r="H5" s="3"/>
    </row>
    <row r="6">
      <c r="A6" s="16" t="s">
        <v>18</v>
      </c>
      <c r="B6" s="18" t="s">
        <v>19</v>
      </c>
      <c r="C6" s="3"/>
      <c r="D6" s="13"/>
      <c r="E6" s="14"/>
      <c r="F6" s="16" t="s">
        <v>20</v>
      </c>
      <c r="G6" s="18" t="s">
        <v>41</v>
      </c>
      <c r="H6" s="3"/>
    </row>
    <row r="7">
      <c r="A7" s="16" t="s">
        <v>22</v>
      </c>
      <c r="B7" s="18" t="s">
        <v>43</v>
      </c>
      <c r="C7" s="3"/>
      <c r="D7" s="13"/>
      <c r="E7" s="14"/>
      <c r="F7" s="16" t="s">
        <v>24</v>
      </c>
      <c r="G7" s="18" t="s">
        <v>25</v>
      </c>
      <c r="H7" s="3"/>
    </row>
    <row r="8">
      <c r="A8" s="16" t="s">
        <v>26</v>
      </c>
      <c r="B8" s="18" t="s">
        <v>51</v>
      </c>
      <c r="C8" s="3"/>
      <c r="D8" s="13"/>
      <c r="E8" s="14"/>
      <c r="F8" s="16" t="s">
        <v>29</v>
      </c>
      <c r="G8" s="70" t="s">
        <v>204</v>
      </c>
      <c r="H8" s="3"/>
    </row>
    <row r="9">
      <c r="A9" s="16" t="s">
        <v>33</v>
      </c>
      <c r="B9" s="18" t="s">
        <v>54</v>
      </c>
      <c r="C9" s="3"/>
      <c r="D9" s="13"/>
      <c r="E9" s="14"/>
      <c r="F9" s="16" t="s">
        <v>36</v>
      </c>
      <c r="G9" s="24" t="s">
        <v>56</v>
      </c>
      <c r="H9" s="3"/>
    </row>
    <row r="10">
      <c r="A10" s="16" t="s">
        <v>39</v>
      </c>
      <c r="B10" s="19" t="s">
        <v>40</v>
      </c>
      <c r="C10" s="3"/>
      <c r="D10" s="13"/>
      <c r="E10" s="14"/>
      <c r="F10" s="16" t="s">
        <v>42</v>
      </c>
      <c r="G10" s="72">
        <v>262.0</v>
      </c>
      <c r="H10" s="3"/>
    </row>
    <row r="11">
      <c r="A11" s="16" t="s">
        <v>44</v>
      </c>
      <c r="B11" s="18" t="s">
        <v>40</v>
      </c>
      <c r="C11" s="3"/>
      <c r="D11" s="13"/>
      <c r="E11" s="14"/>
      <c r="F11" s="16" t="s">
        <v>26</v>
      </c>
      <c r="G11" s="70" t="s">
        <v>67</v>
      </c>
      <c r="H11" s="3"/>
    </row>
    <row r="12">
      <c r="A12" s="16" t="s">
        <v>47</v>
      </c>
      <c r="B12" s="25" t="s">
        <v>218</v>
      </c>
      <c r="C12" s="3"/>
      <c r="D12" s="13"/>
      <c r="E12" s="14"/>
      <c r="F12" s="16" t="s">
        <v>59</v>
      </c>
      <c r="G12" s="70" t="s">
        <v>73</v>
      </c>
      <c r="H12" s="3"/>
    </row>
    <row r="13">
      <c r="A13" s="15" t="s">
        <v>61</v>
      </c>
      <c r="B13" s="12"/>
      <c r="C13" s="3"/>
      <c r="D13" s="13"/>
      <c r="E13" s="14"/>
      <c r="F13" s="16" t="s">
        <v>63</v>
      </c>
      <c r="G13" s="70" t="s">
        <v>84</v>
      </c>
      <c r="H13" s="3"/>
    </row>
    <row r="14">
      <c r="A14" s="26" t="s">
        <v>65</v>
      </c>
      <c r="B14" s="36" t="s">
        <v>231</v>
      </c>
      <c r="C14" s="33"/>
      <c r="D14" s="13"/>
      <c r="E14" s="14"/>
      <c r="F14" s="16" t="s">
        <v>68</v>
      </c>
      <c r="G14" s="76">
        <v>1994.0</v>
      </c>
      <c r="H14" s="3"/>
    </row>
    <row r="15">
      <c r="A15" s="29" t="s">
        <v>70</v>
      </c>
      <c r="B15" s="18" t="s">
        <v>99</v>
      </c>
      <c r="C15" s="12"/>
      <c r="D15" s="13"/>
      <c r="E15" s="14"/>
      <c r="F15" s="30" t="s">
        <v>234</v>
      </c>
      <c r="G15" s="70" t="s">
        <v>102</v>
      </c>
      <c r="H15" s="3"/>
    </row>
    <row r="16">
      <c r="A16" s="29" t="s">
        <v>75</v>
      </c>
      <c r="B16" s="18" t="s">
        <v>76</v>
      </c>
      <c r="C16" s="12"/>
      <c r="D16" s="39"/>
      <c r="E16" s="40"/>
      <c r="F16" s="16" t="s">
        <v>89</v>
      </c>
      <c r="G16" s="78" t="s">
        <v>236</v>
      </c>
      <c r="H16" s="33"/>
      <c r="I16" s="33"/>
      <c r="J16" s="33"/>
      <c r="K16" s="33"/>
      <c r="L16" s="33"/>
      <c r="M16" s="7"/>
    </row>
    <row r="17">
      <c r="A17" s="34" t="s">
        <v>82</v>
      </c>
      <c r="B17" s="37" t="s">
        <v>96</v>
      </c>
      <c r="C17" s="12"/>
      <c r="D17" s="4"/>
      <c r="E17" s="4"/>
      <c r="G17" s="13"/>
      <c r="M17" s="14"/>
    </row>
    <row r="18">
      <c r="A18" s="34" t="s">
        <v>91</v>
      </c>
      <c r="B18" s="37" t="s">
        <v>76</v>
      </c>
      <c r="C18" s="12"/>
      <c r="D18" s="4"/>
      <c r="E18" s="4"/>
      <c r="G18" s="13"/>
      <c r="M18" s="14"/>
    </row>
    <row r="19">
      <c r="A19" s="38" t="s">
        <v>94</v>
      </c>
      <c r="B19" s="36" t="s">
        <v>246</v>
      </c>
      <c r="C19" s="33"/>
      <c r="D19" s="4"/>
      <c r="E19" s="4"/>
      <c r="G19" s="13"/>
      <c r="M19" s="14"/>
    </row>
    <row r="20">
      <c r="A20" s="15" t="s">
        <v>97</v>
      </c>
      <c r="B20" s="12"/>
      <c r="C20" s="3"/>
      <c r="D20" s="4"/>
      <c r="E20" s="4"/>
      <c r="G20" s="39"/>
      <c r="H20" s="28"/>
      <c r="I20" s="28"/>
      <c r="J20" s="28"/>
      <c r="K20" s="28"/>
      <c r="L20" s="28"/>
      <c r="M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4" t="s">
        <v>252</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13"/>
      <c r="H26" s="14"/>
    </row>
    <row r="27">
      <c r="A27" s="47" t="s">
        <v>119</v>
      </c>
      <c r="B27" s="12"/>
      <c r="C27" s="3"/>
      <c r="D27" s="4"/>
      <c r="E27" s="4"/>
      <c r="F27" s="13"/>
      <c r="H27" s="14"/>
    </row>
    <row r="28">
      <c r="A28" s="48" t="s">
        <v>121</v>
      </c>
      <c r="B28" s="49" t="s">
        <v>256</v>
      </c>
      <c r="C28" s="3"/>
      <c r="F28" s="13"/>
      <c r="H28" s="14"/>
    </row>
    <row r="29">
      <c r="A29" s="48" t="s">
        <v>124</v>
      </c>
      <c r="B29" s="49" t="s">
        <v>125</v>
      </c>
      <c r="C29" s="3"/>
      <c r="D29" s="4"/>
      <c r="E29" s="4"/>
      <c r="F29" s="13"/>
      <c r="H29" s="14"/>
    </row>
    <row r="30">
      <c r="A30" s="50" t="s">
        <v>127</v>
      </c>
      <c r="B30" s="51" t="s">
        <v>128</v>
      </c>
      <c r="C30" s="3"/>
      <c r="D30" s="4"/>
      <c r="E30" s="4"/>
      <c r="F30" s="13"/>
      <c r="H30" s="14"/>
    </row>
    <row r="31">
      <c r="A31" s="50" t="s">
        <v>129</v>
      </c>
      <c r="B31" s="51" t="s">
        <v>130</v>
      </c>
      <c r="C31" s="3"/>
      <c r="D31" s="4"/>
      <c r="E31" s="4"/>
      <c r="F31" s="13"/>
      <c r="H31" s="14"/>
    </row>
    <row r="32">
      <c r="A32" s="48" t="s">
        <v>131</v>
      </c>
      <c r="B32" s="49" t="s">
        <v>40</v>
      </c>
      <c r="C32" s="3"/>
      <c r="D32" s="4"/>
      <c r="E32" s="4"/>
      <c r="F32" s="39"/>
      <c r="G32" s="28"/>
      <c r="H32" s="40"/>
    </row>
    <row r="33">
      <c r="A33" s="48" t="s">
        <v>133</v>
      </c>
      <c r="B33" s="49" t="s">
        <v>134</v>
      </c>
      <c r="C33" s="3"/>
    </row>
    <row r="34">
      <c r="A34" s="48" t="s">
        <v>135</v>
      </c>
      <c r="B34" s="52">
        <v>5.0</v>
      </c>
      <c r="C34" s="3"/>
    </row>
    <row r="35">
      <c r="A35" s="48" t="s">
        <v>137</v>
      </c>
      <c r="B35" s="52">
        <v>776.5</v>
      </c>
      <c r="C35" s="3"/>
    </row>
    <row r="36">
      <c r="A36" s="48" t="s">
        <v>138</v>
      </c>
      <c r="B36" s="52">
        <f>ROUND((B34/B35)*10,3)</f>
        <v>0.064</v>
      </c>
      <c r="C36" s="3"/>
    </row>
    <row r="37">
      <c r="A37" s="47" t="s">
        <v>139</v>
      </c>
      <c r="B37" s="12"/>
      <c r="C37" s="3"/>
      <c r="D37" s="53"/>
    </row>
    <row r="38">
      <c r="A38" s="48" t="s">
        <v>140</v>
      </c>
      <c r="B38" s="49" t="s">
        <v>262</v>
      </c>
      <c r="C38" s="3"/>
      <c r="D38" s="4"/>
      <c r="E38" s="4"/>
    </row>
    <row r="39">
      <c r="A39" s="48" t="s">
        <v>143</v>
      </c>
      <c r="B39" s="49" t="s">
        <v>264</v>
      </c>
      <c r="C39" s="3"/>
      <c r="D39" s="4"/>
      <c r="E39" s="4"/>
    </row>
    <row r="40">
      <c r="A40" s="48"/>
      <c r="B40" s="54" t="s">
        <v>146</v>
      </c>
      <c r="C40" s="55" t="s">
        <v>148</v>
      </c>
      <c r="D40" s="55" t="s">
        <v>149</v>
      </c>
      <c r="E40" s="4"/>
    </row>
    <row r="41">
      <c r="A41" s="50" t="s">
        <v>150</v>
      </c>
      <c r="B41" s="56" t="s">
        <v>152</v>
      </c>
      <c r="C41" s="56" t="s">
        <v>152</v>
      </c>
      <c r="D41" s="56" t="s">
        <v>152</v>
      </c>
    </row>
    <row r="42">
      <c r="A42" s="57" t="s">
        <v>153</v>
      </c>
      <c r="B42" s="58">
        <v>46174.0</v>
      </c>
      <c r="C42" s="60" t="s">
        <v>175</v>
      </c>
      <c r="D42" s="61" t="s">
        <v>157</v>
      </c>
    </row>
    <row r="43">
      <c r="A43" s="48" t="s">
        <v>156</v>
      </c>
      <c r="B43" s="49" t="s">
        <v>177</v>
      </c>
      <c r="C43" s="49" t="s">
        <v>177</v>
      </c>
      <c r="D43" s="48" t="s">
        <v>166</v>
      </c>
    </row>
    <row r="44">
      <c r="A44" s="48" t="s">
        <v>161</v>
      </c>
      <c r="B44" s="49" t="s">
        <v>170</v>
      </c>
      <c r="C44" s="49" t="s">
        <v>269</v>
      </c>
      <c r="D44" s="48" t="s">
        <v>270</v>
      </c>
    </row>
    <row r="45">
      <c r="A45" s="48" t="s">
        <v>165</v>
      </c>
      <c r="B45" s="52">
        <v>127.0</v>
      </c>
      <c r="C45" s="52">
        <v>144.0</v>
      </c>
      <c r="D45" s="62">
        <v>97.0</v>
      </c>
    </row>
    <row r="46">
      <c r="A46" s="47" t="s">
        <v>171</v>
      </c>
      <c r="B46" s="12"/>
      <c r="C46" s="3"/>
    </row>
    <row r="47">
      <c r="A47" s="48" t="s">
        <v>172</v>
      </c>
      <c r="B47" s="49" t="s">
        <v>174</v>
      </c>
      <c r="C47" s="3"/>
    </row>
    <row r="48">
      <c r="A48" s="63" t="s">
        <v>176</v>
      </c>
      <c r="B48" s="12"/>
      <c r="C48" s="3"/>
    </row>
    <row r="49">
      <c r="A49" s="48"/>
      <c r="B49" s="65" t="s">
        <v>178</v>
      </c>
    </row>
    <row r="50">
      <c r="A50" s="48" t="s">
        <v>180</v>
      </c>
      <c r="B50" s="66"/>
    </row>
    <row r="51">
      <c r="A51" s="48" t="s">
        <v>182</v>
      </c>
      <c r="B51" s="66"/>
    </row>
    <row r="52">
      <c r="A52" s="48" t="s">
        <v>183</v>
      </c>
      <c r="B52" s="68"/>
    </row>
    <row r="53">
      <c r="A53" s="48" t="s">
        <v>184</v>
      </c>
      <c r="B53" s="69"/>
    </row>
    <row r="54">
      <c r="A54" s="48" t="s">
        <v>185</v>
      </c>
      <c r="B54" s="69"/>
    </row>
    <row r="55">
      <c r="A55" s="48" t="s">
        <v>186</v>
      </c>
      <c r="B55" s="68"/>
    </row>
    <row r="56">
      <c r="A56" s="48" t="s">
        <v>189</v>
      </c>
      <c r="B56" s="68"/>
    </row>
    <row r="57">
      <c r="A57" s="48" t="s">
        <v>194</v>
      </c>
      <c r="B57" s="68"/>
    </row>
  </sheetData>
  <mergeCells count="58">
    <mergeCell ref="A5:C5"/>
    <mergeCell ref="B6:C6"/>
    <mergeCell ref="B3:C3"/>
    <mergeCell ref="B7:C7"/>
    <mergeCell ref="B9:C9"/>
    <mergeCell ref="G9:H9"/>
    <mergeCell ref="B10:C10"/>
    <mergeCell ref="G10:H10"/>
    <mergeCell ref="B11:C11"/>
    <mergeCell ref="G11:H11"/>
    <mergeCell ref="B12:C12"/>
    <mergeCell ref="G12:H12"/>
    <mergeCell ref="A13:C13"/>
    <mergeCell ref="G13:H13"/>
    <mergeCell ref="B38:C38"/>
    <mergeCell ref="B39:C39"/>
    <mergeCell ref="A46:C46"/>
    <mergeCell ref="B47:C47"/>
    <mergeCell ref="A48:C48"/>
    <mergeCell ref="B30:C30"/>
    <mergeCell ref="B31:C31"/>
    <mergeCell ref="B33:C33"/>
    <mergeCell ref="B34:C34"/>
    <mergeCell ref="B35:C35"/>
    <mergeCell ref="B36:C36"/>
    <mergeCell ref="A37:C37"/>
    <mergeCell ref="G7:H7"/>
    <mergeCell ref="B8:C8"/>
    <mergeCell ref="G8:H8"/>
    <mergeCell ref="B14:C14"/>
    <mergeCell ref="G14:H14"/>
    <mergeCell ref="B1:C1"/>
    <mergeCell ref="D1:E16"/>
    <mergeCell ref="B2:C2"/>
    <mergeCell ref="A4:C4"/>
    <mergeCell ref="F4:H4"/>
    <mergeCell ref="G5:H5"/>
    <mergeCell ref="G6:H6"/>
    <mergeCell ref="B16:C16"/>
    <mergeCell ref="B15:C15"/>
    <mergeCell ref="G15:H15"/>
    <mergeCell ref="G16:M20"/>
    <mergeCell ref="B17:C17"/>
    <mergeCell ref="B18:C18"/>
    <mergeCell ref="B19:C19"/>
    <mergeCell ref="A20:C20"/>
    <mergeCell ref="A26:C26"/>
    <mergeCell ref="A27:C27"/>
    <mergeCell ref="B28:C28"/>
    <mergeCell ref="B29:C29"/>
    <mergeCell ref="B21:C21"/>
    <mergeCell ref="B22:C22"/>
    <mergeCell ref="F22:H22"/>
    <mergeCell ref="B23:C23"/>
    <mergeCell ref="F23:H32"/>
    <mergeCell ref="B24:C24"/>
    <mergeCell ref="A25:C25"/>
    <mergeCell ref="B32:C32"/>
  </mergeCells>
  <hyperlinks>
    <hyperlink r:id="rId1" location="gid=0" ref="B1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9.5"/>
    <col customWidth="1" min="6" max="6" width="20.88"/>
    <col customWidth="1" min="8" max="8" width="25.75"/>
  </cols>
  <sheetData>
    <row r="1">
      <c r="A1" s="1" t="s">
        <v>0</v>
      </c>
      <c r="B1" s="2" t="s">
        <v>201</v>
      </c>
      <c r="C1" s="3"/>
      <c r="D1" s="4"/>
    </row>
    <row r="2">
      <c r="A2" s="1" t="s">
        <v>5</v>
      </c>
      <c r="B2" s="6" t="s">
        <v>202</v>
      </c>
      <c r="C2" s="3"/>
    </row>
    <row r="3">
      <c r="A3" s="1" t="s">
        <v>8</v>
      </c>
      <c r="B3" s="9" t="s">
        <v>12</v>
      </c>
      <c r="C3" s="3"/>
    </row>
    <row r="4">
      <c r="A4" s="11" t="s">
        <v>13</v>
      </c>
      <c r="B4" s="12"/>
      <c r="C4" s="3"/>
      <c r="F4" s="11" t="s">
        <v>14</v>
      </c>
      <c r="G4" s="12"/>
      <c r="H4" s="3"/>
    </row>
    <row r="5">
      <c r="A5" s="15" t="s">
        <v>15</v>
      </c>
      <c r="B5" s="12"/>
      <c r="C5" s="3"/>
      <c r="F5" s="16" t="s">
        <v>16</v>
      </c>
      <c r="G5" s="18" t="s">
        <v>17</v>
      </c>
      <c r="H5" s="3"/>
    </row>
    <row r="6">
      <c r="A6" s="16" t="s">
        <v>18</v>
      </c>
      <c r="B6" s="18" t="s">
        <v>19</v>
      </c>
      <c r="C6" s="3"/>
      <c r="F6" s="16" t="s">
        <v>20</v>
      </c>
      <c r="G6" s="18" t="s">
        <v>28</v>
      </c>
      <c r="H6" s="3"/>
    </row>
    <row r="7">
      <c r="A7" s="16" t="s">
        <v>22</v>
      </c>
      <c r="B7" s="19" t="s">
        <v>209</v>
      </c>
      <c r="C7" s="3"/>
      <c r="F7" s="16" t="s">
        <v>24</v>
      </c>
      <c r="G7" s="18" t="s">
        <v>210</v>
      </c>
      <c r="H7" s="3"/>
    </row>
    <row r="8">
      <c r="A8" s="16" t="s">
        <v>26</v>
      </c>
      <c r="B8" s="17" t="s">
        <v>211</v>
      </c>
      <c r="C8" s="3"/>
      <c r="F8" s="16" t="s">
        <v>29</v>
      </c>
      <c r="G8" s="70" t="s">
        <v>213</v>
      </c>
      <c r="H8" s="3"/>
    </row>
    <row r="9">
      <c r="A9" s="16" t="s">
        <v>33</v>
      </c>
      <c r="B9" s="19" t="s">
        <v>215</v>
      </c>
      <c r="C9" s="3"/>
      <c r="F9" s="16" t="s">
        <v>36</v>
      </c>
      <c r="G9" s="73" t="s">
        <v>216</v>
      </c>
      <c r="H9" s="3"/>
    </row>
    <row r="10">
      <c r="A10" s="16" t="s">
        <v>39</v>
      </c>
      <c r="B10" s="19" t="s">
        <v>40</v>
      </c>
      <c r="C10" s="3"/>
      <c r="F10" s="16" t="s">
        <v>42</v>
      </c>
      <c r="G10" s="70" t="s">
        <v>220</v>
      </c>
      <c r="H10" s="3"/>
    </row>
    <row r="11">
      <c r="A11" s="16" t="s">
        <v>44</v>
      </c>
      <c r="B11" s="18" t="s">
        <v>40</v>
      </c>
      <c r="C11" s="3"/>
      <c r="F11" s="16" t="s">
        <v>26</v>
      </c>
      <c r="G11" s="75" t="s">
        <v>211</v>
      </c>
      <c r="H11" s="3"/>
    </row>
    <row r="12">
      <c r="A12" s="16" t="s">
        <v>47</v>
      </c>
      <c r="B12" s="25" t="s">
        <v>225</v>
      </c>
      <c r="C12" s="3"/>
      <c r="F12" s="16" t="s">
        <v>59</v>
      </c>
      <c r="G12" s="77" t="s">
        <v>232</v>
      </c>
      <c r="H12" s="3"/>
    </row>
    <row r="13">
      <c r="A13" s="15" t="s">
        <v>61</v>
      </c>
      <c r="B13" s="12"/>
      <c r="C13" s="3"/>
      <c r="F13" s="16" t="s">
        <v>63</v>
      </c>
      <c r="G13" s="70" t="s">
        <v>233</v>
      </c>
      <c r="H13" s="3"/>
    </row>
    <row r="14">
      <c r="A14" s="26" t="s">
        <v>65</v>
      </c>
      <c r="B14" s="27" t="s">
        <v>235</v>
      </c>
      <c r="C14" s="28"/>
      <c r="F14" s="16" t="s">
        <v>68</v>
      </c>
      <c r="G14" s="76">
        <v>1989.0</v>
      </c>
      <c r="H14" s="3"/>
    </row>
    <row r="15">
      <c r="A15" s="29" t="s">
        <v>70</v>
      </c>
      <c r="B15" s="18" t="s">
        <v>238</v>
      </c>
      <c r="C15" s="12"/>
      <c r="F15" s="30" t="s">
        <v>241</v>
      </c>
      <c r="G15" s="70" t="s">
        <v>242</v>
      </c>
      <c r="H15" s="3"/>
    </row>
    <row r="16">
      <c r="A16" s="29" t="s">
        <v>75</v>
      </c>
      <c r="B16" s="18" t="s">
        <v>76</v>
      </c>
      <c r="C16" s="12"/>
      <c r="F16" s="16" t="s">
        <v>89</v>
      </c>
      <c r="G16" s="80" t="s">
        <v>244</v>
      </c>
      <c r="H16" s="33"/>
      <c r="I16" s="33"/>
      <c r="J16" s="33"/>
      <c r="K16" s="33"/>
      <c r="L16" s="7"/>
    </row>
    <row r="17">
      <c r="A17" s="34" t="s">
        <v>82</v>
      </c>
      <c r="B17" s="37" t="s">
        <v>76</v>
      </c>
      <c r="C17" s="12"/>
      <c r="G17" s="13"/>
      <c r="L17" s="14"/>
    </row>
    <row r="18">
      <c r="A18" s="34" t="s">
        <v>91</v>
      </c>
      <c r="B18" s="37" t="s">
        <v>76</v>
      </c>
      <c r="C18" s="12"/>
      <c r="G18" s="13"/>
      <c r="L18" s="14"/>
    </row>
    <row r="19">
      <c r="A19" s="38" t="s">
        <v>94</v>
      </c>
      <c r="B19" s="27" t="s">
        <v>251</v>
      </c>
      <c r="C19" s="28"/>
      <c r="D19" s="4"/>
      <c r="E19" s="4"/>
      <c r="G19" s="13"/>
      <c r="L19" s="14"/>
    </row>
    <row r="20">
      <c r="A20" s="15" t="s">
        <v>97</v>
      </c>
      <c r="B20" s="12"/>
      <c r="C20" s="3"/>
      <c r="D20" s="4"/>
      <c r="E20" s="4"/>
      <c r="G20" s="39"/>
      <c r="H20" s="28"/>
      <c r="I20" s="28"/>
      <c r="J20" s="28"/>
      <c r="K20" s="28"/>
      <c r="L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4" t="s">
        <v>255</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13"/>
      <c r="H26" s="14"/>
    </row>
    <row r="27">
      <c r="A27" s="47" t="s">
        <v>119</v>
      </c>
      <c r="B27" s="12"/>
      <c r="C27" s="3"/>
      <c r="D27" s="4"/>
      <c r="E27" s="4"/>
      <c r="F27" s="39"/>
      <c r="G27" s="28"/>
      <c r="H27" s="40"/>
    </row>
    <row r="28">
      <c r="A28" s="48" t="s">
        <v>121</v>
      </c>
      <c r="B28" s="49" t="s">
        <v>259</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5.0</v>
      </c>
      <c r="C34" s="3"/>
    </row>
    <row r="35">
      <c r="A35" s="48" t="s">
        <v>137</v>
      </c>
      <c r="B35" s="52">
        <v>1102.8</v>
      </c>
      <c r="C35" s="3"/>
    </row>
    <row r="36">
      <c r="A36" s="48" t="s">
        <v>138</v>
      </c>
      <c r="B36" s="52">
        <f>ROUND((B34/B35)*10,3)</f>
        <v>0.045</v>
      </c>
      <c r="C36" s="3"/>
    </row>
    <row r="37">
      <c r="A37" s="47" t="s">
        <v>139</v>
      </c>
      <c r="B37" s="12"/>
      <c r="C37" s="3"/>
      <c r="D37" s="53"/>
    </row>
    <row r="38">
      <c r="A38" s="48" t="s">
        <v>140</v>
      </c>
      <c r="B38" s="49" t="s">
        <v>263</v>
      </c>
      <c r="C38" s="3"/>
      <c r="D38" s="4"/>
      <c r="E38" s="4"/>
    </row>
    <row r="39">
      <c r="A39" s="48" t="s">
        <v>143</v>
      </c>
      <c r="B39" s="49"/>
      <c r="C39" s="3"/>
      <c r="D39" s="4"/>
      <c r="E39" s="4"/>
    </row>
    <row r="40">
      <c r="A40" s="48"/>
      <c r="B40" s="54" t="s">
        <v>146</v>
      </c>
      <c r="C40" s="55" t="s">
        <v>148</v>
      </c>
      <c r="D40" s="4"/>
      <c r="E40" s="4"/>
    </row>
    <row r="41">
      <c r="A41" s="50" t="s">
        <v>150</v>
      </c>
      <c r="B41" s="56" t="s">
        <v>152</v>
      </c>
      <c r="C41" s="50" t="s">
        <v>152</v>
      </c>
      <c r="D41" s="4"/>
    </row>
    <row r="42">
      <c r="A42" s="57" t="s">
        <v>153</v>
      </c>
      <c r="B42" s="58">
        <v>46143.0</v>
      </c>
      <c r="C42" s="61" t="s">
        <v>173</v>
      </c>
    </row>
    <row r="43">
      <c r="A43" s="48" t="s">
        <v>156</v>
      </c>
      <c r="B43" s="49" t="s">
        <v>267</v>
      </c>
      <c r="C43" s="48" t="s">
        <v>268</v>
      </c>
    </row>
    <row r="44">
      <c r="A44" s="48" t="s">
        <v>161</v>
      </c>
      <c r="B44" s="49" t="s">
        <v>170</v>
      </c>
      <c r="C44" s="48" t="s">
        <v>269</v>
      </c>
    </row>
    <row r="45">
      <c r="A45" s="48" t="s">
        <v>165</v>
      </c>
      <c r="B45" s="52">
        <v>117.0</v>
      </c>
      <c r="C45" s="62">
        <v>146.0</v>
      </c>
    </row>
    <row r="46">
      <c r="A46" s="47" t="s">
        <v>171</v>
      </c>
      <c r="B46" s="12"/>
      <c r="C46" s="3"/>
    </row>
    <row r="47">
      <c r="A47" s="48" t="s">
        <v>172</v>
      </c>
      <c r="B47" s="49" t="s">
        <v>174</v>
      </c>
      <c r="C47" s="3"/>
    </row>
    <row r="48">
      <c r="A48" s="63" t="s">
        <v>176</v>
      </c>
      <c r="B48" s="12"/>
      <c r="C48" s="3"/>
    </row>
    <row r="49">
      <c r="A49" s="48"/>
      <c r="B49" s="65" t="s">
        <v>178</v>
      </c>
    </row>
    <row r="50">
      <c r="A50" s="48" t="s">
        <v>180</v>
      </c>
      <c r="B50" s="66"/>
    </row>
    <row r="51">
      <c r="A51" s="48" t="s">
        <v>182</v>
      </c>
      <c r="B51" s="66"/>
    </row>
    <row r="52">
      <c r="A52" s="48" t="s">
        <v>183</v>
      </c>
      <c r="B52" s="68"/>
    </row>
    <row r="53">
      <c r="A53" s="48" t="s">
        <v>184</v>
      </c>
      <c r="B53" s="69"/>
    </row>
    <row r="54">
      <c r="A54" s="48" t="s">
        <v>185</v>
      </c>
      <c r="B54" s="69"/>
    </row>
    <row r="55">
      <c r="A55" s="48" t="s">
        <v>186</v>
      </c>
      <c r="B55" s="68"/>
    </row>
    <row r="56">
      <c r="A56" s="48" t="s">
        <v>189</v>
      </c>
      <c r="B56" s="68"/>
    </row>
    <row r="57">
      <c r="A57" s="48" t="s">
        <v>194</v>
      </c>
      <c r="B57" s="68"/>
    </row>
  </sheetData>
  <mergeCells count="58">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L20"/>
    <mergeCell ref="B17:C17"/>
    <mergeCell ref="B18:C18"/>
    <mergeCell ref="B19:C19"/>
    <mergeCell ref="A20:C20"/>
    <mergeCell ref="B21:C21"/>
    <mergeCell ref="B22:C22"/>
    <mergeCell ref="F22:H22"/>
    <mergeCell ref="B23:C23"/>
    <mergeCell ref="F23:H27"/>
    <mergeCell ref="B24:C24"/>
    <mergeCell ref="A25:C25"/>
    <mergeCell ref="A26:C26"/>
    <mergeCell ref="A27:C27"/>
    <mergeCell ref="B28:C28"/>
    <mergeCell ref="B29:C29"/>
    <mergeCell ref="B30:C30"/>
    <mergeCell ref="B31:C31"/>
    <mergeCell ref="B32:C32"/>
    <mergeCell ref="A46:C46"/>
    <mergeCell ref="B47:C47"/>
    <mergeCell ref="A48:C48"/>
    <mergeCell ref="B33:C33"/>
    <mergeCell ref="B34:C34"/>
    <mergeCell ref="B35:C35"/>
    <mergeCell ref="B36:C36"/>
    <mergeCell ref="A37:C37"/>
    <mergeCell ref="B38:C38"/>
    <mergeCell ref="B39:C39"/>
    <mergeCell ref="A5:C5"/>
    <mergeCell ref="B6:C6"/>
    <mergeCell ref="B3:C3"/>
    <mergeCell ref="B7:C7"/>
    <mergeCell ref="B9:C9"/>
    <mergeCell ref="G9:H9"/>
    <mergeCell ref="B10:C10"/>
    <mergeCell ref="G10:H10"/>
    <mergeCell ref="B11:C11"/>
    <mergeCell ref="G11:H11"/>
    <mergeCell ref="B12:C12"/>
    <mergeCell ref="G12:H12"/>
    <mergeCell ref="A13:C13"/>
    <mergeCell ref="G13:H13"/>
  </mergeCells>
  <hyperlinks>
    <hyperlink r:id="rId1" location="gid=0" ref="B1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23.0"/>
    <col customWidth="1" min="6" max="6" width="20.88"/>
    <col customWidth="1" min="8" max="8" width="25.75"/>
  </cols>
  <sheetData>
    <row r="1">
      <c r="A1" s="1" t="s">
        <v>0</v>
      </c>
      <c r="B1" s="2" t="s">
        <v>203</v>
      </c>
      <c r="C1" s="3"/>
      <c r="D1" s="4"/>
    </row>
    <row r="2">
      <c r="A2" s="1" t="s">
        <v>5</v>
      </c>
      <c r="B2" s="6" t="s">
        <v>205</v>
      </c>
      <c r="C2" s="3"/>
    </row>
    <row r="3">
      <c r="A3" s="1" t="s">
        <v>8</v>
      </c>
      <c r="B3" s="10" t="s">
        <v>10</v>
      </c>
      <c r="C3" s="3"/>
    </row>
    <row r="4">
      <c r="A4" s="11" t="s">
        <v>13</v>
      </c>
      <c r="B4" s="12"/>
      <c r="C4" s="3"/>
      <c r="F4" s="11" t="s">
        <v>14</v>
      </c>
      <c r="G4" s="12"/>
      <c r="H4" s="3"/>
    </row>
    <row r="5">
      <c r="A5" s="15" t="s">
        <v>15</v>
      </c>
      <c r="B5" s="12"/>
      <c r="C5" s="3"/>
      <c r="F5" s="16" t="s">
        <v>16</v>
      </c>
      <c r="G5" s="18" t="s">
        <v>17</v>
      </c>
      <c r="H5" s="3"/>
    </row>
    <row r="6">
      <c r="A6" s="16" t="s">
        <v>18</v>
      </c>
      <c r="B6" s="18" t="s">
        <v>19</v>
      </c>
      <c r="C6" s="3"/>
      <c r="F6" s="16" t="s">
        <v>20</v>
      </c>
      <c r="G6" s="18" t="s">
        <v>212</v>
      </c>
      <c r="H6" s="3"/>
    </row>
    <row r="7">
      <c r="A7" s="16" t="s">
        <v>22</v>
      </c>
      <c r="B7" s="18" t="s">
        <v>214</v>
      </c>
      <c r="C7" s="3"/>
      <c r="F7" s="16" t="s">
        <v>24</v>
      </c>
      <c r="G7" s="18" t="s">
        <v>25</v>
      </c>
      <c r="H7" s="3"/>
    </row>
    <row r="8">
      <c r="A8" s="16" t="s">
        <v>26</v>
      </c>
      <c r="B8" s="18" t="s">
        <v>217</v>
      </c>
      <c r="C8" s="74"/>
      <c r="F8" s="16" t="s">
        <v>29</v>
      </c>
      <c r="G8" s="70" t="s">
        <v>205</v>
      </c>
      <c r="H8" s="3"/>
    </row>
    <row r="9">
      <c r="A9" s="16" t="s">
        <v>33</v>
      </c>
      <c r="B9" s="18" t="s">
        <v>34</v>
      </c>
      <c r="C9" s="3"/>
      <c r="F9" s="16" t="s">
        <v>36</v>
      </c>
      <c r="G9" s="73" t="s">
        <v>223</v>
      </c>
      <c r="H9" s="3"/>
    </row>
    <row r="10">
      <c r="A10" s="16" t="s">
        <v>39</v>
      </c>
      <c r="B10" s="19" t="s">
        <v>40</v>
      </c>
      <c r="C10" s="3"/>
      <c r="F10" s="16" t="s">
        <v>42</v>
      </c>
      <c r="G10" s="76">
        <v>853.0</v>
      </c>
      <c r="H10" s="3"/>
    </row>
    <row r="11">
      <c r="A11" s="16" t="s">
        <v>44</v>
      </c>
      <c r="B11" s="19" t="s">
        <v>227</v>
      </c>
      <c r="C11" s="3"/>
      <c r="F11" s="16" t="s">
        <v>26</v>
      </c>
      <c r="G11" s="76" t="s">
        <v>217</v>
      </c>
      <c r="H11" s="3"/>
    </row>
    <row r="12">
      <c r="A12" s="16" t="s">
        <v>47</v>
      </c>
      <c r="B12" s="25" t="s">
        <v>229</v>
      </c>
      <c r="C12" s="3"/>
      <c r="F12" s="16" t="s">
        <v>59</v>
      </c>
      <c r="G12" s="76" t="s">
        <v>73</v>
      </c>
      <c r="H12" s="3"/>
    </row>
    <row r="13">
      <c r="A13" s="15" t="s">
        <v>61</v>
      </c>
      <c r="B13" s="12"/>
      <c r="C13" s="3"/>
      <c r="F13" s="16" t="s">
        <v>63</v>
      </c>
      <c r="G13" s="76" t="s">
        <v>237</v>
      </c>
      <c r="H13" s="3"/>
    </row>
    <row r="14">
      <c r="A14" s="26" t="s">
        <v>65</v>
      </c>
      <c r="B14" s="79" t="s">
        <v>240</v>
      </c>
      <c r="C14" s="28"/>
      <c r="F14" s="16" t="s">
        <v>68</v>
      </c>
      <c r="G14" s="76">
        <v>1989.0</v>
      </c>
      <c r="H14" s="3"/>
    </row>
    <row r="15">
      <c r="A15" s="29" t="s">
        <v>70</v>
      </c>
      <c r="B15" s="18" t="s">
        <v>243</v>
      </c>
      <c r="C15" s="12"/>
      <c r="F15" s="30" t="s">
        <v>248</v>
      </c>
      <c r="G15" s="70" t="s">
        <v>242</v>
      </c>
      <c r="H15" s="3"/>
    </row>
    <row r="16">
      <c r="A16" s="29" t="s">
        <v>75</v>
      </c>
      <c r="B16" s="18" t="s">
        <v>96</v>
      </c>
      <c r="C16" s="12"/>
      <c r="F16" s="16" t="s">
        <v>89</v>
      </c>
      <c r="G16" s="80" t="s">
        <v>250</v>
      </c>
      <c r="H16" s="33"/>
      <c r="I16" s="33"/>
      <c r="J16" s="33"/>
      <c r="K16" s="33"/>
      <c r="L16" s="33"/>
      <c r="M16" s="33"/>
      <c r="N16" s="7"/>
    </row>
    <row r="17">
      <c r="A17" s="34" t="s">
        <v>82</v>
      </c>
      <c r="B17" s="37" t="s">
        <v>96</v>
      </c>
      <c r="C17" s="12"/>
      <c r="G17" s="13"/>
      <c r="N17" s="14"/>
    </row>
    <row r="18">
      <c r="A18" s="34" t="s">
        <v>91</v>
      </c>
      <c r="B18" s="37" t="s">
        <v>86</v>
      </c>
      <c r="C18" s="12"/>
      <c r="G18" s="13"/>
      <c r="N18" s="14"/>
    </row>
    <row r="19">
      <c r="A19" s="38" t="s">
        <v>94</v>
      </c>
      <c r="B19" s="36" t="s">
        <v>254</v>
      </c>
      <c r="C19" s="33"/>
      <c r="D19" s="4"/>
      <c r="E19" s="4"/>
      <c r="G19" s="13"/>
      <c r="N19" s="14"/>
    </row>
    <row r="20">
      <c r="A20" s="15" t="s">
        <v>97</v>
      </c>
      <c r="B20" s="12"/>
      <c r="C20" s="3"/>
      <c r="D20" s="4"/>
      <c r="E20" s="4"/>
      <c r="G20" s="39"/>
      <c r="H20" s="28"/>
      <c r="I20" s="28"/>
      <c r="J20" s="28"/>
      <c r="K20" s="28"/>
      <c r="L20" s="28"/>
      <c r="M20" s="28"/>
      <c r="N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5" t="s">
        <v>258</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39"/>
      <c r="G26" s="28"/>
      <c r="H26" s="40"/>
    </row>
    <row r="27">
      <c r="A27" s="47" t="s">
        <v>119</v>
      </c>
      <c r="B27" s="12"/>
      <c r="C27" s="3"/>
      <c r="D27" s="4"/>
      <c r="E27" s="4"/>
    </row>
    <row r="28">
      <c r="A28" s="48" t="s">
        <v>121</v>
      </c>
      <c r="B28" s="49" t="s">
        <v>261</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5.0</v>
      </c>
      <c r="C34" s="3"/>
    </row>
    <row r="35">
      <c r="A35" s="48" t="s">
        <v>137</v>
      </c>
      <c r="B35" s="52">
        <v>1080.0</v>
      </c>
      <c r="C35" s="3"/>
    </row>
    <row r="36">
      <c r="A36" s="48" t="s">
        <v>138</v>
      </c>
      <c r="B36" s="52">
        <f>ROUND((B34/B35)*10,3)</f>
        <v>0.046</v>
      </c>
      <c r="C36" s="3"/>
    </row>
    <row r="37">
      <c r="A37" s="47" t="s">
        <v>139</v>
      </c>
      <c r="B37" s="12"/>
      <c r="C37" s="3"/>
      <c r="D37" s="53"/>
    </row>
    <row r="38">
      <c r="A38" s="48" t="s">
        <v>140</v>
      </c>
      <c r="B38" s="49" t="s">
        <v>266</v>
      </c>
      <c r="C38" s="3"/>
      <c r="D38" s="4"/>
      <c r="E38" s="4"/>
    </row>
    <row r="39">
      <c r="A39" s="48" t="s">
        <v>143</v>
      </c>
      <c r="B39" s="49"/>
      <c r="C39" s="3"/>
      <c r="D39" s="4"/>
      <c r="E39" s="4"/>
    </row>
    <row r="40">
      <c r="A40" s="48"/>
      <c r="B40" s="54" t="s">
        <v>146</v>
      </c>
      <c r="C40" s="55" t="s">
        <v>148</v>
      </c>
      <c r="D40" s="55" t="s">
        <v>149</v>
      </c>
      <c r="E40" s="4"/>
    </row>
    <row r="41">
      <c r="A41" s="50" t="s">
        <v>150</v>
      </c>
      <c r="B41" s="56" t="s">
        <v>152</v>
      </c>
      <c r="C41" s="56" t="s">
        <v>152</v>
      </c>
      <c r="D41" s="56" t="s">
        <v>152</v>
      </c>
    </row>
    <row r="42">
      <c r="A42" s="57" t="s">
        <v>153</v>
      </c>
      <c r="B42" s="60">
        <v>1.3</v>
      </c>
      <c r="C42" s="61">
        <v>0.8</v>
      </c>
      <c r="D42" s="61">
        <v>1.0</v>
      </c>
    </row>
    <row r="43">
      <c r="A43" s="48" t="s">
        <v>156</v>
      </c>
      <c r="B43" s="49" t="s">
        <v>272</v>
      </c>
      <c r="C43" s="49" t="s">
        <v>273</v>
      </c>
      <c r="D43" s="49" t="s">
        <v>272</v>
      </c>
    </row>
    <row r="44">
      <c r="A44" s="48" t="s">
        <v>161</v>
      </c>
      <c r="B44" s="49" t="s">
        <v>269</v>
      </c>
      <c r="C44" s="49" t="s">
        <v>269</v>
      </c>
      <c r="D44" s="49" t="s">
        <v>170</v>
      </c>
    </row>
    <row r="45">
      <c r="A45" s="48" t="s">
        <v>165</v>
      </c>
      <c r="B45" s="52">
        <v>125.0</v>
      </c>
      <c r="C45" s="52">
        <v>137.0</v>
      </c>
      <c r="D45" s="52">
        <v>107.0</v>
      </c>
    </row>
    <row r="46">
      <c r="A46" s="47" t="s">
        <v>171</v>
      </c>
      <c r="B46" s="12"/>
      <c r="C46" s="3"/>
    </row>
    <row r="47">
      <c r="A47" s="48" t="s">
        <v>172</v>
      </c>
      <c r="B47" s="49" t="s">
        <v>174</v>
      </c>
      <c r="C47" s="3"/>
    </row>
    <row r="48">
      <c r="A48" s="63" t="s">
        <v>176</v>
      </c>
      <c r="B48" s="12"/>
      <c r="C48" s="3"/>
    </row>
    <row r="49">
      <c r="A49" s="48"/>
      <c r="B49" s="55" t="s">
        <v>178</v>
      </c>
      <c r="C49" s="55" t="s">
        <v>179</v>
      </c>
    </row>
    <row r="50">
      <c r="A50" s="48" t="s">
        <v>180</v>
      </c>
      <c r="B50" s="82" t="s">
        <v>181</v>
      </c>
      <c r="C50" s="82" t="s">
        <v>181</v>
      </c>
    </row>
    <row r="51">
      <c r="A51" s="48" t="s">
        <v>182</v>
      </c>
      <c r="B51" s="82" t="s">
        <v>76</v>
      </c>
      <c r="C51" s="82" t="s">
        <v>76</v>
      </c>
    </row>
    <row r="52">
      <c r="A52" s="48" t="s">
        <v>183</v>
      </c>
      <c r="B52" s="82">
        <v>383319.0</v>
      </c>
      <c r="C52" s="82">
        <v>383319.0</v>
      </c>
    </row>
    <row r="53">
      <c r="A53" s="48" t="s">
        <v>184</v>
      </c>
      <c r="B53" s="83">
        <v>37081.0</v>
      </c>
      <c r="C53" s="83">
        <v>37081.0</v>
      </c>
    </row>
    <row r="54">
      <c r="A54" s="48" t="s">
        <v>185</v>
      </c>
      <c r="B54" s="83">
        <v>74158.0</v>
      </c>
      <c r="C54" s="83">
        <v>74158.0</v>
      </c>
    </row>
    <row r="55">
      <c r="A55" s="48" t="s">
        <v>186</v>
      </c>
      <c r="B55" s="84" t="s">
        <v>274</v>
      </c>
      <c r="C55" s="84" t="s">
        <v>276</v>
      </c>
    </row>
    <row r="56">
      <c r="A56" s="48" t="s">
        <v>189</v>
      </c>
      <c r="B56" s="84" t="s">
        <v>190</v>
      </c>
      <c r="C56" s="84" t="s">
        <v>192</v>
      </c>
    </row>
    <row r="57">
      <c r="A57" s="48" t="s">
        <v>194</v>
      </c>
      <c r="B57" s="84" t="s">
        <v>278</v>
      </c>
      <c r="C57" s="84" t="s">
        <v>280</v>
      </c>
    </row>
  </sheetData>
  <mergeCells count="57">
    <mergeCell ref="B3:C3"/>
    <mergeCell ref="B7:C7"/>
    <mergeCell ref="B14:C14"/>
    <mergeCell ref="G14:H14"/>
    <mergeCell ref="B1:C1"/>
    <mergeCell ref="D1:E18"/>
    <mergeCell ref="B2:C2"/>
    <mergeCell ref="A4:C4"/>
    <mergeCell ref="F4:H4"/>
    <mergeCell ref="G5:H5"/>
    <mergeCell ref="G6:H6"/>
    <mergeCell ref="B16:C16"/>
    <mergeCell ref="B15:C15"/>
    <mergeCell ref="G15:H15"/>
    <mergeCell ref="G16:N20"/>
    <mergeCell ref="B17:C17"/>
    <mergeCell ref="B18:C18"/>
    <mergeCell ref="B19:C19"/>
    <mergeCell ref="A20:C20"/>
    <mergeCell ref="B21:C21"/>
    <mergeCell ref="B22:C22"/>
    <mergeCell ref="F22:H22"/>
    <mergeCell ref="B23:C23"/>
    <mergeCell ref="F23:H26"/>
    <mergeCell ref="B24:C24"/>
    <mergeCell ref="A25:C25"/>
    <mergeCell ref="A26:C26"/>
    <mergeCell ref="A27:C27"/>
    <mergeCell ref="B28:C28"/>
    <mergeCell ref="B29:C29"/>
    <mergeCell ref="B30:C30"/>
    <mergeCell ref="B31:C31"/>
    <mergeCell ref="B32:C32"/>
    <mergeCell ref="A46:C46"/>
    <mergeCell ref="B47:C47"/>
    <mergeCell ref="A48:C48"/>
    <mergeCell ref="B33:C33"/>
    <mergeCell ref="B34:C34"/>
    <mergeCell ref="B35:C35"/>
    <mergeCell ref="B36:C36"/>
    <mergeCell ref="A37:C37"/>
    <mergeCell ref="B38:C38"/>
    <mergeCell ref="B39:C39"/>
    <mergeCell ref="A5:C5"/>
    <mergeCell ref="B6:C6"/>
    <mergeCell ref="G7:H7"/>
    <mergeCell ref="G8:H8"/>
    <mergeCell ref="B9:C9"/>
    <mergeCell ref="G9:H9"/>
    <mergeCell ref="B10:C10"/>
    <mergeCell ref="G10:H10"/>
    <mergeCell ref="B11:C11"/>
    <mergeCell ref="G11:H11"/>
    <mergeCell ref="B12:C12"/>
    <mergeCell ref="G12:H12"/>
    <mergeCell ref="A13:C13"/>
    <mergeCell ref="G13:H13"/>
  </mergeCells>
  <hyperlinks>
    <hyperlink r:id="rId1" location="gid=0" ref="B1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25.25"/>
    <col customWidth="1" min="6" max="6" width="20.88"/>
    <col customWidth="1" min="8" max="8" width="25.75"/>
  </cols>
  <sheetData>
    <row r="1">
      <c r="A1" s="1" t="s">
        <v>0</v>
      </c>
      <c r="B1" s="2" t="s">
        <v>206</v>
      </c>
      <c r="C1" s="3"/>
      <c r="D1" s="4"/>
    </row>
    <row r="2">
      <c r="A2" s="1" t="s">
        <v>5</v>
      </c>
      <c r="B2" s="6" t="s">
        <v>207</v>
      </c>
      <c r="C2" s="3"/>
    </row>
    <row r="3">
      <c r="A3" s="1" t="s">
        <v>8</v>
      </c>
      <c r="B3" s="71" t="s">
        <v>208</v>
      </c>
      <c r="C3" s="3"/>
    </row>
    <row r="4">
      <c r="A4" s="11" t="s">
        <v>13</v>
      </c>
      <c r="B4" s="12"/>
      <c r="C4" s="3"/>
      <c r="F4" s="11" t="s">
        <v>14</v>
      </c>
      <c r="G4" s="12"/>
      <c r="H4" s="3"/>
    </row>
    <row r="5">
      <c r="A5" s="15" t="s">
        <v>15</v>
      </c>
      <c r="B5" s="12"/>
      <c r="C5" s="3"/>
      <c r="F5" s="16" t="s">
        <v>16</v>
      </c>
      <c r="G5" s="18" t="s">
        <v>17</v>
      </c>
      <c r="H5" s="3"/>
    </row>
    <row r="6">
      <c r="A6" s="16" t="s">
        <v>18</v>
      </c>
      <c r="B6" s="18" t="s">
        <v>19</v>
      </c>
      <c r="C6" s="3"/>
      <c r="F6" s="16" t="s">
        <v>20</v>
      </c>
      <c r="G6" s="18" t="s">
        <v>28</v>
      </c>
      <c r="H6" s="3"/>
    </row>
    <row r="7">
      <c r="A7" s="16" t="s">
        <v>22</v>
      </c>
      <c r="B7" s="18" t="s">
        <v>219</v>
      </c>
      <c r="C7" s="3"/>
      <c r="F7" s="16" t="s">
        <v>24</v>
      </c>
      <c r="G7" s="18" t="s">
        <v>25</v>
      </c>
      <c r="H7" s="3"/>
    </row>
    <row r="8">
      <c r="A8" s="16" t="s">
        <v>26</v>
      </c>
      <c r="B8" s="18" t="s">
        <v>221</v>
      </c>
      <c r="C8" s="3"/>
      <c r="F8" s="16" t="s">
        <v>29</v>
      </c>
      <c r="G8" s="70" t="s">
        <v>222</v>
      </c>
      <c r="H8" s="3"/>
    </row>
    <row r="9">
      <c r="A9" s="16" t="s">
        <v>33</v>
      </c>
      <c r="B9" s="18" t="s">
        <v>64</v>
      </c>
      <c r="C9" s="3"/>
      <c r="F9" s="16" t="s">
        <v>36</v>
      </c>
      <c r="G9" s="73" t="s">
        <v>224</v>
      </c>
      <c r="H9" s="3"/>
    </row>
    <row r="10">
      <c r="A10" s="16" t="s">
        <v>39</v>
      </c>
      <c r="B10" s="19" t="s">
        <v>40</v>
      </c>
      <c r="C10" s="3"/>
      <c r="F10" s="16" t="s">
        <v>42</v>
      </c>
      <c r="G10" s="70" t="s">
        <v>226</v>
      </c>
      <c r="H10" s="3"/>
    </row>
    <row r="11">
      <c r="A11" s="16" t="s">
        <v>44</v>
      </c>
      <c r="B11" s="18" t="s">
        <v>40</v>
      </c>
      <c r="C11" s="3"/>
      <c r="F11" s="16" t="s">
        <v>26</v>
      </c>
      <c r="G11" s="70" t="s">
        <v>228</v>
      </c>
      <c r="H11" s="3"/>
    </row>
    <row r="12">
      <c r="A12" s="16" t="s">
        <v>47</v>
      </c>
      <c r="B12" s="25" t="s">
        <v>230</v>
      </c>
      <c r="C12" s="3"/>
      <c r="F12" s="16" t="s">
        <v>59</v>
      </c>
      <c r="G12" s="70" t="s">
        <v>73</v>
      </c>
      <c r="H12" s="3"/>
    </row>
    <row r="13">
      <c r="A13" s="15" t="s">
        <v>61</v>
      </c>
      <c r="B13" s="12"/>
      <c r="C13" s="3"/>
      <c r="F13" s="16" t="s">
        <v>63</v>
      </c>
      <c r="G13" s="70" t="s">
        <v>64</v>
      </c>
      <c r="H13" s="3"/>
    </row>
    <row r="14">
      <c r="A14" s="26" t="s">
        <v>65</v>
      </c>
      <c r="B14" s="31" t="s">
        <v>239</v>
      </c>
      <c r="C14" s="28"/>
      <c r="F14" s="16" t="s">
        <v>68</v>
      </c>
      <c r="G14" s="76">
        <v>1989.0</v>
      </c>
      <c r="H14" s="3"/>
    </row>
    <row r="15">
      <c r="A15" s="29" t="s">
        <v>70</v>
      </c>
      <c r="B15" s="18" t="s">
        <v>238</v>
      </c>
      <c r="C15" s="12"/>
      <c r="F15" s="30" t="s">
        <v>245</v>
      </c>
      <c r="G15" s="70" t="s">
        <v>247</v>
      </c>
      <c r="H15" s="3"/>
    </row>
    <row r="16">
      <c r="A16" s="29" t="s">
        <v>75</v>
      </c>
      <c r="B16" s="18" t="s">
        <v>96</v>
      </c>
      <c r="C16" s="12"/>
      <c r="F16" s="16" t="s">
        <v>89</v>
      </c>
      <c r="G16" s="80" t="s">
        <v>249</v>
      </c>
      <c r="H16" s="33"/>
      <c r="I16" s="33"/>
      <c r="J16" s="33"/>
      <c r="K16" s="33"/>
      <c r="L16" s="7"/>
    </row>
    <row r="17">
      <c r="A17" s="34" t="s">
        <v>82</v>
      </c>
      <c r="B17" s="37" t="s">
        <v>96</v>
      </c>
      <c r="C17" s="12"/>
      <c r="G17" s="13"/>
      <c r="L17" s="14"/>
    </row>
    <row r="18">
      <c r="A18" s="34" t="s">
        <v>91</v>
      </c>
      <c r="B18" s="37" t="s">
        <v>96</v>
      </c>
      <c r="C18" s="12"/>
      <c r="G18" s="13"/>
      <c r="L18" s="14"/>
    </row>
    <row r="19">
      <c r="A19" s="38" t="s">
        <v>94</v>
      </c>
      <c r="B19" s="19" t="s">
        <v>253</v>
      </c>
      <c r="C19" s="3"/>
      <c r="D19" s="4"/>
      <c r="E19" s="4"/>
      <c r="G19" s="13"/>
      <c r="L19" s="14"/>
    </row>
    <row r="20">
      <c r="A20" s="15" t="s">
        <v>97</v>
      </c>
      <c r="B20" s="12"/>
      <c r="C20" s="3"/>
      <c r="D20" s="4"/>
      <c r="E20" s="4"/>
      <c r="G20" s="39"/>
      <c r="H20" s="28"/>
      <c r="I20" s="28"/>
      <c r="J20" s="28"/>
      <c r="K20" s="28"/>
      <c r="L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4" t="s">
        <v>257</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39"/>
      <c r="G26" s="28"/>
      <c r="H26" s="40"/>
    </row>
    <row r="27">
      <c r="A27" s="47" t="s">
        <v>119</v>
      </c>
      <c r="B27" s="12"/>
      <c r="C27" s="3"/>
      <c r="D27" s="4"/>
      <c r="E27" s="4"/>
    </row>
    <row r="28">
      <c r="A28" s="48" t="s">
        <v>121</v>
      </c>
      <c r="B28" s="49" t="s">
        <v>260</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5.0</v>
      </c>
      <c r="C34" s="3"/>
    </row>
    <row r="35">
      <c r="A35" s="48" t="s">
        <v>137</v>
      </c>
      <c r="B35" s="52">
        <v>639.2</v>
      </c>
      <c r="C35" s="3"/>
    </row>
    <row r="36">
      <c r="A36" s="48" t="s">
        <v>138</v>
      </c>
      <c r="B36" s="52">
        <f>ROUND((B34/B35)*10,3)</f>
        <v>0.078</v>
      </c>
      <c r="C36" s="3"/>
    </row>
    <row r="37">
      <c r="A37" s="47" t="s">
        <v>139</v>
      </c>
      <c r="B37" s="12"/>
      <c r="C37" s="3"/>
      <c r="D37" s="53"/>
    </row>
    <row r="38">
      <c r="A38" s="48" t="s">
        <v>140</v>
      </c>
      <c r="B38" s="49" t="s">
        <v>265</v>
      </c>
      <c r="C38" s="3"/>
      <c r="D38" s="4"/>
      <c r="E38" s="4"/>
    </row>
    <row r="39">
      <c r="A39" s="48" t="s">
        <v>143</v>
      </c>
      <c r="B39" s="49"/>
      <c r="C39" s="3"/>
      <c r="D39" s="4"/>
      <c r="E39" s="4"/>
    </row>
    <row r="40">
      <c r="A40" s="48"/>
      <c r="B40" s="55" t="s">
        <v>146</v>
      </c>
      <c r="C40" s="55" t="s">
        <v>148</v>
      </c>
      <c r="D40" s="4"/>
      <c r="E40" s="4"/>
    </row>
    <row r="41">
      <c r="A41" s="50" t="s">
        <v>150</v>
      </c>
      <c r="B41" s="56" t="s">
        <v>152</v>
      </c>
      <c r="C41" s="56" t="s">
        <v>152</v>
      </c>
      <c r="D41" s="4"/>
    </row>
    <row r="42">
      <c r="A42" s="57" t="s">
        <v>153</v>
      </c>
      <c r="B42" s="58">
        <v>46296.0</v>
      </c>
      <c r="C42" s="59">
        <v>46235.0</v>
      </c>
    </row>
    <row r="43">
      <c r="A43" s="48" t="s">
        <v>156</v>
      </c>
      <c r="B43" s="49" t="s">
        <v>271</v>
      </c>
      <c r="C43" s="48" t="s">
        <v>272</v>
      </c>
    </row>
    <row r="44">
      <c r="A44" s="48" t="s">
        <v>161</v>
      </c>
      <c r="B44" s="49" t="s">
        <v>270</v>
      </c>
      <c r="C44" s="48" t="s">
        <v>269</v>
      </c>
    </row>
    <row r="45">
      <c r="A45" s="48" t="s">
        <v>165</v>
      </c>
      <c r="B45" s="52">
        <v>48.0</v>
      </c>
      <c r="C45" s="62">
        <v>87.0</v>
      </c>
    </row>
    <row r="46">
      <c r="A46" s="47" t="s">
        <v>171</v>
      </c>
      <c r="B46" s="12"/>
      <c r="C46" s="3"/>
    </row>
    <row r="47">
      <c r="A47" s="48" t="s">
        <v>172</v>
      </c>
      <c r="B47" s="49" t="s">
        <v>174</v>
      </c>
      <c r="C47" s="3"/>
    </row>
    <row r="48">
      <c r="A48" s="63" t="s">
        <v>176</v>
      </c>
      <c r="B48" s="12"/>
      <c r="C48" s="3"/>
    </row>
    <row r="49">
      <c r="A49" s="48"/>
      <c r="B49" s="81" t="s">
        <v>178</v>
      </c>
      <c r="C49" s="81" t="s">
        <v>178</v>
      </c>
    </row>
    <row r="50">
      <c r="A50" s="48" t="s">
        <v>180</v>
      </c>
      <c r="B50" s="82" t="s">
        <v>181</v>
      </c>
      <c r="C50" s="82" t="s">
        <v>181</v>
      </c>
    </row>
    <row r="51">
      <c r="A51" s="48" t="s">
        <v>182</v>
      </c>
      <c r="B51" s="82" t="s">
        <v>76</v>
      </c>
      <c r="C51" s="82" t="s">
        <v>76</v>
      </c>
    </row>
    <row r="52">
      <c r="A52" s="48" t="s">
        <v>183</v>
      </c>
      <c r="B52" s="82">
        <v>360850.0</v>
      </c>
      <c r="C52" s="82">
        <v>360850.0</v>
      </c>
    </row>
    <row r="53">
      <c r="A53" s="48" t="s">
        <v>184</v>
      </c>
      <c r="B53" s="83">
        <v>49998.0</v>
      </c>
      <c r="C53" s="83">
        <v>49998.0</v>
      </c>
    </row>
    <row r="54">
      <c r="A54" s="48" t="s">
        <v>185</v>
      </c>
      <c r="B54" s="83">
        <v>100000.0</v>
      </c>
      <c r="C54" s="83">
        <v>100000.0</v>
      </c>
    </row>
    <row r="55">
      <c r="A55" s="48" t="s">
        <v>186</v>
      </c>
      <c r="B55" s="84" t="s">
        <v>275</v>
      </c>
      <c r="C55" s="84" t="s">
        <v>277</v>
      </c>
    </row>
    <row r="56">
      <c r="A56" s="48" t="s">
        <v>189</v>
      </c>
      <c r="B56" s="84" t="s">
        <v>190</v>
      </c>
      <c r="C56" s="84" t="s">
        <v>192</v>
      </c>
    </row>
    <row r="57">
      <c r="A57" s="48" t="s">
        <v>194</v>
      </c>
      <c r="B57" s="84" t="s">
        <v>279</v>
      </c>
      <c r="C57" s="84" t="s">
        <v>281</v>
      </c>
    </row>
  </sheetData>
  <mergeCells count="58">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L20"/>
    <mergeCell ref="B17:C17"/>
    <mergeCell ref="B18:C18"/>
    <mergeCell ref="B19:C19"/>
    <mergeCell ref="A20:C20"/>
    <mergeCell ref="B21:C21"/>
    <mergeCell ref="B22:C22"/>
    <mergeCell ref="F22:H22"/>
    <mergeCell ref="B23:C23"/>
    <mergeCell ref="F23:H26"/>
    <mergeCell ref="B24:C24"/>
    <mergeCell ref="A25:C25"/>
    <mergeCell ref="A26:C26"/>
    <mergeCell ref="A27:C27"/>
    <mergeCell ref="B28:C28"/>
    <mergeCell ref="B29:C29"/>
    <mergeCell ref="B30:C30"/>
    <mergeCell ref="B31:C31"/>
    <mergeCell ref="B32:C32"/>
    <mergeCell ref="A46:C46"/>
    <mergeCell ref="B47:C47"/>
    <mergeCell ref="A48:C48"/>
    <mergeCell ref="B33:C33"/>
    <mergeCell ref="B34:C34"/>
    <mergeCell ref="B35:C35"/>
    <mergeCell ref="B36:C36"/>
    <mergeCell ref="A37:C37"/>
    <mergeCell ref="B38:C38"/>
    <mergeCell ref="B39:C39"/>
    <mergeCell ref="A5:C5"/>
    <mergeCell ref="B6:C6"/>
    <mergeCell ref="B3:C3"/>
    <mergeCell ref="B7:C7"/>
    <mergeCell ref="B9:C9"/>
    <mergeCell ref="G9:H9"/>
    <mergeCell ref="B10:C10"/>
    <mergeCell ref="G10:H10"/>
    <mergeCell ref="B11:C11"/>
    <mergeCell ref="G11:H11"/>
    <mergeCell ref="B12:C12"/>
    <mergeCell ref="G12:H12"/>
    <mergeCell ref="A13:C13"/>
    <mergeCell ref="G13:H13"/>
  </mergeCells>
  <hyperlinks>
    <hyperlink r:id="rId1" location="gid=0" ref="B1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22.75"/>
    <col customWidth="1" min="6" max="6" width="20.88"/>
    <col customWidth="1" min="8" max="8" width="25.75"/>
  </cols>
  <sheetData>
    <row r="1">
      <c r="A1" s="1" t="s">
        <v>0</v>
      </c>
      <c r="B1" s="85" t="s">
        <v>283</v>
      </c>
      <c r="C1" s="3"/>
      <c r="D1" s="4"/>
    </row>
    <row r="2">
      <c r="A2" s="1" t="s">
        <v>5</v>
      </c>
      <c r="B2" s="86" t="s">
        <v>284</v>
      </c>
      <c r="C2" s="3"/>
    </row>
    <row r="3">
      <c r="A3" s="1" t="s">
        <v>8</v>
      </c>
      <c r="B3" s="87" t="s">
        <v>12</v>
      </c>
      <c r="C3" s="3"/>
    </row>
    <row r="4">
      <c r="A4" s="11" t="s">
        <v>13</v>
      </c>
      <c r="B4" s="12"/>
      <c r="C4" s="3"/>
      <c r="F4" s="11" t="s">
        <v>14</v>
      </c>
      <c r="G4" s="12"/>
      <c r="H4" s="3"/>
    </row>
    <row r="5">
      <c r="A5" s="15" t="s">
        <v>15</v>
      </c>
      <c r="B5" s="12"/>
      <c r="C5" s="3"/>
      <c r="F5" s="16" t="s">
        <v>16</v>
      </c>
      <c r="G5" s="18" t="s">
        <v>32</v>
      </c>
      <c r="H5" s="3"/>
    </row>
    <row r="6">
      <c r="A6" s="16" t="s">
        <v>18</v>
      </c>
      <c r="B6" s="18" t="s">
        <v>19</v>
      </c>
      <c r="C6" s="3"/>
      <c r="F6" s="16" t="s">
        <v>20</v>
      </c>
      <c r="G6" s="18" t="s">
        <v>288</v>
      </c>
      <c r="H6" s="3"/>
    </row>
    <row r="7">
      <c r="A7" s="16" t="s">
        <v>22</v>
      </c>
      <c r="B7" s="88" t="s">
        <v>291</v>
      </c>
      <c r="C7" s="3"/>
      <c r="F7" s="16" t="s">
        <v>24</v>
      </c>
      <c r="G7" s="18" t="s">
        <v>210</v>
      </c>
      <c r="H7" s="3"/>
    </row>
    <row r="8">
      <c r="A8" s="16" t="s">
        <v>26</v>
      </c>
      <c r="B8" s="70" t="s">
        <v>294</v>
      </c>
      <c r="C8" s="3"/>
      <c r="F8" s="16" t="s">
        <v>29</v>
      </c>
      <c r="G8" s="77" t="s">
        <v>297</v>
      </c>
      <c r="H8" s="3"/>
    </row>
    <row r="9">
      <c r="A9" s="16" t="s">
        <v>33</v>
      </c>
      <c r="B9" s="70" t="s">
        <v>300</v>
      </c>
      <c r="C9" s="3"/>
      <c r="F9" s="16" t="s">
        <v>36</v>
      </c>
      <c r="G9" s="73" t="s">
        <v>303</v>
      </c>
      <c r="H9" s="3"/>
    </row>
    <row r="10">
      <c r="A10" s="16" t="s">
        <v>39</v>
      </c>
      <c r="B10" s="70" t="s">
        <v>40</v>
      </c>
      <c r="C10" s="3"/>
      <c r="F10" s="16" t="s">
        <v>42</v>
      </c>
      <c r="G10" s="76">
        <v>289.0</v>
      </c>
      <c r="H10" s="3"/>
    </row>
    <row r="11">
      <c r="A11" s="16" t="s">
        <v>44</v>
      </c>
      <c r="B11" s="88" t="s">
        <v>306</v>
      </c>
      <c r="C11" s="3"/>
      <c r="F11" s="16" t="s">
        <v>26</v>
      </c>
      <c r="G11" s="76" t="s">
        <v>294</v>
      </c>
      <c r="H11" s="3"/>
    </row>
    <row r="12">
      <c r="A12" s="16" t="s">
        <v>47</v>
      </c>
      <c r="B12" s="25" t="s">
        <v>309</v>
      </c>
      <c r="C12" s="3"/>
      <c r="F12" s="16" t="s">
        <v>59</v>
      </c>
      <c r="G12" s="76" t="s">
        <v>73</v>
      </c>
      <c r="H12" s="3"/>
    </row>
    <row r="13">
      <c r="A13" s="15" t="s">
        <v>61</v>
      </c>
      <c r="B13" s="12"/>
      <c r="C13" s="3"/>
      <c r="F13" s="16" t="s">
        <v>63</v>
      </c>
      <c r="G13" s="76" t="s">
        <v>300</v>
      </c>
      <c r="H13" s="3"/>
    </row>
    <row r="14">
      <c r="A14" s="26" t="s">
        <v>65</v>
      </c>
      <c r="B14" s="31" t="s">
        <v>321</v>
      </c>
      <c r="C14" s="28"/>
      <c r="F14" s="16" t="s">
        <v>68</v>
      </c>
      <c r="G14" s="76">
        <v>1990.0</v>
      </c>
      <c r="H14" s="3"/>
    </row>
    <row r="15">
      <c r="A15" s="29" t="s">
        <v>70</v>
      </c>
      <c r="B15" s="18" t="s">
        <v>71</v>
      </c>
      <c r="C15" s="12"/>
      <c r="F15" s="30" t="s">
        <v>325</v>
      </c>
      <c r="G15" s="70" t="s">
        <v>326</v>
      </c>
      <c r="H15" s="3"/>
    </row>
    <row r="16">
      <c r="A16" s="29" t="s">
        <v>75</v>
      </c>
      <c r="B16" s="18" t="s">
        <v>76</v>
      </c>
      <c r="C16" s="12"/>
      <c r="F16" s="16" t="s">
        <v>89</v>
      </c>
      <c r="G16" s="80" t="s">
        <v>330</v>
      </c>
      <c r="H16" s="33"/>
      <c r="I16" s="7"/>
    </row>
    <row r="17">
      <c r="A17" s="34" t="s">
        <v>82</v>
      </c>
      <c r="B17" s="37" t="s">
        <v>76</v>
      </c>
      <c r="C17" s="12"/>
      <c r="G17" s="13"/>
      <c r="I17" s="14"/>
    </row>
    <row r="18">
      <c r="A18" s="34" t="s">
        <v>91</v>
      </c>
      <c r="B18" s="37" t="s">
        <v>76</v>
      </c>
      <c r="C18" s="12"/>
      <c r="G18" s="13"/>
      <c r="I18" s="14"/>
    </row>
    <row r="19">
      <c r="A19" s="38" t="s">
        <v>94</v>
      </c>
      <c r="B19" s="36" t="s">
        <v>334</v>
      </c>
      <c r="C19" s="33"/>
      <c r="D19" s="4"/>
      <c r="E19" s="4"/>
      <c r="G19" s="13"/>
      <c r="I19" s="14"/>
    </row>
    <row r="20">
      <c r="A20" s="15" t="s">
        <v>97</v>
      </c>
      <c r="B20" s="12"/>
      <c r="C20" s="3"/>
      <c r="D20" s="4"/>
      <c r="E20" s="4"/>
      <c r="G20" s="39"/>
      <c r="H20" s="28"/>
      <c r="I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100" t="s">
        <v>340</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13"/>
      <c r="H26" s="14"/>
    </row>
    <row r="27">
      <c r="A27" s="47" t="s">
        <v>119</v>
      </c>
      <c r="B27" s="12"/>
      <c r="C27" s="3"/>
      <c r="D27" s="4"/>
      <c r="E27" s="4"/>
      <c r="F27" s="13"/>
      <c r="H27" s="14"/>
    </row>
    <row r="28">
      <c r="A28" s="48" t="s">
        <v>121</v>
      </c>
      <c r="B28" s="49" t="s">
        <v>344</v>
      </c>
      <c r="C28" s="3"/>
      <c r="F28" s="39"/>
      <c r="G28" s="28"/>
      <c r="H28" s="40"/>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2.0</v>
      </c>
      <c r="C34" s="3"/>
    </row>
    <row r="35">
      <c r="A35" s="48" t="s">
        <v>137</v>
      </c>
      <c r="B35" s="52">
        <v>654.6</v>
      </c>
      <c r="C35" s="3"/>
    </row>
    <row r="36">
      <c r="A36" s="48" t="s">
        <v>138</v>
      </c>
      <c r="B36" s="52">
        <f>ROUND((B34/B35)*10,3)</f>
        <v>0.031</v>
      </c>
      <c r="C36" s="3"/>
    </row>
    <row r="37">
      <c r="A37" s="47" t="s">
        <v>349</v>
      </c>
      <c r="B37" s="12"/>
      <c r="C37" s="3"/>
      <c r="D37" s="53"/>
      <c r="E37" s="47" t="s">
        <v>351</v>
      </c>
      <c r="F37" s="12"/>
      <c r="G37" s="3"/>
    </row>
    <row r="38">
      <c r="A38" s="48" t="s">
        <v>140</v>
      </c>
      <c r="B38" s="49" t="s">
        <v>353</v>
      </c>
      <c r="C38" s="3"/>
      <c r="D38" s="4"/>
      <c r="E38" s="48" t="s">
        <v>140</v>
      </c>
      <c r="F38" s="49" t="s">
        <v>355</v>
      </c>
      <c r="G38" s="3"/>
    </row>
    <row r="39">
      <c r="A39" s="48" t="s">
        <v>143</v>
      </c>
      <c r="B39" s="49"/>
      <c r="C39" s="3"/>
      <c r="D39" s="4"/>
      <c r="E39" s="48" t="s">
        <v>143</v>
      </c>
      <c r="F39" s="49"/>
      <c r="G39" s="3"/>
      <c r="H39" s="4"/>
    </row>
    <row r="40">
      <c r="A40" s="48"/>
      <c r="B40" s="54" t="s">
        <v>146</v>
      </c>
      <c r="C40" s="55" t="s">
        <v>148</v>
      </c>
      <c r="D40" s="54" t="s">
        <v>358</v>
      </c>
      <c r="E40" s="48"/>
      <c r="F40" s="54" t="s">
        <v>146</v>
      </c>
      <c r="G40" s="55" t="s">
        <v>148</v>
      </c>
      <c r="H40" s="4"/>
    </row>
    <row r="41">
      <c r="A41" s="50" t="s">
        <v>150</v>
      </c>
      <c r="B41" s="56" t="s">
        <v>152</v>
      </c>
      <c r="C41" s="56" t="s">
        <v>152</v>
      </c>
      <c r="D41" s="56" t="s">
        <v>152</v>
      </c>
      <c r="E41" s="50" t="s">
        <v>150</v>
      </c>
      <c r="F41" s="56" t="s">
        <v>152</v>
      </c>
      <c r="G41" s="50" t="s">
        <v>152</v>
      </c>
      <c r="H41" s="4"/>
    </row>
    <row r="42">
      <c r="A42" s="57" t="s">
        <v>153</v>
      </c>
      <c r="B42" s="58">
        <v>46235.0</v>
      </c>
      <c r="C42" s="58">
        <v>46296.0</v>
      </c>
      <c r="D42" s="60">
        <v>0.3</v>
      </c>
      <c r="E42" s="57" t="s">
        <v>153</v>
      </c>
      <c r="F42" s="59">
        <v>46174.0</v>
      </c>
      <c r="G42" s="59">
        <v>46143.0</v>
      </c>
    </row>
    <row r="43">
      <c r="A43" s="48" t="s">
        <v>156</v>
      </c>
      <c r="B43" s="49" t="s">
        <v>363</v>
      </c>
      <c r="C43" s="49" t="s">
        <v>364</v>
      </c>
      <c r="D43" s="49" t="s">
        <v>365</v>
      </c>
      <c r="E43" s="48" t="s">
        <v>156</v>
      </c>
      <c r="F43" s="49" t="s">
        <v>363</v>
      </c>
      <c r="G43" s="48" t="s">
        <v>366</v>
      </c>
    </row>
    <row r="44">
      <c r="A44" s="48" t="s">
        <v>161</v>
      </c>
      <c r="B44" s="49" t="s">
        <v>269</v>
      </c>
      <c r="C44" s="49" t="s">
        <v>269</v>
      </c>
      <c r="D44" s="49" t="s">
        <v>170</v>
      </c>
      <c r="E44" s="48" t="s">
        <v>161</v>
      </c>
      <c r="F44" s="49" t="s">
        <v>170</v>
      </c>
      <c r="G44" s="48" t="s">
        <v>170</v>
      </c>
    </row>
    <row r="45">
      <c r="A45" s="48" t="s">
        <v>165</v>
      </c>
      <c r="B45" s="52">
        <v>118.0</v>
      </c>
      <c r="C45" s="52">
        <v>113.0</v>
      </c>
      <c r="D45" s="52">
        <v>96.0</v>
      </c>
      <c r="E45" s="48" t="s">
        <v>165</v>
      </c>
      <c r="F45" s="52">
        <v>113.0</v>
      </c>
      <c r="G45" s="62">
        <v>98.0</v>
      </c>
    </row>
    <row r="46">
      <c r="A46" s="47" t="s">
        <v>171</v>
      </c>
      <c r="B46" s="12"/>
      <c r="C46" s="3"/>
    </row>
    <row r="47">
      <c r="A47" s="48" t="s">
        <v>172</v>
      </c>
      <c r="B47" s="49" t="s">
        <v>174</v>
      </c>
      <c r="C47" s="3"/>
    </row>
    <row r="48">
      <c r="A48" s="63" t="s">
        <v>176</v>
      </c>
      <c r="B48" s="12"/>
      <c r="C48" s="3"/>
    </row>
    <row r="49">
      <c r="A49" s="48"/>
      <c r="B49" s="65" t="s">
        <v>178</v>
      </c>
    </row>
    <row r="50">
      <c r="A50" s="48" t="s">
        <v>180</v>
      </c>
      <c r="B50" s="66"/>
    </row>
    <row r="51">
      <c r="A51" s="48" t="s">
        <v>182</v>
      </c>
      <c r="B51" s="66"/>
    </row>
    <row r="52">
      <c r="A52" s="48" t="s">
        <v>183</v>
      </c>
      <c r="B52" s="68"/>
    </row>
    <row r="53">
      <c r="A53" s="48" t="s">
        <v>184</v>
      </c>
      <c r="B53" s="69"/>
    </row>
    <row r="54">
      <c r="A54" s="48" t="s">
        <v>185</v>
      </c>
      <c r="B54" s="69"/>
    </row>
    <row r="55">
      <c r="A55" s="48" t="s">
        <v>186</v>
      </c>
      <c r="B55" s="68"/>
    </row>
    <row r="56">
      <c r="A56" s="48" t="s">
        <v>189</v>
      </c>
      <c r="B56" s="68"/>
    </row>
    <row r="57">
      <c r="A57" s="48" t="s">
        <v>194</v>
      </c>
      <c r="B57" s="68"/>
    </row>
  </sheetData>
  <mergeCells count="61">
    <mergeCell ref="A5:C5"/>
    <mergeCell ref="B6:C6"/>
    <mergeCell ref="B3:C3"/>
    <mergeCell ref="B7:C7"/>
    <mergeCell ref="B9:C9"/>
    <mergeCell ref="G9:H9"/>
    <mergeCell ref="B10:C10"/>
    <mergeCell ref="G10:H10"/>
    <mergeCell ref="B11:C11"/>
    <mergeCell ref="G11:H11"/>
    <mergeCell ref="B12:C12"/>
    <mergeCell ref="G12:H12"/>
    <mergeCell ref="A13:C13"/>
    <mergeCell ref="G13:H13"/>
    <mergeCell ref="F38:G38"/>
    <mergeCell ref="F39:G39"/>
    <mergeCell ref="A46:C46"/>
    <mergeCell ref="B47:C47"/>
    <mergeCell ref="A48:C48"/>
    <mergeCell ref="B34:C34"/>
    <mergeCell ref="B35:C35"/>
    <mergeCell ref="B36:C36"/>
    <mergeCell ref="A37:C37"/>
    <mergeCell ref="E37:G37"/>
    <mergeCell ref="B38:C38"/>
    <mergeCell ref="B39:C39"/>
    <mergeCell ref="G7:H7"/>
    <mergeCell ref="B8:C8"/>
    <mergeCell ref="G8:H8"/>
    <mergeCell ref="B14:C14"/>
    <mergeCell ref="G14:H14"/>
    <mergeCell ref="B15:C15"/>
    <mergeCell ref="G15:H15"/>
    <mergeCell ref="B1:C1"/>
    <mergeCell ref="D1:E18"/>
    <mergeCell ref="B2:C2"/>
    <mergeCell ref="A4:C4"/>
    <mergeCell ref="F4:H4"/>
    <mergeCell ref="G5:H5"/>
    <mergeCell ref="G6:H6"/>
    <mergeCell ref="B16:C16"/>
    <mergeCell ref="G16:I20"/>
    <mergeCell ref="B17:C17"/>
    <mergeCell ref="B18:C18"/>
    <mergeCell ref="B19:C19"/>
    <mergeCell ref="A20:C20"/>
    <mergeCell ref="B21:C21"/>
    <mergeCell ref="B22:C22"/>
    <mergeCell ref="F22:H22"/>
    <mergeCell ref="B23:C23"/>
    <mergeCell ref="F23:H28"/>
    <mergeCell ref="B24:C24"/>
    <mergeCell ref="A25:C25"/>
    <mergeCell ref="A26:C26"/>
    <mergeCell ref="A27:C27"/>
    <mergeCell ref="B28:C28"/>
    <mergeCell ref="B29:C29"/>
    <mergeCell ref="B30:C30"/>
    <mergeCell ref="B31:C31"/>
    <mergeCell ref="B32:C32"/>
    <mergeCell ref="B33:C33"/>
  </mergeCells>
  <hyperlinks>
    <hyperlink r:id="rId1" location="gid=0" ref="B1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24.13"/>
    <col customWidth="1" min="6" max="6" width="20.88"/>
    <col customWidth="1" min="8" max="8" width="25.75"/>
  </cols>
  <sheetData>
    <row r="1">
      <c r="A1" s="1" t="s">
        <v>0</v>
      </c>
      <c r="B1" s="2" t="s">
        <v>282</v>
      </c>
      <c r="C1" s="3"/>
      <c r="D1" s="5"/>
      <c r="E1" s="7"/>
    </row>
    <row r="2">
      <c r="A2" s="1" t="s">
        <v>5</v>
      </c>
      <c r="B2" s="6" t="s">
        <v>285</v>
      </c>
      <c r="C2" s="3"/>
      <c r="D2" s="13"/>
      <c r="E2" s="14"/>
    </row>
    <row r="3">
      <c r="A3" s="1" t="s">
        <v>8</v>
      </c>
      <c r="B3" s="10" t="s">
        <v>10</v>
      </c>
      <c r="C3" s="3"/>
      <c r="D3" s="13"/>
      <c r="E3" s="14"/>
    </row>
    <row r="4">
      <c r="A4" s="11" t="s">
        <v>13</v>
      </c>
      <c r="B4" s="12"/>
      <c r="C4" s="3"/>
      <c r="D4" s="13"/>
      <c r="E4" s="14"/>
      <c r="F4" s="11" t="s">
        <v>14</v>
      </c>
      <c r="G4" s="12"/>
      <c r="H4" s="3"/>
    </row>
    <row r="5">
      <c r="A5" s="15" t="s">
        <v>15</v>
      </c>
      <c r="B5" s="12"/>
      <c r="C5" s="3"/>
      <c r="D5" s="13"/>
      <c r="E5" s="14"/>
      <c r="F5" s="16" t="s">
        <v>16</v>
      </c>
      <c r="G5" s="18" t="s">
        <v>17</v>
      </c>
      <c r="H5" s="3"/>
    </row>
    <row r="6">
      <c r="A6" s="16" t="s">
        <v>18</v>
      </c>
      <c r="B6" s="18" t="s">
        <v>19</v>
      </c>
      <c r="C6" s="3"/>
      <c r="D6" s="13"/>
      <c r="E6" s="14"/>
      <c r="F6" s="16" t="s">
        <v>20</v>
      </c>
      <c r="G6" s="18" t="s">
        <v>21</v>
      </c>
      <c r="H6" s="3"/>
    </row>
    <row r="7">
      <c r="A7" s="16" t="s">
        <v>22</v>
      </c>
      <c r="B7" s="77" t="s">
        <v>290</v>
      </c>
      <c r="C7" s="3"/>
      <c r="D7" s="13"/>
      <c r="E7" s="14"/>
      <c r="F7" s="16" t="s">
        <v>24</v>
      </c>
      <c r="G7" s="18" t="s">
        <v>25</v>
      </c>
      <c r="H7" s="3"/>
    </row>
    <row r="8">
      <c r="A8" s="16" t="s">
        <v>26</v>
      </c>
      <c r="B8" s="77" t="s">
        <v>293</v>
      </c>
      <c r="C8" s="3"/>
      <c r="D8" s="13"/>
      <c r="E8" s="14"/>
      <c r="F8" s="16" t="s">
        <v>29</v>
      </c>
      <c r="G8" s="75" t="s">
        <v>296</v>
      </c>
      <c r="H8" s="90"/>
    </row>
    <row r="9">
      <c r="A9" s="16" t="s">
        <v>33</v>
      </c>
      <c r="B9" s="77" t="s">
        <v>299</v>
      </c>
      <c r="C9" s="3"/>
      <c r="D9" s="13"/>
      <c r="E9" s="14"/>
      <c r="F9" s="16" t="s">
        <v>36</v>
      </c>
      <c r="G9" s="73" t="s">
        <v>302</v>
      </c>
      <c r="H9" s="3"/>
    </row>
    <row r="10">
      <c r="A10" s="16" t="s">
        <v>39</v>
      </c>
      <c r="B10" s="77" t="s">
        <v>40</v>
      </c>
      <c r="C10" s="3"/>
      <c r="D10" s="13"/>
      <c r="E10" s="14"/>
      <c r="F10" s="16" t="s">
        <v>42</v>
      </c>
      <c r="G10" s="76">
        <v>1017.0</v>
      </c>
      <c r="H10" s="3"/>
    </row>
    <row r="11">
      <c r="A11" s="16" t="s">
        <v>44</v>
      </c>
      <c r="B11" s="88" t="s">
        <v>40</v>
      </c>
      <c r="C11" s="3"/>
      <c r="D11" s="13"/>
      <c r="E11" s="14"/>
      <c r="F11" s="16" t="s">
        <v>26</v>
      </c>
      <c r="G11" s="70" t="s">
        <v>293</v>
      </c>
      <c r="H11" s="3"/>
    </row>
    <row r="12">
      <c r="A12" s="16" t="s">
        <v>47</v>
      </c>
      <c r="B12" s="25" t="s">
        <v>312</v>
      </c>
      <c r="C12" s="3"/>
      <c r="D12" s="13"/>
      <c r="E12" s="14"/>
      <c r="F12" s="16" t="s">
        <v>59</v>
      </c>
      <c r="G12" s="70" t="s">
        <v>73</v>
      </c>
      <c r="H12" s="3"/>
    </row>
    <row r="13">
      <c r="A13" s="15" t="s">
        <v>61</v>
      </c>
      <c r="B13" s="12"/>
      <c r="C13" s="3"/>
      <c r="D13" s="13"/>
      <c r="E13" s="14"/>
      <c r="F13" s="16" t="s">
        <v>63</v>
      </c>
      <c r="G13" s="70" t="s">
        <v>319</v>
      </c>
      <c r="H13" s="3"/>
    </row>
    <row r="14">
      <c r="A14" s="26" t="s">
        <v>65</v>
      </c>
      <c r="B14" s="92" t="s">
        <v>322</v>
      </c>
      <c r="C14" s="28"/>
      <c r="D14" s="13"/>
      <c r="E14" s="14"/>
      <c r="F14" s="16" t="s">
        <v>68</v>
      </c>
      <c r="G14" s="76">
        <v>1989.0</v>
      </c>
      <c r="H14" s="3"/>
    </row>
    <row r="15">
      <c r="A15" s="29" t="s">
        <v>70</v>
      </c>
      <c r="B15" s="70" t="s">
        <v>324</v>
      </c>
      <c r="C15" s="12"/>
      <c r="D15" s="13"/>
      <c r="E15" s="14"/>
      <c r="F15" s="30" t="s">
        <v>329</v>
      </c>
      <c r="G15" s="70" t="s">
        <v>242</v>
      </c>
      <c r="H15" s="3"/>
    </row>
    <row r="16">
      <c r="A16" s="29" t="s">
        <v>75</v>
      </c>
      <c r="B16" s="70" t="s">
        <v>96</v>
      </c>
      <c r="C16" s="12"/>
      <c r="D16" s="13"/>
      <c r="E16" s="14"/>
      <c r="F16" s="16" t="s">
        <v>89</v>
      </c>
      <c r="G16" s="80" t="s">
        <v>333</v>
      </c>
      <c r="H16" s="33"/>
      <c r="I16" s="33"/>
      <c r="J16" s="33"/>
      <c r="K16" s="7"/>
    </row>
    <row r="17">
      <c r="A17" s="34" t="s">
        <v>82</v>
      </c>
      <c r="B17" s="95" t="s">
        <v>96</v>
      </c>
      <c r="C17" s="12"/>
      <c r="D17" s="13"/>
      <c r="E17" s="14"/>
      <c r="G17" s="13"/>
      <c r="K17" s="14"/>
    </row>
    <row r="18">
      <c r="A18" s="34" t="s">
        <v>91</v>
      </c>
      <c r="B18" s="95" t="s">
        <v>86</v>
      </c>
      <c r="C18" s="12"/>
      <c r="D18" s="39"/>
      <c r="E18" s="40"/>
      <c r="G18" s="13"/>
      <c r="K18" s="14"/>
    </row>
    <row r="19">
      <c r="A19" s="38" t="s">
        <v>94</v>
      </c>
      <c r="B19" s="97" t="s">
        <v>335</v>
      </c>
      <c r="C19" s="33"/>
      <c r="D19" s="4"/>
      <c r="E19" s="4"/>
      <c r="G19" s="13"/>
      <c r="K19" s="14"/>
    </row>
    <row r="20">
      <c r="A20" s="15" t="s">
        <v>97</v>
      </c>
      <c r="B20" s="12"/>
      <c r="C20" s="3"/>
      <c r="D20" s="4"/>
      <c r="E20" s="4"/>
      <c r="G20" s="39"/>
      <c r="H20" s="28"/>
      <c r="I20" s="28"/>
      <c r="J20" s="28"/>
      <c r="K20" s="40"/>
    </row>
    <row r="21">
      <c r="A21" s="41" t="s">
        <v>103</v>
      </c>
      <c r="B21" s="31" t="s">
        <v>104</v>
      </c>
      <c r="C21" s="28"/>
      <c r="D21" s="4"/>
      <c r="E21" s="4"/>
    </row>
    <row r="22">
      <c r="A22" s="41" t="s">
        <v>105</v>
      </c>
      <c r="B22" s="31" t="s">
        <v>106</v>
      </c>
      <c r="C22" s="28"/>
      <c r="D22" s="4"/>
      <c r="E22" s="4"/>
      <c r="F22" s="99" t="s">
        <v>107</v>
      </c>
      <c r="G22" s="12"/>
      <c r="H22" s="3"/>
    </row>
    <row r="23">
      <c r="A23" s="41" t="s">
        <v>110</v>
      </c>
      <c r="B23" s="31" t="s">
        <v>111</v>
      </c>
      <c r="C23" s="28"/>
      <c r="D23" s="4"/>
      <c r="E23" s="4"/>
      <c r="F23" s="101" t="s">
        <v>341</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39"/>
      <c r="G26" s="28"/>
      <c r="H26" s="40"/>
    </row>
    <row r="27">
      <c r="A27" s="47" t="s">
        <v>119</v>
      </c>
      <c r="B27" s="12"/>
      <c r="C27" s="3"/>
      <c r="D27" s="4"/>
      <c r="E27" s="4"/>
    </row>
    <row r="28">
      <c r="A28" s="48" t="s">
        <v>121</v>
      </c>
      <c r="B28" s="49" t="s">
        <v>345</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2.0</v>
      </c>
      <c r="C34" s="3"/>
    </row>
    <row r="35">
      <c r="A35" s="48" t="s">
        <v>137</v>
      </c>
      <c r="B35" s="52">
        <v>369.5</v>
      </c>
      <c r="C35" s="3"/>
    </row>
    <row r="36">
      <c r="A36" s="48" t="s">
        <v>138</v>
      </c>
      <c r="B36" s="52">
        <f>ROUND((B34/B35)*10,3)</f>
        <v>0.054</v>
      </c>
      <c r="C36" s="3"/>
    </row>
    <row r="37">
      <c r="A37" s="47" t="s">
        <v>139</v>
      </c>
      <c r="B37" s="12"/>
      <c r="C37" s="3"/>
      <c r="D37" s="53"/>
    </row>
    <row r="38">
      <c r="A38" s="48" t="s">
        <v>140</v>
      </c>
      <c r="B38" s="49" t="s">
        <v>352</v>
      </c>
      <c r="C38" s="3"/>
      <c r="D38" s="4"/>
      <c r="E38" s="4"/>
    </row>
    <row r="39">
      <c r="A39" s="48" t="s">
        <v>143</v>
      </c>
      <c r="B39" s="49" t="s">
        <v>354</v>
      </c>
      <c r="C39" s="3"/>
      <c r="D39" s="4"/>
      <c r="E39" s="4"/>
    </row>
    <row r="40">
      <c r="A40" s="48"/>
      <c r="B40" s="54" t="s">
        <v>146</v>
      </c>
      <c r="C40" s="55" t="s">
        <v>148</v>
      </c>
      <c r="D40" s="55" t="s">
        <v>149</v>
      </c>
      <c r="E40" s="4"/>
    </row>
    <row r="41">
      <c r="A41" s="50" t="s">
        <v>150</v>
      </c>
      <c r="B41" s="104" t="s">
        <v>152</v>
      </c>
      <c r="C41" s="105" t="s">
        <v>152</v>
      </c>
      <c r="D41" s="104" t="s">
        <v>152</v>
      </c>
    </row>
    <row r="42">
      <c r="A42" s="57" t="s">
        <v>153</v>
      </c>
      <c r="B42" s="107">
        <v>2.0</v>
      </c>
      <c r="C42" s="61" t="s">
        <v>173</v>
      </c>
      <c r="D42" s="59">
        <v>46296.0</v>
      </c>
    </row>
    <row r="43">
      <c r="A43" s="48" t="s">
        <v>156</v>
      </c>
      <c r="B43" s="108" t="s">
        <v>273</v>
      </c>
      <c r="C43" s="48" t="s">
        <v>362</v>
      </c>
      <c r="D43" s="48" t="s">
        <v>159</v>
      </c>
    </row>
    <row r="44">
      <c r="A44" s="48" t="s">
        <v>161</v>
      </c>
      <c r="B44" s="108" t="s">
        <v>270</v>
      </c>
      <c r="C44" s="49" t="s">
        <v>170</v>
      </c>
      <c r="D44" s="49" t="s">
        <v>170</v>
      </c>
    </row>
    <row r="45">
      <c r="A45" s="48" t="s">
        <v>165</v>
      </c>
      <c r="B45" s="108">
        <v>67.0</v>
      </c>
      <c r="C45" s="52">
        <v>85.0</v>
      </c>
      <c r="D45" s="62">
        <v>104.0</v>
      </c>
    </row>
    <row r="46">
      <c r="A46" s="47" t="s">
        <v>171</v>
      </c>
      <c r="B46" s="12"/>
      <c r="C46" s="3"/>
    </row>
    <row r="47">
      <c r="A47" s="48" t="s">
        <v>172</v>
      </c>
      <c r="B47" s="49" t="s">
        <v>174</v>
      </c>
      <c r="C47" s="3"/>
    </row>
    <row r="48">
      <c r="A48" s="63" t="s">
        <v>176</v>
      </c>
      <c r="B48" s="12"/>
      <c r="C48" s="3"/>
    </row>
    <row r="49">
      <c r="A49" s="48"/>
      <c r="B49" s="55" t="s">
        <v>178</v>
      </c>
      <c r="C49" s="114" t="s">
        <v>178</v>
      </c>
    </row>
    <row r="50">
      <c r="A50" s="48" t="s">
        <v>180</v>
      </c>
      <c r="B50" s="82" t="s">
        <v>181</v>
      </c>
      <c r="C50" s="115" t="s">
        <v>181</v>
      </c>
    </row>
    <row r="51">
      <c r="A51" s="48" t="s">
        <v>182</v>
      </c>
      <c r="B51" s="82" t="s">
        <v>76</v>
      </c>
      <c r="C51" s="115" t="s">
        <v>76</v>
      </c>
    </row>
    <row r="52">
      <c r="A52" s="48" t="s">
        <v>183</v>
      </c>
      <c r="B52" s="82">
        <v>350988.0</v>
      </c>
      <c r="C52" s="82">
        <v>350988.0</v>
      </c>
    </row>
    <row r="53">
      <c r="A53" s="48" t="s">
        <v>184</v>
      </c>
      <c r="B53" s="83">
        <v>200000.0</v>
      </c>
      <c r="C53" s="116">
        <v>200000.0</v>
      </c>
    </row>
    <row r="54">
      <c r="A54" s="48" t="s">
        <v>185</v>
      </c>
      <c r="B54" s="83">
        <v>100000.0</v>
      </c>
      <c r="C54" s="83">
        <v>100000.0</v>
      </c>
    </row>
    <row r="55">
      <c r="A55" s="48" t="s">
        <v>186</v>
      </c>
      <c r="B55" s="84" t="s">
        <v>373</v>
      </c>
      <c r="C55" s="117" t="s">
        <v>374</v>
      </c>
    </row>
    <row r="56">
      <c r="A56" s="48" t="s">
        <v>189</v>
      </c>
      <c r="B56" s="84" t="s">
        <v>190</v>
      </c>
      <c r="C56" s="117" t="s">
        <v>192</v>
      </c>
    </row>
    <row r="57">
      <c r="A57" s="48" t="s">
        <v>194</v>
      </c>
      <c r="B57" s="84" t="s">
        <v>375</v>
      </c>
      <c r="C57" s="117" t="s">
        <v>376</v>
      </c>
    </row>
  </sheetData>
  <mergeCells count="57">
    <mergeCell ref="G7:H7"/>
    <mergeCell ref="B8:C8"/>
    <mergeCell ref="B14:C14"/>
    <mergeCell ref="G14:H14"/>
    <mergeCell ref="B1:C1"/>
    <mergeCell ref="D1:E18"/>
    <mergeCell ref="B2:C2"/>
    <mergeCell ref="A4:C4"/>
    <mergeCell ref="F4:H4"/>
    <mergeCell ref="G5:H5"/>
    <mergeCell ref="G6:H6"/>
    <mergeCell ref="B16:C16"/>
    <mergeCell ref="B15:C15"/>
    <mergeCell ref="G15:H15"/>
    <mergeCell ref="G16:K20"/>
    <mergeCell ref="B17:C17"/>
    <mergeCell ref="B18:C18"/>
    <mergeCell ref="B19:C19"/>
    <mergeCell ref="A20:C20"/>
    <mergeCell ref="B21:C21"/>
    <mergeCell ref="B22:C22"/>
    <mergeCell ref="F22:H22"/>
    <mergeCell ref="B23:C23"/>
    <mergeCell ref="F23:H26"/>
    <mergeCell ref="B24:C24"/>
    <mergeCell ref="A25:C25"/>
    <mergeCell ref="A26:C26"/>
    <mergeCell ref="A27:C27"/>
    <mergeCell ref="B28:C28"/>
    <mergeCell ref="B29:C29"/>
    <mergeCell ref="B30:C30"/>
    <mergeCell ref="B31:C31"/>
    <mergeCell ref="B32:C32"/>
    <mergeCell ref="A46:C46"/>
    <mergeCell ref="B47:C47"/>
    <mergeCell ref="A48:C48"/>
    <mergeCell ref="B33:C33"/>
    <mergeCell ref="B34:C34"/>
    <mergeCell ref="B35:C35"/>
    <mergeCell ref="B36:C36"/>
    <mergeCell ref="A37:C37"/>
    <mergeCell ref="B38:C38"/>
    <mergeCell ref="B39:C39"/>
    <mergeCell ref="A5:C5"/>
    <mergeCell ref="B6:C6"/>
    <mergeCell ref="B3:C3"/>
    <mergeCell ref="B7:C7"/>
    <mergeCell ref="B9:C9"/>
    <mergeCell ref="G9:H9"/>
    <mergeCell ref="B10:C10"/>
    <mergeCell ref="G10:H10"/>
    <mergeCell ref="B11:C11"/>
    <mergeCell ref="G11:H11"/>
    <mergeCell ref="B12:C12"/>
    <mergeCell ref="G12:H12"/>
    <mergeCell ref="A13:C13"/>
    <mergeCell ref="G13:H13"/>
  </mergeCells>
  <hyperlinks>
    <hyperlink r:id="rId1" location="gid=0" ref="B1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0.0"/>
    <col customWidth="1" min="5" max="5" width="22.75"/>
    <col customWidth="1" min="6" max="6" width="20.88"/>
    <col customWidth="1" min="8" max="8" width="25.75"/>
  </cols>
  <sheetData>
    <row r="1">
      <c r="A1" s="1" t="s">
        <v>0</v>
      </c>
      <c r="B1" s="2" t="s">
        <v>286</v>
      </c>
      <c r="C1" s="3"/>
      <c r="D1" s="5"/>
      <c r="E1" s="7"/>
    </row>
    <row r="2">
      <c r="A2" s="1" t="s">
        <v>5</v>
      </c>
      <c r="B2" s="6" t="s">
        <v>287</v>
      </c>
      <c r="C2" s="3"/>
      <c r="D2" s="13"/>
      <c r="E2" s="14"/>
    </row>
    <row r="3">
      <c r="A3" s="1" t="s">
        <v>8</v>
      </c>
      <c r="B3" s="87" t="s">
        <v>12</v>
      </c>
      <c r="C3" s="3"/>
      <c r="D3" s="13"/>
      <c r="E3" s="14"/>
    </row>
    <row r="4">
      <c r="A4" s="11" t="s">
        <v>13</v>
      </c>
      <c r="B4" s="12"/>
      <c r="C4" s="3"/>
      <c r="D4" s="13"/>
      <c r="E4" s="14"/>
      <c r="F4" s="11" t="s">
        <v>14</v>
      </c>
      <c r="G4" s="12"/>
      <c r="H4" s="3"/>
    </row>
    <row r="5">
      <c r="A5" s="15" t="s">
        <v>15</v>
      </c>
      <c r="B5" s="12"/>
      <c r="C5" s="3"/>
      <c r="D5" s="13"/>
      <c r="E5" s="14"/>
      <c r="F5" s="16" t="s">
        <v>16</v>
      </c>
      <c r="G5" s="22" t="s">
        <v>292</v>
      </c>
      <c r="H5" s="3"/>
    </row>
    <row r="6">
      <c r="A6" s="16" t="s">
        <v>18</v>
      </c>
      <c r="B6" s="89" t="s">
        <v>19</v>
      </c>
      <c r="C6" s="3"/>
      <c r="D6" s="13"/>
      <c r="E6" s="14"/>
      <c r="F6" s="16" t="s">
        <v>20</v>
      </c>
      <c r="G6" s="22" t="s">
        <v>298</v>
      </c>
      <c r="H6" s="3"/>
    </row>
    <row r="7">
      <c r="A7" s="16" t="s">
        <v>22</v>
      </c>
      <c r="B7" s="70" t="s">
        <v>301</v>
      </c>
      <c r="C7" s="3"/>
      <c r="D7" s="13"/>
      <c r="E7" s="14"/>
      <c r="F7" s="16" t="s">
        <v>24</v>
      </c>
      <c r="G7" s="22" t="s">
        <v>210</v>
      </c>
      <c r="H7" s="3"/>
    </row>
    <row r="8">
      <c r="A8" s="16" t="s">
        <v>26</v>
      </c>
      <c r="B8" s="70" t="s">
        <v>304</v>
      </c>
      <c r="C8" s="3"/>
      <c r="D8" s="13"/>
      <c r="E8" s="14"/>
      <c r="F8" s="16" t="s">
        <v>29</v>
      </c>
      <c r="G8" s="76" t="s">
        <v>305</v>
      </c>
      <c r="H8" s="3"/>
    </row>
    <row r="9">
      <c r="A9" s="16" t="s">
        <v>33</v>
      </c>
      <c r="B9" s="70" t="s">
        <v>308</v>
      </c>
      <c r="C9" s="3"/>
      <c r="D9" s="13"/>
      <c r="E9" s="14"/>
      <c r="F9" s="16" t="s">
        <v>36</v>
      </c>
      <c r="G9" s="91" t="s">
        <v>310</v>
      </c>
      <c r="H9" s="3"/>
    </row>
    <row r="10">
      <c r="A10" s="16" t="s">
        <v>39</v>
      </c>
      <c r="B10" s="70" t="s">
        <v>40</v>
      </c>
      <c r="C10" s="3"/>
      <c r="D10" s="13"/>
      <c r="E10" s="14"/>
      <c r="F10" s="16" t="s">
        <v>42</v>
      </c>
      <c r="G10" s="76" t="s">
        <v>314</v>
      </c>
      <c r="H10" s="3"/>
    </row>
    <row r="11">
      <c r="A11" s="16" t="s">
        <v>44</v>
      </c>
      <c r="B11" s="88" t="s">
        <v>315</v>
      </c>
      <c r="C11" s="3"/>
      <c r="D11" s="13"/>
      <c r="E11" s="14"/>
      <c r="F11" s="16" t="s">
        <v>26</v>
      </c>
      <c r="G11" s="76" t="s">
        <v>316</v>
      </c>
      <c r="H11" s="3"/>
    </row>
    <row r="12">
      <c r="A12" s="16" t="s">
        <v>47</v>
      </c>
      <c r="B12" s="93" t="s">
        <v>318</v>
      </c>
      <c r="C12" s="3"/>
      <c r="D12" s="13"/>
      <c r="E12" s="14"/>
      <c r="F12" s="16" t="s">
        <v>59</v>
      </c>
      <c r="G12" s="76" t="s">
        <v>73</v>
      </c>
      <c r="H12" s="3"/>
    </row>
    <row r="13">
      <c r="A13" s="15" t="s">
        <v>61</v>
      </c>
      <c r="B13" s="12"/>
      <c r="C13" s="3"/>
      <c r="D13" s="13"/>
      <c r="E13" s="14"/>
      <c r="F13" s="16" t="s">
        <v>63</v>
      </c>
      <c r="G13" s="76" t="s">
        <v>80</v>
      </c>
      <c r="H13" s="3"/>
    </row>
    <row r="14">
      <c r="A14" s="26" t="s">
        <v>65</v>
      </c>
      <c r="B14" s="94" t="s">
        <v>332</v>
      </c>
      <c r="C14" s="28"/>
      <c r="D14" s="13"/>
      <c r="E14" s="14"/>
      <c r="F14" s="16" t="s">
        <v>68</v>
      </c>
      <c r="G14" s="96">
        <v>1999.0</v>
      </c>
      <c r="H14" s="3"/>
    </row>
    <row r="15">
      <c r="A15" s="29" t="s">
        <v>70</v>
      </c>
      <c r="B15" s="70" t="s">
        <v>324</v>
      </c>
      <c r="C15" s="12"/>
      <c r="D15" s="13"/>
      <c r="E15" s="14"/>
      <c r="F15" s="30" t="s">
        <v>336</v>
      </c>
      <c r="G15" s="76" t="s">
        <v>337</v>
      </c>
      <c r="H15" s="3"/>
    </row>
    <row r="16">
      <c r="A16" s="29" t="s">
        <v>75</v>
      </c>
      <c r="B16" s="70" t="s">
        <v>76</v>
      </c>
      <c r="C16" s="12"/>
      <c r="D16" s="13"/>
      <c r="E16" s="14"/>
      <c r="F16" s="16" t="s">
        <v>89</v>
      </c>
      <c r="G16" s="98" t="s">
        <v>339</v>
      </c>
      <c r="H16" s="33"/>
      <c r="I16" s="7"/>
    </row>
    <row r="17">
      <c r="A17" s="34" t="s">
        <v>82</v>
      </c>
      <c r="B17" s="95" t="s">
        <v>76</v>
      </c>
      <c r="C17" s="12"/>
      <c r="D17" s="13"/>
      <c r="E17" s="14"/>
      <c r="G17" s="13"/>
      <c r="I17" s="14"/>
    </row>
    <row r="18">
      <c r="A18" s="34" t="s">
        <v>91</v>
      </c>
      <c r="B18" s="95" t="s">
        <v>96</v>
      </c>
      <c r="C18" s="12"/>
      <c r="D18" s="39"/>
      <c r="E18" s="40"/>
      <c r="G18" s="13"/>
      <c r="I18" s="14"/>
    </row>
    <row r="19">
      <c r="A19" s="38" t="s">
        <v>94</v>
      </c>
      <c r="B19" s="102" t="s">
        <v>342</v>
      </c>
      <c r="C19" s="33"/>
      <c r="D19" s="4"/>
      <c r="E19" s="4"/>
      <c r="G19" s="13"/>
      <c r="I19" s="14"/>
    </row>
    <row r="20">
      <c r="A20" s="15" t="s">
        <v>97</v>
      </c>
      <c r="B20" s="12"/>
      <c r="C20" s="3"/>
      <c r="D20" s="4"/>
      <c r="E20" s="4"/>
      <c r="G20" s="39"/>
      <c r="H20" s="28"/>
      <c r="I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5" t="s">
        <v>346</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39"/>
      <c r="G26" s="28"/>
      <c r="H26" s="40"/>
    </row>
    <row r="27">
      <c r="A27" s="47" t="s">
        <v>119</v>
      </c>
      <c r="B27" s="12"/>
      <c r="C27" s="3"/>
      <c r="D27" s="4"/>
      <c r="E27" s="4"/>
    </row>
    <row r="28">
      <c r="A28" s="48" t="s">
        <v>121</v>
      </c>
      <c r="B28" s="49" t="s">
        <v>348</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10.0</v>
      </c>
      <c r="C34" s="3"/>
    </row>
    <row r="35">
      <c r="A35" s="48" t="s">
        <v>137</v>
      </c>
      <c r="B35" s="52">
        <v>1580.1</v>
      </c>
      <c r="C35" s="3"/>
    </row>
    <row r="36">
      <c r="A36" s="48" t="s">
        <v>138</v>
      </c>
      <c r="B36" s="52">
        <f>ROUND((B34/B35)*10,3)</f>
        <v>0.063</v>
      </c>
      <c r="C36" s="3"/>
    </row>
    <row r="37">
      <c r="A37" s="47" t="s">
        <v>349</v>
      </c>
      <c r="B37" s="12"/>
      <c r="C37" s="3"/>
      <c r="D37" s="4"/>
      <c r="E37" s="47" t="s">
        <v>351</v>
      </c>
      <c r="F37" s="12"/>
      <c r="G37" s="3"/>
    </row>
    <row r="38">
      <c r="A38" s="48" t="s">
        <v>140</v>
      </c>
      <c r="B38" s="49" t="s">
        <v>360</v>
      </c>
      <c r="C38" s="3"/>
      <c r="D38" s="4"/>
      <c r="E38" s="48" t="s">
        <v>140</v>
      </c>
      <c r="F38" s="49" t="s">
        <v>361</v>
      </c>
      <c r="G38" s="3"/>
    </row>
    <row r="39">
      <c r="A39" s="48" t="s">
        <v>143</v>
      </c>
      <c r="B39" s="49"/>
      <c r="C39" s="3"/>
      <c r="D39" s="4"/>
      <c r="E39" s="48" t="s">
        <v>143</v>
      </c>
      <c r="F39" s="49"/>
      <c r="G39" s="3"/>
    </row>
    <row r="40">
      <c r="A40" s="48"/>
      <c r="B40" s="54" t="s">
        <v>146</v>
      </c>
      <c r="C40" s="55" t="s">
        <v>148</v>
      </c>
      <c r="D40" s="4"/>
      <c r="E40" s="48"/>
      <c r="F40" s="55" t="s">
        <v>148</v>
      </c>
    </row>
    <row r="41">
      <c r="A41" s="50" t="s">
        <v>150</v>
      </c>
      <c r="B41" s="56" t="s">
        <v>152</v>
      </c>
      <c r="C41" s="56" t="s">
        <v>152</v>
      </c>
      <c r="D41" s="4"/>
      <c r="E41" s="50" t="s">
        <v>150</v>
      </c>
      <c r="F41" s="50" t="s">
        <v>152</v>
      </c>
    </row>
    <row r="42">
      <c r="A42" s="57" t="s">
        <v>153</v>
      </c>
      <c r="B42" s="60">
        <v>0.4</v>
      </c>
      <c r="C42" s="60">
        <v>0.4</v>
      </c>
      <c r="E42" s="57" t="s">
        <v>153</v>
      </c>
      <c r="F42" s="61">
        <v>0.3</v>
      </c>
    </row>
    <row r="43">
      <c r="A43" s="48" t="s">
        <v>156</v>
      </c>
      <c r="B43" s="49" t="s">
        <v>272</v>
      </c>
      <c r="C43" s="49" t="s">
        <v>271</v>
      </c>
      <c r="E43" s="48" t="s">
        <v>156</v>
      </c>
      <c r="F43" s="48" t="s">
        <v>372</v>
      </c>
    </row>
    <row r="44">
      <c r="A44" s="48" t="s">
        <v>161</v>
      </c>
      <c r="B44" s="49" t="s">
        <v>269</v>
      </c>
      <c r="C44" s="49" t="s">
        <v>170</v>
      </c>
      <c r="E44" s="48" t="s">
        <v>161</v>
      </c>
      <c r="F44" s="48" t="s">
        <v>170</v>
      </c>
    </row>
    <row r="45">
      <c r="A45" s="48" t="s">
        <v>165</v>
      </c>
      <c r="B45" s="52">
        <v>81.0</v>
      </c>
      <c r="C45" s="52">
        <v>100.0</v>
      </c>
      <c r="E45" s="48" t="s">
        <v>165</v>
      </c>
      <c r="F45" s="62">
        <v>71.0</v>
      </c>
    </row>
    <row r="46">
      <c r="A46" s="47" t="s">
        <v>171</v>
      </c>
      <c r="B46" s="12"/>
      <c r="C46" s="3"/>
    </row>
    <row r="47">
      <c r="A47" s="48" t="s">
        <v>172</v>
      </c>
      <c r="B47" s="49" t="s">
        <v>174</v>
      </c>
      <c r="C47" s="3"/>
    </row>
    <row r="48">
      <c r="A48" s="63" t="s">
        <v>176</v>
      </c>
      <c r="B48" s="12"/>
      <c r="C48" s="3"/>
    </row>
    <row r="49">
      <c r="A49" s="48"/>
      <c r="B49" s="65" t="s">
        <v>178</v>
      </c>
    </row>
    <row r="50">
      <c r="A50" s="48" t="s">
        <v>180</v>
      </c>
      <c r="B50" s="66"/>
    </row>
    <row r="51">
      <c r="A51" s="48" t="s">
        <v>182</v>
      </c>
      <c r="B51" s="66"/>
    </row>
    <row r="52">
      <c r="A52" s="48" t="s">
        <v>183</v>
      </c>
      <c r="B52" s="68"/>
    </row>
    <row r="53">
      <c r="A53" s="48" t="s">
        <v>184</v>
      </c>
      <c r="B53" s="69"/>
    </row>
    <row r="54">
      <c r="A54" s="48" t="s">
        <v>185</v>
      </c>
      <c r="B54" s="69"/>
    </row>
    <row r="55">
      <c r="A55" s="48" t="s">
        <v>186</v>
      </c>
      <c r="B55" s="68"/>
    </row>
    <row r="56">
      <c r="A56" s="48" t="s">
        <v>189</v>
      </c>
      <c r="B56" s="68"/>
    </row>
    <row r="57">
      <c r="A57" s="48" t="s">
        <v>194</v>
      </c>
      <c r="B57" s="68"/>
    </row>
  </sheetData>
  <mergeCells count="61">
    <mergeCell ref="A5:C5"/>
    <mergeCell ref="B6:C6"/>
    <mergeCell ref="B3:C3"/>
    <mergeCell ref="B7:C7"/>
    <mergeCell ref="B9:C9"/>
    <mergeCell ref="G9:H9"/>
    <mergeCell ref="B10:C10"/>
    <mergeCell ref="G10:H10"/>
    <mergeCell ref="B11:C11"/>
    <mergeCell ref="G11:H11"/>
    <mergeCell ref="B12:C12"/>
    <mergeCell ref="G12:H12"/>
    <mergeCell ref="A13:C13"/>
    <mergeCell ref="G13:H13"/>
    <mergeCell ref="F38:G38"/>
    <mergeCell ref="F39:G39"/>
    <mergeCell ref="A46:C46"/>
    <mergeCell ref="B47:C47"/>
    <mergeCell ref="A48:C48"/>
    <mergeCell ref="B34:C34"/>
    <mergeCell ref="B35:C35"/>
    <mergeCell ref="B36:C36"/>
    <mergeCell ref="A37:C37"/>
    <mergeCell ref="E37:G37"/>
    <mergeCell ref="B38:C38"/>
    <mergeCell ref="B39:C39"/>
    <mergeCell ref="G7:H7"/>
    <mergeCell ref="B8:C8"/>
    <mergeCell ref="G8:H8"/>
    <mergeCell ref="B14:C14"/>
    <mergeCell ref="G14:H14"/>
    <mergeCell ref="B15:C15"/>
    <mergeCell ref="G15:H15"/>
    <mergeCell ref="B1:C1"/>
    <mergeCell ref="D1:E18"/>
    <mergeCell ref="B2:C2"/>
    <mergeCell ref="A4:C4"/>
    <mergeCell ref="F4:H4"/>
    <mergeCell ref="G5:H5"/>
    <mergeCell ref="G6:H6"/>
    <mergeCell ref="B16:C16"/>
    <mergeCell ref="G16:I20"/>
    <mergeCell ref="B17:C17"/>
    <mergeCell ref="B18:C18"/>
    <mergeCell ref="B19:C19"/>
    <mergeCell ref="A20:C20"/>
    <mergeCell ref="B21:C21"/>
    <mergeCell ref="B22:C22"/>
    <mergeCell ref="F22:H22"/>
    <mergeCell ref="B23:C23"/>
    <mergeCell ref="F23:H26"/>
    <mergeCell ref="B24:C24"/>
    <mergeCell ref="A25:C25"/>
    <mergeCell ref="A26:C26"/>
    <mergeCell ref="A27:C27"/>
    <mergeCell ref="B28:C28"/>
    <mergeCell ref="B29:C29"/>
    <mergeCell ref="B30:C30"/>
    <mergeCell ref="B31:C31"/>
    <mergeCell ref="B32:C32"/>
    <mergeCell ref="B33:C33"/>
  </mergeCells>
  <hyperlinks>
    <hyperlink r:id="rId1" location="gid=0" ref="B1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3.25"/>
    <col customWidth="1" min="6" max="6" width="20.88"/>
    <col customWidth="1" min="8" max="8" width="25.75"/>
  </cols>
  <sheetData>
    <row r="1">
      <c r="A1" s="1" t="s">
        <v>0</v>
      </c>
      <c r="B1" s="85" t="s">
        <v>289</v>
      </c>
      <c r="C1" s="3"/>
      <c r="D1" s="5"/>
      <c r="E1" s="7"/>
    </row>
    <row r="2">
      <c r="A2" s="1" t="s">
        <v>5</v>
      </c>
      <c r="B2" s="86" t="s">
        <v>295</v>
      </c>
      <c r="C2" s="3"/>
      <c r="D2" s="13"/>
      <c r="E2" s="14"/>
    </row>
    <row r="3">
      <c r="A3" s="1" t="s">
        <v>8</v>
      </c>
      <c r="B3" s="87" t="s">
        <v>12</v>
      </c>
      <c r="C3" s="3"/>
      <c r="D3" s="13"/>
      <c r="E3" s="14"/>
    </row>
    <row r="4">
      <c r="A4" s="11" t="s">
        <v>13</v>
      </c>
      <c r="B4" s="12"/>
      <c r="C4" s="3"/>
      <c r="D4" s="13"/>
      <c r="E4" s="14"/>
      <c r="F4" s="11" t="s">
        <v>14</v>
      </c>
      <c r="G4" s="12"/>
      <c r="H4" s="3"/>
    </row>
    <row r="5">
      <c r="A5" s="15" t="s">
        <v>15</v>
      </c>
      <c r="B5" s="12"/>
      <c r="C5" s="3"/>
      <c r="D5" s="13"/>
      <c r="E5" s="14"/>
      <c r="F5" s="16" t="s">
        <v>16</v>
      </c>
      <c r="G5" s="75" t="s">
        <v>32</v>
      </c>
      <c r="H5" s="3"/>
    </row>
    <row r="6">
      <c r="A6" s="16" t="s">
        <v>18</v>
      </c>
      <c r="B6" s="70" t="s">
        <v>19</v>
      </c>
      <c r="C6" s="3"/>
      <c r="D6" s="13"/>
      <c r="E6" s="14"/>
      <c r="F6" s="16" t="s">
        <v>20</v>
      </c>
      <c r="G6" s="75" t="s">
        <v>28</v>
      </c>
      <c r="H6" s="3"/>
    </row>
    <row r="7">
      <c r="A7" s="16" t="s">
        <v>22</v>
      </c>
      <c r="B7" s="70" t="s">
        <v>307</v>
      </c>
      <c r="C7" s="3"/>
      <c r="D7" s="13"/>
      <c r="E7" s="14"/>
      <c r="F7" s="16" t="s">
        <v>24</v>
      </c>
      <c r="G7" s="75" t="s">
        <v>210</v>
      </c>
      <c r="H7" s="3"/>
    </row>
    <row r="8">
      <c r="A8" s="16" t="s">
        <v>26</v>
      </c>
      <c r="B8" s="70" t="s">
        <v>67</v>
      </c>
      <c r="C8" s="3"/>
      <c r="D8" s="13"/>
      <c r="E8" s="14"/>
      <c r="F8" s="16" t="s">
        <v>29</v>
      </c>
      <c r="G8" s="70" t="s">
        <v>295</v>
      </c>
      <c r="H8" s="3"/>
    </row>
    <row r="9">
      <c r="A9" s="16" t="s">
        <v>33</v>
      </c>
      <c r="B9" s="70" t="s">
        <v>311</v>
      </c>
      <c r="C9" s="3"/>
      <c r="D9" s="13"/>
      <c r="E9" s="14"/>
      <c r="F9" s="16" t="s">
        <v>36</v>
      </c>
      <c r="G9" s="73" t="s">
        <v>313</v>
      </c>
      <c r="H9" s="3"/>
    </row>
    <row r="10">
      <c r="A10" s="16" t="s">
        <v>39</v>
      </c>
      <c r="B10" s="70" t="s">
        <v>40</v>
      </c>
      <c r="C10" s="3"/>
      <c r="D10" s="13"/>
      <c r="E10" s="14"/>
      <c r="F10" s="16" t="s">
        <v>42</v>
      </c>
      <c r="G10" s="70" t="s">
        <v>313</v>
      </c>
      <c r="H10" s="3"/>
    </row>
    <row r="11">
      <c r="A11" s="16" t="s">
        <v>44</v>
      </c>
      <c r="B11" s="70" t="s">
        <v>40</v>
      </c>
      <c r="C11" s="3"/>
      <c r="D11" s="13"/>
      <c r="E11" s="14"/>
      <c r="F11" s="16" t="s">
        <v>26</v>
      </c>
      <c r="G11" s="70" t="s">
        <v>67</v>
      </c>
      <c r="H11" s="3"/>
    </row>
    <row r="12">
      <c r="A12" s="16" t="s">
        <v>47</v>
      </c>
      <c r="B12" s="25" t="s">
        <v>317</v>
      </c>
      <c r="C12" s="3"/>
      <c r="D12" s="13"/>
      <c r="E12" s="14"/>
      <c r="F12" s="16" t="s">
        <v>59</v>
      </c>
      <c r="G12" s="70" t="s">
        <v>320</v>
      </c>
      <c r="H12" s="3"/>
    </row>
    <row r="13">
      <c r="A13" s="15" t="s">
        <v>61</v>
      </c>
      <c r="B13" s="12"/>
      <c r="C13" s="3"/>
      <c r="D13" s="13"/>
      <c r="E13" s="14"/>
      <c r="F13" s="16" t="s">
        <v>63</v>
      </c>
      <c r="G13" s="70" t="s">
        <v>64</v>
      </c>
      <c r="H13" s="3"/>
    </row>
    <row r="14">
      <c r="A14" s="26" t="s">
        <v>65</v>
      </c>
      <c r="B14" s="92" t="s">
        <v>323</v>
      </c>
      <c r="C14" s="28"/>
      <c r="D14" s="13"/>
      <c r="E14" s="14"/>
      <c r="F14" s="16" t="s">
        <v>68</v>
      </c>
      <c r="G14" s="76">
        <v>1988.0</v>
      </c>
      <c r="H14" s="3"/>
    </row>
    <row r="15">
      <c r="A15" s="29" t="s">
        <v>70</v>
      </c>
      <c r="B15" s="70" t="s">
        <v>324</v>
      </c>
      <c r="C15" s="12"/>
      <c r="D15" s="13"/>
      <c r="E15" s="14"/>
      <c r="F15" s="30" t="s">
        <v>327</v>
      </c>
      <c r="G15" s="70" t="s">
        <v>328</v>
      </c>
      <c r="H15" s="3"/>
    </row>
    <row r="16">
      <c r="A16" s="29" t="s">
        <v>75</v>
      </c>
      <c r="B16" s="70" t="s">
        <v>76</v>
      </c>
      <c r="C16" s="12"/>
      <c r="D16" s="13"/>
      <c r="E16" s="14"/>
      <c r="F16" s="16" t="s">
        <v>89</v>
      </c>
      <c r="G16" s="78" t="s">
        <v>331</v>
      </c>
      <c r="H16" s="7"/>
    </row>
    <row r="17">
      <c r="A17" s="34" t="s">
        <v>82</v>
      </c>
      <c r="B17" s="95" t="s">
        <v>96</v>
      </c>
      <c r="C17" s="12"/>
      <c r="D17" s="13"/>
      <c r="E17" s="14"/>
      <c r="G17" s="13"/>
      <c r="H17" s="14"/>
    </row>
    <row r="18">
      <c r="A18" s="34" t="s">
        <v>91</v>
      </c>
      <c r="B18" s="95" t="s">
        <v>96</v>
      </c>
      <c r="C18" s="12"/>
      <c r="D18" s="39"/>
      <c r="E18" s="40"/>
      <c r="G18" s="13"/>
      <c r="H18" s="14"/>
    </row>
    <row r="19">
      <c r="A19" s="38" t="s">
        <v>94</v>
      </c>
      <c r="B19" s="97" t="s">
        <v>338</v>
      </c>
      <c r="C19" s="33"/>
      <c r="D19" s="4"/>
      <c r="E19" s="4"/>
      <c r="G19" s="13"/>
      <c r="H19" s="14"/>
    </row>
    <row r="20">
      <c r="A20" s="15" t="s">
        <v>97</v>
      </c>
      <c r="B20" s="12"/>
      <c r="C20" s="3"/>
      <c r="D20" s="4"/>
      <c r="E20" s="4"/>
      <c r="G20" s="39"/>
      <c r="H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103" t="s">
        <v>343</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13"/>
      <c r="H26" s="14"/>
    </row>
    <row r="27">
      <c r="A27" s="47" t="s">
        <v>119</v>
      </c>
      <c r="B27" s="12"/>
      <c r="C27" s="3"/>
      <c r="D27" s="4"/>
      <c r="E27" s="4"/>
      <c r="F27" s="13"/>
      <c r="H27" s="14"/>
    </row>
    <row r="28">
      <c r="A28" s="48" t="s">
        <v>121</v>
      </c>
      <c r="B28" s="49" t="s">
        <v>347</v>
      </c>
      <c r="C28" s="3"/>
      <c r="F28" s="39"/>
      <c r="G28" s="28"/>
      <c r="H28" s="40"/>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t="s">
        <v>350</v>
      </c>
      <c r="C34" s="3"/>
    </row>
    <row r="35">
      <c r="A35" s="48" t="s">
        <v>137</v>
      </c>
      <c r="B35" s="52" t="s">
        <v>350</v>
      </c>
      <c r="C35" s="3"/>
    </row>
    <row r="36">
      <c r="A36" s="48" t="s">
        <v>138</v>
      </c>
      <c r="B36" s="52" t="str">
        <f>ROUND((B34/B35)*10,3)</f>
        <v>#VALUE!</v>
      </c>
      <c r="C36" s="3"/>
    </row>
    <row r="37">
      <c r="A37" s="47" t="s">
        <v>356</v>
      </c>
      <c r="B37" s="12"/>
      <c r="C37" s="3"/>
      <c r="D37" s="53"/>
    </row>
    <row r="38">
      <c r="A38" s="48" t="s">
        <v>140</v>
      </c>
      <c r="B38" s="49" t="s">
        <v>357</v>
      </c>
      <c r="C38" s="3"/>
      <c r="D38" s="4"/>
      <c r="E38" s="4"/>
    </row>
    <row r="39">
      <c r="A39" s="48" t="s">
        <v>143</v>
      </c>
      <c r="B39" s="106" t="s">
        <v>359</v>
      </c>
      <c r="C39" s="3"/>
      <c r="D39" s="4"/>
      <c r="E39" s="4"/>
    </row>
    <row r="40">
      <c r="A40" s="48"/>
      <c r="B40" s="54" t="s">
        <v>146</v>
      </c>
      <c r="C40" s="55" t="s">
        <v>148</v>
      </c>
      <c r="D40" s="55" t="s">
        <v>149</v>
      </c>
      <c r="E40" s="4"/>
    </row>
    <row r="41">
      <c r="A41" s="50" t="s">
        <v>150</v>
      </c>
      <c r="B41" s="109" t="s">
        <v>152</v>
      </c>
      <c r="C41" s="109" t="s">
        <v>152</v>
      </c>
      <c r="D41" s="109" t="s">
        <v>152</v>
      </c>
    </row>
    <row r="42">
      <c r="A42" s="57" t="s">
        <v>153</v>
      </c>
      <c r="B42" s="109" t="s">
        <v>367</v>
      </c>
      <c r="C42" s="110" t="s">
        <v>367</v>
      </c>
      <c r="D42" s="110" t="s">
        <v>368</v>
      </c>
    </row>
    <row r="43">
      <c r="A43" s="48" t="s">
        <v>156</v>
      </c>
      <c r="B43" s="109" t="s">
        <v>369</v>
      </c>
      <c r="C43" s="111" t="s">
        <v>370</v>
      </c>
      <c r="D43" s="111" t="s">
        <v>362</v>
      </c>
    </row>
    <row r="44">
      <c r="A44" s="48" t="s">
        <v>161</v>
      </c>
      <c r="B44" s="112" t="s">
        <v>371</v>
      </c>
      <c r="C44" s="112" t="s">
        <v>371</v>
      </c>
      <c r="D44" s="112" t="s">
        <v>371</v>
      </c>
    </row>
    <row r="45">
      <c r="A45" s="48" t="s">
        <v>165</v>
      </c>
      <c r="B45" s="113">
        <v>1.0</v>
      </c>
      <c r="C45" s="52">
        <v>140.0</v>
      </c>
      <c r="D45" s="62">
        <v>1.0</v>
      </c>
    </row>
    <row r="46">
      <c r="A46" s="47" t="s">
        <v>171</v>
      </c>
      <c r="B46" s="12"/>
      <c r="C46" s="3"/>
    </row>
    <row r="47">
      <c r="A47" s="48" t="s">
        <v>172</v>
      </c>
      <c r="B47" s="49" t="s">
        <v>174</v>
      </c>
      <c r="C47" s="3"/>
    </row>
    <row r="48">
      <c r="A48" s="63" t="s">
        <v>176</v>
      </c>
      <c r="B48" s="12"/>
      <c r="C48" s="3"/>
    </row>
    <row r="49">
      <c r="A49" s="48"/>
      <c r="B49" s="65" t="s">
        <v>178</v>
      </c>
    </row>
    <row r="50">
      <c r="A50" s="48" t="s">
        <v>180</v>
      </c>
      <c r="B50" s="66"/>
    </row>
    <row r="51">
      <c r="A51" s="48" t="s">
        <v>182</v>
      </c>
      <c r="B51" s="66"/>
    </row>
    <row r="52">
      <c r="A52" s="48" t="s">
        <v>183</v>
      </c>
      <c r="B52" s="68"/>
    </row>
    <row r="53">
      <c r="A53" s="48" t="s">
        <v>184</v>
      </c>
      <c r="B53" s="69"/>
    </row>
    <row r="54">
      <c r="A54" s="48" t="s">
        <v>185</v>
      </c>
      <c r="B54" s="69"/>
    </row>
    <row r="55">
      <c r="A55" s="48" t="s">
        <v>186</v>
      </c>
      <c r="B55" s="68"/>
    </row>
    <row r="56">
      <c r="A56" s="48" t="s">
        <v>189</v>
      </c>
      <c r="B56" s="68"/>
    </row>
    <row r="57">
      <c r="A57" s="48" t="s">
        <v>194</v>
      </c>
      <c r="B57" s="68"/>
    </row>
  </sheetData>
  <mergeCells count="58">
    <mergeCell ref="A5:C5"/>
    <mergeCell ref="B6:C6"/>
    <mergeCell ref="B3:C3"/>
    <mergeCell ref="B7:C7"/>
    <mergeCell ref="B9:C9"/>
    <mergeCell ref="G9:H9"/>
    <mergeCell ref="B10:C10"/>
    <mergeCell ref="G10:H10"/>
    <mergeCell ref="B11:C11"/>
    <mergeCell ref="G11:H11"/>
    <mergeCell ref="B12:C12"/>
    <mergeCell ref="G12:H12"/>
    <mergeCell ref="A13:C13"/>
    <mergeCell ref="G13:H13"/>
    <mergeCell ref="B24:C24"/>
    <mergeCell ref="A25:C25"/>
    <mergeCell ref="A26:C26"/>
    <mergeCell ref="A27:C27"/>
    <mergeCell ref="B28:C28"/>
    <mergeCell ref="B29:C29"/>
    <mergeCell ref="B30:C30"/>
    <mergeCell ref="A46:C46"/>
    <mergeCell ref="B47:C47"/>
    <mergeCell ref="A48:C48"/>
    <mergeCell ref="B31:C31"/>
    <mergeCell ref="B32:C32"/>
    <mergeCell ref="B33:C33"/>
    <mergeCell ref="B34:C34"/>
    <mergeCell ref="B35:C35"/>
    <mergeCell ref="B36:C36"/>
    <mergeCell ref="A37:C37"/>
    <mergeCell ref="G7:H7"/>
    <mergeCell ref="B8:C8"/>
    <mergeCell ref="G8:H8"/>
    <mergeCell ref="B14:C14"/>
    <mergeCell ref="G14:H14"/>
    <mergeCell ref="B15:C15"/>
    <mergeCell ref="G15:H15"/>
    <mergeCell ref="G6:H6"/>
    <mergeCell ref="G16:H20"/>
    <mergeCell ref="F22:H22"/>
    <mergeCell ref="F23:H28"/>
    <mergeCell ref="B1:C1"/>
    <mergeCell ref="D1:E18"/>
    <mergeCell ref="B2:C2"/>
    <mergeCell ref="A4:C4"/>
    <mergeCell ref="F4:H4"/>
    <mergeCell ref="G5:H5"/>
    <mergeCell ref="B16:C16"/>
    <mergeCell ref="B17:C17"/>
    <mergeCell ref="B18:C18"/>
    <mergeCell ref="B19:C19"/>
    <mergeCell ref="A20:C20"/>
    <mergeCell ref="B21:C21"/>
    <mergeCell ref="B22:C22"/>
    <mergeCell ref="B23:C23"/>
    <mergeCell ref="B38:C38"/>
    <mergeCell ref="B39:C39"/>
  </mergeCells>
  <hyperlinks>
    <hyperlink r:id="rId1" location="gid=0" ref="B1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3.25"/>
    <col customWidth="1" min="6" max="6" width="20.88"/>
    <col customWidth="1" min="8" max="8" width="25.75"/>
  </cols>
  <sheetData>
    <row r="1">
      <c r="A1" s="1" t="s">
        <v>0</v>
      </c>
      <c r="B1" s="2" t="s">
        <v>377</v>
      </c>
      <c r="C1" s="3"/>
      <c r="D1" s="5"/>
      <c r="E1" s="7"/>
    </row>
    <row r="2">
      <c r="A2" s="1" t="s">
        <v>5</v>
      </c>
      <c r="B2" s="86" t="s">
        <v>378</v>
      </c>
      <c r="C2" s="3"/>
      <c r="D2" s="13"/>
      <c r="E2" s="14"/>
    </row>
    <row r="3">
      <c r="A3" s="1" t="s">
        <v>8</v>
      </c>
      <c r="B3" s="118" t="s">
        <v>10</v>
      </c>
      <c r="C3" s="3"/>
      <c r="D3" s="13"/>
      <c r="E3" s="14"/>
    </row>
    <row r="4">
      <c r="A4" s="11" t="s">
        <v>13</v>
      </c>
      <c r="B4" s="12"/>
      <c r="C4" s="3"/>
      <c r="D4" s="13"/>
      <c r="E4" s="14"/>
      <c r="F4" s="11" t="s">
        <v>14</v>
      </c>
      <c r="G4" s="12"/>
      <c r="H4" s="3"/>
    </row>
    <row r="5">
      <c r="A5" s="15" t="s">
        <v>15</v>
      </c>
      <c r="B5" s="12"/>
      <c r="C5" s="3"/>
      <c r="D5" s="13"/>
      <c r="E5" s="14"/>
      <c r="F5" s="16" t="s">
        <v>16</v>
      </c>
      <c r="G5" s="96" t="s">
        <v>32</v>
      </c>
      <c r="H5" s="3"/>
    </row>
    <row r="6">
      <c r="A6" s="16" t="s">
        <v>18</v>
      </c>
      <c r="B6" s="70" t="s">
        <v>19</v>
      </c>
      <c r="C6" s="3"/>
      <c r="D6" s="13"/>
      <c r="E6" s="14"/>
      <c r="F6" s="16" t="s">
        <v>20</v>
      </c>
      <c r="G6" s="96" t="s">
        <v>28</v>
      </c>
      <c r="H6" s="3"/>
    </row>
    <row r="7">
      <c r="A7" s="16" t="s">
        <v>22</v>
      </c>
      <c r="B7" s="70" t="s">
        <v>381</v>
      </c>
      <c r="C7" s="3"/>
      <c r="D7" s="13"/>
      <c r="E7" s="14"/>
      <c r="F7" s="16" t="s">
        <v>24</v>
      </c>
      <c r="G7" s="96" t="s">
        <v>25</v>
      </c>
      <c r="H7" s="3"/>
    </row>
    <row r="8">
      <c r="A8" s="16" t="s">
        <v>26</v>
      </c>
      <c r="B8" s="70" t="s">
        <v>383</v>
      </c>
      <c r="C8" s="3"/>
      <c r="D8" s="13"/>
      <c r="E8" s="14"/>
      <c r="F8" s="16" t="s">
        <v>29</v>
      </c>
      <c r="G8" s="76" t="s">
        <v>378</v>
      </c>
      <c r="H8" s="3"/>
    </row>
    <row r="9">
      <c r="A9" s="16" t="s">
        <v>33</v>
      </c>
      <c r="B9" s="70" t="s">
        <v>385</v>
      </c>
      <c r="C9" s="3"/>
      <c r="D9" s="13"/>
      <c r="E9" s="14"/>
      <c r="F9" s="16" t="s">
        <v>36</v>
      </c>
      <c r="G9" s="119" t="s">
        <v>387</v>
      </c>
      <c r="H9" s="3"/>
    </row>
    <row r="10">
      <c r="A10" s="16" t="s">
        <v>39</v>
      </c>
      <c r="B10" s="70" t="s">
        <v>40</v>
      </c>
      <c r="C10" s="3"/>
      <c r="D10" s="13"/>
      <c r="E10" s="14"/>
      <c r="F10" s="16" t="s">
        <v>42</v>
      </c>
      <c r="G10" s="120" t="s">
        <v>313</v>
      </c>
      <c r="H10" s="3"/>
    </row>
    <row r="11">
      <c r="A11" s="16" t="s">
        <v>44</v>
      </c>
      <c r="B11" s="70" t="s">
        <v>40</v>
      </c>
      <c r="C11" s="3"/>
      <c r="D11" s="13"/>
      <c r="E11" s="14"/>
      <c r="F11" s="16" t="s">
        <v>26</v>
      </c>
      <c r="G11" s="76" t="s">
        <v>383</v>
      </c>
      <c r="H11" s="3"/>
    </row>
    <row r="12">
      <c r="A12" s="16" t="s">
        <v>47</v>
      </c>
      <c r="B12" s="25" t="s">
        <v>395</v>
      </c>
      <c r="C12" s="3"/>
      <c r="D12" s="13"/>
      <c r="E12" s="14"/>
      <c r="F12" s="16" t="s">
        <v>59</v>
      </c>
      <c r="G12" s="76" t="s">
        <v>73</v>
      </c>
      <c r="H12" s="3"/>
    </row>
    <row r="13">
      <c r="A13" s="15" t="s">
        <v>61</v>
      </c>
      <c r="B13" s="12"/>
      <c r="C13" s="3"/>
      <c r="D13" s="13"/>
      <c r="E13" s="14"/>
      <c r="F13" s="16" t="s">
        <v>63</v>
      </c>
      <c r="G13" s="76" t="s">
        <v>34</v>
      </c>
      <c r="H13" s="3"/>
    </row>
    <row r="14">
      <c r="A14" s="26" t="s">
        <v>65</v>
      </c>
      <c r="B14" s="92" t="s">
        <v>406</v>
      </c>
      <c r="C14" s="28"/>
      <c r="D14" s="13"/>
      <c r="E14" s="14"/>
      <c r="F14" s="16" t="s">
        <v>68</v>
      </c>
      <c r="G14" s="76">
        <v>1987.0</v>
      </c>
      <c r="H14" s="3"/>
    </row>
    <row r="15">
      <c r="A15" s="29" t="s">
        <v>70</v>
      </c>
      <c r="B15" s="70" t="s">
        <v>324</v>
      </c>
      <c r="C15" s="12"/>
      <c r="D15" s="13"/>
      <c r="E15" s="14"/>
      <c r="F15" s="30" t="s">
        <v>408</v>
      </c>
      <c r="G15" s="76" t="s">
        <v>410</v>
      </c>
      <c r="H15" s="3"/>
    </row>
    <row r="16">
      <c r="A16" s="29" t="s">
        <v>75</v>
      </c>
      <c r="B16" s="70" t="s">
        <v>86</v>
      </c>
      <c r="C16" s="12"/>
      <c r="D16" s="13"/>
      <c r="E16" s="14"/>
      <c r="F16" s="16" t="s">
        <v>89</v>
      </c>
      <c r="G16" s="98" t="s">
        <v>412</v>
      </c>
      <c r="H16" s="33"/>
      <c r="I16" s="33"/>
      <c r="J16" s="33"/>
      <c r="K16" s="33"/>
      <c r="L16" s="7"/>
    </row>
    <row r="17">
      <c r="A17" s="34" t="s">
        <v>82</v>
      </c>
      <c r="B17" s="95" t="s">
        <v>86</v>
      </c>
      <c r="C17" s="12"/>
      <c r="D17" s="13"/>
      <c r="E17" s="14"/>
      <c r="G17" s="13"/>
      <c r="L17" s="14"/>
    </row>
    <row r="18">
      <c r="A18" s="34" t="s">
        <v>91</v>
      </c>
      <c r="B18" s="95" t="s">
        <v>86</v>
      </c>
      <c r="C18" s="12"/>
      <c r="D18" s="39"/>
      <c r="E18" s="40"/>
      <c r="G18" s="13"/>
      <c r="L18" s="14"/>
    </row>
    <row r="19">
      <c r="A19" s="38" t="s">
        <v>94</v>
      </c>
      <c r="B19" s="97" t="s">
        <v>420</v>
      </c>
      <c r="C19" s="33"/>
      <c r="D19" s="4"/>
      <c r="E19" s="4"/>
      <c r="G19" s="13"/>
      <c r="L19" s="14"/>
    </row>
    <row r="20">
      <c r="A20" s="15" t="s">
        <v>97</v>
      </c>
      <c r="B20" s="12"/>
      <c r="C20" s="3"/>
      <c r="D20" s="4"/>
      <c r="E20" s="4"/>
      <c r="G20" s="39"/>
      <c r="H20" s="28"/>
      <c r="I20" s="28"/>
      <c r="J20" s="28"/>
      <c r="K20" s="28"/>
      <c r="L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5" t="s">
        <v>430</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39"/>
      <c r="G26" s="28"/>
      <c r="H26" s="40"/>
    </row>
    <row r="27">
      <c r="A27" s="47" t="s">
        <v>119</v>
      </c>
      <c r="B27" s="12"/>
      <c r="C27" s="3"/>
      <c r="D27" s="4"/>
      <c r="E27" s="4"/>
    </row>
    <row r="28">
      <c r="A28" s="48" t="s">
        <v>121</v>
      </c>
      <c r="B28" s="49" t="s">
        <v>435</v>
      </c>
      <c r="C28" s="3"/>
    </row>
    <row r="29">
      <c r="A29" s="48" t="s">
        <v>124</v>
      </c>
      <c r="B29" s="49" t="s">
        <v>125</v>
      </c>
      <c r="C29" s="3"/>
      <c r="D29" s="4"/>
      <c r="E29" s="4"/>
    </row>
    <row r="30">
      <c r="A30" s="50" t="s">
        <v>127</v>
      </c>
      <c r="B30" s="51" t="s">
        <v>128</v>
      </c>
      <c r="C30" s="3"/>
      <c r="D30" s="4"/>
      <c r="E30" s="4"/>
    </row>
    <row r="31">
      <c r="A31" s="50" t="s">
        <v>129</v>
      </c>
      <c r="B31" s="51" t="s">
        <v>130</v>
      </c>
      <c r="C31" s="3"/>
      <c r="D31" s="4"/>
      <c r="E31" s="4"/>
    </row>
    <row r="32">
      <c r="A32" s="48" t="s">
        <v>131</v>
      </c>
      <c r="B32" s="49" t="s">
        <v>40</v>
      </c>
      <c r="C32" s="3"/>
      <c r="D32" s="4"/>
      <c r="E32" s="4"/>
    </row>
    <row r="33">
      <c r="A33" s="48" t="s">
        <v>133</v>
      </c>
      <c r="B33" s="49" t="s">
        <v>134</v>
      </c>
      <c r="C33" s="3"/>
    </row>
    <row r="34">
      <c r="A34" s="48" t="s">
        <v>135</v>
      </c>
      <c r="B34" s="52">
        <v>5.0</v>
      </c>
      <c r="C34" s="3"/>
    </row>
    <row r="35">
      <c r="A35" s="48" t="s">
        <v>137</v>
      </c>
      <c r="B35" s="52">
        <v>1146.4</v>
      </c>
      <c r="C35" s="3"/>
    </row>
    <row r="36">
      <c r="A36" s="48" t="s">
        <v>138</v>
      </c>
      <c r="B36" s="52">
        <f>ROUND((B34/B35)*10,3)</f>
        <v>0.044</v>
      </c>
      <c r="C36" s="3"/>
    </row>
    <row r="37">
      <c r="A37" s="47" t="s">
        <v>139</v>
      </c>
      <c r="B37" s="12"/>
      <c r="C37" s="3"/>
      <c r="D37" s="53"/>
    </row>
    <row r="38">
      <c r="A38" s="48" t="s">
        <v>140</v>
      </c>
      <c r="B38" s="49" t="s">
        <v>443</v>
      </c>
      <c r="C38" s="3"/>
      <c r="D38" s="4"/>
      <c r="E38" s="4"/>
    </row>
    <row r="39">
      <c r="A39" s="48" t="s">
        <v>143</v>
      </c>
      <c r="B39" s="49" t="s">
        <v>445</v>
      </c>
      <c r="C39" s="3"/>
      <c r="D39" s="4"/>
      <c r="E39" s="4"/>
    </row>
    <row r="40">
      <c r="A40" s="48"/>
      <c r="B40" s="54" t="s">
        <v>146</v>
      </c>
      <c r="C40" s="55" t="s">
        <v>148</v>
      </c>
      <c r="D40" s="55" t="s">
        <v>149</v>
      </c>
      <c r="E40" s="4"/>
    </row>
    <row r="41">
      <c r="A41" s="50" t="s">
        <v>150</v>
      </c>
      <c r="B41" s="104" t="s">
        <v>152</v>
      </c>
      <c r="C41" s="104" t="s">
        <v>152</v>
      </c>
      <c r="D41" s="104" t="s">
        <v>152</v>
      </c>
    </row>
    <row r="42">
      <c r="A42" s="57" t="s">
        <v>153</v>
      </c>
      <c r="B42" s="107">
        <v>0.3</v>
      </c>
      <c r="C42" s="107">
        <v>0.3</v>
      </c>
      <c r="D42" s="107">
        <v>0.3</v>
      </c>
    </row>
    <row r="43">
      <c r="A43" s="48" t="s">
        <v>156</v>
      </c>
      <c r="B43" s="108" t="s">
        <v>446</v>
      </c>
      <c r="C43" s="108" t="s">
        <v>364</v>
      </c>
      <c r="D43" s="108" t="s">
        <v>447</v>
      </c>
    </row>
    <row r="44">
      <c r="A44" s="48" t="s">
        <v>161</v>
      </c>
      <c r="B44" s="108" t="s">
        <v>448</v>
      </c>
      <c r="C44" s="108" t="s">
        <v>448</v>
      </c>
      <c r="D44" s="108" t="s">
        <v>448</v>
      </c>
    </row>
    <row r="45">
      <c r="A45" s="48" t="s">
        <v>165</v>
      </c>
      <c r="B45" s="108">
        <v>111.0</v>
      </c>
      <c r="C45" s="108">
        <v>105.0</v>
      </c>
      <c r="D45" s="108">
        <v>106.0</v>
      </c>
    </row>
    <row r="46">
      <c r="A46" s="47" t="s">
        <v>171</v>
      </c>
      <c r="B46" s="12"/>
      <c r="C46" s="3"/>
    </row>
    <row r="47">
      <c r="A47" s="48" t="s">
        <v>172</v>
      </c>
      <c r="B47" s="49" t="s">
        <v>174</v>
      </c>
      <c r="C47" s="3"/>
    </row>
    <row r="48">
      <c r="A48" s="63" t="s">
        <v>176</v>
      </c>
      <c r="B48" s="12"/>
      <c r="C48" s="3"/>
    </row>
    <row r="49">
      <c r="A49" s="48"/>
      <c r="B49" s="55" t="s">
        <v>178</v>
      </c>
      <c r="C49" s="55" t="s">
        <v>179</v>
      </c>
    </row>
    <row r="50">
      <c r="A50" s="48" t="s">
        <v>180</v>
      </c>
      <c r="B50" s="82" t="s">
        <v>181</v>
      </c>
      <c r="C50" s="82" t="s">
        <v>181</v>
      </c>
    </row>
    <row r="51">
      <c r="A51" s="48" t="s">
        <v>182</v>
      </c>
      <c r="B51" s="82" t="s">
        <v>76</v>
      </c>
      <c r="C51" s="82" t="s">
        <v>76</v>
      </c>
    </row>
    <row r="52">
      <c r="A52" s="48" t="s">
        <v>183</v>
      </c>
      <c r="B52" s="82">
        <v>174372.0</v>
      </c>
      <c r="C52" s="82">
        <v>174372.0</v>
      </c>
    </row>
    <row r="53">
      <c r="A53" s="48" t="s">
        <v>184</v>
      </c>
      <c r="B53" s="83">
        <v>390569.0</v>
      </c>
      <c r="C53" s="83">
        <v>390569.0</v>
      </c>
    </row>
    <row r="54">
      <c r="A54" s="48" t="s">
        <v>185</v>
      </c>
      <c r="B54" s="83">
        <v>781148.0</v>
      </c>
      <c r="C54" s="83">
        <v>781148.0</v>
      </c>
    </row>
    <row r="55">
      <c r="A55" s="48" t="s">
        <v>186</v>
      </c>
      <c r="B55" s="84" t="s">
        <v>457</v>
      </c>
      <c r="C55" s="84" t="s">
        <v>458</v>
      </c>
    </row>
    <row r="56">
      <c r="A56" s="48" t="s">
        <v>189</v>
      </c>
      <c r="B56" s="84" t="s">
        <v>190</v>
      </c>
      <c r="C56" s="84" t="s">
        <v>192</v>
      </c>
    </row>
    <row r="57">
      <c r="A57" s="48" t="s">
        <v>194</v>
      </c>
      <c r="B57" s="84" t="s">
        <v>459</v>
      </c>
      <c r="C57" s="84" t="s">
        <v>460</v>
      </c>
    </row>
  </sheetData>
  <mergeCells count="58">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L20"/>
    <mergeCell ref="B17:C17"/>
    <mergeCell ref="B18:C18"/>
    <mergeCell ref="B19:C19"/>
    <mergeCell ref="A20:C20"/>
    <mergeCell ref="B21:C21"/>
    <mergeCell ref="B22:C22"/>
    <mergeCell ref="F22:H22"/>
    <mergeCell ref="B23:C23"/>
    <mergeCell ref="F23:H26"/>
    <mergeCell ref="B24:C24"/>
    <mergeCell ref="A25:C25"/>
    <mergeCell ref="A26:C26"/>
    <mergeCell ref="A27:C27"/>
    <mergeCell ref="B28:C28"/>
    <mergeCell ref="B29:C29"/>
    <mergeCell ref="B30:C30"/>
    <mergeCell ref="B31:C31"/>
    <mergeCell ref="B32:C32"/>
    <mergeCell ref="A46:C46"/>
    <mergeCell ref="B47:C47"/>
    <mergeCell ref="A48:C48"/>
    <mergeCell ref="B33:C33"/>
    <mergeCell ref="B34:C34"/>
    <mergeCell ref="B35:C35"/>
    <mergeCell ref="B36:C36"/>
    <mergeCell ref="A37:C37"/>
    <mergeCell ref="B38:C38"/>
    <mergeCell ref="B39:C39"/>
    <mergeCell ref="A5:C5"/>
    <mergeCell ref="B6:C6"/>
    <mergeCell ref="B3:C3"/>
    <mergeCell ref="B7:C7"/>
    <mergeCell ref="B9:C9"/>
    <mergeCell ref="G9:H9"/>
    <mergeCell ref="B10:C10"/>
    <mergeCell ref="G10:H10"/>
    <mergeCell ref="B11:C11"/>
    <mergeCell ref="G11:H11"/>
    <mergeCell ref="B12:C12"/>
    <mergeCell ref="G12:H12"/>
    <mergeCell ref="A13:C13"/>
    <mergeCell ref="G13:H13"/>
  </mergeCells>
  <hyperlinks>
    <hyperlink r:id="rId1" location="gid=0" ref="B1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20.25"/>
    <col customWidth="1" min="6" max="6" width="20.88"/>
    <col customWidth="1" min="8" max="8" width="25.75"/>
  </cols>
  <sheetData>
    <row r="1">
      <c r="A1" s="1" t="s">
        <v>0</v>
      </c>
      <c r="B1" s="2" t="s">
        <v>379</v>
      </c>
      <c r="C1" s="3"/>
      <c r="D1" s="5"/>
      <c r="E1" s="7"/>
    </row>
    <row r="2">
      <c r="A2" s="1" t="s">
        <v>5</v>
      </c>
      <c r="B2" s="6" t="s">
        <v>382</v>
      </c>
      <c r="C2" s="3"/>
      <c r="D2" s="13"/>
      <c r="E2" s="14"/>
    </row>
    <row r="3">
      <c r="A3" s="1" t="s">
        <v>8</v>
      </c>
      <c r="B3" s="118" t="s">
        <v>10</v>
      </c>
      <c r="C3" s="3"/>
      <c r="D3" s="13"/>
      <c r="E3" s="14"/>
    </row>
    <row r="4">
      <c r="A4" s="11" t="s">
        <v>13</v>
      </c>
      <c r="B4" s="12"/>
      <c r="C4" s="3"/>
      <c r="D4" s="13"/>
      <c r="E4" s="14"/>
      <c r="F4" s="11" t="s">
        <v>14</v>
      </c>
      <c r="G4" s="12"/>
      <c r="H4" s="3"/>
    </row>
    <row r="5">
      <c r="A5" s="15" t="s">
        <v>15</v>
      </c>
      <c r="B5" s="12"/>
      <c r="C5" s="3"/>
      <c r="D5" s="13"/>
      <c r="E5" s="14"/>
      <c r="F5" s="16" t="s">
        <v>16</v>
      </c>
      <c r="G5" s="75" t="s">
        <v>32</v>
      </c>
      <c r="H5" s="3"/>
    </row>
    <row r="6">
      <c r="A6" s="16" t="s">
        <v>18</v>
      </c>
      <c r="B6" s="89" t="s">
        <v>19</v>
      </c>
      <c r="C6" s="3"/>
      <c r="D6" s="13"/>
      <c r="E6" s="14"/>
      <c r="F6" s="16" t="s">
        <v>20</v>
      </c>
      <c r="G6" s="70" t="s">
        <v>390</v>
      </c>
      <c r="H6" s="3"/>
    </row>
    <row r="7">
      <c r="A7" s="16" t="s">
        <v>22</v>
      </c>
      <c r="B7" s="70" t="s">
        <v>392</v>
      </c>
      <c r="C7" s="3"/>
      <c r="D7" s="13"/>
      <c r="E7" s="14"/>
      <c r="F7" s="16" t="s">
        <v>24</v>
      </c>
      <c r="G7" s="75" t="s">
        <v>25</v>
      </c>
      <c r="H7" s="3"/>
    </row>
    <row r="8">
      <c r="A8" s="16" t="s">
        <v>26</v>
      </c>
      <c r="B8" s="70" t="s">
        <v>394</v>
      </c>
      <c r="C8" s="3"/>
      <c r="D8" s="13"/>
      <c r="E8" s="14"/>
      <c r="F8" s="16" t="s">
        <v>29</v>
      </c>
      <c r="G8" s="70" t="s">
        <v>382</v>
      </c>
      <c r="H8" s="3"/>
    </row>
    <row r="9">
      <c r="A9" s="16" t="s">
        <v>33</v>
      </c>
      <c r="B9" s="70" t="s">
        <v>397</v>
      </c>
      <c r="C9" s="3"/>
      <c r="D9" s="13"/>
      <c r="E9" s="14"/>
      <c r="F9" s="16" t="s">
        <v>36</v>
      </c>
      <c r="G9" s="73" t="s">
        <v>398</v>
      </c>
      <c r="H9" s="3"/>
    </row>
    <row r="10">
      <c r="A10" s="16" t="s">
        <v>39</v>
      </c>
      <c r="B10" s="70" t="s">
        <v>40</v>
      </c>
      <c r="C10" s="3"/>
      <c r="D10" s="13"/>
      <c r="E10" s="14"/>
      <c r="F10" s="16" t="s">
        <v>42</v>
      </c>
      <c r="G10" s="76">
        <v>122.0</v>
      </c>
      <c r="H10" s="3"/>
    </row>
    <row r="11">
      <c r="A11" s="16" t="s">
        <v>44</v>
      </c>
      <c r="B11" s="70" t="s">
        <v>40</v>
      </c>
      <c r="C11" s="3"/>
      <c r="D11" s="13"/>
      <c r="E11" s="14"/>
      <c r="F11" s="16" t="s">
        <v>26</v>
      </c>
      <c r="G11" s="76" t="s">
        <v>394</v>
      </c>
      <c r="H11" s="3"/>
    </row>
    <row r="12">
      <c r="A12" s="16" t="s">
        <v>47</v>
      </c>
      <c r="B12" s="93" t="s">
        <v>402</v>
      </c>
      <c r="C12" s="3"/>
      <c r="D12" s="13"/>
      <c r="E12" s="14"/>
      <c r="F12" s="16" t="s">
        <v>59</v>
      </c>
      <c r="G12" s="76" t="s">
        <v>73</v>
      </c>
      <c r="H12" s="3"/>
    </row>
    <row r="13">
      <c r="A13" s="15" t="s">
        <v>61</v>
      </c>
      <c r="B13" s="12"/>
      <c r="C13" s="3"/>
      <c r="D13" s="13"/>
      <c r="E13" s="14"/>
      <c r="F13" s="16" t="s">
        <v>63</v>
      </c>
      <c r="G13" s="76" t="s">
        <v>64</v>
      </c>
      <c r="H13" s="3"/>
    </row>
    <row r="14">
      <c r="A14" s="26" t="s">
        <v>65</v>
      </c>
      <c r="B14" s="92" t="s">
        <v>411</v>
      </c>
      <c r="C14" s="28"/>
      <c r="D14" s="13"/>
      <c r="E14" s="14"/>
      <c r="F14" s="16" t="s">
        <v>68</v>
      </c>
      <c r="G14" s="76">
        <v>2019.0</v>
      </c>
      <c r="H14" s="3"/>
    </row>
    <row r="15">
      <c r="A15" s="29" t="s">
        <v>70</v>
      </c>
      <c r="B15" s="70" t="s">
        <v>324</v>
      </c>
      <c r="C15" s="12"/>
      <c r="D15" s="13"/>
      <c r="E15" s="14"/>
      <c r="F15" s="30" t="s">
        <v>415</v>
      </c>
      <c r="G15" s="75" t="s">
        <v>416</v>
      </c>
      <c r="H15" s="3"/>
    </row>
    <row r="16">
      <c r="A16" s="29" t="s">
        <v>75</v>
      </c>
      <c r="B16" s="70" t="s">
        <v>86</v>
      </c>
      <c r="C16" s="12"/>
      <c r="D16" s="13"/>
      <c r="E16" s="14"/>
      <c r="F16" s="16" t="s">
        <v>89</v>
      </c>
      <c r="G16" s="80" t="s">
        <v>418</v>
      </c>
      <c r="H16" s="33"/>
      <c r="I16" s="33"/>
      <c r="J16" s="33"/>
      <c r="K16" s="33"/>
      <c r="L16" s="33"/>
      <c r="M16" s="7"/>
    </row>
    <row r="17">
      <c r="A17" s="34" t="s">
        <v>82</v>
      </c>
      <c r="B17" s="95" t="s">
        <v>86</v>
      </c>
      <c r="C17" s="12"/>
      <c r="D17" s="13"/>
      <c r="E17" s="14"/>
      <c r="G17" s="13"/>
      <c r="M17" s="14"/>
    </row>
    <row r="18">
      <c r="A18" s="34" t="s">
        <v>91</v>
      </c>
      <c r="B18" s="95" t="s">
        <v>86</v>
      </c>
      <c r="C18" s="12"/>
      <c r="D18" s="39"/>
      <c r="E18" s="40"/>
      <c r="G18" s="13"/>
      <c r="M18" s="14"/>
    </row>
    <row r="19">
      <c r="A19" s="38" t="s">
        <v>94</v>
      </c>
      <c r="B19" s="97" t="s">
        <v>420</v>
      </c>
      <c r="C19" s="33"/>
      <c r="D19" s="4"/>
      <c r="E19" s="4"/>
      <c r="G19" s="13"/>
      <c r="M19" s="14"/>
    </row>
    <row r="20">
      <c r="A20" s="15" t="s">
        <v>97</v>
      </c>
      <c r="B20" s="12"/>
      <c r="C20" s="3"/>
      <c r="D20" s="4"/>
      <c r="E20" s="4"/>
      <c r="G20" s="39"/>
      <c r="H20" s="28"/>
      <c r="I20" s="28"/>
      <c r="J20" s="28"/>
      <c r="K20" s="28"/>
      <c r="L20" s="28"/>
      <c r="M20" s="40"/>
    </row>
    <row r="21">
      <c r="A21" s="41" t="s">
        <v>103</v>
      </c>
      <c r="B21" s="31" t="s">
        <v>104</v>
      </c>
      <c r="C21" s="28"/>
      <c r="D21" s="4"/>
      <c r="E21" s="4"/>
    </row>
    <row r="22">
      <c r="A22" s="41" t="s">
        <v>105</v>
      </c>
      <c r="B22" s="31" t="s">
        <v>106</v>
      </c>
      <c r="C22" s="28"/>
      <c r="D22" s="4"/>
      <c r="E22" s="4"/>
      <c r="F22" s="42" t="s">
        <v>107</v>
      </c>
      <c r="G22" s="12"/>
      <c r="H22" s="3"/>
    </row>
    <row r="23">
      <c r="A23" s="41" t="s">
        <v>110</v>
      </c>
      <c r="B23" s="31" t="s">
        <v>111</v>
      </c>
      <c r="C23" s="28"/>
      <c r="D23" s="4"/>
      <c r="E23" s="4"/>
      <c r="F23" s="44" t="s">
        <v>427</v>
      </c>
      <c r="G23" s="33"/>
      <c r="H23" s="7"/>
    </row>
    <row r="24">
      <c r="A24" s="41" t="s">
        <v>114</v>
      </c>
      <c r="B24" s="31" t="s">
        <v>115</v>
      </c>
      <c r="C24" s="28"/>
      <c r="D24" s="4"/>
      <c r="E24" s="4"/>
      <c r="F24" s="13"/>
      <c r="H24" s="14"/>
    </row>
    <row r="25">
      <c r="A25" s="46" t="s">
        <v>117</v>
      </c>
      <c r="B25" s="12"/>
      <c r="C25" s="3"/>
      <c r="D25" s="4"/>
      <c r="E25" s="4"/>
      <c r="F25" s="13"/>
      <c r="H25" s="14"/>
    </row>
    <row r="26">
      <c r="A26" s="15" t="s">
        <v>118</v>
      </c>
      <c r="B26" s="12"/>
      <c r="C26" s="3"/>
      <c r="D26" s="4"/>
      <c r="E26" s="4"/>
      <c r="F26" s="13"/>
      <c r="H26" s="14"/>
    </row>
    <row r="27">
      <c r="A27" s="47" t="s">
        <v>119</v>
      </c>
      <c r="B27" s="12"/>
      <c r="C27" s="3"/>
      <c r="D27" s="4"/>
      <c r="E27" s="4"/>
      <c r="F27" s="13"/>
      <c r="H27" s="14"/>
    </row>
    <row r="28">
      <c r="A28" s="48" t="s">
        <v>121</v>
      </c>
      <c r="B28" s="49" t="s">
        <v>433</v>
      </c>
      <c r="C28" s="3"/>
      <c r="F28" s="13"/>
      <c r="H28" s="14"/>
    </row>
    <row r="29">
      <c r="A29" s="48" t="s">
        <v>124</v>
      </c>
      <c r="B29" s="49" t="s">
        <v>125</v>
      </c>
      <c r="C29" s="3"/>
      <c r="D29" s="4"/>
      <c r="E29" s="4"/>
      <c r="F29" s="13"/>
      <c r="H29" s="14"/>
    </row>
    <row r="30">
      <c r="A30" s="50" t="s">
        <v>127</v>
      </c>
      <c r="B30" s="51" t="s">
        <v>128</v>
      </c>
      <c r="C30" s="3"/>
      <c r="D30" s="4"/>
      <c r="E30" s="4"/>
      <c r="F30" s="13"/>
      <c r="H30" s="14"/>
    </row>
    <row r="31">
      <c r="A31" s="50" t="s">
        <v>129</v>
      </c>
      <c r="B31" s="51" t="s">
        <v>130</v>
      </c>
      <c r="C31" s="3"/>
      <c r="D31" s="4"/>
      <c r="E31" s="4"/>
      <c r="F31" s="13"/>
      <c r="H31" s="14"/>
    </row>
    <row r="32">
      <c r="A32" s="48" t="s">
        <v>131</v>
      </c>
      <c r="B32" s="49" t="s">
        <v>40</v>
      </c>
      <c r="C32" s="3"/>
      <c r="D32" s="4"/>
      <c r="E32" s="4"/>
      <c r="F32" s="39"/>
      <c r="G32" s="28"/>
      <c r="H32" s="40"/>
    </row>
    <row r="33">
      <c r="A33" s="48" t="s">
        <v>133</v>
      </c>
      <c r="B33" s="49" t="s">
        <v>134</v>
      </c>
      <c r="C33" s="3"/>
    </row>
    <row r="34">
      <c r="A34" s="48" t="s">
        <v>135</v>
      </c>
      <c r="B34" s="52">
        <v>5.0</v>
      </c>
      <c r="C34" s="3"/>
    </row>
    <row r="35">
      <c r="A35" s="48" t="s">
        <v>137</v>
      </c>
      <c r="B35" s="52">
        <v>978.0</v>
      </c>
      <c r="C35" s="3"/>
    </row>
    <row r="36">
      <c r="A36" s="48" t="s">
        <v>138</v>
      </c>
      <c r="B36" s="52">
        <f>ROUND((B34/B35)*10,3)</f>
        <v>0.051</v>
      </c>
      <c r="C36" s="3"/>
    </row>
    <row r="37">
      <c r="A37" s="47" t="s">
        <v>139</v>
      </c>
      <c r="B37" s="12"/>
      <c r="C37" s="3"/>
      <c r="D37" s="53"/>
    </row>
    <row r="38">
      <c r="A38" s="48" t="s">
        <v>140</v>
      </c>
      <c r="B38" s="49" t="s">
        <v>440</v>
      </c>
      <c r="C38" s="3"/>
      <c r="D38" s="4"/>
      <c r="E38" s="4"/>
    </row>
    <row r="39">
      <c r="A39" s="48" t="s">
        <v>143</v>
      </c>
      <c r="B39" s="49" t="s">
        <v>441</v>
      </c>
      <c r="C39" s="3"/>
    </row>
    <row r="40">
      <c r="A40" s="48"/>
      <c r="B40" s="54" t="s">
        <v>146</v>
      </c>
      <c r="C40" s="55" t="s">
        <v>148</v>
      </c>
      <c r="D40" s="55" t="s">
        <v>149</v>
      </c>
      <c r="E40" s="55" t="s">
        <v>442</v>
      </c>
    </row>
    <row r="41">
      <c r="A41" s="50" t="s">
        <v>150</v>
      </c>
      <c r="B41" s="104" t="s">
        <v>152</v>
      </c>
      <c r="C41" s="104" t="s">
        <v>152</v>
      </c>
      <c r="D41" s="104" t="s">
        <v>152</v>
      </c>
      <c r="E41" s="104" t="s">
        <v>152</v>
      </c>
    </row>
    <row r="42">
      <c r="A42" s="57" t="s">
        <v>153</v>
      </c>
      <c r="B42" s="131">
        <v>46113.0</v>
      </c>
      <c r="C42" s="107">
        <v>0.4</v>
      </c>
      <c r="D42" s="107">
        <v>0.4</v>
      </c>
      <c r="E42" s="131">
        <v>46143.0</v>
      </c>
    </row>
    <row r="43">
      <c r="A43" s="48" t="s">
        <v>156</v>
      </c>
      <c r="B43" s="108" t="s">
        <v>372</v>
      </c>
      <c r="C43" s="108" t="s">
        <v>271</v>
      </c>
      <c r="D43" s="108" t="s">
        <v>271</v>
      </c>
      <c r="E43" s="108" t="s">
        <v>159</v>
      </c>
    </row>
    <row r="44">
      <c r="A44" s="48" t="s">
        <v>161</v>
      </c>
      <c r="B44" s="108" t="s">
        <v>162</v>
      </c>
      <c r="C44" s="108" t="s">
        <v>162</v>
      </c>
      <c r="D44" s="108" t="s">
        <v>162</v>
      </c>
      <c r="E44" s="108" t="s">
        <v>162</v>
      </c>
    </row>
    <row r="45">
      <c r="A45" s="48" t="s">
        <v>165</v>
      </c>
      <c r="B45" s="108">
        <v>104.0</v>
      </c>
      <c r="C45" s="108">
        <v>89.0</v>
      </c>
      <c r="D45" s="108">
        <v>72.0</v>
      </c>
      <c r="E45" s="108">
        <v>66.0</v>
      </c>
    </row>
    <row r="46">
      <c r="A46" s="47" t="s">
        <v>171</v>
      </c>
      <c r="B46" s="12"/>
      <c r="C46" s="3"/>
    </row>
    <row r="47">
      <c r="A47" s="48" t="s">
        <v>172</v>
      </c>
      <c r="B47" s="49" t="s">
        <v>174</v>
      </c>
      <c r="C47" s="3"/>
    </row>
    <row r="48">
      <c r="A48" s="63" t="s">
        <v>176</v>
      </c>
      <c r="B48" s="12"/>
      <c r="C48" s="3"/>
    </row>
    <row r="49">
      <c r="A49" s="48"/>
      <c r="B49" s="55" t="s">
        <v>178</v>
      </c>
      <c r="C49" s="55" t="s">
        <v>179</v>
      </c>
    </row>
    <row r="50">
      <c r="A50" s="48" t="s">
        <v>180</v>
      </c>
      <c r="B50" s="82" t="s">
        <v>181</v>
      </c>
      <c r="C50" s="82" t="s">
        <v>181</v>
      </c>
    </row>
    <row r="51">
      <c r="A51" s="48" t="s">
        <v>182</v>
      </c>
      <c r="B51" s="82" t="s">
        <v>76</v>
      </c>
      <c r="C51" s="82" t="s">
        <v>76</v>
      </c>
    </row>
    <row r="52">
      <c r="A52" s="48" t="s">
        <v>183</v>
      </c>
      <c r="B52" s="82">
        <v>235617.0</v>
      </c>
      <c r="C52" s="82">
        <v>235617.0</v>
      </c>
    </row>
    <row r="53">
      <c r="A53" s="48" t="s">
        <v>184</v>
      </c>
      <c r="B53" s="83">
        <v>577073.0</v>
      </c>
      <c r="C53" s="83">
        <v>577073.0</v>
      </c>
    </row>
    <row r="54">
      <c r="A54" s="48" t="s">
        <v>185</v>
      </c>
      <c r="B54" s="83">
        <v>1152476.0</v>
      </c>
      <c r="C54" s="83">
        <v>1152476.0</v>
      </c>
    </row>
    <row r="55">
      <c r="A55" s="48" t="s">
        <v>186</v>
      </c>
      <c r="B55" s="84" t="s">
        <v>452</v>
      </c>
      <c r="C55" s="84" t="s">
        <v>453</v>
      </c>
    </row>
    <row r="56">
      <c r="A56" s="48" t="s">
        <v>189</v>
      </c>
      <c r="B56" s="84" t="s">
        <v>190</v>
      </c>
      <c r="C56" s="84" t="s">
        <v>192</v>
      </c>
    </row>
    <row r="57">
      <c r="A57" s="48" t="s">
        <v>194</v>
      </c>
      <c r="B57" s="84" t="s">
        <v>454</v>
      </c>
      <c r="C57" s="84" t="s">
        <v>455</v>
      </c>
    </row>
  </sheetData>
  <mergeCells count="58">
    <mergeCell ref="A5:C5"/>
    <mergeCell ref="B6:C6"/>
    <mergeCell ref="B3:C3"/>
    <mergeCell ref="B7:C7"/>
    <mergeCell ref="B9:C9"/>
    <mergeCell ref="G9:H9"/>
    <mergeCell ref="B10:C10"/>
    <mergeCell ref="G10:H10"/>
    <mergeCell ref="B11:C11"/>
    <mergeCell ref="G11:H11"/>
    <mergeCell ref="B12:C12"/>
    <mergeCell ref="G12:H12"/>
    <mergeCell ref="A13:C13"/>
    <mergeCell ref="G13:H13"/>
    <mergeCell ref="B38:C38"/>
    <mergeCell ref="B39:C39"/>
    <mergeCell ref="A46:C46"/>
    <mergeCell ref="B47:C47"/>
    <mergeCell ref="A48:C48"/>
    <mergeCell ref="B30:C30"/>
    <mergeCell ref="B31:C31"/>
    <mergeCell ref="B33:C33"/>
    <mergeCell ref="B34:C34"/>
    <mergeCell ref="B35:C35"/>
    <mergeCell ref="B36:C36"/>
    <mergeCell ref="A37:C37"/>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M20"/>
    <mergeCell ref="B17:C17"/>
    <mergeCell ref="B18:C18"/>
    <mergeCell ref="B19:C19"/>
    <mergeCell ref="A20:C20"/>
    <mergeCell ref="A26:C26"/>
    <mergeCell ref="A27:C27"/>
    <mergeCell ref="B28:C28"/>
    <mergeCell ref="B29:C29"/>
    <mergeCell ref="B21:C21"/>
    <mergeCell ref="B22:C22"/>
    <mergeCell ref="F22:H22"/>
    <mergeCell ref="B23:C23"/>
    <mergeCell ref="F23:H32"/>
    <mergeCell ref="B24:C24"/>
    <mergeCell ref="A25:C25"/>
    <mergeCell ref="B32:C32"/>
  </mergeCells>
  <hyperlinks>
    <hyperlink r:id="rId1" location="gid=0" ref="B1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25.25"/>
    <col customWidth="1" min="6" max="6" width="20.88"/>
    <col customWidth="1" min="8" max="8" width="25.75"/>
  </cols>
  <sheetData>
    <row r="1">
      <c r="A1" s="1" t="s">
        <v>0</v>
      </c>
      <c r="B1" s="2" t="s">
        <v>380</v>
      </c>
      <c r="C1" s="3"/>
      <c r="D1" s="5"/>
      <c r="E1" s="7"/>
    </row>
    <row r="2">
      <c r="A2" s="1" t="s">
        <v>5</v>
      </c>
      <c r="B2" s="86" t="s">
        <v>384</v>
      </c>
      <c r="C2" s="3"/>
      <c r="D2" s="13"/>
      <c r="E2" s="14"/>
    </row>
    <row r="3">
      <c r="A3" s="1" t="s">
        <v>8</v>
      </c>
      <c r="B3" s="10" t="s">
        <v>10</v>
      </c>
      <c r="C3" s="3"/>
      <c r="D3" s="13"/>
      <c r="E3" s="14"/>
    </row>
    <row r="4">
      <c r="A4" s="15" t="s">
        <v>15</v>
      </c>
      <c r="B4" s="12"/>
      <c r="C4" s="3"/>
      <c r="D4" s="13"/>
      <c r="E4" s="14"/>
      <c r="F4" s="11" t="s">
        <v>14</v>
      </c>
      <c r="G4" s="12"/>
      <c r="H4" s="3"/>
    </row>
    <row r="5">
      <c r="A5" s="16" t="s">
        <v>18</v>
      </c>
      <c r="B5" s="89" t="s">
        <v>19</v>
      </c>
      <c r="C5" s="3"/>
      <c r="D5" s="13"/>
      <c r="E5" s="14"/>
      <c r="F5" s="16" t="s">
        <v>16</v>
      </c>
      <c r="G5" s="96" t="s">
        <v>389</v>
      </c>
      <c r="H5" s="3"/>
    </row>
    <row r="6">
      <c r="A6" s="16" t="s">
        <v>22</v>
      </c>
      <c r="B6" s="70" t="s">
        <v>391</v>
      </c>
      <c r="C6" s="3"/>
      <c r="D6" s="13"/>
      <c r="E6" s="14"/>
      <c r="F6" s="16" t="s">
        <v>20</v>
      </c>
      <c r="G6" s="76" t="s">
        <v>393</v>
      </c>
      <c r="H6" s="3"/>
    </row>
    <row r="7">
      <c r="A7" s="16" t="s">
        <v>26</v>
      </c>
      <c r="B7" s="70" t="s">
        <v>396</v>
      </c>
      <c r="C7" s="3"/>
      <c r="D7" s="13"/>
      <c r="E7" s="14"/>
      <c r="F7" s="16" t="s">
        <v>24</v>
      </c>
      <c r="G7" s="96" t="s">
        <v>210</v>
      </c>
      <c r="H7" s="3"/>
    </row>
    <row r="8">
      <c r="A8" s="16" t="s">
        <v>33</v>
      </c>
      <c r="B8" s="70" t="s">
        <v>399</v>
      </c>
      <c r="C8" s="3"/>
      <c r="D8" s="13"/>
      <c r="E8" s="14"/>
      <c r="F8" s="16" t="s">
        <v>29</v>
      </c>
      <c r="G8" s="76" t="s">
        <v>384</v>
      </c>
      <c r="H8" s="3"/>
    </row>
    <row r="9">
      <c r="A9" s="16" t="s">
        <v>39</v>
      </c>
      <c r="B9" s="70" t="s">
        <v>40</v>
      </c>
      <c r="C9" s="3"/>
      <c r="D9" s="13"/>
      <c r="E9" s="14"/>
      <c r="F9" s="16" t="s">
        <v>36</v>
      </c>
      <c r="G9" s="91" t="s">
        <v>400</v>
      </c>
      <c r="H9" s="3"/>
    </row>
    <row r="10">
      <c r="A10" s="16" t="s">
        <v>44</v>
      </c>
      <c r="B10" s="70" t="s">
        <v>40</v>
      </c>
      <c r="C10" s="3"/>
      <c r="D10" s="13"/>
      <c r="E10" s="14"/>
      <c r="F10" s="16" t="s">
        <v>42</v>
      </c>
      <c r="G10" s="76">
        <v>113.0</v>
      </c>
      <c r="H10" s="3"/>
    </row>
    <row r="11">
      <c r="A11" s="16" t="s">
        <v>47</v>
      </c>
      <c r="B11" s="93" t="s">
        <v>405</v>
      </c>
      <c r="C11" s="3"/>
      <c r="D11" s="13"/>
      <c r="E11" s="14"/>
      <c r="F11" s="16" t="s">
        <v>26</v>
      </c>
      <c r="G11" s="76" t="s">
        <v>396</v>
      </c>
      <c r="H11" s="3"/>
    </row>
    <row r="12">
      <c r="A12" s="15" t="s">
        <v>61</v>
      </c>
      <c r="B12" s="12"/>
      <c r="C12" s="3"/>
      <c r="D12" s="13"/>
      <c r="E12" s="14"/>
      <c r="F12" s="16" t="s">
        <v>59</v>
      </c>
      <c r="G12" s="76" t="s">
        <v>414</v>
      </c>
      <c r="H12" s="3"/>
    </row>
    <row r="13">
      <c r="A13" s="26" t="s">
        <v>65</v>
      </c>
      <c r="B13" s="92" t="s">
        <v>417</v>
      </c>
      <c r="C13" s="28"/>
      <c r="D13" s="13"/>
      <c r="E13" s="14"/>
      <c r="F13" s="16" t="s">
        <v>63</v>
      </c>
      <c r="G13" s="76" t="s">
        <v>64</v>
      </c>
      <c r="H13" s="3"/>
    </row>
    <row r="14">
      <c r="A14" s="29" t="s">
        <v>70</v>
      </c>
      <c r="B14" s="70" t="s">
        <v>324</v>
      </c>
      <c r="C14" s="12"/>
      <c r="D14" s="13"/>
      <c r="E14" s="14"/>
      <c r="F14" s="16" t="s">
        <v>68</v>
      </c>
      <c r="G14" s="76" t="s">
        <v>419</v>
      </c>
      <c r="H14" s="3"/>
    </row>
    <row r="15">
      <c r="A15" s="29" t="s">
        <v>75</v>
      </c>
      <c r="B15" s="70" t="s">
        <v>96</v>
      </c>
      <c r="C15" s="12"/>
      <c r="D15" s="13"/>
      <c r="E15" s="14"/>
      <c r="F15" s="30" t="s">
        <v>422</v>
      </c>
      <c r="G15" s="76" t="s">
        <v>423</v>
      </c>
      <c r="H15" s="3"/>
    </row>
    <row r="16">
      <c r="A16" s="34" t="s">
        <v>82</v>
      </c>
      <c r="B16" s="95" t="s">
        <v>96</v>
      </c>
      <c r="C16" s="12"/>
      <c r="D16" s="13"/>
      <c r="E16" s="14"/>
      <c r="F16" s="16" t="s">
        <v>89</v>
      </c>
      <c r="G16" s="80" t="s">
        <v>426</v>
      </c>
      <c r="H16" s="33"/>
      <c r="I16" s="33"/>
      <c r="J16" s="33"/>
      <c r="K16" s="33"/>
      <c r="L16" s="33"/>
      <c r="M16" s="7"/>
    </row>
    <row r="17">
      <c r="A17" s="34" t="s">
        <v>91</v>
      </c>
      <c r="B17" s="126" t="s">
        <v>96</v>
      </c>
      <c r="C17" s="12"/>
      <c r="D17" s="13"/>
      <c r="E17" s="14"/>
      <c r="G17" s="13"/>
      <c r="M17" s="14"/>
    </row>
    <row r="18">
      <c r="A18" s="38" t="s">
        <v>94</v>
      </c>
      <c r="B18" s="102" t="s">
        <v>429</v>
      </c>
      <c r="C18" s="33"/>
      <c r="D18" s="39"/>
      <c r="E18" s="40"/>
      <c r="G18" s="13"/>
      <c r="M18" s="14"/>
    </row>
    <row r="19">
      <c r="A19" s="15" t="s">
        <v>97</v>
      </c>
      <c r="B19" s="12"/>
      <c r="C19" s="3"/>
      <c r="D19" s="4"/>
      <c r="E19" s="4"/>
      <c r="G19" s="13"/>
      <c r="M19" s="14"/>
    </row>
    <row r="20">
      <c r="A20" s="41" t="s">
        <v>103</v>
      </c>
      <c r="B20" s="31" t="s">
        <v>104</v>
      </c>
      <c r="C20" s="28"/>
      <c r="D20" s="4"/>
      <c r="E20" s="4"/>
      <c r="G20" s="39"/>
      <c r="H20" s="28"/>
      <c r="I20" s="28"/>
      <c r="J20" s="28"/>
      <c r="K20" s="28"/>
      <c r="L20" s="28"/>
      <c r="M20" s="40"/>
    </row>
    <row r="21">
      <c r="A21" s="41" t="s">
        <v>105</v>
      </c>
      <c r="B21" s="31" t="s">
        <v>106</v>
      </c>
      <c r="C21" s="28"/>
      <c r="D21" s="4"/>
      <c r="E21" s="4"/>
    </row>
    <row r="22">
      <c r="A22" s="41" t="s">
        <v>110</v>
      </c>
      <c r="B22" s="31" t="s">
        <v>111</v>
      </c>
      <c r="C22" s="28"/>
      <c r="D22" s="4"/>
      <c r="E22" s="4"/>
      <c r="F22" s="42" t="s">
        <v>107</v>
      </c>
      <c r="G22" s="12"/>
      <c r="H22" s="3"/>
    </row>
    <row r="23">
      <c r="A23" s="41" t="s">
        <v>114</v>
      </c>
      <c r="B23" s="31" t="s">
        <v>115</v>
      </c>
      <c r="C23" s="28"/>
      <c r="D23" s="4"/>
      <c r="E23" s="4"/>
      <c r="F23" s="45" t="s">
        <v>437</v>
      </c>
      <c r="G23" s="33"/>
      <c r="H23" s="33"/>
      <c r="I23" s="33"/>
      <c r="J23" s="7"/>
    </row>
    <row r="24">
      <c r="A24" s="46" t="s">
        <v>117</v>
      </c>
      <c r="B24" s="12"/>
      <c r="C24" s="3"/>
      <c r="D24" s="4"/>
      <c r="E24" s="4"/>
      <c r="F24" s="13"/>
      <c r="J24" s="14"/>
    </row>
    <row r="25">
      <c r="A25" s="15" t="s">
        <v>118</v>
      </c>
      <c r="B25" s="12"/>
      <c r="C25" s="3"/>
      <c r="D25" s="4"/>
      <c r="E25" s="4"/>
      <c r="F25" s="13"/>
      <c r="J25" s="14"/>
    </row>
    <row r="26">
      <c r="A26" s="47" t="s">
        <v>119</v>
      </c>
      <c r="B26" s="12"/>
      <c r="C26" s="3"/>
      <c r="D26" s="4"/>
      <c r="E26" s="4"/>
      <c r="F26" s="13"/>
      <c r="J26" s="14"/>
    </row>
    <row r="27">
      <c r="A27" s="48" t="s">
        <v>121</v>
      </c>
      <c r="B27" s="49" t="s">
        <v>438</v>
      </c>
      <c r="C27" s="3"/>
      <c r="D27" s="4"/>
      <c r="E27" s="4"/>
      <c r="F27" s="13"/>
      <c r="J27" s="14"/>
    </row>
    <row r="28">
      <c r="A28" s="48" t="s">
        <v>124</v>
      </c>
      <c r="B28" s="49" t="s">
        <v>125</v>
      </c>
      <c r="C28" s="3"/>
      <c r="F28" s="13"/>
      <c r="J28" s="14"/>
    </row>
    <row r="29">
      <c r="A29" s="50" t="s">
        <v>127</v>
      </c>
      <c r="B29" s="51" t="s">
        <v>128</v>
      </c>
      <c r="C29" s="3"/>
      <c r="D29" s="4"/>
      <c r="E29" s="4"/>
      <c r="F29" s="13"/>
      <c r="J29" s="14"/>
    </row>
    <row r="30">
      <c r="A30" s="50" t="s">
        <v>129</v>
      </c>
      <c r="B30" s="51" t="s">
        <v>130</v>
      </c>
      <c r="C30" s="3"/>
      <c r="D30" s="4"/>
      <c r="E30" s="4"/>
      <c r="F30" s="13"/>
      <c r="J30" s="14"/>
    </row>
    <row r="31">
      <c r="A31" s="48" t="s">
        <v>131</v>
      </c>
      <c r="B31" s="49" t="s">
        <v>40</v>
      </c>
      <c r="C31" s="3"/>
      <c r="D31" s="4"/>
      <c r="E31" s="4"/>
      <c r="F31" s="39"/>
      <c r="G31" s="28"/>
      <c r="H31" s="28"/>
      <c r="I31" s="28"/>
      <c r="J31" s="40"/>
    </row>
    <row r="32">
      <c r="A32" s="48" t="s">
        <v>133</v>
      </c>
      <c r="B32" s="49" t="s">
        <v>134</v>
      </c>
      <c r="C32" s="3"/>
      <c r="D32" s="4"/>
      <c r="E32" s="4"/>
    </row>
    <row r="33">
      <c r="A33" s="48" t="s">
        <v>135</v>
      </c>
      <c r="B33" s="52">
        <v>5.0</v>
      </c>
      <c r="C33" s="3"/>
    </row>
    <row r="34">
      <c r="A34" s="48" t="s">
        <v>137</v>
      </c>
      <c r="B34" s="52">
        <v>1041.7</v>
      </c>
      <c r="C34" s="3"/>
    </row>
    <row r="35">
      <c r="A35" s="48" t="s">
        <v>138</v>
      </c>
      <c r="B35" s="52">
        <f>ROUND((B33/B34)*10,3)</f>
        <v>0.048</v>
      </c>
      <c r="C35" s="3"/>
    </row>
    <row r="36">
      <c r="A36" s="47" t="s">
        <v>139</v>
      </c>
      <c r="B36" s="12"/>
      <c r="C36" s="3"/>
    </row>
    <row r="37">
      <c r="A37" s="48" t="s">
        <v>140</v>
      </c>
      <c r="B37" s="49" t="s">
        <v>449</v>
      </c>
      <c r="C37" s="3"/>
      <c r="D37" s="53"/>
    </row>
    <row r="38">
      <c r="A38" s="48" t="s">
        <v>143</v>
      </c>
      <c r="B38" s="49" t="s">
        <v>450</v>
      </c>
      <c r="C38" s="3"/>
      <c r="D38" s="4"/>
      <c r="E38" s="4"/>
    </row>
    <row r="39">
      <c r="A39" s="48"/>
      <c r="B39" s="54" t="s">
        <v>146</v>
      </c>
      <c r="C39" s="55" t="s">
        <v>148</v>
      </c>
      <c r="D39" s="55" t="s">
        <v>451</v>
      </c>
      <c r="E39" s="4"/>
    </row>
    <row r="40">
      <c r="A40" s="50" t="s">
        <v>150</v>
      </c>
      <c r="B40" s="104" t="s">
        <v>152</v>
      </c>
      <c r="C40" s="104" t="s">
        <v>152</v>
      </c>
      <c r="D40" s="104" t="s">
        <v>152</v>
      </c>
      <c r="E40" s="4"/>
    </row>
    <row r="41">
      <c r="A41" s="57" t="s">
        <v>153</v>
      </c>
      <c r="B41" s="131">
        <v>46174.0</v>
      </c>
      <c r="C41" s="107">
        <v>0.3</v>
      </c>
      <c r="D41" s="131">
        <v>46113.0</v>
      </c>
    </row>
    <row r="42">
      <c r="A42" s="48" t="s">
        <v>156</v>
      </c>
      <c r="B42" s="108" t="s">
        <v>372</v>
      </c>
      <c r="C42" s="108" t="s">
        <v>363</v>
      </c>
      <c r="D42" s="108" t="s">
        <v>372</v>
      </c>
    </row>
    <row r="43">
      <c r="A43" s="48" t="s">
        <v>161</v>
      </c>
      <c r="B43" s="108" t="s">
        <v>162</v>
      </c>
      <c r="C43" s="108" t="s">
        <v>162</v>
      </c>
      <c r="D43" s="108" t="s">
        <v>162</v>
      </c>
    </row>
    <row r="44">
      <c r="A44" s="48" t="s">
        <v>165</v>
      </c>
      <c r="B44" s="108">
        <v>96.0</v>
      </c>
      <c r="C44" s="108">
        <v>109.0</v>
      </c>
      <c r="D44" s="108">
        <v>80.0</v>
      </c>
    </row>
    <row r="45">
      <c r="A45" s="47" t="s">
        <v>171</v>
      </c>
      <c r="B45" s="12"/>
      <c r="C45" s="3"/>
    </row>
    <row r="46">
      <c r="A46" s="48" t="s">
        <v>172</v>
      </c>
      <c r="B46" s="49" t="s">
        <v>174</v>
      </c>
      <c r="C46" s="3"/>
    </row>
    <row r="47">
      <c r="A47" s="63" t="s">
        <v>176</v>
      </c>
      <c r="B47" s="12"/>
      <c r="C47" s="3"/>
    </row>
    <row r="48">
      <c r="A48" s="48"/>
      <c r="B48" s="55" t="s">
        <v>178</v>
      </c>
      <c r="C48" s="55" t="s">
        <v>179</v>
      </c>
    </row>
    <row r="49">
      <c r="A49" s="48" t="s">
        <v>180</v>
      </c>
      <c r="B49" s="82" t="s">
        <v>181</v>
      </c>
      <c r="C49" s="82" t="s">
        <v>181</v>
      </c>
    </row>
    <row r="50">
      <c r="A50" s="48" t="s">
        <v>182</v>
      </c>
      <c r="B50" s="82" t="s">
        <v>76</v>
      </c>
      <c r="C50" s="82" t="s">
        <v>76</v>
      </c>
    </row>
    <row r="51">
      <c r="A51" s="48" t="s">
        <v>183</v>
      </c>
      <c r="B51" s="82">
        <v>183234.0</v>
      </c>
      <c r="C51" s="82">
        <v>183234.0</v>
      </c>
    </row>
    <row r="52">
      <c r="A52" s="48" t="s">
        <v>184</v>
      </c>
      <c r="B52" s="83">
        <v>83532.0</v>
      </c>
      <c r="C52" s="83">
        <v>83532.0</v>
      </c>
    </row>
    <row r="53">
      <c r="A53" s="48" t="s">
        <v>185</v>
      </c>
      <c r="B53" s="83">
        <v>167076.0</v>
      </c>
      <c r="C53" s="83">
        <v>167076.0</v>
      </c>
    </row>
    <row r="54">
      <c r="A54" s="48" t="s">
        <v>186</v>
      </c>
      <c r="B54" s="84" t="s">
        <v>462</v>
      </c>
      <c r="C54" s="84" t="s">
        <v>463</v>
      </c>
    </row>
    <row r="55">
      <c r="A55" s="48" t="s">
        <v>189</v>
      </c>
      <c r="B55" s="84" t="s">
        <v>190</v>
      </c>
      <c r="C55" s="84" t="s">
        <v>192</v>
      </c>
    </row>
    <row r="56">
      <c r="A56" s="48" t="s">
        <v>194</v>
      </c>
      <c r="B56" s="84" t="s">
        <v>464</v>
      </c>
      <c r="C56" s="84" t="s">
        <v>465</v>
      </c>
    </row>
  </sheetData>
  <mergeCells count="57">
    <mergeCell ref="B5:C5"/>
    <mergeCell ref="B6:C6"/>
    <mergeCell ref="B3:C3"/>
    <mergeCell ref="B7:C7"/>
    <mergeCell ref="B9:C9"/>
    <mergeCell ref="G9:H9"/>
    <mergeCell ref="B10:C10"/>
    <mergeCell ref="G10:H10"/>
    <mergeCell ref="B11:C11"/>
    <mergeCell ref="G11:H11"/>
    <mergeCell ref="A12:C12"/>
    <mergeCell ref="G12:H12"/>
    <mergeCell ref="B13:C13"/>
    <mergeCell ref="G13:H13"/>
    <mergeCell ref="B37:C37"/>
    <mergeCell ref="B38:C38"/>
    <mergeCell ref="A45:C45"/>
    <mergeCell ref="B46:C46"/>
    <mergeCell ref="A47:C47"/>
    <mergeCell ref="B30:C30"/>
    <mergeCell ref="B31:C31"/>
    <mergeCell ref="B32:C32"/>
    <mergeCell ref="B33:C33"/>
    <mergeCell ref="B34:C34"/>
    <mergeCell ref="B35:C35"/>
    <mergeCell ref="A36:C36"/>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M20"/>
    <mergeCell ref="B17:C17"/>
    <mergeCell ref="B18:C18"/>
    <mergeCell ref="A19:C19"/>
    <mergeCell ref="B20:C20"/>
    <mergeCell ref="A26:C26"/>
    <mergeCell ref="B27:C27"/>
    <mergeCell ref="B28:C28"/>
    <mergeCell ref="B29:C29"/>
    <mergeCell ref="B21:C21"/>
    <mergeCell ref="B22:C22"/>
    <mergeCell ref="F22:H22"/>
    <mergeCell ref="B23:C23"/>
    <mergeCell ref="F23:J31"/>
    <mergeCell ref="A24:C24"/>
    <mergeCell ref="A25:C25"/>
  </mergeCells>
  <hyperlinks>
    <hyperlink r:id="rId1" location="gid=0" ref="B1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9.63"/>
    <col customWidth="1" min="6" max="6" width="20.88"/>
    <col customWidth="1" min="8" max="8" width="25.75"/>
  </cols>
  <sheetData>
    <row r="1">
      <c r="A1" s="1" t="s">
        <v>0</v>
      </c>
      <c r="B1" s="85" t="s">
        <v>386</v>
      </c>
      <c r="C1" s="3"/>
      <c r="D1" s="5"/>
      <c r="E1" s="7"/>
    </row>
    <row r="2">
      <c r="A2" s="1" t="s">
        <v>5</v>
      </c>
      <c r="B2" s="86" t="s">
        <v>388</v>
      </c>
      <c r="C2" s="3"/>
      <c r="D2" s="13"/>
      <c r="E2" s="14"/>
    </row>
    <row r="3">
      <c r="A3" s="1" t="s">
        <v>8</v>
      </c>
      <c r="B3" s="87" t="s">
        <v>12</v>
      </c>
      <c r="C3" s="3"/>
      <c r="D3" s="13"/>
      <c r="E3" s="14"/>
    </row>
    <row r="4">
      <c r="A4" s="15" t="s">
        <v>15</v>
      </c>
      <c r="B4" s="12"/>
      <c r="C4" s="3"/>
      <c r="D4" s="13"/>
      <c r="E4" s="14"/>
      <c r="F4" s="11" t="s">
        <v>14</v>
      </c>
      <c r="G4" s="12"/>
      <c r="H4" s="3"/>
    </row>
    <row r="5">
      <c r="A5" s="16" t="s">
        <v>18</v>
      </c>
      <c r="B5" s="18" t="s">
        <v>19</v>
      </c>
      <c r="C5" s="3"/>
      <c r="D5" s="13"/>
      <c r="E5" s="14"/>
      <c r="F5" s="16" t="s">
        <v>16</v>
      </c>
      <c r="G5" s="121" t="s">
        <v>292</v>
      </c>
      <c r="H5" s="3"/>
    </row>
    <row r="6">
      <c r="A6" s="16" t="s">
        <v>22</v>
      </c>
      <c r="B6" s="122" t="s">
        <v>401</v>
      </c>
      <c r="C6" s="3"/>
      <c r="D6" s="13"/>
      <c r="E6" s="14"/>
      <c r="F6" s="16" t="s">
        <v>20</v>
      </c>
      <c r="G6" s="121" t="s">
        <v>403</v>
      </c>
      <c r="H6" s="3"/>
    </row>
    <row r="7">
      <c r="A7" s="16" t="s">
        <v>26</v>
      </c>
      <c r="B7" s="122" t="s">
        <v>404</v>
      </c>
      <c r="C7" s="3"/>
      <c r="D7" s="13"/>
      <c r="E7" s="14"/>
      <c r="F7" s="16" t="s">
        <v>24</v>
      </c>
      <c r="G7" s="121" t="s">
        <v>210</v>
      </c>
      <c r="H7" s="3"/>
    </row>
    <row r="8">
      <c r="A8" s="16" t="s">
        <v>33</v>
      </c>
      <c r="B8" s="122" t="s">
        <v>407</v>
      </c>
      <c r="C8" s="3"/>
      <c r="D8" s="13"/>
      <c r="E8" s="14"/>
      <c r="F8" s="16" t="s">
        <v>29</v>
      </c>
      <c r="G8" s="76" t="s">
        <v>388</v>
      </c>
      <c r="H8" s="3"/>
    </row>
    <row r="9">
      <c r="A9" s="16" t="s">
        <v>39</v>
      </c>
      <c r="B9" s="122" t="s">
        <v>40</v>
      </c>
      <c r="C9" s="3"/>
      <c r="D9" s="13"/>
      <c r="E9" s="14"/>
      <c r="F9" s="16" t="s">
        <v>36</v>
      </c>
      <c r="G9" s="91" t="s">
        <v>409</v>
      </c>
      <c r="H9" s="3"/>
    </row>
    <row r="10">
      <c r="A10" s="16" t="s">
        <v>44</v>
      </c>
      <c r="B10" s="122" t="s">
        <v>40</v>
      </c>
      <c r="C10" s="3"/>
      <c r="D10" s="13"/>
      <c r="E10" s="14"/>
      <c r="F10" s="16" t="s">
        <v>42</v>
      </c>
      <c r="G10" s="76">
        <v>507.0</v>
      </c>
      <c r="H10" s="3"/>
    </row>
    <row r="11">
      <c r="A11" s="16" t="s">
        <v>47</v>
      </c>
      <c r="B11" s="25" t="s">
        <v>413</v>
      </c>
      <c r="C11" s="3"/>
      <c r="D11" s="123"/>
      <c r="E11" s="124"/>
      <c r="F11" s="16" t="s">
        <v>26</v>
      </c>
      <c r="G11" s="76" t="s">
        <v>421</v>
      </c>
      <c r="H11" s="3"/>
    </row>
    <row r="12">
      <c r="A12" s="15" t="s">
        <v>61</v>
      </c>
      <c r="B12" s="12"/>
      <c r="C12" s="3"/>
      <c r="D12" s="123"/>
      <c r="E12" s="124"/>
      <c r="F12" s="16" t="s">
        <v>59</v>
      </c>
      <c r="G12" s="76" t="s">
        <v>424</v>
      </c>
      <c r="H12" s="3"/>
    </row>
    <row r="13">
      <c r="A13" s="26" t="s">
        <v>65</v>
      </c>
      <c r="B13" s="125" t="s">
        <v>425</v>
      </c>
      <c r="C13" s="28"/>
      <c r="D13" s="123"/>
      <c r="E13" s="124"/>
      <c r="F13" s="16" t="s">
        <v>63</v>
      </c>
      <c r="G13" s="76" t="s">
        <v>64</v>
      </c>
      <c r="H13" s="3"/>
    </row>
    <row r="14">
      <c r="A14" s="29" t="s">
        <v>70</v>
      </c>
      <c r="B14" s="122" t="s">
        <v>324</v>
      </c>
      <c r="C14" s="12"/>
      <c r="D14" s="123"/>
      <c r="E14" s="124"/>
      <c r="F14" s="16" t="s">
        <v>68</v>
      </c>
      <c r="G14" s="96" t="s">
        <v>428</v>
      </c>
      <c r="H14" s="3"/>
    </row>
    <row r="15">
      <c r="A15" s="29" t="s">
        <v>75</v>
      </c>
      <c r="B15" s="122" t="s">
        <v>76</v>
      </c>
      <c r="C15" s="12"/>
      <c r="D15" s="123"/>
      <c r="E15" s="124"/>
      <c r="F15" s="30" t="s">
        <v>431</v>
      </c>
      <c r="G15" s="76" t="s">
        <v>432</v>
      </c>
      <c r="H15" s="3"/>
    </row>
    <row r="16">
      <c r="A16" s="34" t="s">
        <v>82</v>
      </c>
      <c r="B16" s="127" t="s">
        <v>76</v>
      </c>
      <c r="C16" s="12"/>
      <c r="D16" s="123"/>
      <c r="E16" s="124"/>
      <c r="F16" s="16" t="s">
        <v>89</v>
      </c>
      <c r="G16" s="98" t="s">
        <v>434</v>
      </c>
      <c r="H16" s="7"/>
    </row>
    <row r="17">
      <c r="A17" s="34" t="s">
        <v>91</v>
      </c>
      <c r="B17" s="127" t="s">
        <v>96</v>
      </c>
      <c r="C17" s="12"/>
      <c r="D17" s="123"/>
      <c r="E17" s="124"/>
      <c r="G17" s="13"/>
      <c r="H17" s="14"/>
    </row>
    <row r="18">
      <c r="A18" s="38" t="s">
        <v>94</v>
      </c>
      <c r="B18" s="128" t="s">
        <v>436</v>
      </c>
      <c r="C18" s="33"/>
      <c r="D18" s="129"/>
      <c r="E18" s="130"/>
      <c r="G18" s="13"/>
      <c r="H18" s="14"/>
    </row>
    <row r="19">
      <c r="A19" s="15" t="s">
        <v>97</v>
      </c>
      <c r="B19" s="12"/>
      <c r="C19" s="3"/>
      <c r="D19" s="4"/>
      <c r="E19" s="4"/>
      <c r="G19" s="13"/>
      <c r="H19" s="14"/>
    </row>
    <row r="20">
      <c r="A20" s="41" t="s">
        <v>103</v>
      </c>
      <c r="B20" s="31" t="s">
        <v>104</v>
      </c>
      <c r="C20" s="28"/>
      <c r="D20" s="4"/>
      <c r="E20" s="4"/>
      <c r="G20" s="39"/>
      <c r="H20" s="40"/>
    </row>
    <row r="21">
      <c r="A21" s="41" t="s">
        <v>105</v>
      </c>
      <c r="B21" s="31" t="s">
        <v>106</v>
      </c>
      <c r="C21" s="28"/>
      <c r="D21" s="4"/>
      <c r="E21" s="4"/>
    </row>
    <row r="22">
      <c r="A22" s="41" t="s">
        <v>110</v>
      </c>
      <c r="B22" s="31" t="s">
        <v>111</v>
      </c>
      <c r="C22" s="28"/>
      <c r="D22" s="4"/>
      <c r="E22" s="4"/>
      <c r="F22" s="42" t="s">
        <v>107</v>
      </c>
      <c r="G22" s="12"/>
      <c r="H22" s="3"/>
    </row>
    <row r="23">
      <c r="A23" s="41" t="s">
        <v>114</v>
      </c>
      <c r="B23" s="31" t="s">
        <v>115</v>
      </c>
      <c r="C23" s="28"/>
      <c r="D23" s="4"/>
      <c r="E23" s="4"/>
      <c r="F23" s="45" t="s">
        <v>439</v>
      </c>
      <c r="G23" s="33"/>
      <c r="H23" s="7"/>
    </row>
    <row r="24">
      <c r="A24" s="46" t="s">
        <v>117</v>
      </c>
      <c r="B24" s="12"/>
      <c r="C24" s="3"/>
      <c r="D24" s="4"/>
      <c r="E24" s="4"/>
      <c r="F24" s="13"/>
      <c r="H24" s="14"/>
    </row>
    <row r="25">
      <c r="A25" s="15" t="s">
        <v>118</v>
      </c>
      <c r="B25" s="12"/>
      <c r="C25" s="3"/>
      <c r="D25" s="4"/>
      <c r="E25" s="4"/>
      <c r="F25" s="13"/>
      <c r="H25" s="14"/>
    </row>
    <row r="26">
      <c r="A26" s="47" t="s">
        <v>119</v>
      </c>
      <c r="B26" s="12"/>
      <c r="C26" s="3"/>
      <c r="D26" s="4"/>
      <c r="E26" s="4"/>
      <c r="F26" s="13"/>
      <c r="H26" s="14"/>
    </row>
    <row r="27">
      <c r="A27" s="48" t="s">
        <v>121</v>
      </c>
      <c r="B27" s="49" t="s">
        <v>444</v>
      </c>
      <c r="C27" s="3"/>
      <c r="D27" s="4"/>
      <c r="E27" s="4"/>
      <c r="F27" s="13"/>
      <c r="H27" s="14"/>
    </row>
    <row r="28">
      <c r="A28" s="48" t="s">
        <v>124</v>
      </c>
      <c r="B28" s="49" t="s">
        <v>125</v>
      </c>
      <c r="C28" s="3"/>
      <c r="F28" s="39"/>
      <c r="G28" s="28"/>
      <c r="H28" s="40"/>
    </row>
    <row r="29">
      <c r="A29" s="50" t="s">
        <v>127</v>
      </c>
      <c r="B29" s="51" t="s">
        <v>128</v>
      </c>
      <c r="C29" s="3"/>
      <c r="D29" s="4"/>
      <c r="E29" s="4"/>
    </row>
    <row r="30">
      <c r="A30" s="50" t="s">
        <v>129</v>
      </c>
      <c r="B30" s="51" t="s">
        <v>130</v>
      </c>
      <c r="C30" s="3"/>
      <c r="D30" s="4"/>
      <c r="E30" s="4"/>
    </row>
    <row r="31">
      <c r="A31" s="48" t="s">
        <v>131</v>
      </c>
      <c r="B31" s="49" t="s">
        <v>40</v>
      </c>
      <c r="C31" s="3"/>
      <c r="D31" s="4"/>
      <c r="E31" s="4"/>
    </row>
    <row r="32">
      <c r="A32" s="48" t="s">
        <v>133</v>
      </c>
      <c r="B32" s="49" t="s">
        <v>134</v>
      </c>
      <c r="C32" s="3"/>
      <c r="D32" s="4"/>
      <c r="E32" s="4"/>
    </row>
    <row r="33">
      <c r="A33" s="48" t="s">
        <v>135</v>
      </c>
      <c r="B33" s="52">
        <v>10.0</v>
      </c>
      <c r="C33" s="3"/>
    </row>
    <row r="34">
      <c r="A34" s="48" t="s">
        <v>137</v>
      </c>
      <c r="B34" s="52">
        <v>1548.1</v>
      </c>
      <c r="C34" s="3"/>
    </row>
    <row r="35">
      <c r="A35" s="48" t="s">
        <v>138</v>
      </c>
      <c r="B35" s="52">
        <f>ROUND((B33/B34)*10,3)</f>
        <v>0.065</v>
      </c>
      <c r="C35" s="3"/>
    </row>
    <row r="36">
      <c r="A36" s="47" t="s">
        <v>139</v>
      </c>
      <c r="B36" s="12"/>
      <c r="C36" s="3"/>
    </row>
    <row r="37">
      <c r="A37" s="48" t="s">
        <v>140</v>
      </c>
      <c r="B37" s="49" t="s">
        <v>456</v>
      </c>
      <c r="C37" s="3"/>
      <c r="D37" s="53"/>
    </row>
    <row r="38">
      <c r="A38" s="48" t="s">
        <v>143</v>
      </c>
      <c r="B38" s="49"/>
      <c r="C38" s="3"/>
      <c r="D38" s="4"/>
      <c r="E38" s="4"/>
    </row>
    <row r="39">
      <c r="A39" s="48"/>
      <c r="B39" s="54" t="s">
        <v>146</v>
      </c>
      <c r="C39" s="55" t="s">
        <v>148</v>
      </c>
      <c r="D39" s="4"/>
      <c r="E39" s="4"/>
    </row>
    <row r="40">
      <c r="A40" s="50" t="s">
        <v>150</v>
      </c>
      <c r="B40" s="104" t="s">
        <v>152</v>
      </c>
      <c r="C40" s="104" t="s">
        <v>152</v>
      </c>
      <c r="D40" s="4"/>
      <c r="E40" s="4"/>
    </row>
    <row r="41">
      <c r="A41" s="57" t="s">
        <v>153</v>
      </c>
      <c r="B41" s="107">
        <v>0.6</v>
      </c>
      <c r="C41" s="61">
        <v>0.8</v>
      </c>
    </row>
    <row r="42">
      <c r="A42" s="48" t="s">
        <v>156</v>
      </c>
      <c r="B42" s="108" t="s">
        <v>461</v>
      </c>
      <c r="C42" s="48" t="s">
        <v>159</v>
      </c>
    </row>
    <row r="43">
      <c r="A43" s="48" t="s">
        <v>161</v>
      </c>
      <c r="B43" s="108" t="s">
        <v>162</v>
      </c>
      <c r="C43" s="108" t="s">
        <v>162</v>
      </c>
    </row>
    <row r="44">
      <c r="A44" s="48" t="s">
        <v>165</v>
      </c>
      <c r="B44" s="108">
        <v>70.0</v>
      </c>
      <c r="C44" s="62">
        <v>84.0</v>
      </c>
    </row>
    <row r="45">
      <c r="A45" s="47" t="s">
        <v>171</v>
      </c>
      <c r="B45" s="12"/>
      <c r="C45" s="3"/>
    </row>
    <row r="46">
      <c r="A46" s="48" t="s">
        <v>172</v>
      </c>
      <c r="B46" s="49" t="s">
        <v>174</v>
      </c>
      <c r="C46" s="3"/>
    </row>
    <row r="47">
      <c r="A47" s="63" t="s">
        <v>176</v>
      </c>
      <c r="B47" s="12"/>
      <c r="C47" s="3"/>
    </row>
    <row r="48">
      <c r="A48" s="48"/>
      <c r="B48" s="65" t="s">
        <v>178</v>
      </c>
    </row>
    <row r="49">
      <c r="A49" s="48" t="s">
        <v>180</v>
      </c>
      <c r="B49" s="66"/>
    </row>
    <row r="50">
      <c r="A50" s="48" t="s">
        <v>182</v>
      </c>
      <c r="B50" s="66"/>
    </row>
    <row r="51">
      <c r="A51" s="48" t="s">
        <v>183</v>
      </c>
      <c r="B51" s="68"/>
    </row>
    <row r="52">
      <c r="A52" s="48" t="s">
        <v>184</v>
      </c>
      <c r="B52" s="69"/>
    </row>
    <row r="53">
      <c r="A53" s="48" t="s">
        <v>185</v>
      </c>
      <c r="B53" s="69"/>
    </row>
    <row r="54">
      <c r="A54" s="48" t="s">
        <v>186</v>
      </c>
      <c r="B54" s="68"/>
    </row>
    <row r="55">
      <c r="A55" s="48" t="s">
        <v>189</v>
      </c>
      <c r="B55" s="68"/>
    </row>
    <row r="56">
      <c r="A56" s="48" t="s">
        <v>194</v>
      </c>
      <c r="B56" s="68"/>
    </row>
  </sheetData>
  <mergeCells count="57">
    <mergeCell ref="B20:C20"/>
    <mergeCell ref="B21:C21"/>
    <mergeCell ref="B22:C22"/>
    <mergeCell ref="B23:C23"/>
    <mergeCell ref="B13:C13"/>
    <mergeCell ref="B14:C14"/>
    <mergeCell ref="B15:C15"/>
    <mergeCell ref="B16:C16"/>
    <mergeCell ref="B17:C17"/>
    <mergeCell ref="B18:C18"/>
    <mergeCell ref="A19:C19"/>
    <mergeCell ref="A36:C36"/>
    <mergeCell ref="B37:C37"/>
    <mergeCell ref="B38:C38"/>
    <mergeCell ref="A45:C45"/>
    <mergeCell ref="B46:C46"/>
    <mergeCell ref="A47:C47"/>
    <mergeCell ref="B29:C29"/>
    <mergeCell ref="B30:C30"/>
    <mergeCell ref="B31:C31"/>
    <mergeCell ref="B32:C32"/>
    <mergeCell ref="B33:C33"/>
    <mergeCell ref="B34:C34"/>
    <mergeCell ref="B35:C35"/>
    <mergeCell ref="B5:C5"/>
    <mergeCell ref="B6:C6"/>
    <mergeCell ref="G7:H7"/>
    <mergeCell ref="B8:C8"/>
    <mergeCell ref="G8:H8"/>
    <mergeCell ref="B9:C9"/>
    <mergeCell ref="G9:H9"/>
    <mergeCell ref="B1:C1"/>
    <mergeCell ref="D1:E10"/>
    <mergeCell ref="B2:C2"/>
    <mergeCell ref="A4:C4"/>
    <mergeCell ref="F4:H4"/>
    <mergeCell ref="G5:H5"/>
    <mergeCell ref="G6:H6"/>
    <mergeCell ref="G14:H14"/>
    <mergeCell ref="G15:H15"/>
    <mergeCell ref="G16:H20"/>
    <mergeCell ref="F22:H22"/>
    <mergeCell ref="F23:H28"/>
    <mergeCell ref="B10:C10"/>
    <mergeCell ref="G10:H10"/>
    <mergeCell ref="B11:C11"/>
    <mergeCell ref="G11:H11"/>
    <mergeCell ref="A12:C12"/>
    <mergeCell ref="G12:H12"/>
    <mergeCell ref="G13:H13"/>
    <mergeCell ref="B3:C3"/>
    <mergeCell ref="B7:C7"/>
    <mergeCell ref="A24:C24"/>
    <mergeCell ref="A25:C25"/>
    <mergeCell ref="A26:C26"/>
    <mergeCell ref="B27:C27"/>
    <mergeCell ref="B28:C28"/>
  </mergeCells>
  <hyperlinks>
    <hyperlink r:id="rId1" location="gid=0" ref="B1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9.38"/>
    <col customWidth="1" min="6" max="6" width="20.88"/>
    <col customWidth="1" min="8" max="8" width="25.75"/>
  </cols>
  <sheetData>
    <row r="1">
      <c r="A1" s="1" t="s">
        <v>0</v>
      </c>
      <c r="B1" s="85" t="s">
        <v>466</v>
      </c>
      <c r="C1" s="3"/>
      <c r="D1" s="5"/>
      <c r="E1" s="7"/>
    </row>
    <row r="2">
      <c r="A2" s="1" t="s">
        <v>5</v>
      </c>
      <c r="B2" s="86" t="s">
        <v>467</v>
      </c>
      <c r="C2" s="3"/>
      <c r="D2" s="13"/>
      <c r="E2" s="14"/>
    </row>
    <row r="3">
      <c r="A3" s="1" t="s">
        <v>8</v>
      </c>
      <c r="B3" s="118" t="s">
        <v>10</v>
      </c>
      <c r="C3" s="3"/>
      <c r="D3" s="13"/>
      <c r="E3" s="14"/>
    </row>
    <row r="4">
      <c r="A4" s="15" t="s">
        <v>15</v>
      </c>
      <c r="B4" s="12"/>
      <c r="C4" s="3"/>
      <c r="D4" s="13"/>
      <c r="E4" s="14"/>
      <c r="F4" s="11" t="s">
        <v>14</v>
      </c>
      <c r="G4" s="12"/>
      <c r="H4" s="3"/>
    </row>
    <row r="5">
      <c r="A5" s="16" t="s">
        <v>18</v>
      </c>
      <c r="B5" s="70" t="s">
        <v>19</v>
      </c>
      <c r="C5" s="3"/>
      <c r="D5" s="13"/>
      <c r="E5" s="14"/>
      <c r="F5" s="16" t="s">
        <v>16</v>
      </c>
      <c r="G5" s="18" t="s">
        <v>389</v>
      </c>
      <c r="H5" s="3"/>
    </row>
    <row r="6">
      <c r="A6" s="16" t="s">
        <v>22</v>
      </c>
      <c r="B6" s="70" t="s">
        <v>468</v>
      </c>
      <c r="C6" s="3"/>
      <c r="D6" s="13"/>
      <c r="E6" s="14"/>
      <c r="F6" s="16" t="s">
        <v>20</v>
      </c>
      <c r="G6" s="18" t="s">
        <v>469</v>
      </c>
      <c r="H6" s="3"/>
    </row>
    <row r="7">
      <c r="A7" s="16" t="s">
        <v>26</v>
      </c>
      <c r="B7" s="70" t="s">
        <v>470</v>
      </c>
      <c r="C7" s="3"/>
      <c r="D7" s="13"/>
      <c r="E7" s="14"/>
      <c r="F7" s="16" t="s">
        <v>24</v>
      </c>
      <c r="G7" s="18" t="s">
        <v>25</v>
      </c>
      <c r="H7" s="3"/>
    </row>
    <row r="8">
      <c r="A8" s="16" t="s">
        <v>33</v>
      </c>
      <c r="B8" s="70" t="s">
        <v>397</v>
      </c>
      <c r="C8" s="3"/>
      <c r="D8" s="13"/>
      <c r="E8" s="14"/>
      <c r="F8" s="16" t="s">
        <v>29</v>
      </c>
      <c r="G8" s="70" t="s">
        <v>467</v>
      </c>
      <c r="H8" s="3"/>
    </row>
    <row r="9">
      <c r="A9" s="16" t="s">
        <v>39</v>
      </c>
      <c r="B9" s="70" t="s">
        <v>40</v>
      </c>
      <c r="C9" s="3"/>
      <c r="D9" s="13"/>
      <c r="E9" s="14"/>
      <c r="F9" s="16" t="s">
        <v>36</v>
      </c>
      <c r="G9" s="73" t="s">
        <v>313</v>
      </c>
      <c r="H9" s="3"/>
    </row>
    <row r="10">
      <c r="A10" s="16" t="s">
        <v>44</v>
      </c>
      <c r="B10" s="70" t="s">
        <v>40</v>
      </c>
      <c r="C10" s="3"/>
      <c r="D10" s="13"/>
      <c r="E10" s="14"/>
      <c r="F10" s="16" t="s">
        <v>42</v>
      </c>
      <c r="G10" s="70" t="s">
        <v>313</v>
      </c>
      <c r="H10" s="3"/>
    </row>
    <row r="11">
      <c r="A11" s="16" t="s">
        <v>47</v>
      </c>
      <c r="B11" s="25" t="s">
        <v>471</v>
      </c>
      <c r="C11" s="3"/>
      <c r="D11" s="13"/>
      <c r="E11" s="14"/>
      <c r="F11" s="16" t="s">
        <v>26</v>
      </c>
      <c r="G11" s="70" t="s">
        <v>472</v>
      </c>
      <c r="H11" s="3"/>
    </row>
    <row r="12">
      <c r="A12" s="15" t="s">
        <v>61</v>
      </c>
      <c r="B12" s="12"/>
      <c r="C12" s="3"/>
      <c r="D12" s="13"/>
      <c r="E12" s="14"/>
      <c r="F12" s="16" t="s">
        <v>59</v>
      </c>
      <c r="G12" s="70" t="s">
        <v>73</v>
      </c>
      <c r="H12" s="3"/>
    </row>
    <row r="13">
      <c r="A13" s="26" t="s">
        <v>65</v>
      </c>
      <c r="B13" s="92" t="s">
        <v>473</v>
      </c>
      <c r="C13" s="28"/>
      <c r="D13" s="13"/>
      <c r="E13" s="14"/>
      <c r="F13" s="16" t="s">
        <v>63</v>
      </c>
      <c r="G13" s="70" t="s">
        <v>64</v>
      </c>
      <c r="H13" s="3"/>
    </row>
    <row r="14">
      <c r="A14" s="29" t="s">
        <v>70</v>
      </c>
      <c r="B14" s="70" t="s">
        <v>324</v>
      </c>
      <c r="C14" s="12"/>
      <c r="D14" s="13"/>
      <c r="E14" s="14"/>
      <c r="F14" s="16" t="s">
        <v>68</v>
      </c>
      <c r="G14" s="70">
        <v>1987.0</v>
      </c>
      <c r="H14" s="3"/>
    </row>
    <row r="15">
      <c r="A15" s="29" t="s">
        <v>75</v>
      </c>
      <c r="B15" s="70" t="s">
        <v>96</v>
      </c>
      <c r="C15" s="12"/>
      <c r="D15" s="13"/>
      <c r="E15" s="14"/>
      <c r="F15" s="30" t="s">
        <v>474</v>
      </c>
      <c r="G15" s="70" t="s">
        <v>410</v>
      </c>
      <c r="H15" s="3"/>
    </row>
    <row r="16">
      <c r="A16" s="34" t="s">
        <v>82</v>
      </c>
      <c r="B16" s="95" t="s">
        <v>76</v>
      </c>
      <c r="C16" s="12"/>
      <c r="D16" s="13"/>
      <c r="E16" s="14"/>
      <c r="F16" s="16" t="s">
        <v>89</v>
      </c>
      <c r="G16" s="80" t="s">
        <v>476</v>
      </c>
      <c r="H16" s="33"/>
      <c r="I16" s="33"/>
      <c r="J16" s="33"/>
      <c r="K16" s="33"/>
      <c r="L16" s="33"/>
      <c r="M16" s="33"/>
      <c r="N16" s="7"/>
    </row>
    <row r="17">
      <c r="A17" s="34" t="s">
        <v>91</v>
      </c>
      <c r="B17" s="95" t="s">
        <v>96</v>
      </c>
      <c r="C17" s="12"/>
      <c r="D17" s="13"/>
      <c r="E17" s="14"/>
      <c r="G17" s="13"/>
      <c r="N17" s="14"/>
    </row>
    <row r="18">
      <c r="A18" s="38" t="s">
        <v>94</v>
      </c>
      <c r="B18" s="97" t="s">
        <v>477</v>
      </c>
      <c r="C18" s="33"/>
      <c r="D18" s="39"/>
      <c r="E18" s="40"/>
      <c r="G18" s="13"/>
      <c r="N18" s="14"/>
    </row>
    <row r="19">
      <c r="A19" s="15" t="s">
        <v>97</v>
      </c>
      <c r="B19" s="12"/>
      <c r="C19" s="3"/>
      <c r="D19" s="4"/>
      <c r="E19" s="4"/>
      <c r="G19" s="13"/>
      <c r="N19" s="14"/>
    </row>
    <row r="20">
      <c r="A20" s="41" t="s">
        <v>103</v>
      </c>
      <c r="B20" s="31" t="s">
        <v>104</v>
      </c>
      <c r="C20" s="28"/>
      <c r="D20" s="4"/>
      <c r="E20" s="4"/>
      <c r="G20" s="39"/>
      <c r="H20" s="28"/>
      <c r="I20" s="28"/>
      <c r="J20" s="28"/>
      <c r="K20" s="28"/>
      <c r="L20" s="28"/>
      <c r="M20" s="28"/>
      <c r="N20" s="40"/>
    </row>
    <row r="21">
      <c r="A21" s="41" t="s">
        <v>105</v>
      </c>
      <c r="B21" s="31" t="s">
        <v>106</v>
      </c>
      <c r="C21" s="28"/>
      <c r="D21" s="4"/>
      <c r="E21" s="4"/>
    </row>
    <row r="22">
      <c r="A22" s="41" t="s">
        <v>110</v>
      </c>
      <c r="B22" s="31" t="s">
        <v>111</v>
      </c>
      <c r="C22" s="28"/>
      <c r="D22" s="4"/>
      <c r="E22" s="4"/>
      <c r="F22" s="42" t="s">
        <v>107</v>
      </c>
      <c r="G22" s="12"/>
      <c r="H22" s="3"/>
    </row>
    <row r="23">
      <c r="A23" s="41" t="s">
        <v>114</v>
      </c>
      <c r="B23" s="31" t="s">
        <v>115</v>
      </c>
      <c r="C23" s="28"/>
      <c r="D23" s="4"/>
      <c r="E23" s="4"/>
      <c r="F23" s="45" t="s">
        <v>479</v>
      </c>
      <c r="G23" s="33"/>
      <c r="H23" s="7"/>
    </row>
    <row r="24">
      <c r="A24" s="46" t="s">
        <v>117</v>
      </c>
      <c r="B24" s="12"/>
      <c r="C24" s="3"/>
      <c r="D24" s="4"/>
      <c r="E24" s="4"/>
      <c r="F24" s="13"/>
      <c r="H24" s="14"/>
    </row>
    <row r="25">
      <c r="A25" s="15" t="s">
        <v>118</v>
      </c>
      <c r="B25" s="12"/>
      <c r="C25" s="3"/>
      <c r="D25" s="4"/>
      <c r="E25" s="4"/>
      <c r="F25" s="13"/>
      <c r="H25" s="14"/>
    </row>
    <row r="26">
      <c r="A26" s="47" t="s">
        <v>119</v>
      </c>
      <c r="B26" s="12"/>
      <c r="C26" s="3"/>
      <c r="D26" s="4"/>
      <c r="E26" s="4"/>
      <c r="F26" s="13"/>
      <c r="H26" s="14"/>
    </row>
    <row r="27">
      <c r="A27" s="48" t="s">
        <v>121</v>
      </c>
      <c r="B27" s="49" t="s">
        <v>484</v>
      </c>
      <c r="C27" s="3"/>
      <c r="D27" s="4"/>
      <c r="E27" s="4"/>
      <c r="F27" s="39"/>
      <c r="G27" s="28"/>
      <c r="H27" s="40"/>
    </row>
    <row r="28">
      <c r="A28" s="48" t="s">
        <v>124</v>
      </c>
      <c r="B28" s="49" t="s">
        <v>125</v>
      </c>
      <c r="C28" s="3"/>
    </row>
    <row r="29">
      <c r="A29" s="50" t="s">
        <v>127</v>
      </c>
      <c r="B29" s="51" t="s">
        <v>128</v>
      </c>
      <c r="C29" s="3"/>
      <c r="D29" s="4"/>
      <c r="E29" s="4"/>
    </row>
    <row r="30">
      <c r="A30" s="50" t="s">
        <v>129</v>
      </c>
      <c r="B30" s="51" t="s">
        <v>130</v>
      </c>
      <c r="C30" s="3"/>
      <c r="D30" s="4"/>
      <c r="E30" s="4"/>
    </row>
    <row r="31">
      <c r="A31" s="48" t="s">
        <v>131</v>
      </c>
      <c r="B31" s="49" t="s">
        <v>40</v>
      </c>
      <c r="C31" s="3"/>
      <c r="D31" s="4"/>
      <c r="E31" s="4"/>
    </row>
    <row r="32">
      <c r="A32" s="48" t="s">
        <v>133</v>
      </c>
      <c r="B32" s="49" t="s">
        <v>134</v>
      </c>
      <c r="C32" s="3"/>
      <c r="D32" s="4"/>
      <c r="E32" s="4"/>
    </row>
    <row r="33">
      <c r="A33" s="48" t="s">
        <v>135</v>
      </c>
      <c r="B33" s="52">
        <v>2.0</v>
      </c>
      <c r="C33" s="3"/>
    </row>
    <row r="34">
      <c r="A34" s="48" t="s">
        <v>137</v>
      </c>
      <c r="B34" s="52">
        <v>418.6</v>
      </c>
      <c r="C34" s="3"/>
    </row>
    <row r="35">
      <c r="A35" s="48" t="s">
        <v>138</v>
      </c>
      <c r="B35" s="52">
        <f>ROUND((B33/B34)*10,3)</f>
        <v>0.048</v>
      </c>
      <c r="C35" s="3"/>
    </row>
    <row r="36">
      <c r="A36" s="47" t="s">
        <v>139</v>
      </c>
      <c r="B36" s="12"/>
      <c r="C36" s="3"/>
    </row>
    <row r="37">
      <c r="A37" s="48" t="s">
        <v>140</v>
      </c>
      <c r="B37" s="49" t="s">
        <v>488</v>
      </c>
      <c r="C37" s="3"/>
      <c r="D37" s="53"/>
    </row>
    <row r="38">
      <c r="A38" s="48" t="s">
        <v>143</v>
      </c>
      <c r="B38" s="49"/>
      <c r="C38" s="3"/>
      <c r="D38" s="4"/>
      <c r="E38" s="4"/>
    </row>
    <row r="39">
      <c r="A39" s="48"/>
      <c r="B39" s="54" t="s">
        <v>146</v>
      </c>
      <c r="C39" s="55" t="s">
        <v>148</v>
      </c>
      <c r="D39" s="4"/>
      <c r="E39" s="4"/>
    </row>
    <row r="40">
      <c r="A40" s="50" t="s">
        <v>150</v>
      </c>
      <c r="B40" s="104" t="s">
        <v>152</v>
      </c>
      <c r="C40" s="104" t="s">
        <v>152</v>
      </c>
      <c r="D40" s="4"/>
      <c r="E40" s="4"/>
    </row>
    <row r="41">
      <c r="A41" s="57" t="s">
        <v>153</v>
      </c>
      <c r="B41" s="107">
        <v>0.3</v>
      </c>
      <c r="C41" s="107">
        <v>0.3</v>
      </c>
    </row>
    <row r="42">
      <c r="A42" s="48" t="s">
        <v>156</v>
      </c>
      <c r="B42" s="108" t="s">
        <v>491</v>
      </c>
      <c r="C42" s="108" t="s">
        <v>492</v>
      </c>
    </row>
    <row r="43">
      <c r="A43" s="48" t="s">
        <v>161</v>
      </c>
      <c r="B43" s="108" t="s">
        <v>162</v>
      </c>
      <c r="C43" s="108" t="s">
        <v>162</v>
      </c>
    </row>
    <row r="44">
      <c r="A44" s="48" t="s">
        <v>165</v>
      </c>
      <c r="B44" s="108">
        <v>90.0</v>
      </c>
      <c r="C44" s="108">
        <v>90.0</v>
      </c>
    </row>
    <row r="45">
      <c r="A45" s="47" t="s">
        <v>171</v>
      </c>
      <c r="B45" s="12"/>
      <c r="C45" s="3"/>
    </row>
    <row r="46">
      <c r="A46" s="48" t="s">
        <v>172</v>
      </c>
      <c r="B46" s="49" t="s">
        <v>174</v>
      </c>
      <c r="C46" s="3"/>
    </row>
    <row r="47">
      <c r="A47" s="63" t="s">
        <v>176</v>
      </c>
      <c r="B47" s="12"/>
      <c r="C47" s="3"/>
    </row>
    <row r="48">
      <c r="A48" s="48"/>
      <c r="B48" s="55" t="s">
        <v>178</v>
      </c>
      <c r="C48" s="55" t="s">
        <v>179</v>
      </c>
    </row>
    <row r="49">
      <c r="A49" s="48" t="s">
        <v>180</v>
      </c>
      <c r="B49" s="82" t="s">
        <v>181</v>
      </c>
      <c r="C49" s="82" t="s">
        <v>181</v>
      </c>
    </row>
    <row r="50">
      <c r="A50" s="48" t="s">
        <v>182</v>
      </c>
      <c r="B50" s="82" t="s">
        <v>76</v>
      </c>
      <c r="C50" s="82" t="s">
        <v>76</v>
      </c>
    </row>
    <row r="51">
      <c r="A51" s="48" t="s">
        <v>183</v>
      </c>
      <c r="B51" s="82">
        <v>83090.0</v>
      </c>
      <c r="C51" s="82">
        <v>83090.0</v>
      </c>
    </row>
    <row r="52">
      <c r="A52" s="48" t="s">
        <v>184</v>
      </c>
      <c r="B52" s="83">
        <v>125798.0</v>
      </c>
      <c r="C52" s="83">
        <v>125798.0</v>
      </c>
    </row>
    <row r="53">
      <c r="A53" s="48" t="s">
        <v>185</v>
      </c>
      <c r="B53" s="83">
        <v>251548.0</v>
      </c>
      <c r="C53" s="83">
        <v>251548.0</v>
      </c>
    </row>
    <row r="54">
      <c r="A54" s="48" t="s">
        <v>186</v>
      </c>
      <c r="B54" s="84" t="s">
        <v>495</v>
      </c>
      <c r="C54" s="84" t="s">
        <v>496</v>
      </c>
    </row>
    <row r="55">
      <c r="A55" s="48" t="s">
        <v>189</v>
      </c>
      <c r="B55" s="84" t="s">
        <v>190</v>
      </c>
      <c r="C55" s="84" t="s">
        <v>192</v>
      </c>
    </row>
    <row r="56">
      <c r="A56" s="48" t="s">
        <v>194</v>
      </c>
      <c r="B56" s="84" t="s">
        <v>497</v>
      </c>
      <c r="C56" s="84" t="s">
        <v>498</v>
      </c>
    </row>
  </sheetData>
  <mergeCells count="57">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N20"/>
    <mergeCell ref="B17:C17"/>
    <mergeCell ref="B18:C18"/>
    <mergeCell ref="A19:C19"/>
    <mergeCell ref="B20:C20"/>
    <mergeCell ref="B21:C21"/>
    <mergeCell ref="B22:C22"/>
    <mergeCell ref="F22:H22"/>
    <mergeCell ref="B23:C23"/>
    <mergeCell ref="F23:H27"/>
    <mergeCell ref="A24:C24"/>
    <mergeCell ref="A25:C25"/>
    <mergeCell ref="A26:C26"/>
    <mergeCell ref="B27:C27"/>
    <mergeCell ref="B28:C28"/>
    <mergeCell ref="B29:C29"/>
    <mergeCell ref="B30:C30"/>
    <mergeCell ref="B31:C31"/>
    <mergeCell ref="B32:C32"/>
    <mergeCell ref="B46:C46"/>
    <mergeCell ref="A47:C47"/>
    <mergeCell ref="B33:C33"/>
    <mergeCell ref="B34:C34"/>
    <mergeCell ref="B35:C35"/>
    <mergeCell ref="A36:C36"/>
    <mergeCell ref="B37:C37"/>
    <mergeCell ref="B38:C38"/>
    <mergeCell ref="A45:C45"/>
    <mergeCell ref="B5:C5"/>
    <mergeCell ref="B6:C6"/>
    <mergeCell ref="B3:C3"/>
    <mergeCell ref="B7:C7"/>
    <mergeCell ref="B9:C9"/>
    <mergeCell ref="G9:H9"/>
    <mergeCell ref="B10:C10"/>
    <mergeCell ref="G10:H10"/>
    <mergeCell ref="B11:C11"/>
    <mergeCell ref="G11:H11"/>
    <mergeCell ref="A12:C12"/>
    <mergeCell ref="G12:H12"/>
    <mergeCell ref="B13:C13"/>
    <mergeCell ref="G13:H13"/>
  </mergeCells>
  <hyperlinks>
    <hyperlink r:id="rId1" location="gid=0" ref="B1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0"/>
    <col customWidth="1" min="3" max="3" width="20.75"/>
    <col customWidth="1" min="4" max="4" width="17.5"/>
    <col customWidth="1" min="5" max="5" width="13.25"/>
    <col customWidth="1" min="6" max="6" width="20.88"/>
    <col customWidth="1" min="8" max="8" width="25.75"/>
  </cols>
  <sheetData>
    <row r="1">
      <c r="A1" s="1" t="s">
        <v>0</v>
      </c>
      <c r="B1" s="132" t="s">
        <v>475</v>
      </c>
      <c r="C1" s="3"/>
      <c r="D1" s="5"/>
      <c r="E1" s="7"/>
    </row>
    <row r="2">
      <c r="A2" s="1" t="s">
        <v>5</v>
      </c>
      <c r="B2" s="133" t="s">
        <v>478</v>
      </c>
      <c r="C2" s="3"/>
      <c r="D2" s="13"/>
      <c r="E2" s="14"/>
    </row>
    <row r="3">
      <c r="A3" s="1" t="s">
        <v>8</v>
      </c>
      <c r="B3" s="134" t="s">
        <v>10</v>
      </c>
      <c r="C3" s="3"/>
      <c r="D3" s="13"/>
      <c r="E3" s="14"/>
    </row>
    <row r="4">
      <c r="A4" s="15" t="s">
        <v>15</v>
      </c>
      <c r="B4" s="12"/>
      <c r="C4" s="3"/>
      <c r="D4" s="13"/>
      <c r="E4" s="14"/>
      <c r="F4" s="11" t="s">
        <v>14</v>
      </c>
      <c r="G4" s="12"/>
      <c r="H4" s="3"/>
    </row>
    <row r="5">
      <c r="A5" s="16" t="s">
        <v>18</v>
      </c>
      <c r="B5" s="70" t="s">
        <v>19</v>
      </c>
      <c r="C5" s="3"/>
      <c r="D5" s="13"/>
      <c r="E5" s="14"/>
      <c r="F5" s="16" t="s">
        <v>16</v>
      </c>
      <c r="G5" s="22" t="s">
        <v>389</v>
      </c>
      <c r="H5" s="3"/>
      <c r="I5" s="135"/>
      <c r="J5" s="135"/>
      <c r="K5" s="135"/>
      <c r="L5" s="135"/>
      <c r="M5" s="135"/>
      <c r="N5" s="135"/>
      <c r="O5" s="135"/>
    </row>
    <row r="6">
      <c r="A6" s="16" t="s">
        <v>22</v>
      </c>
      <c r="B6" s="88" t="s">
        <v>480</v>
      </c>
      <c r="C6" s="3"/>
      <c r="D6" s="13"/>
      <c r="E6" s="14"/>
      <c r="F6" s="16" t="s">
        <v>20</v>
      </c>
      <c r="G6" s="22" t="s">
        <v>481</v>
      </c>
      <c r="H6" s="3"/>
      <c r="I6" s="135"/>
      <c r="J6" s="135"/>
      <c r="K6" s="135"/>
      <c r="L6" s="135"/>
      <c r="M6" s="135"/>
      <c r="N6" s="135"/>
      <c r="O6" s="135"/>
    </row>
    <row r="7">
      <c r="A7" s="16" t="s">
        <v>26</v>
      </c>
      <c r="B7" s="70" t="s">
        <v>482</v>
      </c>
      <c r="C7" s="3"/>
      <c r="D7" s="13"/>
      <c r="E7" s="14"/>
      <c r="F7" s="16" t="s">
        <v>24</v>
      </c>
      <c r="G7" s="22" t="s">
        <v>25</v>
      </c>
      <c r="H7" s="3"/>
      <c r="I7" s="135"/>
      <c r="J7" s="135"/>
      <c r="K7" s="135"/>
      <c r="L7" s="135"/>
      <c r="M7" s="135"/>
      <c r="N7" s="135"/>
      <c r="O7" s="135"/>
    </row>
    <row r="8">
      <c r="A8" s="16" t="s">
        <v>33</v>
      </c>
      <c r="B8" s="70" t="s">
        <v>483</v>
      </c>
      <c r="C8" s="3"/>
      <c r="D8" s="13"/>
      <c r="E8" s="14"/>
      <c r="F8" s="16" t="s">
        <v>29</v>
      </c>
      <c r="G8" s="76" t="s">
        <v>478</v>
      </c>
      <c r="H8" s="3"/>
      <c r="I8" s="135"/>
      <c r="J8" s="135"/>
      <c r="K8" s="135"/>
      <c r="L8" s="135"/>
      <c r="M8" s="135"/>
      <c r="N8" s="135"/>
      <c r="O8" s="135"/>
    </row>
    <row r="9">
      <c r="A9" s="16" t="s">
        <v>39</v>
      </c>
      <c r="B9" s="70" t="s">
        <v>40</v>
      </c>
      <c r="C9" s="3"/>
      <c r="D9" s="13"/>
      <c r="E9" s="14"/>
      <c r="F9" s="16" t="s">
        <v>36</v>
      </c>
      <c r="G9" s="91" t="s">
        <v>485</v>
      </c>
      <c r="H9" s="3"/>
      <c r="I9" s="135"/>
      <c r="J9" s="135"/>
      <c r="K9" s="135"/>
      <c r="L9" s="135"/>
      <c r="M9" s="135"/>
      <c r="N9" s="135"/>
      <c r="O9" s="135"/>
    </row>
    <row r="10">
      <c r="A10" s="16" t="s">
        <v>44</v>
      </c>
      <c r="B10" s="70" t="s">
        <v>40</v>
      </c>
      <c r="C10" s="3"/>
      <c r="D10" s="13"/>
      <c r="E10" s="14"/>
      <c r="F10" s="16" t="s">
        <v>42</v>
      </c>
      <c r="G10" s="76" t="s">
        <v>486</v>
      </c>
      <c r="H10" s="3"/>
      <c r="I10" s="135"/>
      <c r="J10" s="135"/>
      <c r="K10" s="135"/>
      <c r="L10" s="135"/>
      <c r="M10" s="135"/>
      <c r="N10" s="135"/>
      <c r="O10" s="135"/>
    </row>
    <row r="11">
      <c r="A11" s="16" t="s">
        <v>47</v>
      </c>
      <c r="B11" s="93" t="s">
        <v>487</v>
      </c>
      <c r="C11" s="3"/>
      <c r="D11" s="13"/>
      <c r="E11" s="14"/>
      <c r="F11" s="16" t="s">
        <v>26</v>
      </c>
      <c r="G11" s="76" t="s">
        <v>482</v>
      </c>
      <c r="H11" s="3"/>
      <c r="I11" s="135"/>
      <c r="J11" s="135"/>
      <c r="K11" s="135"/>
      <c r="L11" s="135"/>
      <c r="M11" s="135"/>
      <c r="N11" s="135"/>
      <c r="O11" s="135"/>
    </row>
    <row r="12">
      <c r="A12" s="15" t="s">
        <v>61</v>
      </c>
      <c r="B12" s="12"/>
      <c r="C12" s="3"/>
      <c r="D12" s="13"/>
      <c r="E12" s="14"/>
      <c r="F12" s="16" t="s">
        <v>59</v>
      </c>
      <c r="G12" s="76" t="s">
        <v>489</v>
      </c>
      <c r="H12" s="3"/>
      <c r="I12" s="135"/>
      <c r="J12" s="135"/>
      <c r="K12" s="135"/>
      <c r="L12" s="135"/>
      <c r="M12" s="135"/>
      <c r="N12" s="135"/>
      <c r="O12" s="135"/>
    </row>
    <row r="13">
      <c r="A13" s="136" t="s">
        <v>65</v>
      </c>
      <c r="B13" s="77" t="s">
        <v>490</v>
      </c>
      <c r="C13" s="3"/>
      <c r="D13" s="13"/>
      <c r="E13" s="14"/>
      <c r="F13" s="16" t="s">
        <v>63</v>
      </c>
      <c r="G13" s="76" t="s">
        <v>64</v>
      </c>
      <c r="H13" s="3"/>
      <c r="I13" s="135"/>
      <c r="J13" s="135"/>
      <c r="K13" s="135"/>
      <c r="L13" s="135"/>
      <c r="M13" s="135"/>
      <c r="N13" s="135"/>
      <c r="O13" s="135"/>
    </row>
    <row r="14">
      <c r="A14" s="16" t="s">
        <v>70</v>
      </c>
      <c r="B14" s="70" t="s">
        <v>324</v>
      </c>
      <c r="C14" s="3"/>
      <c r="D14" s="13"/>
      <c r="E14" s="14"/>
      <c r="F14" s="16" t="s">
        <v>68</v>
      </c>
      <c r="G14" s="76">
        <v>2008.0</v>
      </c>
      <c r="H14" s="3"/>
      <c r="I14" s="135"/>
      <c r="J14" s="135"/>
      <c r="K14" s="135"/>
      <c r="L14" s="135"/>
      <c r="M14" s="135"/>
      <c r="N14" s="135"/>
      <c r="O14" s="135"/>
    </row>
    <row r="15">
      <c r="A15" s="16" t="s">
        <v>75</v>
      </c>
      <c r="B15" s="70" t="s">
        <v>96</v>
      </c>
      <c r="C15" s="3"/>
      <c r="D15" s="13"/>
      <c r="E15" s="14"/>
      <c r="F15" s="30" t="s">
        <v>493</v>
      </c>
      <c r="G15" s="76" t="s">
        <v>494</v>
      </c>
      <c r="H15" s="3"/>
      <c r="I15" s="135"/>
      <c r="J15" s="135"/>
      <c r="K15" s="135"/>
      <c r="L15" s="135"/>
      <c r="M15" s="135"/>
      <c r="N15" s="135"/>
      <c r="O15" s="135"/>
    </row>
    <row r="16">
      <c r="A16" s="137" t="s">
        <v>82</v>
      </c>
      <c r="B16" s="95" t="s">
        <v>96</v>
      </c>
      <c r="C16" s="3"/>
      <c r="D16" s="13"/>
      <c r="E16" s="14"/>
      <c r="F16" s="16" t="s">
        <v>89</v>
      </c>
      <c r="G16" s="98" t="s">
        <v>499</v>
      </c>
      <c r="H16" s="33"/>
      <c r="I16" s="33"/>
      <c r="J16" s="33"/>
      <c r="K16" s="33"/>
      <c r="L16" s="33"/>
      <c r="M16" s="33"/>
      <c r="N16" s="33"/>
      <c r="O16" s="7"/>
    </row>
    <row r="17">
      <c r="A17" s="137" t="s">
        <v>91</v>
      </c>
      <c r="B17" s="95" t="s">
        <v>86</v>
      </c>
      <c r="C17" s="3"/>
      <c r="D17" s="13"/>
      <c r="E17" s="14"/>
      <c r="G17" s="13"/>
      <c r="O17" s="14"/>
    </row>
    <row r="18">
      <c r="A18" s="16" t="s">
        <v>94</v>
      </c>
      <c r="B18" s="88" t="s">
        <v>500</v>
      </c>
      <c r="C18" s="3"/>
      <c r="D18" s="39"/>
      <c r="E18" s="40"/>
      <c r="G18" s="13"/>
      <c r="O18" s="14"/>
    </row>
    <row r="19">
      <c r="A19" s="15" t="s">
        <v>97</v>
      </c>
      <c r="B19" s="12"/>
      <c r="C19" s="3"/>
      <c r="D19" s="4"/>
      <c r="E19" s="4"/>
      <c r="G19" s="13"/>
      <c r="O19" s="14"/>
    </row>
    <row r="20">
      <c r="A20" s="16" t="s">
        <v>103</v>
      </c>
      <c r="B20" s="18" t="s">
        <v>104</v>
      </c>
      <c r="C20" s="3"/>
      <c r="D20" s="4"/>
      <c r="E20" s="4"/>
      <c r="G20" s="39"/>
      <c r="H20" s="28"/>
      <c r="I20" s="28"/>
      <c r="J20" s="28"/>
      <c r="K20" s="28"/>
      <c r="L20" s="28"/>
      <c r="M20" s="28"/>
      <c r="N20" s="28"/>
      <c r="O20" s="40"/>
    </row>
    <row r="21">
      <c r="A21" s="16" t="s">
        <v>105</v>
      </c>
      <c r="B21" s="18" t="s">
        <v>106</v>
      </c>
      <c r="C21" s="3"/>
      <c r="D21" s="4"/>
      <c r="E21" s="4"/>
    </row>
    <row r="22">
      <c r="A22" s="16" t="s">
        <v>110</v>
      </c>
      <c r="B22" s="18" t="s">
        <v>111</v>
      </c>
      <c r="C22" s="3"/>
      <c r="D22" s="4"/>
      <c r="E22" s="4"/>
      <c r="F22" s="42" t="s">
        <v>107</v>
      </c>
      <c r="G22" s="12"/>
      <c r="H22" s="3"/>
    </row>
    <row r="23">
      <c r="A23" s="16" t="s">
        <v>114</v>
      </c>
      <c r="B23" s="18" t="s">
        <v>115</v>
      </c>
      <c r="C23" s="3"/>
      <c r="D23" s="4"/>
      <c r="E23" s="4"/>
      <c r="F23" s="45" t="s">
        <v>501</v>
      </c>
      <c r="G23" s="33"/>
      <c r="H23" s="7"/>
    </row>
    <row r="24">
      <c r="A24" s="46" t="s">
        <v>117</v>
      </c>
      <c r="B24" s="12"/>
      <c r="C24" s="3"/>
      <c r="D24" s="4"/>
      <c r="E24" s="4"/>
      <c r="F24" s="13"/>
      <c r="H24" s="14"/>
    </row>
    <row r="25">
      <c r="A25" s="15" t="s">
        <v>118</v>
      </c>
      <c r="B25" s="12"/>
      <c r="C25" s="3"/>
      <c r="D25" s="4"/>
      <c r="E25" s="4"/>
      <c r="F25" s="13"/>
      <c r="H25" s="14"/>
    </row>
    <row r="26">
      <c r="A26" s="47" t="s">
        <v>119</v>
      </c>
      <c r="B26" s="12"/>
      <c r="C26" s="3"/>
      <c r="D26" s="4"/>
      <c r="E26" s="4"/>
      <c r="F26" s="39"/>
      <c r="G26" s="28"/>
      <c r="H26" s="40"/>
    </row>
    <row r="27">
      <c r="A27" s="48" t="s">
        <v>121</v>
      </c>
      <c r="B27" s="49" t="s">
        <v>502</v>
      </c>
      <c r="C27" s="3"/>
      <c r="D27" s="4"/>
      <c r="E27" s="4"/>
    </row>
    <row r="28">
      <c r="A28" s="48" t="s">
        <v>124</v>
      </c>
      <c r="B28" s="49" t="s">
        <v>125</v>
      </c>
      <c r="C28" s="3"/>
    </row>
    <row r="29">
      <c r="A29" s="50" t="s">
        <v>127</v>
      </c>
      <c r="B29" s="51" t="s">
        <v>128</v>
      </c>
      <c r="C29" s="3"/>
      <c r="D29" s="4"/>
      <c r="E29" s="4"/>
    </row>
    <row r="30">
      <c r="A30" s="50" t="s">
        <v>129</v>
      </c>
      <c r="B30" s="51" t="s">
        <v>130</v>
      </c>
      <c r="C30" s="3"/>
      <c r="D30" s="4"/>
      <c r="E30" s="4"/>
    </row>
    <row r="31">
      <c r="A31" s="48" t="s">
        <v>131</v>
      </c>
      <c r="B31" s="49" t="s">
        <v>40</v>
      </c>
      <c r="C31" s="3"/>
      <c r="D31" s="4"/>
      <c r="E31" s="4"/>
    </row>
    <row r="32">
      <c r="A32" s="48" t="s">
        <v>133</v>
      </c>
      <c r="B32" s="49" t="s">
        <v>134</v>
      </c>
      <c r="C32" s="3"/>
      <c r="D32" s="4"/>
      <c r="E32" s="4"/>
    </row>
    <row r="33">
      <c r="A33" s="48" t="s">
        <v>135</v>
      </c>
      <c r="B33" s="52">
        <v>10.0</v>
      </c>
      <c r="C33" s="3"/>
    </row>
    <row r="34">
      <c r="A34" s="48" t="s">
        <v>137</v>
      </c>
      <c r="B34" s="52">
        <v>1489.9</v>
      </c>
      <c r="C34" s="3"/>
    </row>
    <row r="35">
      <c r="A35" s="48" t="s">
        <v>138</v>
      </c>
      <c r="B35" s="52">
        <f>ROUND((B33/B34)*10,3)</f>
        <v>0.067</v>
      </c>
      <c r="C35" s="3"/>
    </row>
    <row r="36">
      <c r="A36" s="47" t="s">
        <v>139</v>
      </c>
      <c r="B36" s="12"/>
      <c r="C36" s="3"/>
    </row>
    <row r="37">
      <c r="A37" s="48" t="s">
        <v>140</v>
      </c>
      <c r="B37" s="49" t="s">
        <v>503</v>
      </c>
      <c r="C37" s="3"/>
      <c r="D37" s="53"/>
    </row>
    <row r="38">
      <c r="A38" s="48" t="s">
        <v>143</v>
      </c>
      <c r="B38" s="49"/>
      <c r="C38" s="3"/>
      <c r="D38" s="4"/>
      <c r="E38" s="4"/>
    </row>
    <row r="39">
      <c r="A39" s="48"/>
      <c r="B39" s="55" t="s">
        <v>504</v>
      </c>
      <c r="C39" s="55" t="s">
        <v>442</v>
      </c>
      <c r="D39" s="4"/>
      <c r="E39" s="4"/>
    </row>
    <row r="40">
      <c r="A40" s="50" t="s">
        <v>150</v>
      </c>
      <c r="B40" s="138" t="s">
        <v>152</v>
      </c>
      <c r="C40" s="138" t="s">
        <v>152</v>
      </c>
      <c r="D40" s="4"/>
      <c r="E40" s="4"/>
    </row>
    <row r="41">
      <c r="A41" s="57" t="s">
        <v>153</v>
      </c>
      <c r="B41" s="84">
        <v>0.4</v>
      </c>
      <c r="C41" s="139">
        <v>46113.0</v>
      </c>
    </row>
    <row r="42">
      <c r="A42" s="48" t="s">
        <v>156</v>
      </c>
      <c r="B42" s="140" t="s">
        <v>362</v>
      </c>
      <c r="C42" s="140" t="s">
        <v>273</v>
      </c>
    </row>
    <row r="43">
      <c r="A43" s="48" t="s">
        <v>161</v>
      </c>
      <c r="B43" s="140" t="s">
        <v>162</v>
      </c>
      <c r="C43" s="140" t="s">
        <v>162</v>
      </c>
    </row>
    <row r="44">
      <c r="A44" s="48" t="s">
        <v>165</v>
      </c>
      <c r="B44" s="140">
        <v>47.0</v>
      </c>
      <c r="C44" s="140">
        <v>82.0</v>
      </c>
    </row>
    <row r="45">
      <c r="A45" s="47" t="s">
        <v>171</v>
      </c>
      <c r="B45" s="12"/>
      <c r="C45" s="3"/>
    </row>
    <row r="46">
      <c r="A46" s="48" t="s">
        <v>172</v>
      </c>
      <c r="B46" s="49" t="s">
        <v>174</v>
      </c>
      <c r="C46" s="3"/>
    </row>
    <row r="47">
      <c r="A47" s="63" t="s">
        <v>176</v>
      </c>
      <c r="B47" s="12"/>
      <c r="C47" s="3"/>
    </row>
    <row r="48">
      <c r="A48" s="48"/>
      <c r="B48" s="55" t="s">
        <v>178</v>
      </c>
      <c r="C48" s="55" t="s">
        <v>178</v>
      </c>
    </row>
    <row r="49">
      <c r="A49" s="48" t="s">
        <v>180</v>
      </c>
      <c r="B49" s="82" t="s">
        <v>181</v>
      </c>
      <c r="C49" s="82" t="s">
        <v>181</v>
      </c>
    </row>
    <row r="50">
      <c r="A50" s="48" t="s">
        <v>182</v>
      </c>
      <c r="B50" s="82" t="s">
        <v>76</v>
      </c>
      <c r="C50" s="82" t="s">
        <v>76</v>
      </c>
    </row>
    <row r="51">
      <c r="A51" s="48" t="s">
        <v>183</v>
      </c>
      <c r="B51" s="82">
        <v>210851.0</v>
      </c>
      <c r="C51" s="82">
        <v>210851.0</v>
      </c>
      <c r="D51" s="141"/>
    </row>
    <row r="52">
      <c r="A52" s="48" t="s">
        <v>184</v>
      </c>
      <c r="B52" s="83">
        <v>122487.0</v>
      </c>
      <c r="C52" s="83">
        <v>122487.0</v>
      </c>
    </row>
    <row r="53">
      <c r="A53" s="48" t="s">
        <v>185</v>
      </c>
      <c r="B53" s="83">
        <v>244966.0</v>
      </c>
      <c r="C53" s="83">
        <v>244966.0</v>
      </c>
    </row>
    <row r="54">
      <c r="A54" s="48" t="s">
        <v>186</v>
      </c>
      <c r="B54" s="84" t="s">
        <v>505</v>
      </c>
      <c r="C54" s="84" t="s">
        <v>506</v>
      </c>
    </row>
    <row r="55">
      <c r="A55" s="48" t="s">
        <v>189</v>
      </c>
      <c r="B55" s="84" t="s">
        <v>190</v>
      </c>
      <c r="C55" s="84" t="s">
        <v>192</v>
      </c>
    </row>
    <row r="56">
      <c r="A56" s="48" t="s">
        <v>194</v>
      </c>
      <c r="B56" s="84" t="s">
        <v>507</v>
      </c>
      <c r="C56" s="84" t="s">
        <v>508</v>
      </c>
    </row>
  </sheetData>
  <mergeCells count="57">
    <mergeCell ref="G7:H7"/>
    <mergeCell ref="B8:C8"/>
    <mergeCell ref="G8:H8"/>
    <mergeCell ref="B14:C14"/>
    <mergeCell ref="G14:H14"/>
    <mergeCell ref="B1:C1"/>
    <mergeCell ref="D1:E18"/>
    <mergeCell ref="B2:C2"/>
    <mergeCell ref="A4:C4"/>
    <mergeCell ref="F4:H4"/>
    <mergeCell ref="G5:H5"/>
    <mergeCell ref="G6:H6"/>
    <mergeCell ref="B16:C16"/>
    <mergeCell ref="B15:C15"/>
    <mergeCell ref="G15:H15"/>
    <mergeCell ref="G16:O20"/>
    <mergeCell ref="B17:C17"/>
    <mergeCell ref="B18:C18"/>
    <mergeCell ref="A19:C19"/>
    <mergeCell ref="B20:C20"/>
    <mergeCell ref="B21:C21"/>
    <mergeCell ref="B22:C22"/>
    <mergeCell ref="F22:H22"/>
    <mergeCell ref="B23:C23"/>
    <mergeCell ref="F23:H26"/>
    <mergeCell ref="A24:C24"/>
    <mergeCell ref="A25:C25"/>
    <mergeCell ref="A26:C26"/>
    <mergeCell ref="B27:C27"/>
    <mergeCell ref="B28:C28"/>
    <mergeCell ref="B29:C29"/>
    <mergeCell ref="B30:C30"/>
    <mergeCell ref="B31:C31"/>
    <mergeCell ref="B32:C32"/>
    <mergeCell ref="B46:C46"/>
    <mergeCell ref="A47:C47"/>
    <mergeCell ref="B33:C33"/>
    <mergeCell ref="B34:C34"/>
    <mergeCell ref="B35:C35"/>
    <mergeCell ref="A36:C36"/>
    <mergeCell ref="B37:C37"/>
    <mergeCell ref="B38:C38"/>
    <mergeCell ref="A45:C45"/>
    <mergeCell ref="B5:C5"/>
    <mergeCell ref="B6:C6"/>
    <mergeCell ref="B3:C3"/>
    <mergeCell ref="B7:C7"/>
    <mergeCell ref="B9:C9"/>
    <mergeCell ref="G9:H9"/>
    <mergeCell ref="B10:C10"/>
    <mergeCell ref="G10:H10"/>
    <mergeCell ref="B11:C11"/>
    <mergeCell ref="G11:H11"/>
    <mergeCell ref="A12:C12"/>
    <mergeCell ref="G12:H12"/>
    <mergeCell ref="B13:C13"/>
    <mergeCell ref="G13:H13"/>
  </mergeCells>
  <hyperlinks>
    <hyperlink r:id="rId1" location="gid=0" ref="B11"/>
  </hyperlinks>
  <drawing r:id="rId2"/>
</worksheet>
</file>