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aljabar/Documents/project_euler/"/>
    </mc:Choice>
  </mc:AlternateContent>
  <bookViews>
    <workbookView xWindow="7340" yWindow="1360" windowWidth="33000" windowHeight="24280" tabRatio="500"/>
  </bookViews>
  <sheets>
    <sheet name="Sheet1" sheetId="1" r:id="rId1"/>
  </sheets>
  <definedNames>
    <definedName name="k">Sheet1!$L$46</definedName>
    <definedName name="m">Sheet1!$P$32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6" i="1" l="1"/>
  <c r="Q32" i="1"/>
  <c r="C29" i="1"/>
  <c r="C32" i="1"/>
  <c r="C35" i="1"/>
  <c r="C38" i="1"/>
  <c r="C40" i="1"/>
  <c r="A35" i="1"/>
  <c r="A32" i="1"/>
  <c r="L48" i="1"/>
  <c r="B29" i="1"/>
  <c r="B32" i="1"/>
  <c r="B35" i="1"/>
  <c r="B38" i="1"/>
  <c r="B40" i="1"/>
  <c r="A29" i="1"/>
  <c r="A38" i="1"/>
  <c r="A40" i="1"/>
</calcChain>
</file>

<file path=xl/sharedStrings.xml><?xml version="1.0" encoding="utf-8"?>
<sst xmlns="http://schemas.openxmlformats.org/spreadsheetml/2006/main" count="47" uniqueCount="39">
  <si>
    <t>(2m+1)^2</t>
    <phoneticPr fontId="1" type="noConversion"/>
  </si>
  <si>
    <t>4m^2-2m+1</t>
    <phoneticPr fontId="1" type="noConversion"/>
  </si>
  <si>
    <t>(2m)^2-(2m-1)</t>
    <phoneticPr fontId="1" type="noConversion"/>
  </si>
  <si>
    <t>(2m)^2+1</t>
    <phoneticPr fontId="1" type="noConversion"/>
  </si>
  <si>
    <t>(2m)^2+2m+1</t>
    <phoneticPr fontId="1" type="noConversion"/>
  </si>
  <si>
    <t>4m^2+4m+1</t>
    <phoneticPr fontId="1" type="noConversion"/>
  </si>
  <si>
    <t>4m^2+1</t>
    <phoneticPr fontId="1" type="noConversion"/>
  </si>
  <si>
    <t>4m^2+2m+1</t>
    <phoneticPr fontId="1" type="noConversion"/>
  </si>
  <si>
    <t>16m^2+4m+4</t>
    <phoneticPr fontId="1" type="noConversion"/>
  </si>
  <si>
    <t>16*k*(k+1)*(2k+1)/6  + 4 * k * (k+1) / 2 + 4k</t>
    <phoneticPr fontId="1" type="noConversion"/>
  </si>
  <si>
    <t>Add one:</t>
    <phoneticPr fontId="1" type="noConversion"/>
  </si>
  <si>
    <t>8*k(k+1)(2k+1)/3  + 2k(k+1) + 4k + 1</t>
    <phoneticPr fontId="1" type="noConversion"/>
  </si>
  <si>
    <r>
      <t>21</t>
    </r>
    <r>
      <rPr>
        <sz val="10"/>
        <rFont val="Courier New"/>
      </rPr>
      <t xml:space="preserve"> 22 23 24 </t>
    </r>
    <r>
      <rPr>
        <b/>
        <sz val="10"/>
        <color rgb="FFFF0000"/>
        <rFont val="Courier New"/>
      </rPr>
      <t>25</t>
    </r>
  </si>
  <si>
    <r>
      <t>20  </t>
    </r>
    <r>
      <rPr>
        <b/>
        <sz val="10"/>
        <color rgb="FFFF0000"/>
        <rFont val="Courier New"/>
      </rPr>
      <t>7</t>
    </r>
    <r>
      <rPr>
        <sz val="10"/>
        <rFont val="Courier New"/>
      </rPr>
      <t xml:space="preserve">  8  </t>
    </r>
    <r>
      <rPr>
        <b/>
        <sz val="10"/>
        <color rgb="FFFF0000"/>
        <rFont val="Courier New"/>
      </rPr>
      <t>9</t>
    </r>
    <r>
      <rPr>
        <sz val="10"/>
        <rFont val="Courier New"/>
      </rPr>
      <t xml:space="preserve"> 10</t>
    </r>
  </si>
  <si>
    <r>
      <t>19  6  </t>
    </r>
    <r>
      <rPr>
        <b/>
        <sz val="10"/>
        <color rgb="FFFF0000"/>
        <rFont val="Courier New"/>
      </rPr>
      <t>1</t>
    </r>
    <r>
      <rPr>
        <sz val="10"/>
        <rFont val="Courier New"/>
      </rPr>
      <t xml:space="preserve">  2 11</t>
    </r>
  </si>
  <si>
    <r>
      <t>18  </t>
    </r>
    <r>
      <rPr>
        <b/>
        <sz val="10"/>
        <color rgb="FFFF0000"/>
        <rFont val="Courier New"/>
      </rPr>
      <t>5</t>
    </r>
    <r>
      <rPr>
        <sz val="10"/>
        <rFont val="Courier New"/>
      </rPr>
      <t xml:space="preserve">  4  </t>
    </r>
    <r>
      <rPr>
        <b/>
        <sz val="10"/>
        <color rgb="FFFF0000"/>
        <rFont val="Courier New"/>
      </rPr>
      <t>3</t>
    </r>
    <r>
      <rPr>
        <sz val="10"/>
        <rFont val="Courier New"/>
      </rPr>
      <t xml:space="preserve"> 12</t>
    </r>
  </si>
  <si>
    <r>
      <t>17</t>
    </r>
    <r>
      <rPr>
        <sz val="10"/>
        <rFont val="Courier New"/>
      </rPr>
      <t xml:space="preserve"> 16 15 14 </t>
    </r>
    <r>
      <rPr>
        <b/>
        <sz val="10"/>
        <color rgb="FFFF0000"/>
        <rFont val="Courier New"/>
      </rPr>
      <t>13</t>
    </r>
  </si>
  <si>
    <t>It can be verified that the sum of the numbers on the diagonals is 101.</t>
  </si>
  <si>
    <t>What is the sum of the numbers on the diagonals in a 1001 by 1001 spiral formed in the same way?</t>
  </si>
  <si>
    <t>k ( k + 1 ) / 2</t>
  </si>
  <si>
    <t>k ( k + 1) (2 k + 1) / 6</t>
  </si>
  <si>
    <t>. . .</t>
  </si>
  <si>
    <t xml:space="preserve"> =</t>
  </si>
  <si>
    <t>Eg.</t>
  </si>
  <si>
    <t>m</t>
  </si>
  <si>
    <t>Formula</t>
  </si>
  <si>
    <t>sum of first k sets of corner values:</t>
  </si>
  <si>
    <t>sum of the mth set of values at the corners:</t>
  </si>
  <si>
    <t>Project Euler:</t>
  </si>
  <si>
    <t>Problem 28:</t>
  </si>
  <si>
    <t>Consider sequences radiating out from 3, 5, 9 and 7:</t>
  </si>
  <si>
    <t>What is the mth term in each sequence?</t>
  </si>
  <si>
    <t>Sum of m for m = 1 to k</t>
  </si>
  <si>
    <t>Sum of m^2 for m = 1 to k</t>
  </si>
  <si>
    <t>Square edge length</t>
  </si>
  <si>
    <t xml:space="preserve">Value of k </t>
  </si>
  <si>
    <t xml:space="preserve">Starting with the number 1 and moving to the right </t>
  </si>
  <si>
    <t>in a clockwise direction a 5 by 5 spiral is formed as follows:</t>
  </si>
  <si>
    <t>Colour code the diagonals blue. Centre is purple, yellow are even squares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</si>
</sst>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sz val="8"/>
      <name val="Verdana"/>
    </font>
    <font>
      <sz val="10"/>
      <name val="Courier New"/>
    </font>
    <font>
      <b/>
      <sz val="10"/>
      <color rgb="FFFF0000"/>
      <name val="Courier New"/>
    </font>
    <font>
      <sz val="6"/>
      <name val="Verdana"/>
    </font>
    <font>
      <b/>
      <sz val="10"/>
      <name val="Verdana"/>
    </font>
    <font>
      <sz val="10"/>
      <color rgb="FFFF0000"/>
      <name val="Verdana"/>
    </font>
    <font>
      <i/>
      <sz val="10"/>
      <color theme="4" tint="0.39997558519241921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4" borderId="0" xfId="0" applyFill="1"/>
    <xf numFmtId="0" fontId="3" fillId="0" borderId="0" xfId="0" applyFont="1"/>
    <xf numFmtId="0" fontId="2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2" zoomScale="150" workbookViewId="0">
      <selection activeCell="M36" sqref="M36"/>
    </sheetView>
  </sheetViews>
  <sheetFormatPr baseColWidth="10" defaultRowHeight="13" x14ac:dyDescent="0.15"/>
  <cols>
    <col min="1" max="6" width="5.5" customWidth="1"/>
    <col min="7" max="7" width="5.33203125" customWidth="1"/>
    <col min="8" max="8" width="14.5" bestFit="1" customWidth="1"/>
    <col min="9" max="9" width="7.5" customWidth="1"/>
    <col min="10" max="10" width="13" customWidth="1"/>
    <col min="11" max="11" width="5.1640625" customWidth="1"/>
    <col min="12" max="12" width="16.5" customWidth="1"/>
    <col min="13" max="13" width="19.83203125" customWidth="1"/>
    <col min="14" max="14" width="5.5" customWidth="1"/>
    <col min="16" max="16" width="6.6640625" customWidth="1"/>
    <col min="17" max="17" width="8" customWidth="1"/>
  </cols>
  <sheetData>
    <row r="1" spans="1:9" x14ac:dyDescent="0.15">
      <c r="A1" s="9" t="s">
        <v>28</v>
      </c>
    </row>
    <row r="2" spans="1:9" x14ac:dyDescent="0.15">
      <c r="A2" s="9" t="s">
        <v>29</v>
      </c>
    </row>
    <row r="4" spans="1:9" ht="14" x14ac:dyDescent="0.2">
      <c r="A4" t="s">
        <v>36</v>
      </c>
      <c r="I4" s="5" t="s">
        <v>12</v>
      </c>
    </row>
    <row r="5" spans="1:9" ht="14" x14ac:dyDescent="0.2">
      <c r="A5" t="s">
        <v>37</v>
      </c>
      <c r="I5" s="6" t="s">
        <v>13</v>
      </c>
    </row>
    <row r="6" spans="1:9" ht="14" x14ac:dyDescent="0.2">
      <c r="I6" s="6" t="s">
        <v>14</v>
      </c>
    </row>
    <row r="7" spans="1:9" ht="14" x14ac:dyDescent="0.2">
      <c r="I7" s="6" t="s">
        <v>15</v>
      </c>
    </row>
    <row r="8" spans="1:9" ht="14" x14ac:dyDescent="0.2">
      <c r="I8" s="5" t="s">
        <v>16</v>
      </c>
    </row>
    <row r="10" spans="1:9" x14ac:dyDescent="0.15">
      <c r="A10" t="s">
        <v>17</v>
      </c>
    </row>
    <row r="11" spans="1:9" x14ac:dyDescent="0.15">
      <c r="A11" t="s">
        <v>18</v>
      </c>
    </row>
    <row r="14" spans="1:9" x14ac:dyDescent="0.15">
      <c r="A14" t="s">
        <v>38</v>
      </c>
    </row>
    <row r="16" spans="1:9" x14ac:dyDescent="0.15">
      <c r="A16" s="1">
        <v>43</v>
      </c>
      <c r="B16">
        <v>44</v>
      </c>
      <c r="C16">
        <v>45</v>
      </c>
      <c r="D16">
        <v>46</v>
      </c>
      <c r="E16">
        <v>47</v>
      </c>
      <c r="F16">
        <v>48</v>
      </c>
      <c r="G16" s="1">
        <v>49</v>
      </c>
    </row>
    <row r="17" spans="1:17" x14ac:dyDescent="0.15">
      <c r="A17">
        <v>42</v>
      </c>
      <c r="B17" s="1">
        <v>21</v>
      </c>
      <c r="C17">
        <v>22</v>
      </c>
      <c r="D17">
        <v>23</v>
      </c>
      <c r="E17">
        <v>24</v>
      </c>
      <c r="F17" s="1">
        <v>25</v>
      </c>
      <c r="G17">
        <v>26</v>
      </c>
    </row>
    <row r="18" spans="1:17" x14ac:dyDescent="0.15">
      <c r="A18">
        <v>41</v>
      </c>
      <c r="B18">
        <v>20</v>
      </c>
      <c r="C18" s="1">
        <v>7</v>
      </c>
      <c r="D18">
        <v>8</v>
      </c>
      <c r="E18" s="1">
        <v>9</v>
      </c>
      <c r="F18">
        <v>10</v>
      </c>
      <c r="G18">
        <v>27</v>
      </c>
    </row>
    <row r="19" spans="1:17" x14ac:dyDescent="0.15">
      <c r="A19">
        <v>40</v>
      </c>
      <c r="B19">
        <v>19</v>
      </c>
      <c r="C19">
        <v>6</v>
      </c>
      <c r="D19" s="2">
        <v>1</v>
      </c>
      <c r="E19">
        <v>2</v>
      </c>
      <c r="F19">
        <v>11</v>
      </c>
      <c r="G19">
        <v>28</v>
      </c>
    </row>
    <row r="20" spans="1:17" x14ac:dyDescent="0.15">
      <c r="A20">
        <v>39</v>
      </c>
      <c r="B20">
        <v>18</v>
      </c>
      <c r="C20" s="1">
        <v>5</v>
      </c>
      <c r="D20" s="3">
        <v>4</v>
      </c>
      <c r="E20" s="1">
        <v>3</v>
      </c>
      <c r="F20">
        <v>12</v>
      </c>
      <c r="G20">
        <v>29</v>
      </c>
    </row>
    <row r="21" spans="1:17" x14ac:dyDescent="0.15">
      <c r="A21">
        <v>38</v>
      </c>
      <c r="B21" s="1">
        <v>17</v>
      </c>
      <c r="C21" s="3">
        <v>16</v>
      </c>
      <c r="D21">
        <v>15</v>
      </c>
      <c r="E21">
        <v>14</v>
      </c>
      <c r="F21" s="1">
        <v>13</v>
      </c>
      <c r="G21">
        <v>30</v>
      </c>
    </row>
    <row r="22" spans="1:17" x14ac:dyDescent="0.15">
      <c r="A22" s="1">
        <v>37</v>
      </c>
      <c r="B22" s="3">
        <v>36</v>
      </c>
      <c r="C22">
        <v>35</v>
      </c>
      <c r="D22">
        <v>34</v>
      </c>
      <c r="E22">
        <v>33</v>
      </c>
      <c r="F22">
        <v>32</v>
      </c>
      <c r="G22" s="1">
        <v>31</v>
      </c>
    </row>
    <row r="25" spans="1:17" x14ac:dyDescent="0.15">
      <c r="A25" t="s">
        <v>30</v>
      </c>
    </row>
    <row r="26" spans="1:17" x14ac:dyDescent="0.15">
      <c r="A26" t="s">
        <v>31</v>
      </c>
      <c r="I26" s="7"/>
    </row>
    <row r="27" spans="1:17" x14ac:dyDescent="0.15">
      <c r="I27" s="7"/>
    </row>
    <row r="28" spans="1:17" s="12" customFormat="1" x14ac:dyDescent="0.15">
      <c r="A28" s="11">
        <v>1</v>
      </c>
      <c r="B28" s="11">
        <v>2</v>
      </c>
      <c r="C28" s="11">
        <v>3</v>
      </c>
      <c r="D28" s="11">
        <v>4</v>
      </c>
      <c r="F28" s="12" t="s">
        <v>21</v>
      </c>
      <c r="H28" s="11" t="s">
        <v>24</v>
      </c>
    </row>
    <row r="29" spans="1:17" x14ac:dyDescent="0.15">
      <c r="A29" s="13">
        <f>4*A28*A28+4*A28+1</f>
        <v>9</v>
      </c>
      <c r="B29" s="13">
        <f>4*B28*B28+4*B28+1</f>
        <v>25</v>
      </c>
      <c r="C29" s="13">
        <f>4*C28*C28+4*C28+1</f>
        <v>49</v>
      </c>
      <c r="D29" s="13"/>
      <c r="E29" s="13"/>
      <c r="F29" s="14" t="s">
        <v>21</v>
      </c>
      <c r="G29" s="13"/>
      <c r="H29" s="15" t="s">
        <v>0</v>
      </c>
      <c r="I29" t="s">
        <v>22</v>
      </c>
      <c r="J29" t="s">
        <v>5</v>
      </c>
      <c r="K29" s="16"/>
    </row>
    <row r="30" spans="1:17" x14ac:dyDescent="0.15">
      <c r="F30" s="12"/>
      <c r="K30" s="16"/>
    </row>
    <row r="31" spans="1:17" x14ac:dyDescent="0.15">
      <c r="F31" s="12"/>
      <c r="K31" s="16"/>
      <c r="L31" t="s">
        <v>27</v>
      </c>
      <c r="O31" t="s">
        <v>23</v>
      </c>
      <c r="P31" t="s">
        <v>24</v>
      </c>
      <c r="Q31" t="s">
        <v>25</v>
      </c>
    </row>
    <row r="32" spans="1:17" x14ac:dyDescent="0.15">
      <c r="A32">
        <f>4*A28*A28-2*A28+1</f>
        <v>3</v>
      </c>
      <c r="B32">
        <f>4*B28*B28-2*B28+1</f>
        <v>13</v>
      </c>
      <c r="C32">
        <f>4*C28*C28-2*C28+1</f>
        <v>31</v>
      </c>
      <c r="F32" s="12" t="s">
        <v>21</v>
      </c>
      <c r="H32" s="4" t="s">
        <v>2</v>
      </c>
      <c r="I32" t="s">
        <v>22</v>
      </c>
      <c r="J32" t="s">
        <v>1</v>
      </c>
      <c r="K32" s="16"/>
      <c r="P32">
        <v>2</v>
      </c>
      <c r="Q32" s="10">
        <f>16*m*m + 4*m + 4</f>
        <v>76</v>
      </c>
    </row>
    <row r="33" spans="1:16" x14ac:dyDescent="0.15">
      <c r="F33" s="12"/>
      <c r="K33" s="16"/>
      <c r="L33" t="s">
        <v>8</v>
      </c>
    </row>
    <row r="34" spans="1:16" x14ac:dyDescent="0.15">
      <c r="F34" s="12"/>
      <c r="K34" s="16"/>
    </row>
    <row r="35" spans="1:16" x14ac:dyDescent="0.15">
      <c r="A35">
        <f>4*A28*A28+1</f>
        <v>5</v>
      </c>
      <c r="B35">
        <f>4*B28*B28+1</f>
        <v>17</v>
      </c>
      <c r="C35">
        <f>4*C28*C28+1</f>
        <v>37</v>
      </c>
      <c r="F35" s="12" t="s">
        <v>21</v>
      </c>
      <c r="H35" s="4" t="s">
        <v>3</v>
      </c>
      <c r="I35" t="s">
        <v>22</v>
      </c>
      <c r="J35" t="s">
        <v>6</v>
      </c>
      <c r="K35" s="16"/>
    </row>
    <row r="36" spans="1:16" x14ac:dyDescent="0.15">
      <c r="F36" s="12"/>
      <c r="K36" s="16"/>
    </row>
    <row r="37" spans="1:16" x14ac:dyDescent="0.15">
      <c r="F37" s="12"/>
      <c r="K37" s="16"/>
    </row>
    <row r="38" spans="1:16" x14ac:dyDescent="0.15">
      <c r="A38">
        <f>4*A28*A28+2*A28+1</f>
        <v>7</v>
      </c>
      <c r="B38">
        <f>4*B28*B28+2*B28+1</f>
        <v>21</v>
      </c>
      <c r="C38">
        <f>4*C28*C28+2*C28+1</f>
        <v>43</v>
      </c>
      <c r="F38" s="12" t="s">
        <v>21</v>
      </c>
      <c r="H38" s="4" t="s">
        <v>4</v>
      </c>
      <c r="I38" t="s">
        <v>22</v>
      </c>
      <c r="J38" t="s">
        <v>7</v>
      </c>
      <c r="K38" s="16"/>
    </row>
    <row r="39" spans="1:16" x14ac:dyDescent="0.15">
      <c r="H39" s="7"/>
      <c r="P39" s="8" t="s">
        <v>32</v>
      </c>
    </row>
    <row r="40" spans="1:16" x14ac:dyDescent="0.15">
      <c r="A40">
        <f>A29+A32+A35+A38</f>
        <v>24</v>
      </c>
      <c r="B40" s="10">
        <f>B29+B32+B35+B38</f>
        <v>76</v>
      </c>
      <c r="C40">
        <f>C29+C32+C35+C38</f>
        <v>160</v>
      </c>
      <c r="L40" t="s">
        <v>26</v>
      </c>
      <c r="P40" s="8" t="s">
        <v>19</v>
      </c>
    </row>
    <row r="41" spans="1:16" x14ac:dyDescent="0.15">
      <c r="L41" t="s">
        <v>9</v>
      </c>
      <c r="P41" s="8"/>
    </row>
    <row r="42" spans="1:16" x14ac:dyDescent="0.15">
      <c r="P42" s="8" t="s">
        <v>33</v>
      </c>
    </row>
    <row r="43" spans="1:16" x14ac:dyDescent="0.15">
      <c r="L43" t="s">
        <v>10</v>
      </c>
      <c r="P43" s="8" t="s">
        <v>20</v>
      </c>
    </row>
    <row r="44" spans="1:16" x14ac:dyDescent="0.15">
      <c r="L44" t="s">
        <v>11</v>
      </c>
    </row>
    <row r="45" spans="1:16" x14ac:dyDescent="0.15">
      <c r="J45" t="s">
        <v>34</v>
      </c>
      <c r="L45">
        <v>1001</v>
      </c>
    </row>
    <row r="46" spans="1:16" x14ac:dyDescent="0.15">
      <c r="J46" t="s">
        <v>35</v>
      </c>
      <c r="L46">
        <f>(L45-1)/2</f>
        <v>500</v>
      </c>
    </row>
    <row r="48" spans="1:16" x14ac:dyDescent="0.15">
      <c r="L48">
        <f>(8*k*(k+1)*(2*k+1)/3)+2*k*(k+1)+4*k+1</f>
        <v>669171001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Aljabar</dc:creator>
  <cp:lastModifiedBy>Microsoft Office User</cp:lastModifiedBy>
  <dcterms:created xsi:type="dcterms:W3CDTF">2010-12-19T20:48:53Z</dcterms:created>
  <dcterms:modified xsi:type="dcterms:W3CDTF">2016-11-17T12:10:52Z</dcterms:modified>
</cp:coreProperties>
</file>