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 Table 1" sheetId="1" r:id="rId4"/>
    <sheet name="Sheet 1 - Data from Swiss Mobil" sheetId="2" r:id="rId5"/>
  </sheets>
</workbook>
</file>

<file path=xl/sharedStrings.xml><?xml version="1.0" encoding="utf-8"?>
<sst xmlns="http://schemas.openxmlformats.org/spreadsheetml/2006/main" uniqueCount="144">
  <si>
    <t>Table 1</t>
  </si>
  <si>
    <t>Date</t>
  </si>
  <si>
    <t>Mode</t>
  </si>
  <si>
    <t>Start</t>
  </si>
  <si>
    <t>End</t>
  </si>
  <si>
    <t>Distance (mi)</t>
  </si>
  <si>
    <t>Elevation gain (ft)</t>
  </si>
  <si>
    <t>Elevation loss (ft)</t>
  </si>
  <si>
    <t>Transit notes</t>
  </si>
  <si>
    <t>Lodging</t>
  </si>
  <si>
    <t>Cost</t>
  </si>
  <si>
    <t>Booking notes</t>
  </si>
  <si>
    <t>Notes</t>
  </si>
  <si>
    <t>Alternative loding options</t>
  </si>
  <si>
    <t>AllTrails Link</t>
  </si>
  <si>
    <t>CH1 Stage</t>
  </si>
  <si>
    <t>Schweiz mobile link</t>
  </si>
  <si>
    <t>Transit</t>
  </si>
  <si>
    <t>Buchs</t>
  </si>
  <si>
    <t>Arriving in Zürich airport, train/bus to Buchs.</t>
  </si>
  <si>
    <r>
      <rPr>
        <u val="single"/>
        <sz val="10"/>
        <color indexed="8"/>
        <rFont val="Helvetica Neue"/>
      </rPr>
      <t>Schaan-Vaduz youth hostel</t>
    </r>
  </si>
  <si>
    <t xml:space="preserve"> </t>
  </si>
  <si>
    <t>Hike</t>
  </si>
  <si>
    <t>Gaflei, Klinik</t>
  </si>
  <si>
    <t>Vaduz</t>
  </si>
  <si>
    <t>1h bus ride Buchs - Gaflei  19m bus ride Vaduz - Buchs</t>
  </si>
  <si>
    <t>Take buses to Gaflei to start hiking downhills</t>
  </si>
  <si>
    <r>
      <rPr>
        <u val="single"/>
        <sz val="10"/>
        <color indexed="8"/>
        <rFont val="Helvetica Neue"/>
      </rPr>
      <t>https://www.alltrails.com/trail/liechtenstein/triesenberg/via-alpina-gruner-weg-etappe-1-sucka-vaduz?u=i</t>
    </r>
  </si>
  <si>
    <r>
      <rPr>
        <u val="single"/>
        <sz val="10"/>
        <color indexed="8"/>
        <rFont val="Helvetica Neue"/>
      </rPr>
      <t>https://www.schweizmobil.ch/en/hiking-in-switzerland/routes/route/etappe-01240.html</t>
    </r>
  </si>
  <si>
    <t>Sargans</t>
  </si>
  <si>
    <r>
      <rPr>
        <u val="single"/>
        <sz val="10"/>
        <color indexed="8"/>
        <rFont val="Helvetica Neue"/>
      </rPr>
      <t>https://www.alltrails.com/trail/liechtenstein/vaduz/via-alpina-gruner-weg-etappe-2-vaduz-sargans?u=i</t>
    </r>
  </si>
  <si>
    <t>Weisstannen</t>
  </si>
  <si>
    <r>
      <rPr>
        <u val="single"/>
        <sz val="10"/>
        <color indexed="8"/>
        <rFont val="Helvetica Neue"/>
      </rPr>
      <t>https://www.alltrails.com/trail/switzerland/st-gallen--2/via-alpina-gruner-weg-etappe-3a-sargans-weisstannen?u=i</t>
    </r>
  </si>
  <si>
    <r>
      <rPr>
        <u val="single"/>
        <sz val="10"/>
        <color indexed="8"/>
        <rFont val="Helvetica Neue"/>
      </rPr>
      <t>https://www.schweizmobil.ch/en/hiking-in-switzerland/routes/route/etappe-01241.html</t>
    </r>
  </si>
  <si>
    <t>Vorsiez</t>
  </si>
  <si>
    <t>40m bus ride Vorsiez - Sargans</t>
  </si>
  <si>
    <r>
      <rPr>
        <u val="single"/>
        <sz val="10"/>
        <color indexed="8"/>
        <rFont val="Helvetica Neue"/>
      </rPr>
      <t>https://www.alltrails.com/trail/switzerland/st-gallen--2/via-alpina-gruner-weg-etappe-3b-weisstannen-elm?u=i</t>
    </r>
  </si>
  <si>
    <r>
      <rPr>
        <u val="single"/>
        <sz val="10"/>
        <color indexed="8"/>
        <rFont val="Helvetica Neue"/>
      </rPr>
      <t>https://www.schweizmobil.ch/en/hiking-in-switzerland/routes/route/etappe-01242.html</t>
    </r>
  </si>
  <si>
    <t>Elm</t>
  </si>
  <si>
    <t>45m train ride Elm - Linthal</t>
  </si>
  <si>
    <t>Linthal</t>
  </si>
  <si>
    <t>Hôtel Sonne in Elm dormitory</t>
  </si>
  <si>
    <t>Rest</t>
  </si>
  <si>
    <t>Manser B&amp;B in Linthal</t>
  </si>
  <si>
    <r>
      <rPr>
        <u val="single"/>
        <sz val="10"/>
        <color indexed="8"/>
        <rFont val="Helvetica Neue"/>
      </rPr>
      <t>https://www.alltrails.com/trail/switzerland/glarus/via-alpina-gruner-weg-etappe-4-elm-linthal?u=i</t>
    </r>
  </si>
  <si>
    <r>
      <rPr>
        <u val="single"/>
        <sz val="10"/>
        <color indexed="8"/>
        <rFont val="Helvetica Neue"/>
      </rPr>
      <t>https://www.schweizmobil.ch/en/hiking-in-switzerland/routes/route/etappe-01236.html</t>
    </r>
  </si>
  <si>
    <t>Urner Boden</t>
  </si>
  <si>
    <t>Ascend 1200ft in 0.6mi via zigzags to summit Braunwald, then traverse along the ridge</t>
  </si>
  <si>
    <r>
      <rPr>
        <u val="single"/>
        <sz val="10"/>
        <color indexed="8"/>
        <rFont val="Helvetica Neue"/>
      </rPr>
      <t>https://www.alltrails.com/trail/switzerland/glarus/via-alpina-gruner-weg-etappe-5-linthal-urnerboden?u=i</t>
    </r>
  </si>
  <si>
    <r>
      <rPr>
        <u val="single"/>
        <sz val="10"/>
        <color indexed="8"/>
        <rFont val="Helvetica Neue"/>
      </rPr>
      <t>https://www.schweizmobil.ch/en/hiking-in-switzerland/routes/route/etappe-01237.html</t>
    </r>
  </si>
  <si>
    <t>Altdorf</t>
  </si>
  <si>
    <t>Luzern</t>
  </si>
  <si>
    <r>
      <rPr>
        <u val="single"/>
        <sz val="10"/>
        <color indexed="8"/>
        <rFont val="Helvetica Neue"/>
      </rPr>
      <t>https://www.alltrails.com/trail/switzerland/uri/via-alpina-gruner-weg-etappe-6-urnerboden-altdorf?u=i</t>
    </r>
  </si>
  <si>
    <r>
      <rPr>
        <u val="single"/>
        <sz val="10"/>
        <color indexed="8"/>
        <rFont val="Helvetica Neue"/>
      </rPr>
      <t>https://www.schweizmobil.ch/en/hiking-in-switzerland/routes/route/etappe-01238.html</t>
    </r>
  </si>
  <si>
    <t>Brüsti</t>
  </si>
  <si>
    <t>30m bus &amp; gondola ride Altdorf - Brüsti</t>
  </si>
  <si>
    <t>Engelberg youth hostel</t>
  </si>
  <si>
    <r>
      <rPr>
        <u val="single"/>
        <sz val="10"/>
        <color indexed="8"/>
        <rFont val="Helvetica Neue"/>
      </rPr>
      <t>https://www.alltrails.com/trail/switzerland/uri/via-alpina-gruner-weg-etappe-7-altdorf-engelberg?u=i</t>
    </r>
  </si>
  <si>
    <r>
      <rPr>
        <u val="single"/>
        <sz val="10"/>
        <color indexed="8"/>
        <rFont val="Helvetica Neue"/>
      </rPr>
      <t>https://www.schweizmobil.ch/en/hiking-in-switzerland/routes/route/etappe-01239.html</t>
    </r>
  </si>
  <si>
    <t>Engelberg</t>
  </si>
  <si>
    <t>Engstlenalp</t>
  </si>
  <si>
    <r>
      <rPr>
        <u val="single"/>
        <sz val="10"/>
        <color indexed="8"/>
        <rFont val="Helvetica Neue"/>
      </rPr>
      <t>https://www.alltrails.com/trail/switzerland/obwald/via-alpina-gruner-weg-etappe-8-engelberg-meiringen?u=i&amp;sh=1gdzhe</t>
    </r>
  </si>
  <si>
    <r>
      <rPr>
        <u val="single"/>
        <sz val="10"/>
        <color indexed="8"/>
        <rFont val="Helvetica Neue"/>
      </rPr>
      <t>https://www.schweizmobil.ch/en/hiking-in-switzerland/routes/route/etappe-01234.html</t>
    </r>
  </si>
  <si>
    <t>Alpen Tower</t>
  </si>
  <si>
    <t>Grindelwald</t>
  </si>
  <si>
    <r>
      <rPr>
        <u val="single"/>
        <sz val="10"/>
        <color indexed="8"/>
        <rFont val="Helvetica Neue"/>
      </rPr>
      <t>https://www.schweizmobil.ch/en/hiking-in-switzerland/routes/route/etappe-01235.html</t>
    </r>
  </si>
  <si>
    <t>Meiringen</t>
  </si>
  <si>
    <t>40m gondola ride Alpen Tower - Meiringen</t>
  </si>
  <si>
    <t>Grindelwald youth hostel</t>
  </si>
  <si>
    <r>
      <rPr>
        <u val="single"/>
        <sz val="10"/>
        <color indexed="8"/>
        <rFont val="Helvetica Neue"/>
      </rPr>
      <t>https://www.alltrails.com/trail/switzerland/bern/via-alpina-gruner-weg-etappe-9-meiringen-grindelwald?u=i&amp;sh=1gdzhe</t>
    </r>
  </si>
  <si>
    <r>
      <rPr>
        <u val="single"/>
        <sz val="10"/>
        <color indexed="8"/>
        <rFont val="Helvetica Neue"/>
      </rPr>
      <t>https://www.schweizmobil.ch/en/hiking-in-switzerland/routes/route/etappe-01559.html</t>
    </r>
  </si>
  <si>
    <t>Wengen</t>
  </si>
  <si>
    <r>
      <rPr>
        <u val="single"/>
        <sz val="10"/>
        <color indexed="8"/>
        <rFont val="Helvetica Neue"/>
      </rPr>
      <t>https://www.alltrails.com/trail/switzerland/bern/via-alpina-gruner-weg-etappe-10-grindelwald-lauterbrunnen?u=i&amp;sh=1gdzhe</t>
    </r>
  </si>
  <si>
    <r>
      <rPr>
        <u val="single"/>
        <sz val="10"/>
        <color indexed="8"/>
        <rFont val="Helvetica Neue"/>
      </rPr>
      <t>https://www.schweizmobil.ch/en/hiking-in-switzerland/routes/route/etappe-01560.html</t>
    </r>
  </si>
  <si>
    <t>Lauterbrunnen</t>
  </si>
  <si>
    <t>Mürren</t>
  </si>
  <si>
    <t>30m gondola &amp; bus ride Lauterbrunnen - Mürren</t>
  </si>
  <si>
    <t>Griesalp</t>
  </si>
  <si>
    <r>
      <rPr>
        <u val="single"/>
        <sz val="10"/>
        <color indexed="8"/>
        <rFont val="Helvetica Neue"/>
      </rPr>
      <t>https://www.alltrails.com/trail/switzerland/bern/via-alpina-gruner-weg-etappe-11-lauterbrunnen-griesalp?u=i&amp;sh=1gdzhe</t>
    </r>
  </si>
  <si>
    <r>
      <rPr>
        <u val="single"/>
        <sz val="10"/>
        <color indexed="8"/>
        <rFont val="Helvetica Neue"/>
      </rPr>
      <t>https://www.schweizmobil.ch/en/hiking-in-switzerland/routes/route/etappe-01557.html</t>
    </r>
  </si>
  <si>
    <t>Öschinensee</t>
  </si>
  <si>
    <t>Spiez</t>
  </si>
  <si>
    <r>
      <rPr>
        <u val="single"/>
        <sz val="10"/>
        <color indexed="8"/>
        <rFont val="Helvetica Neue"/>
      </rPr>
      <t>https://www.alltrails.com/trail/switzerland/bern/via-alpina-gruner-weg-etappe-12-griesalp-kandersteg?u=i&amp;sh=1gdzhe</t>
    </r>
  </si>
  <si>
    <r>
      <rPr>
        <u val="single"/>
        <sz val="10"/>
        <color indexed="8"/>
        <rFont val="Helvetica Neue"/>
      </rPr>
      <t>https://www.schweizmobil.ch/en/hiking-in-switzerland/routes/route/etappe-01558.html</t>
    </r>
  </si>
  <si>
    <t>Kandersteg</t>
  </si>
  <si>
    <t>30m gondola ride Öschinensee - Kandersteg 1h train ride Kandersteg - Spiez</t>
  </si>
  <si>
    <t>Adelboden</t>
  </si>
  <si>
    <t>1h train ride Adelboden - Spiez</t>
  </si>
  <si>
    <r>
      <rPr>
        <u val="single"/>
        <sz val="10"/>
        <color indexed="8"/>
        <rFont val="Helvetica Neue"/>
      </rPr>
      <t>https://www.alltrails.com/trail/switzerland/bern/via-alpina-gruner-weg-etappe-13-kandersteg-adelboden?u=i&amp;sh=1gdzhe</t>
    </r>
  </si>
  <si>
    <r>
      <rPr>
        <u val="single"/>
        <sz val="10"/>
        <color indexed="8"/>
        <rFont val="Helvetica Neue"/>
      </rPr>
      <t>https://www.schweizmobil.ch/en/hiking-in-switzerland/routes/route/etappe-01555.html</t>
    </r>
  </si>
  <si>
    <t>Lenk</t>
  </si>
  <si>
    <t>1h train ride Lenk - Spiez</t>
  </si>
  <si>
    <r>
      <rPr>
        <u val="single"/>
        <sz val="10"/>
        <color indexed="8"/>
        <rFont val="Helvetica Neue"/>
      </rPr>
      <t>https://www.alltrails.com/trail/switzerland/bern/via-alpina-gruner-weg-etappe-14-adelboden-lenk?u=i&amp;sh=1gdzhe</t>
    </r>
  </si>
  <si>
    <r>
      <rPr>
        <u val="single"/>
        <sz val="10"/>
        <color indexed="8"/>
        <rFont val="Helvetica Neue"/>
      </rPr>
      <t>https://www.schweizmobil.ch/en/hiking-in-switzerland/routes/route/etappe-01556.html</t>
    </r>
  </si>
  <si>
    <t>Gstaad</t>
  </si>
  <si>
    <t>Gstaad Saanenland youth hostel</t>
  </si>
  <si>
    <r>
      <rPr>
        <u val="single"/>
        <sz val="10"/>
        <color indexed="8"/>
        <rFont val="Helvetica Neue"/>
      </rPr>
      <t>https://www.alltrails.com/trail/switzerland/bern/lenk-gstaad?u=i&amp;sh=1gdzhe</t>
    </r>
  </si>
  <si>
    <r>
      <rPr>
        <u val="single"/>
        <sz val="10"/>
        <color indexed="8"/>
        <rFont val="Helvetica Neue"/>
      </rPr>
      <t>https://www.schweizmobil.ch/en/hiking-in-switzerland/routes/route/etappe-01553.html</t>
    </r>
  </si>
  <si>
    <t>L’Etivaz</t>
  </si>
  <si>
    <t>Chateau d’Oex</t>
  </si>
  <si>
    <r>
      <rPr>
        <u val="single"/>
        <sz val="10"/>
        <color indexed="8"/>
        <rFont val="Helvetica Neue"/>
      </rPr>
      <t>https://www.alltrails.com/trail/switzerland/bern/gstaad-l-etivaz-via-via-alpina-alternative-route-ii?u=i&amp;sh=1gdzhe</t>
    </r>
  </si>
  <si>
    <r>
      <rPr>
        <u val="single"/>
        <sz val="10"/>
        <color indexed="8"/>
        <rFont val="Helvetica Neue"/>
      </rPr>
      <t>https://www.schweizmobil.ch/en/hiking-in-switzerland/routes/route/etappe-01554.html</t>
    </r>
  </si>
  <si>
    <t>Rossinière</t>
  </si>
  <si>
    <r>
      <rPr>
        <u val="single"/>
        <sz val="10"/>
        <color indexed="8"/>
        <rFont val="Helvetica Neue"/>
      </rPr>
      <t>https://www.alltrails.com/trail/switzerland/vaud/l-etivaz-rossiniere?u=i&amp;sh=1gdzhe</t>
    </r>
  </si>
  <si>
    <r>
      <rPr>
        <u val="single"/>
        <sz val="10"/>
        <color indexed="8"/>
        <rFont val="Helvetica Neue"/>
      </rPr>
      <t>https://www.schweizmobil.ch/en/hiking-in-switzerland/routes/route/etappe-01551.html</t>
    </r>
  </si>
  <si>
    <t>Rochers de Naye</t>
  </si>
  <si>
    <t>1h40m train ride Rochers de Naye - Montreux</t>
  </si>
  <si>
    <t>Montreux</t>
  </si>
  <si>
    <r>
      <rPr>
        <u val="single"/>
        <sz val="10"/>
        <color indexed="8"/>
        <rFont val="Helvetica Neue"/>
      </rPr>
      <t>https://www.alltrails.com/trail/switzerland/vaud/rossiniere-rochers-de-naye-via-via-alpina-alternative-route-iv?u=i&amp;sh=1gdzhe</t>
    </r>
  </si>
  <si>
    <r>
      <rPr>
        <u val="single"/>
        <sz val="10"/>
        <color indexed="8"/>
        <rFont val="Helvetica Neue"/>
      </rPr>
      <t>https://www.schweizmobil.ch/en/hiking-in-switzerland/routes/route/etappe-01830.html</t>
    </r>
  </si>
  <si>
    <r>
      <rPr>
        <u val="single"/>
        <sz val="10"/>
        <color indexed="8"/>
        <rFont val="Helvetica Neue"/>
      </rPr>
      <t>https://www.alltrails.com/trail/switzerland/vaud/rochers-de-naye-monreux-via-via-alpina-alternative-route-v?u=i&amp;sh=1gdzhe</t>
    </r>
  </si>
  <si>
    <r>
      <rPr>
        <u val="single"/>
        <sz val="10"/>
        <color indexed="8"/>
        <rFont val="Helvetica Neue"/>
      </rPr>
      <t>https://www.schweizmobil.ch/en/hiking-in-switzerland/routes/route/etappe-01552.html</t>
    </r>
  </si>
  <si>
    <t>Data from Swiss Mobility website</t>
  </si>
  <si>
    <t>Stage</t>
  </si>
  <si>
    <t>Link</t>
  </si>
  <si>
    <t>Length (km)</t>
  </si>
  <si>
    <t>Length (mi)</t>
  </si>
  <si>
    <t>Ascent (m)</t>
  </si>
  <si>
    <t>Ascent (ft)</t>
  </si>
  <si>
    <t>Descent (m)</t>
  </si>
  <si>
    <t>Descent (ft)</t>
  </si>
  <si>
    <t>Hiking time</t>
  </si>
  <si>
    <t>Description</t>
  </si>
  <si>
    <r>
      <rPr>
        <b val="1"/>
        <sz val="9"/>
        <color indexed="8"/>
        <rFont val="Verdana"/>
      </rPr>
      <t xml:space="preserve">From Gaflei observation tower on a wooded descent to Vaduz, capital of Liechtenstein. The River Rhine and border is crossed at Sevelen. The trail then leads along the foot of the Gonzen through woodlands and meadows, with views over the Rhine Valley.
</t>
    </r>
    <r>
      <rPr>
        <sz val="9"/>
        <color indexed="8"/>
        <rFont val="Verdana"/>
      </rPr>
      <t xml:space="preserve">Via Alpina is a 390 km long-distance hiking trail crossing 14 Alpine passes. It starts just above the village of Gaflei, once the first health resort in the Principality of Liechtenstein. The sanatorium is long gone, but the view of the mountains of Eastern Switzerland from the sunny plateau is as dazzling as ever. Passing gnarled evergreens, meadows and bright green ferns and grass, the hiking trail melts into a dense forest and leads downward through some zigzags. At the ruins of Schalun castle, built in the late 12th century, you’re at 860 m and half of the downhill elevation change is already behind you.
</t>
    </r>
    <r>
      <rPr>
        <sz val="9"/>
        <color indexed="8"/>
        <rFont val="Verdana"/>
      </rPr>
      <t xml:space="preserve">
</t>
    </r>
    <r>
      <rPr>
        <sz val="9"/>
        <color indexed="8"/>
        <rFont val="Verdana"/>
      </rPr>
      <t xml:space="preserve">Continue further down the valley, on a wide gravel road now, to reach the castle of Vaduz in about an hour. Liechtenstein’s landmark is perched on a rock terrace high above the capital. The roots of the castle are probably dated somewhere in the 12th century. It has served as the residence for Liechtenstein’s first family since 1938. Through the lovely town and past the Rheinpark stadium you reach the border crossing on the Rhine. The old Rhine bridge (Alte Rheinbrücke) is 135 m long and connects Vaduz with the village of Sevelen in the Canton St. Gallen. It is the last surviving bridge across the Alpine Rhine. Out of 15 wooden bridges in the St.Gallen Rhine Valley, it is the only one that has withstood all floods and fires. On the next section to Sevelen the route follows the main road. Past the ruins of Procha castle and through the villages of Fontnas and Azmoos it takes roughly two more hours to get to Trübbach.
</t>
    </r>
    <r>
      <rPr>
        <sz val="9"/>
        <color indexed="8"/>
        <rFont val="Verdana"/>
      </rPr>
      <t xml:space="preserve">
</t>
    </r>
    <r>
      <rPr>
        <sz val="9"/>
        <color indexed="8"/>
        <rFont val="Verdana"/>
      </rPr>
      <t>Beautiful forest roads and a path take you to the old iron ore mine of Gonzen. The mining resulted in a labyrinth of tunnels and galleries of just under 90 km. In the 15th century the ore was used by the old confederates to make the dreaded cut and thrust weapons. Some of the traffic noise can be heard even on the forest paths. Continue through well-tended residential neighbourhoods with views across the Rhine Valley and the Sargans region until you get to the Sargans castle a short while later. The structure was purchased by the community of Sargans in the late 19th century to save it from crumbling. Just a few more minutes and you’ll arrive at the Sargans train station, the destination of this first, long stage of the Via Alpina, but the first Alpine pass has yet to be crossed.</t>
    </r>
  </si>
  <si>
    <r>
      <rPr>
        <b val="1"/>
        <sz val="9"/>
        <color indexed="8"/>
        <rFont val="Verdana"/>
      </rPr>
      <t xml:space="preserve">The wide, steep and remote Weisstannental valley awaits with lovely hamlets such as Vermol and the wonderful Champersee lake. You climb high-level trails on the west flank of the valley towards the Weisstannen stage point.
</t>
    </r>
    <r>
      <rPr>
        <sz val="9"/>
        <color indexed="8"/>
        <rFont val="Verdana"/>
      </rPr>
      <t xml:space="preserve">Sargans with its distinctive castle is also known as the “double gate to the Alps”. Established in 1250, the medieval town is located at the intersection of the Rhine and Seez valleys. Traces of Roman, medieval and modern settlements can be found here within a very small area. From the train station, follow the tracks first and then pass the Capuchin monastery of Mels to cross the Seez River on the outskirts of town. This stage through the pristine valley to the destination of Weisstannen always follows above or along this tributary of Lake Walen.
</t>
    </r>
    <r>
      <rPr>
        <sz val="9"/>
        <color indexed="8"/>
        <rFont val="Verdana"/>
      </rPr>
      <t xml:space="preserve">
</t>
    </r>
    <r>
      <rPr>
        <sz val="9"/>
        <color indexed="8"/>
        <rFont val="Verdana"/>
      </rPr>
      <t xml:space="preserve">Past the vineyards of the ruins of Niberg castle, the route continues above the Seeztobel ravine up to Vermol. Some of this path is very steep. Look behind you to see Sargans castle, the symbol and landmark of the entire region. The hamlet of Vermol is reached via a road built in the late 18th century according to the Napoleonic model which has the characteristic features of paving, parapet walls and curb stones integrated into the walls. These details are particularly clear on the section between St. Martin and Vermol. The latter is the highest and youngest permanent settlement on Melserberg. And by now you have accomplished most of the elevation gain.
</t>
    </r>
    <r>
      <rPr>
        <sz val="9"/>
        <color indexed="8"/>
        <rFont val="Verdana"/>
      </rPr>
      <t xml:space="preserve">
</t>
    </r>
    <r>
      <rPr>
        <sz val="9"/>
        <color indexed="8"/>
        <rFont val="Verdana"/>
      </rPr>
      <t>Through forests and across meadows you walk deeper into the Weisstannen valley with its waterfalls. The area here is solitary and quiet. And yet, findings from the Bronze Age provide proof of early settlements. The names of the fields suggest that the first settlers were Rhaetians, followed by the Walser. Near Schwendi, the first village in the valley, you head down to the Seez. A beautiful hiking trail along the river takes you to the authentic alpine village of Weisstannen.</t>
    </r>
  </si>
  <si>
    <r>
      <rPr>
        <b val="1"/>
        <sz val="9"/>
        <color indexed="8"/>
        <rFont val="Verdana"/>
      </rPr>
      <t xml:space="preserve">Milk from neighbouring alps is piped to Alp Siez. On Alpine pastures are followed by a narrow ridge of black slate. The terraced alp huts on the other side of the Foopass are an architectural rarity.
</t>
    </r>
    <r>
      <rPr>
        <sz val="9"/>
        <color indexed="8"/>
        <rFont val="Verdana"/>
      </rPr>
      <t xml:space="preserve">From Weisstannen at 1000 m the path climbs up along the Seez River. Initially it follows the Ibex Educational Trail. The first Alpine ibexes were reintroduced to this area in 1911. Did you know that the age of most of these animals can be determined based on the growth rings on their horns? Facts and figures about the magnificent creatures are provided on the information panels on the way. The next station is Alp Vorsiez. The products made at the Alpine dairy can be purchased and tasted right there. An interesting snippet of information is that the milk is funnelled via pipelines from the adjacent alps to the dairy.
</t>
    </r>
    <r>
      <rPr>
        <sz val="9"/>
        <color indexed="8"/>
        <rFont val="Verdana"/>
      </rPr>
      <t xml:space="preserve">
</t>
    </r>
    <r>
      <rPr>
        <sz val="9"/>
        <color indexed="8"/>
        <rFont val="Verdana"/>
      </rPr>
      <t xml:space="preserve">Now the path no longer follows the Seez River directly. Walabütz, a seasonal tavern in Untersäss, is another cool place to stop. The view of the 230 m Isengrindfall waterfall is fantastic. The first steep uphill section to Stich follows after the Foowäldli forest. For about the next 30 minutes the route between the green hillsides and the Seez in the middle of the valley is pure pleasure. Look carefully and listen: ibexes, chamois, red deer, marmots and golden eagles are all native here. In Enggi the path to the Foo mountain hut becomes steeper again and some challenging hiking follows. The Foo Pass, the highest point of this long stage, is reached by crossing the Foobach creek and along Heidelchöpf Mountain. The reward for this effort is the awesome sight of the mountains of Glarus.
</t>
    </r>
    <r>
      <rPr>
        <sz val="9"/>
        <color indexed="8"/>
        <rFont val="Verdana"/>
      </rPr>
      <t xml:space="preserve">
</t>
    </r>
    <r>
      <rPr>
        <sz val="9"/>
        <color indexed="8"/>
        <rFont val="Verdana"/>
      </rPr>
      <t>And then the long descent begins: across Raminer Matt, where a gravel road leads all the way down to Elm you reach Mittelstafel. On the way to the day’s destination you keep seeing the two waterfalls on the opposite side. Elm is the last village in the Sernftal valley of Glarus. Because of its famous timber houses, the village was awarded the Wakker Prize by the Swiss Heritage Society. You should also turn around and look at the Tschingelhörner and Martin’s Hole. Twice a year, the sun falls directly through this rock window onto the church tower of Elm and makes it glow.</t>
    </r>
  </si>
  <si>
    <r>
      <rPr>
        <b val="1"/>
        <sz val="9"/>
        <color indexed="8"/>
        <rFont val="Verdana"/>
      </rPr>
      <t xml:space="preserve">Elm lies in the GeoPark where the Glarner main thrust fault clearly reveals the creation of the Alps. Surrounded by rock bastions, the silted-up Wichlensee lake, resembles an amphitheatre. After the steep Richetlipass, the lonely Durnachtal awaits.
</t>
    </r>
    <r>
      <rPr>
        <sz val="9"/>
        <color indexed="8"/>
        <rFont val="Verdana"/>
      </rPr>
      <t xml:space="preserve">Elm is surrounded by a backdrop of high mountains. Past the church of the Wakker- Prize-winning village, the hiking trail leads through the Gandwald forest protection area. The latter is home to a rare denizen: the Turin master maple forest. With its rich variety of plants it can only grow in areas with warm Alpine winds, such as in the Sernftal Valley. The pleasant forest road makes way for a rocky path and a steep trail meanders past meadows and avalanche barriers. Another short piece of forest and you are in Elm’s ski area with panoramic views of the Tschingelhörner and the 16 m Martin’s Hole through which the sun falls directly onto the church tower of Elm, but this happens only twice a year.
</t>
    </r>
    <r>
      <rPr>
        <sz val="9"/>
        <color indexed="8"/>
        <rFont val="Verdana"/>
      </rPr>
      <t xml:space="preserve">
</t>
    </r>
    <r>
      <rPr>
        <sz val="9"/>
        <color indexed="8"/>
        <rFont val="Verdana"/>
      </rPr>
      <t xml:space="preserve">Once you’re past the Ämpächli mountain restaurant, the first strenuous uphill part is over. A nice gravelly trail briefly changes to a path near the Steinibach. The horses may be long gone at the hamlet of Hengstboden (stallion land), but what’s left are some picturesque wooden huts built in the 19th century. After a last glance back to Foo Pass you continue through the trees and then the view opens up all the way to the Panixer Pass. When it was crossed by General Suvorov in 1799 countless soldiers died here in the snow during the retreat from the French army. Well into the 20th century, the mountain pass was an important connection leading from Glarus via the Grisons to Italy. The Obererbs ski hut appears a short while later. It can also be reached by bus and may be a possible intermediate stop on Via Alpina’s longest stage (walking time of approx. 9 hrs.).
</t>
    </r>
    <r>
      <rPr>
        <sz val="9"/>
        <color indexed="8"/>
        <rFont val="Verdana"/>
      </rPr>
      <t xml:space="preserve">
</t>
    </r>
    <r>
      <rPr>
        <sz val="9"/>
        <color indexed="8"/>
        <rFont val="Verdana"/>
      </rPr>
      <t>If you choose to continue, take the steep path across the meadows and the Gasichlebach creek. Take a last look back at the Sernftal Valley, Hausstock Mountain and Panixer Pass from the lookout before Erbser Stock and a few minutes later you will see Alp Wichlenmatt ahead of you. The alp looks like an amphitheatre surrounded by rock bastions. The following uphill section to Richetli Pass is quite steep. At 2260 m you have reached the highest point of the hike and crossed the pass. On the way to Unterstafel in the Durnachtal you will descend approximately 800 m. Suddenly, there are marmots everywhere. Every now and then you hear them whistling a warning of danger. Continuing on a wide gravel or paved road, the route turns into a steep forest trail near Stalden. Today’s destination is Linthal, the southernmost village of the Canton Glarus.</t>
    </r>
  </si>
  <si>
    <r>
      <rPr>
        <b val="1"/>
        <sz val="9"/>
        <color indexed="8"/>
        <rFont val="Verdana"/>
      </rPr>
      <t xml:space="preserve">From Linthal via a steep forest path to Braunwald, a sunny depression in the landscape, and on along wooded bands of rock to the largest Swiss alp with 1200 cows. Open, flat, rugged terrain along the Fätschbach river to Urrnerboden.
</t>
    </r>
    <r>
      <rPr>
        <sz val="9"/>
        <color indexed="8"/>
        <rFont val="Verdana"/>
      </rPr>
      <t xml:space="preserve">Linthal is the southernmost village in the Glarus region and the largest in area. From the train station a steep path climbs through countless zigzags up the hillside. It is a solidly built trail with many dry stone and residual rock walls and retaining walls in the turns to ensure a completely even gradient. Once in Braunwald, you have a panoramic view across the Richetli Pass leading to Elm, of the Ortstock, Braunwald‘s very own mountain, and Tödi, the highest point of the municipality and the Canton of Glarus at 3614 m.
</t>
    </r>
    <r>
      <rPr>
        <sz val="9"/>
        <color indexed="8"/>
        <rFont val="Verdana"/>
      </rPr>
      <t xml:space="preserve">
</t>
    </r>
    <r>
      <rPr>
        <sz val="9"/>
        <color indexed="8"/>
        <rFont val="Verdana"/>
      </rPr>
      <t xml:space="preserve">From the sunny terrace of Braunwald, where no motorised traffic is allowed, a shaded forest path follows the steep slope of the Ortstock. Past burbling brooks and a cascade of waterfalls you reach Nussbühl with a restaurant perched above the rock face. A beautiful, seemingly endless path continues through Balmwald forest to Balmboden, where the forest gives way to meadows. After Vorder Stafel the view opens up to Urnerboden, Switzerland’s largest alp. An interesting fact is that although geographically the mountain valley belongs to Glarus, it is an exclave of Spirigen in the Canton Uri.
</t>
    </r>
    <r>
      <rPr>
        <sz val="9"/>
        <color indexed="8"/>
        <rFont val="Verdana"/>
      </rPr>
      <t xml:space="preserve">
</t>
    </r>
    <r>
      <rPr>
        <sz val="9"/>
        <color indexed="8"/>
        <rFont val="Verdana"/>
      </rPr>
      <t>A few minutes and a short, steep descent later you follow the main road crossing the Klausen Pass for a short while. By the way, you don’t hear the noise of the cars on the entire hike, except for the melodious three-tone horn of the postbus. Continuing along the Fätschbach creek and past cattle herds, you head for the destination, just barely going uphill. The attractive, but physically demanding hike ends at Urnerboden.</t>
    </r>
  </si>
  <si>
    <t>Altdorf (UR)</t>
  </si>
  <si>
    <r>
      <rPr>
        <b val="1"/>
        <sz val="9"/>
        <color indexed="8"/>
        <rFont val="Verdana"/>
      </rPr>
      <t xml:space="preserve">Modest alps and mobile bee boxes on Klausenpass, fascinating high-level panorama trail above Schächental valley, then steep descent to the valley floor. Along the Tell Trail from Bürglen to Altdorf, William Tell monument, Switzerland’s symbolic birthplace.
</t>
    </r>
    <r>
      <rPr>
        <sz val="9"/>
        <color indexed="8"/>
        <rFont val="Verdana"/>
      </rPr>
      <t xml:space="preserve">Urnerboden is Switzerland’s largest alp. Curiously, politically it belongs to the Canton Uri, although the top of the pass is a few km away. The hiking trail follows the Fätschbach creek. This is a gorgeous section across pastures to the waterfall near the forest hut (Waldhüttli). The high valley is so charming here that you won’t even notice the path going slightly uphill, but this will change after the forest hut. As soon as the road over the mountain pass has been crossed, a rather steep ascent begins. While the footpath climbs straight up, the road meanders through eight hairpin turns to the top of the pass (1948 m). The Klausen Pass road from Linthal to the Schächental valley opened in 1948 and offers lots of scenic spots. Don’t forget to look behind you during the last few hundred meters before the top. The view across Urnerboden and the surrounding mountains is amazing.
</t>
    </r>
    <r>
      <rPr>
        <sz val="9"/>
        <color indexed="8"/>
        <rFont val="Verdana"/>
      </rPr>
      <t xml:space="preserve">
</t>
    </r>
    <r>
      <rPr>
        <sz val="9"/>
        <color indexed="8"/>
        <rFont val="Verdana"/>
      </rPr>
      <t xml:space="preserve">After passing the Chlausenchappeli chapel the descent begins across lush green meadows, continues below the Hotel Klausen-Passhöhe and into the Schächental valley. Right below the top of the pass you have another view of the snow-capped Clariden peaks and the rocky crags of the Windgällen. The path barely rises until Heger Wald forest. If you look to the left on the ridge path you will see Alp Aesch and the 100 m Stäuben waterfall. The views later open up to the Brunnital valley, a wildlife reserve with a lot of fascinating Alpine flora and fauna. From Heger Wald forest, the path then leads steeply downhill to Spirigen.
</t>
    </r>
    <r>
      <rPr>
        <sz val="9"/>
        <color indexed="8"/>
        <rFont val="Verdana"/>
      </rPr>
      <t xml:space="preserve">
</t>
    </r>
    <r>
      <rPr>
        <sz val="9"/>
        <color indexed="8"/>
        <rFont val="Verdana"/>
      </rPr>
      <t>The trail flattens out along Schächenbach creek and leads to Bürglen. Legend has it that this is the birthplace of William Tell. A small museum in the village is dedicated to him. The Tell monument on the other hand is reached by passing through residential neighbourhoods and commercial districts and through the old town of Altdorf. The bronze statue on town hall square was created by Richard Kissling between 1882 and 1895. According to Friedrich Schiller‘s drama this is where the scene of the apple shot took place, where the Swiss national hero shoots an apple from his son’s head with his crossbow upon the order of Gessler, a Habsburg governor. Today’s section of the Via Alpina ends in this historic place.</t>
    </r>
  </si>
  <si>
    <r>
      <rPr>
        <b val="1"/>
        <sz val="9"/>
        <color indexed="8"/>
        <rFont val="Verdana"/>
      </rPr>
      <t xml:space="preserve">When the work is done, it’s time for fun: After a steep section, the trail leads over a scenic ridge to the historic Surenenpass. The rock bastions on Brunnistock and the valley basin are imposing. A varied valley trail leads to the monastery town of Engelberg.
</t>
    </r>
    <r>
      <rPr>
        <sz val="9"/>
        <color indexed="8"/>
        <rFont val="Verdana"/>
      </rPr>
      <t xml:space="preserve">After a leisurely warm-up over the Reuss plain of Uri to the tranquil village of Attinghausen, things get brutal: the ascent to Brüsti is steep, zigzagging along old sunk into the meadow. Once we’ve overcome the altitude difference of around 1,000 metres, the reward awaits at the top: a wonderful view of the Reuss plain, Lake Uri, the Schächen valley opposite and the two Windgällen mountains.
</t>
    </r>
    <r>
      <rPr>
        <sz val="9"/>
        <color indexed="8"/>
        <rFont val="Verdana"/>
      </rPr>
      <t xml:space="preserve">
</t>
    </r>
    <r>
      <rPr>
        <sz val="9"/>
        <color indexed="8"/>
        <rFont val="Verdana"/>
      </rPr>
      <t xml:space="preserve">While the first section was mostly tough, the route now becomes more exciting – and narrow. Following the ridge with its rich Alpine flora, we hike towards the Surenen Pass, which is almost always in sight. The passage through the Chräienhöreli rock formation is particularly spectacular. The terrain drops sharply and the shaly path gives way to a set of steps, ending on a grassy knoll. Thanks to chains and ropes, though, the descent is quite safe. The trail crosses Alpine meadows and a few small, perennial snow patches to reach the pass almost 2,300 metres above sea level. Here, another stunning mountain view awaits: the eye wanders over the Schächental Alps and the Titlis with its imposing limestone face.
</t>
    </r>
    <r>
      <rPr>
        <sz val="9"/>
        <color indexed="8"/>
        <rFont val="Verdana"/>
      </rPr>
      <t xml:space="preserve">
</t>
    </r>
    <r>
      <rPr>
        <sz val="9"/>
        <color indexed="8"/>
        <rFont val="Verdana"/>
      </rPr>
      <t>With that peak in sight, we descend on a beautiful path across green meadows. The view from the Blackenalp basin includes the impressive, craggy rock formations of the Gritschenbänder. With a bit of luck, we may be able to watch marmots and glimpse the occasional ibex or chamois in the distance. The trail follows the Stierenbach stream as it winds its way into the valley, until the Fürenalp cable car station. Our route to Engelberg railway station takes us past the Benedictine Monastery, founded in 1120.</t>
    </r>
  </si>
  <si>
    <r>
      <rPr>
        <b val="1"/>
        <sz val="9"/>
        <color indexed="8"/>
        <rFont val="Verdana"/>
      </rPr>
      <t xml:space="preserve">The trail leads over two rises to the scenic Trübsee lake at the foot of the Titlis and on over the Jochpass into the Bernese Oberland. The goal is Engstlenalp, an idyllic hotspot with lake, nostalgic hotel and thousands of Alpine roses.
</t>
    </r>
    <r>
      <rPr>
        <sz val="9"/>
        <color indexed="8"/>
        <rFont val="Verdana"/>
      </rPr>
      <t xml:space="preserve">The first part of this stage packs a punch: a strenuous and steep ascent to the Trübsee lake. Fortunately, the route runs mainly through the forest, which will help hikers keep cool. If that’s not enough, they can try taking a plunge in the turquoise mountain lake. At just nine metres deep, it warms to a comfortable bathing temperature in summer.
</t>
    </r>
    <r>
      <rPr>
        <sz val="9"/>
        <color indexed="8"/>
        <rFont val="Verdana"/>
      </rPr>
      <t xml:space="preserve">
</t>
    </r>
    <r>
      <rPr>
        <sz val="9"/>
        <color indexed="8"/>
        <rFont val="Verdana"/>
      </rPr>
      <t xml:space="preserve">The next ascent soon follows: on the way to the Joch Pass at 2,222 m above sea level, chamois, marmots and even ibexes are quite a common sight. Also in view is the Titlis, Engelberg’s local mountain. Its summit region is covered by a glacier, one of the smaller examples in the Alps at 1.7km². Like most Alpine glaciers, the Titlis glacier is severely affected by shrinkage due to global warming.
</t>
    </r>
    <r>
      <rPr>
        <sz val="9"/>
        <color indexed="8"/>
        <rFont val="Verdana"/>
      </rPr>
      <t xml:space="preserve">
</t>
    </r>
    <r>
      <rPr>
        <sz val="9"/>
        <color indexed="8"/>
        <rFont val="Verdana"/>
      </rPr>
      <t>At the Joch Pass, the route crosses the border into the canton of Bern. The day’s destination can already be seen from up here: Engstlenalp, a place of power with countless Alpine roses and a nostalgic hotel by the lake. After following the natural path on the right-hand side of the mountain, we descend along a former mule track to the clear mountain lake and see the peaks around Engstlenalp reflected in its surface. The lake lies at the foot of the glaciated Titlis, surrounded by diverse flora and ancient Swiss stone pines that populate the north shore amid the hilly moraine landscape. Because of its location, the site was declared a nature conservation area in 1973.</t>
    </r>
  </si>
  <si>
    <r>
      <rPr>
        <b val="1"/>
        <sz val="9"/>
        <color indexed="8"/>
        <rFont val="Verdana"/>
      </rPr>
      <t xml:space="preserve">Through Alpine flora to Tannalp with dairy, inn and lake. The ridge hike over Balmeregghorn, with wonderful views of the Eiger, Mönch &amp; Jungfrau is truly impressive. Muggenstutz the dwarf and a sculpture garden promise variety on the way to Meiringen.
</t>
    </r>
    <r>
      <rPr>
        <sz val="9"/>
        <color indexed="8"/>
        <rFont val="Verdana"/>
      </rPr>
      <t xml:space="preserve">This stage combines an enjoyable walk with a ridge hike. Leaving the peaceful Engstlensee lake via a mountain path, we first arrive in the busier tourist destination of Tannalp. The idyllic Tannensee lake, formed in the 1950s by an embankment dam, is popular among anglers because it is stocked with six different species of trout and char.
</t>
    </r>
    <r>
      <rPr>
        <sz val="9"/>
        <color indexed="8"/>
        <rFont val="Verdana"/>
      </rPr>
      <t xml:space="preserve">
</t>
    </r>
    <r>
      <rPr>
        <sz val="9"/>
        <color indexed="8"/>
        <rFont val="Verdana"/>
      </rPr>
      <t xml:space="preserve">With the Tannensee and Melchsee lakes in sight, we make our ascent to the Balmeregghorn. Here, accompanied by the spectacular, clear view across the Trift glacier to the Jungfrau region, is where the varied and wonderful Horizon Trail (Horizontweg) begins: an enjoyable hike to the Planplatten cable car, lasting about one-and-a-half hours. Fascinatingly, iron ore was already being extracted and mined up here in around 1400 by the citizens of Obwalden and Bern on both sides of the cantonal border. Hikers will constantly come across fields with names like «Erzgrueben» and «Ärxegg» that bear witness to this bygone age.
</t>
    </r>
    <r>
      <rPr>
        <sz val="9"/>
        <color indexed="8"/>
        <rFont val="Verdana"/>
      </rPr>
      <t xml:space="preserve">
</t>
    </r>
    <r>
      <rPr>
        <sz val="9"/>
        <color indexed="8"/>
        <rFont val="Verdana"/>
      </rPr>
      <t>From Planplatten, the long hike downhill passes Hasliberg Reuti and continues towards Meiringen. A detour to the Schrändli sculpture garden will add variety to the descent: situated on a small plateau, the natural garden is open all year round and exhibits works by contemporary artists. The Alpbach Gorge is another must-see, though it can only be walked uphill. Sure-footedness is essential here. It’s also worth checking the water level beforehand, because the waterfall sometimes runs dry. A baked classic awaits us at our destination: legend has it that an Italian confectioner named Gasparini first created a dessert made of sugar and beaten egg whites in Meiringen around 1600 and named it after the village. The French word «meringue» is said to be derived from «Meiringen».</t>
    </r>
  </si>
  <si>
    <r>
      <rPr>
        <b val="1"/>
        <sz val="9"/>
        <color indexed="8"/>
        <rFont val="Verdana"/>
      </rPr>
      <t xml:space="preserve">After the rock barrier with the Reichenbach Falls, the trail follows the valley floor. We hike past the nostalgic Rosenlaui Hotel and glacier gorge, enchanted by the Wetterhorn. The route then crosses beautiful moorlands over the Grosse Scheidegg to Grindelwald in the heart of the Jungfrau region.
</t>
    </r>
    <r>
      <rPr>
        <sz val="9"/>
        <color indexed="8"/>
        <rFont val="Verdana"/>
      </rPr>
      <t xml:space="preserve">Our hike starts with a decision: on the left, a trail leads up to Zwirgi without a direct view of the Reichenbach Falls; on the right, the nostalgic cog railway runs to the waterfalls. From here, the mighty 300-metre-high cascade can be admired in close-up. The highest of the seven waterfalls is the upper Reichenbach Fall, measuring 120 metres. It achieved worldwide fame thanks to Conan Doyle’s short story of 1893, The Final Problem, in which Sherlock Holmes fought fiercely with his archenemy, Professor Moriarty. The scuffle ended with a plunge into the waterfall.
</t>
    </r>
    <r>
      <rPr>
        <sz val="9"/>
        <color indexed="8"/>
        <rFont val="Verdana"/>
      </rPr>
      <t xml:space="preserve">
</t>
    </r>
    <r>
      <rPr>
        <sz val="9"/>
        <color indexed="8"/>
        <rFont val="Verdana"/>
      </rPr>
      <t xml:space="preserve">On the first high plain, the Gschwantenmad, it becomes clear why so many 18th century artists and poets fell under the spell of the Reichenbach Valley: the Rosenlaui Glacier looks majestic with its white crown, while the flanks of the Wellhorn and Wetterhorn seem almost threatening. They contrast with the charming, verdant meadows through which the stream meanders. The unspoilt valley played a key role in the development of Alpine tourism, as illustrated by the traditional Rosenlaui Hotel at the entrance to the mystical Rosenlaui Gorge. Its history began with the discovery of a sulphurous mineral spring in the 18th century.
</t>
    </r>
    <r>
      <rPr>
        <sz val="9"/>
        <color indexed="8"/>
        <rFont val="Verdana"/>
      </rPr>
      <t xml:space="preserve">
</t>
    </r>
    <r>
      <rPr>
        <sz val="9"/>
        <color indexed="8"/>
        <rFont val="Verdana"/>
      </rPr>
      <t>From Schwarzwaldalp, the wild mountain valley is dominated on the left by the rugged face of the Wellhorn with its glacial offshoots and small waterfalls. The main feature on the right is the charming flora, characterised by meadows, flowers and forests beneath the Schwarzhorn. Reaching the top of the pass at 1,962 m above sea level, we catch our first glimpse of the Eiger’s north face and the 4,000-metre peaks of the Bernese Oberland. The trail continues – always in sight of the north face 1,800 metres high – down to Grindelwald and back to civilisation.</t>
    </r>
  </si>
  <si>
    <r>
      <rPr>
        <b val="1"/>
        <sz val="9"/>
        <color indexed="8"/>
        <rFont val="Verdana"/>
      </rPr>
      <t xml:space="preserve">The climb to Kleine Scheidegg over undulating meadows is gentle, the rock and ice scenery of the Eiger North Wall close and awe-inspiring. Sunny high-level trail to Wengen, then deep into the Lauterbrunnen Valley with its vertical walls and spectacular waterfalls.
</t>
    </r>
    <r>
      <rPr>
        <sz val="9"/>
        <color indexed="8"/>
        <rFont val="Verdana"/>
      </rPr>
      <t xml:space="preserve">Grindelwald is surrounded by awe-inspiring scenery, such as the Eiger and Wetterhorn mountains. From the village, the path leads down to Grindelwald Grund and then up to Brandegg, some of it very steep, always heading toward the North Wall of the Eiger. The first successful ascent of the Eiger occurred in 1858, but it took another 80 years to conquer the North Wall. With magnificent views of Grindelwald, Grosse Scheidegg and the Faulhorn the trail continues uphill via Alpiglen, the 3967 m Eiger North Wall always towering above you, all the way to Kleine Scheidegg.
</t>
    </r>
    <r>
      <rPr>
        <sz val="9"/>
        <color indexed="8"/>
        <rFont val="Verdana"/>
      </rPr>
      <t xml:space="preserve">
</t>
    </r>
    <r>
      <rPr>
        <sz val="9"/>
        <color indexed="8"/>
        <rFont val="Verdana"/>
      </rPr>
      <t xml:space="preserve">Kleine Scheidegg is located in the midst of an awesome backdrop of the Eiger Glacier with Mönch, Jungfraujoch and Jungfrau to the right. Kleine Scheidegg can be reached by train either from Grindelwald or from Lauterbrunnen. The pass is the starting point for the Jungfraujoch (the top of Europe) at 3466 m. The cogwheel train passes through Eiger and Mönch to Europe’s highest railway station, the tunnel station at 3454 m - a good reason for all the tourists from Switzerland and abroad to mingle here.
</t>
    </r>
    <r>
      <rPr>
        <sz val="9"/>
        <color indexed="8"/>
        <rFont val="Verdana"/>
      </rPr>
      <t xml:space="preserve">
</t>
    </r>
    <r>
      <rPr>
        <sz val="9"/>
        <color indexed="8"/>
        <rFont val="Verdana"/>
      </rPr>
      <t xml:space="preserve">The Via Alpina, however, continues down to Wengernalp where it joins the Lauberhorn trail. The Hundschopf, the famous jump of the Lauberhorn ski race, is visible from below. Shortly thereafter, at the beginning of Haneggschuss, the fastest passage of the race, the two trails separate again. A little while later you’ll walk past many beautifully attended gardens and chalets to Wengen. From the train station it takes just over an hour to get to Lauterbrunnen. The trail winds itself from the sunny terrace through countless zigzags and along a well-built gravel road (also known as Hohstäg) steeply down to Lauterbrunnen, the destination of a gorgeous, memorable and long day.
</t>
    </r>
  </si>
  <si>
    <r>
      <rPr>
        <b val="1"/>
        <sz val="9"/>
        <color indexed="8"/>
        <rFont val="Verdana"/>
      </rPr>
      <t xml:space="preserve">The sunny terrace of Mürren lies directly opposite the Eiger, Mönch &amp;Jungfrau. The trail leads on via Alpine pastures, vantage points such as Bryndli and sturdy huts such as the Rotstockhütte to the Sefinenfurgge, the impressive pass into the Kiental.
</t>
    </r>
    <r>
      <rPr>
        <sz val="9"/>
        <color indexed="8"/>
        <rFont val="Verdana"/>
      </rPr>
      <t xml:space="preserve">Lauterbrunnen is situated between gigantic peaks and thundering waterfalls. The water from the Staubbachfall plummets 300 m down from the left side of the Lauterbrunnen Valley. It is Switzerland’s highest freefalling waterfall. The valley is also one of the largest nature preserves of the country. A steep trail leads from the train station into the forest and flattens out a bit after climbing about 200 m in elevation. A beautiful uphill path takes you to Louwibach creek and past the Staubbach, which then becomes the country’s highest waterfall. Crossing several other creeks, the trail changes to a gravel road in Mittelberg and continues along the railway tracks. You’re not far from Mürren now.
</t>
    </r>
    <r>
      <rPr>
        <sz val="9"/>
        <color indexed="8"/>
        <rFont val="Verdana"/>
      </rPr>
      <t xml:space="preserve">
</t>
    </r>
    <r>
      <rPr>
        <sz val="9"/>
        <color indexed="8"/>
        <rFont val="Verdana"/>
      </rPr>
      <t xml:space="preserve">The former Walser settlement of Mürren is located at the foot of the Schilthorn. The mountain is known around the world because of the James Bond movie “On her Majesty’s Secret Service”. Mürren itself has no motorised traffic and at 1650 m, it is the highest year-round populated village in the Canton Bern. After a few more minutes the route changes from a paved road to a path. Cross the meadows, with the Gspaltenhorn straight ahead, and then follow a steep zigzag path up to Bryndli. Past the Rotstock Hut above the Sefinental you continue uphill to the top of the pass. The trail steepens between Hundshoren, Hundsee and Horen. A highlight at the highest point is the view from Sefinenfurgge of Schilthorn, the Kiental valley and Blüemlisalp Mountain - simply breathtaking.
</t>
    </r>
    <r>
      <rPr>
        <sz val="9"/>
        <color indexed="8"/>
        <rFont val="Verdana"/>
      </rPr>
      <t xml:space="preserve">
</t>
    </r>
    <r>
      <rPr>
        <sz val="9"/>
        <color indexed="8"/>
        <rFont val="Verdana"/>
      </rPr>
      <t xml:space="preserve">After about 500 altitude meters, the steep descent over steps and gravel paths changes to a bright green meadow. Continue along the creek and past the beautiful waterfall to reach the upper Dürreberg in approximately one hour. Back on a gravel road and past the lower Dürreberg, you will arrive at Griesalp in another hour or so. This is where the physically demanding hiking trail from Lauterbrunnen to the Kiental Valley with the fantastic views ends.
</t>
    </r>
  </si>
  <si>
    <r>
      <rPr>
        <b val="1"/>
        <sz val="9"/>
        <color indexed="8"/>
        <rFont val="Verdana"/>
      </rPr>
      <t xml:space="preserve">The king’s stage over the 2778m-high Hohtürli. Rewarding detour to the Blümlisalphütte and eternal glacier ice. Down over moraine to beautiful, deep-blue Oeschinensee backed by steep cliffs; one of the most beautiful mountain lakes in the Alps.
</t>
    </r>
    <r>
      <rPr>
        <sz val="9"/>
        <color indexed="8"/>
        <rFont val="Verdana"/>
      </rPr>
      <t xml:space="preserve">Stage 13, the crowning part of the Via Alpina across Hohtürli (2778 m), leads past impressive glacier ice and deep blue Lake Oeschinen to Kandersteg. Today’s tour starts at Griesalp. The area all the way back in the Kiental Valley belongs to the Jungfrau-Aletsch-Bietschorn UNESCO World Heritage Site. On Europe’s steepest postbus route it takes about 45 minutes from Reichenbach via Kiental village to Griesalp. From the hotel with the same name the hiking trail leads into the beautiful mountain forest with mostly spruce growing at this altitude. After crossing the treeline you will reach the upper Bundalp in about 90 minutes.
</t>
    </r>
    <r>
      <rPr>
        <sz val="9"/>
        <color indexed="8"/>
        <rFont val="Verdana"/>
      </rPr>
      <t xml:space="preserve">
</t>
    </r>
    <r>
      <rPr>
        <sz val="9"/>
        <color indexed="8"/>
        <rFont val="Verdana"/>
      </rPr>
      <t xml:space="preserve">From this intermediary stop the trail continues to climb across beautiful meadows and seems to get steeper every minute. After the meadows the terrain becomes rocky at about 2400 m. When you arrive at “Uf der Wart” you will see the last hurdle before crossing the pass: The remaining approximately 300 altitude meters up steep steps near the forest to Hohtürli are sure to make your heart race. But now, after at least four hours hiking time a side trip to the phenomenal Blüemlisalp Hut is well deserved. The views of Eiger, Mönch, Jungfrau, Schilthorn, Lake Thun, Niesen, Wildi Frau, Blüemlisalphorn and Blüemlisalp Glacier all the way to the Wildstrubel are incomparable.
</t>
    </r>
    <r>
      <rPr>
        <sz val="9"/>
        <color indexed="8"/>
        <rFont val="Verdana"/>
      </rPr>
      <t xml:space="preserve">
</t>
    </r>
    <r>
      <rPr>
        <sz val="9"/>
        <color indexed="8"/>
        <rFont val="Verdana"/>
      </rPr>
      <t xml:space="preserve">The rocky trail descends and offers a view of the Kandertal Valley. From above Rossbodensee the Blüemlisalp Glacier suddenly looks huge and magnificent. Lake Oeschinen appears for the first time at the Oberbärgli mountain hut. The deep blue lake is surrounded by 500 m cliffs, glaciers and centuries-old fir trees. This is where the mountain hikers meet up with tourists from around the world. Along Öschibach creek the last descent now follows to Kandersteg at the entrance to the Lötschberg tunnel. Depending on your level of fitness it may require some more willpower to get to the end of this long and physically challenging tour.
</t>
    </r>
  </si>
  <si>
    <r>
      <rPr>
        <b val="1"/>
        <sz val="9"/>
        <color indexed="8"/>
        <rFont val="Verdana"/>
      </rPr>
      <t xml:space="preserve">From Kandersteg’s traditional wooden chalets over flower-filled Alpine pastures towards the rock walls of the Lohner, a firm favourite with chamois. Over numerous steep sections to reach the Bunderchrinde, the breathtaking pass into Engstligental, and on to Adelboden.
</t>
    </r>
    <r>
      <rPr>
        <sz val="9"/>
        <color indexed="8"/>
        <rFont val="Verdana"/>
      </rPr>
      <t xml:space="preserve">Kandersteg is located at the foot of the Lötschberg Pass. When the Lötschberg tunnel was built to provide a connection to the Valais, Kandersteg became a tourist destination. Hiking across the Lötschen Pass or taking the route via Lake Oeschinen, Blüemlisalp and Griesalp to Lauterbrunnen – or the one to Adelboden, of course – are other well-known highlights. The latter tour begins at the car loading and train station in Kandersteg. Along the tracks and past a residential neighbourhood you soon reach the Kander. The river meanders down its lovely shores and passes a small forest. Near the boy scout centre the path turns off and continues uphill, across a meadow and into the forest.
</t>
    </r>
    <r>
      <rPr>
        <sz val="9"/>
        <color indexed="8"/>
        <rFont val="Verdana"/>
      </rPr>
      <t xml:space="preserve">
</t>
    </r>
    <r>
      <rPr>
        <sz val="9"/>
        <color indexed="8"/>
        <rFont val="Verdana"/>
      </rPr>
      <t xml:space="preserve">A canyon-like passage on the Alpbach follows before you arrive at Grosse Weide outside Usser Üschene. The crags of the striking Lohner Mountain are an awesome sight. Once across the meadow, the first two hours of walking and the first steep section are behind you. The second one follows on the way up to Alpschele. The next 400 altitude meters are challenging, but on Alpschele, the fabulous long-distance views of Lake Oeschinen and the Blüemlisalp Hut next to the Hohtürli are a well-earned reward. The pyramid-shaped peak of the Altels to the south with its huge, smooth north-western mountainside is sure to catch your eye.
</t>
    </r>
    <r>
      <rPr>
        <sz val="9"/>
        <color indexed="8"/>
        <rFont val="Verdana"/>
      </rPr>
      <t xml:space="preserve">
</t>
    </r>
    <r>
      <rPr>
        <sz val="9"/>
        <color indexed="8"/>
        <rFont val="Verdana"/>
      </rPr>
      <t xml:space="preserve">You will enjoy this panoramic view until you cross the Bunderchrinde Pass at 2382 m. From the highest point of the tour you look down to Adelboden and the Engstligen Valley. With a bit of luck you might even spot some chamois up in the cliffs. A steep rocky path takes you downhill before you reach the beautiful meadows of Vordere Bunder. After the Bonderalp mountain hut you continue to the edge of a forest. The hiking trail leads through the trees and along Bunderlebächli creek for a short while down to Adelboden. The village on the foot of Wildstrubel Mountain with all its chalets and an extensive network of hiking trails and ski slopes is a popular holiday destination throughout the year.
</t>
    </r>
  </si>
  <si>
    <r>
      <rPr>
        <b val="1"/>
        <sz val="9"/>
        <color indexed="8"/>
        <rFont val="Verdana"/>
      </rPr>
      <t xml:space="preserve">Gentle climb alongside the Glisbach stream, through forest and moorland, over the Hahnenmoospass, then down to Lenk, superbly set in the Hinter Simmental basin, with spectacular waterfalls and the perfect backdrop of the Wildstrubel massif.
</t>
    </r>
    <r>
      <rPr>
        <sz val="9"/>
        <color indexed="8"/>
        <rFont val="Verdana"/>
      </rPr>
      <t xml:space="preserve">The well-known holiday resort of Adelboden has maintained its typical village feeling. With a variety of gondolas, cable cars and other mountain transportation the picturesque village at the foot of Wildstrubel Mountain is one of the most exciting holiday destinations in the Bernese Oberland, covering a wide variety of interests. In the village, the path turns off and leads down to the Allebach River. Here you have a clear view of the Engstligen Falls and Wildstrubel Mountain behind. Leaving the paved road you then take the gravel trail along the Allebach. A few minutes later the Via Alpina branches off again to the south and follows the Glisbach creek.
</t>
    </r>
    <r>
      <rPr>
        <sz val="9"/>
        <color indexed="8"/>
        <rFont val="Verdana"/>
      </rPr>
      <t xml:space="preserve">
</t>
    </r>
    <r>
      <rPr>
        <sz val="9"/>
        <color indexed="8"/>
        <rFont val="Verdana"/>
      </rPr>
      <t xml:space="preserve">A narrow path takes you up to Adelboden Geils via Ribestalde and Adelboden Bergläger. From there a paved trail meanders through a beautiful moor landscape up to Hahnenmoos Pass. In winter the highest point of this section is the hub of the Adelboden-Lenk ski area. In the south you see the Wildstrubel and surrounding mountains and the La Plaine Morte glacier. Near the glacier, seven springs gushing out of the rocks and creating white foam are the source of the Simme River. They are known as the “Sieben Brünnen” (Seven Springs).
</t>
    </r>
    <r>
      <rPr>
        <sz val="9"/>
        <color indexed="8"/>
        <rFont val="Verdana"/>
      </rPr>
      <t xml:space="preserve">
</t>
    </r>
    <r>
      <rPr>
        <sz val="9"/>
        <color indexed="8"/>
        <rFont val="Verdana"/>
      </rPr>
      <t xml:space="preserve">Form the top of the pass you overlook a wide panorama and the view across the beautiful Simmental Valley opens up. On a gravel path and through the meadows the trail passes countless cosy chalets on the way down to the Lenk train station. The beginnings of tourism in Lenk go back to its sulphur springs. These are said to be beneficial for rheumatism and respiratory illnesses. To this day, the guests of the thermal baths are enjoying the positive effects of the water.
</t>
    </r>
  </si>
  <si>
    <r>
      <rPr>
        <b val="1"/>
        <sz val="9"/>
        <color indexed="8"/>
        <rFont val="Verdana"/>
      </rPr>
      <t xml:space="preserve">From Lenk via the Wallegggraben, up into lynx territory, through a damp, eroded limestone region with far-reaching views. Over the Trüttlisbergpass and through the long Turbachtal valley with its varied history down to the sophistication of Gstaad.
</t>
    </r>
    <r>
      <rPr>
        <sz val="9"/>
        <color indexed="8"/>
        <rFont val="Verdana"/>
      </rPr>
      <t xml:space="preserve">Following the Wallbach through the eponymous gorge, this stage begins along a path and over steps. The ascent to the Wallegg-Stube restaurant is relatively steep. Impressively, the river has carved out metre-deep cylindrical pools in the rock here over hundreds of years. The path then continues uphill, winding its way through rolling meadows and over the tree line.
</t>
    </r>
    <r>
      <rPr>
        <sz val="9"/>
        <color indexed="8"/>
        <rFont val="Verdana"/>
      </rPr>
      <t xml:space="preserve">
</t>
    </r>
    <r>
      <rPr>
        <sz val="9"/>
        <color indexed="8"/>
        <rFont val="Verdana"/>
      </rPr>
      <t xml:space="preserve">Another boundary, the cantonal border with Valais, becomes visible in the form of the Wildstrubel and Wildhorn. Passing between these two peaks over 3,200 metres high, the Rawil Pass was used by the inhabitants of Lenk from the early Middle Ages to maintain trade relations with Valais. The Tierberg comes into view on the other side, towards Adelboden. Its cave was probably the highest Alpine resting place in the Neolithic period. Via the Trüttlisberg Pass, the highest point of the stage, we leave the municipal boundary with Gstaad and now look down into the magnificent Turbach valley. The panoramic view to the south stretches from the famous Lake Lauenen to the Geltenschuss. This impressive waterfall 100 metres high has multiple levels and is also the emblem of the valley basin.
</t>
    </r>
    <r>
      <rPr>
        <sz val="9"/>
        <color indexed="8"/>
        <rFont val="Verdana"/>
      </rPr>
      <t xml:space="preserve">
</t>
    </r>
    <r>
      <rPr>
        <sz val="9"/>
        <color indexed="8"/>
        <rFont val="Verdana"/>
      </rPr>
      <t xml:space="preserve">The hiking trail leads down to the Turbach, starting on a moorland path. Nestling between the Hornfluh and the Giferhorn, Gstaad’s local mountain, we sink deeper and deeper into the lovely, unspoilt Turbach valley, surrounded on both sides by steep slopes and always following the stream. The further we descend into the valley, only the lower part of which is inhabited all year round, the greener the meadows become. Passing by the scattered agricultural settlement of Turbach, we finally reach the fashionable holiday resort of Gstaad.
</t>
    </r>
  </si>
  <si>
    <r>
      <rPr>
        <b val="1"/>
        <sz val="9"/>
        <color indexed="8"/>
        <rFont val="Verdana"/>
      </rPr>
      <t xml:space="preserve">Panoramic high-level path past Berghaus Eggli and the Wilde Bode limestone karren area to the language border at Col de Jable. Many traditional alp huts with large shingle roofs and cheesemaking in copper cauldrons high above Etivaz.
</t>
    </r>
    <r>
      <rPr>
        <sz val="9"/>
        <color indexed="8"/>
        <rFont val="Verdana"/>
      </rPr>
      <t xml:space="preserve">After the ascent to hinders Eggli, we leave Saanen-Gstaad behind and follow the delightful path across the Muttehubel to Wilde Bode. The trails become ever narrower on the constant climb through meadows and pastures. Behind us stands the Gummfluh, 2,458 metres high and the emblem of the Saanenland region. Before us lies the Col de Jable, the cantonal and language border.
</t>
    </r>
    <r>
      <rPr>
        <sz val="9"/>
        <color indexed="8"/>
        <rFont val="Verdana"/>
      </rPr>
      <t xml:space="preserve">
</t>
    </r>
    <r>
      <rPr>
        <sz val="9"/>
        <color indexed="8"/>
        <rFont val="Verdana"/>
      </rPr>
      <t xml:space="preserve">Once across the cantonal border, hikers enjoy a far-reaching view from Les Diablerets to the last peak of the Via Alpina, the Rochers de Naye outside Montreux. The two regions used to be connected, as can still be seen from Saanen’s municipal coat of arms: a crane, the heraldic animal of the Count of Gruyère. It was only in 1554 that Saanen was surrendered to Bern by the bankrupt county.
</t>
    </r>
    <r>
      <rPr>
        <sz val="9"/>
        <color indexed="8"/>
        <rFont val="Verdana"/>
      </rPr>
      <t xml:space="preserve">
</t>
    </r>
    <r>
      <rPr>
        <sz val="9"/>
        <color indexed="8"/>
        <rFont val="Verdana"/>
      </rPr>
      <t xml:space="preserve">Following the Torneresse stream through the valley, we leave the meadows behind and enter the shady forest. The subsequent descent ends in L’Etivaz, the cheese capital of the Pays d’Enhaut. In 2000, the hard cheese known as L’Etivaz, produced in about 130 mountain huts, was the first Swiss cheese to be awarded the Protected Designation of Origin (AOC) label.
</t>
    </r>
  </si>
  <si>
    <r>
      <rPr>
        <b val="1"/>
        <sz val="9"/>
        <color indexed="8"/>
        <rFont val="Verdana"/>
      </rPr>
      <t xml:space="preserve">In a gentle descent, the route follows the «La Torneresse» wild stream for several kilometres until the valley narrows at the Gorges du Pissot. This is where the scenery reveals views of the wide valley of the Pays-d’Enhaut. After Châteaux-d’Oex, the trail descends to Rossinière.
</t>
    </r>
    <r>
      <rPr>
        <sz val="9"/>
        <color indexed="8"/>
        <rFont val="Verdana"/>
      </rPr>
      <t xml:space="preserve">The area around L’Etivaz is brimming with Alpine meadows where about 2800 cows are spending the summers. It is also known for its mouth-watering Alpine cheese. In 2000 the “L’Etivaz” cheese was the first Swiss product to be federally registered under the protected designations of origin. The rich Alpine flora lends the milk an especially aromatic taste, which is also reflected in the cheese.
</t>
    </r>
    <r>
      <rPr>
        <sz val="9"/>
        <color indexed="8"/>
        <rFont val="Verdana"/>
      </rPr>
      <t xml:space="preserve">
</t>
    </r>
    <r>
      <rPr>
        <sz val="9"/>
        <color indexed="8"/>
        <rFont val="Verdana"/>
      </rPr>
      <t xml:space="preserve">The path along, and subsequently above, the Torneresse River meanders through meadows, forests and a particularly charming, longish piece of forest where you follow a boardwalk for a few minutes. Once you reach the Gorges du Pissot and with a final look at the Sarine tributary, the path climbs uphill. That’s too bad, actually, because you don’t see much more of the ravine now. Later on you cross a road and on the path in the area called Les Montées the view across the entire Château d’Oex region and the surrounding mountains opens up.
</t>
    </r>
    <r>
      <rPr>
        <sz val="9"/>
        <color indexed="8"/>
        <rFont val="Verdana"/>
      </rPr>
      <t xml:space="preserve">
</t>
    </r>
    <r>
      <rPr>
        <sz val="9"/>
        <color indexed="8"/>
        <rFont val="Verdana"/>
      </rPr>
      <t xml:space="preserve">First you cross the meadow, then follow the paved road for a while before turning off to Pont Turrian built in 1883. This is the oldest suspension bridge in the French-speaking part of the country. The bridge spans the Sarine, which leads to Château-d'Oex, the main town of the bucolic holiday region of the Pays d'Enhaut. The trail now alternates between meadows and roads all the way to Chaudanne, where it crosses the Sarine once more. For the last 30 minutes you stroll along a paved road to the charming village of Rossinière, which is famous for its wooden chalets with painted and artfully carved façades.
</t>
    </r>
  </si>
  <si>
    <r>
      <rPr>
        <b val="1"/>
        <sz val="9"/>
        <color indexed="8"/>
        <rFont val="Verdana"/>
      </rPr>
      <t xml:space="preserve">From Rossinière via a bridge dating back to 1650 to the Col de Solomon. After the descent to the Hongrin Valley, the ascent to the Col de Chaude with superb views of Lake Geneva awaits. From there, the route continues uphill to the intermediate station of the Rochers de Naye cogwheel railway.
</t>
    </r>
    <r>
      <rPr>
        <sz val="9"/>
        <color indexed="8"/>
        <rFont val="Verdana"/>
      </rPr>
      <t xml:space="preserve">Rossinière, the start of the hike, is famous for its magnificent wooden chalets with intricately painted and carved facades. The most famous is probably the Grand Chalet, the largest wooden house in Switzerland with 500 m2 of floor space and no fewer than 113 windows. South of the little village, the hiking route crosses the Saane river that flows through a small artificial lake, the Lac du Vernex. The next section, known as les traverses, runs uphill on a narrow and sometimes steep forest track. Sure-footedness and concentration are essential here and some highly exposed locations are secured with wire ropes.
</t>
    </r>
    <r>
      <rPr>
        <sz val="9"/>
        <color indexed="8"/>
        <rFont val="Verdana"/>
      </rPr>
      <t xml:space="preserve">
</t>
    </r>
    <r>
      <rPr>
        <sz val="9"/>
        <color indexed="8"/>
        <rFont val="Verdana"/>
      </rPr>
      <t xml:space="preserve">After the gentle ascent to Linderrey, hikers are rewarded with a view of the Lac de l’Hongrin and the mountain range of the Mont d’Or and the Gros Van. From here, they’ll be a little disheartened to see the day’s destination on a distant ridge: the Rochers de Naye. This is disheartening because the previous climb to cross La Pertuse must be followed by another descent into the valley.
</t>
    </r>
    <r>
      <rPr>
        <sz val="9"/>
        <color indexed="8"/>
        <rFont val="Verdana"/>
      </rPr>
      <t xml:space="preserve">
</t>
    </r>
    <r>
      <rPr>
        <sz val="9"/>
        <color indexed="8"/>
        <rFont val="Verdana"/>
      </rPr>
      <t xml:space="preserve">They can catch a glimpse of the 125-metre-high dam of the Lac de l’Hongrin on the subsequent ascent. After the Col de Chaude, the route passes over a beautiful ridge to the Rochers (rocks) de Naye, Montreux’s local mountain. The rock massif is made of limestone and reaches a height of 2,042 metres. It affords a sweeping view over Lake Geneva, the Mont Blanc massif and the Jungfrau region all the way to the Fribourg Pre-Alps. Even so, the view of the ground is just as rewarding: here, some 2,000 metres above sea level, amateur botanists can enjoy an Alpine garden with more than 1,000 different species of plants.
</t>
    </r>
  </si>
  <si>
    <r>
      <rPr>
        <b val="1"/>
        <sz val="9"/>
        <color indexed="8"/>
        <rFont val="Verdana"/>
      </rPr>
      <t xml:space="preserve">From Rochers de Naye with its marmots, rock-restaurant and panorama of hundreds of crags and summits, the route leads along a steep ridge and sandstone cliff trail, later down over Mediterranean hills to Montreux.
</t>
    </r>
    <r>
      <rPr>
        <sz val="9"/>
        <color indexed="8"/>
        <rFont val="Verdana"/>
      </rPr>
      <t xml:space="preserve">The impressive rock formation of Rochers-de-Naye is considered Montreux’s very own mountain. The view from the peak across Lake Geneva and the surrounding Alps is breathtaking. When the weather is clear you may even see Eiger and Mont Blanc. Initially, the trail is somewhat steep as it leads downhill in view of Tour de Mayen and Tour d’Ai and the green ridge of Pointe d’Aveneyre. If you’re lucky, you might spot a marmot or two around here.
</t>
    </r>
    <r>
      <rPr>
        <sz val="9"/>
        <color indexed="8"/>
        <rFont val="Verdana"/>
      </rPr>
      <t xml:space="preserve">
</t>
    </r>
    <r>
      <rPr>
        <sz val="9"/>
        <color indexed="8"/>
        <rFont val="Verdana"/>
      </rPr>
      <t xml:space="preserve">Near Les Dentaux the long-distance view ranges from Lake Geneva to the Savoy Alps. The spectacular trail winding down the cliff is secured with a handrail most of the way. After a 90-degree turn you reach the treeline and the shaded path continues down to Caux, where it changes to a broad gravel trail and later to a paved road. Make sure you stop in Caux and enjoy the incredible views. You then take the road through the village of Glion and descend into the Chauderon Gorge.
</t>
    </r>
    <r>
      <rPr>
        <sz val="9"/>
        <color indexed="8"/>
        <rFont val="Verdana"/>
      </rPr>
      <t xml:space="preserve">
</t>
    </r>
    <r>
      <rPr>
        <sz val="9"/>
        <color indexed="8"/>
        <rFont val="Verdana"/>
      </rPr>
      <t xml:space="preserve">A path leads past the boulders polished by the Baye de Montreux mountain creek. On the way down you will have to make your way through some narrow passages with towering cliffs covered in ivy. And here in Montreux on Lake Geneva is where the Via Alpina ends. The town, surrounded by mountains, lake and terraced vineyards, is famous for its annual jazz festival. Because of the mild climate, Montreux is often compared to the Riviera. The lake promenade is lined with flowers, cypresses, pine trees and palm trees. After almost 400 km the end of the Via Alpina couldn’t be any more awe-inspiring.
</t>
    </r>
  </si>
</sst>
</file>

<file path=xl/styles.xml><?xml version="1.0" encoding="utf-8"?>
<styleSheet xmlns="http://schemas.openxmlformats.org/spreadsheetml/2006/main">
  <numFmts count="7">
    <numFmt numFmtId="0" formatCode="General"/>
    <numFmt numFmtId="59" formatCode="m/d"/>
    <numFmt numFmtId="60" formatCode="m-d"/>
    <numFmt numFmtId="61" formatCode="[$CHF]0.00"/>
    <numFmt numFmtId="62" formatCode="&quot;$&quot;0.00"/>
    <numFmt numFmtId="63" formatCode="[h]&quot;h&quot; m&quot;m&quot;"/>
    <numFmt numFmtId="64" formatCode="[h]&quot;h&quot;"/>
  </numFmts>
  <fonts count="8">
    <font>
      <sz val="10"/>
      <color indexed="8"/>
      <name val="Helvetica Neue"/>
    </font>
    <font>
      <sz val="12"/>
      <color indexed="8"/>
      <name val="Helvetica Neue"/>
    </font>
    <font>
      <b val="1"/>
      <sz val="10"/>
      <color indexed="8"/>
      <name val="Helvetica Neue"/>
    </font>
    <font>
      <u val="single"/>
      <sz val="10"/>
      <color indexed="8"/>
      <name val="Helvetica Neue"/>
    </font>
    <font>
      <sz val="9"/>
      <color indexed="8"/>
      <name val="Helvetica Neue"/>
    </font>
    <font>
      <b val="1"/>
      <sz val="9"/>
      <color indexed="8"/>
      <name val="Helvetica Neue"/>
    </font>
    <font>
      <b val="1"/>
      <sz val="9"/>
      <color indexed="8"/>
      <name val="Verdana"/>
    </font>
    <font>
      <sz val="9"/>
      <color indexed="8"/>
      <name val="Verdana"/>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s>
  <borders count="8">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fillId="2" borderId="1" applyNumberFormat="1" applyFont="1" applyFill="1" applyBorder="1" applyAlignment="1" applyProtection="0">
      <alignment vertical="top" wrapText="1"/>
    </xf>
    <xf numFmtId="0" fontId="2" fillId="2" borderId="1" applyNumberFormat="0" applyFont="1" applyFill="1" applyBorder="1" applyAlignment="1" applyProtection="0">
      <alignment vertical="top" wrapText="1"/>
    </xf>
    <xf numFmtId="59" fontId="0" borderId="1" applyNumberFormat="1" applyFont="1" applyFill="0" applyBorder="1" applyAlignment="1" applyProtection="0">
      <alignment vertical="top" wrapText="1"/>
    </xf>
    <xf numFmtId="49" fontId="0" borderId="1" applyNumberFormat="1" applyFont="1" applyFill="0" applyBorder="1" applyAlignment="1" applyProtection="0">
      <alignment vertical="top" wrapText="1"/>
    </xf>
    <xf numFmtId="0" fontId="0" borderId="1" applyNumberFormat="0" applyFont="1" applyFill="0" applyBorder="1" applyAlignment="1" applyProtection="0">
      <alignment vertical="top" wrapText="1"/>
    </xf>
    <xf numFmtId="49" fontId="0" borderId="1" applyNumberFormat="1" applyFont="1" applyFill="0" applyBorder="1" applyAlignment="1" applyProtection="0">
      <alignment vertical="top"/>
    </xf>
    <xf numFmtId="0" fontId="0" borderId="1" applyNumberFormat="0" applyFont="1" applyFill="0" applyBorder="1" applyAlignment="1" applyProtection="0">
      <alignment vertical="top"/>
    </xf>
    <xf numFmtId="49" fontId="2" borderId="1" applyNumberFormat="1" applyFont="1" applyFill="0" applyBorder="1" applyAlignment="1" applyProtection="0">
      <alignment vertical="top" wrapText="1"/>
    </xf>
    <xf numFmtId="0" fontId="0" borderId="1" applyNumberFormat="1" applyFont="1" applyFill="0" applyBorder="1" applyAlignment="1" applyProtection="0">
      <alignment vertical="top" wrapText="1"/>
    </xf>
    <xf numFmtId="60" fontId="0" borderId="1" applyNumberFormat="1" applyFont="1" applyFill="0" applyBorder="1" applyAlignment="1" applyProtection="0">
      <alignment vertical="top" wrapText="1"/>
    </xf>
    <xf numFmtId="0" fontId="2" borderId="1" applyNumberFormat="0" applyFont="1" applyFill="0" applyBorder="1" applyAlignment="1" applyProtection="0">
      <alignment vertical="top" wrapText="1"/>
    </xf>
    <xf numFmtId="61" fontId="0" borderId="1" applyNumberFormat="1" applyFont="1" applyFill="0" applyBorder="1" applyAlignment="1" applyProtection="0">
      <alignment vertical="top" wrapText="1"/>
    </xf>
    <xf numFmtId="0" fontId="4" borderId="1" applyNumberFormat="0" applyFont="1" applyFill="0" applyBorder="1" applyAlignment="1" applyProtection="0">
      <alignment vertical="top" wrapText="1"/>
    </xf>
    <xf numFmtId="62" fontId="0" borderId="1"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2" fillId="2" borderId="2" applyNumberFormat="1" applyFont="1" applyFill="1" applyBorder="1" applyAlignment="1" applyProtection="0">
      <alignment vertical="top" wrapText="1"/>
    </xf>
    <xf numFmtId="49" fontId="5" fillId="2" borderId="2" applyNumberFormat="1" applyFont="1" applyFill="1" applyBorder="1" applyAlignment="1" applyProtection="0">
      <alignment vertical="top"/>
    </xf>
    <xf numFmtId="0" fontId="2" fillId="3" borderId="3" applyNumberFormat="1" applyFont="1" applyFill="1" applyBorder="1" applyAlignment="1" applyProtection="0">
      <alignment vertical="top" wrapText="1"/>
    </xf>
    <xf numFmtId="49" fontId="0" fillId="3" borderId="4" applyNumberFormat="1" applyFont="1" applyFill="1" applyBorder="1" applyAlignment="1" applyProtection="0">
      <alignment vertical="top"/>
    </xf>
    <xf numFmtId="49" fontId="0" fillId="3" borderId="5" applyNumberFormat="1" applyFont="1" applyFill="1" applyBorder="1" applyAlignment="1" applyProtection="0">
      <alignment vertical="top" wrapText="1"/>
    </xf>
    <xf numFmtId="0" fontId="0" fillId="3" borderId="5" applyNumberFormat="1" applyFont="1" applyFill="1" applyBorder="1" applyAlignment="1" applyProtection="0">
      <alignment vertical="top" wrapText="1"/>
    </xf>
    <xf numFmtId="63" fontId="0" fillId="3" borderId="5" applyNumberFormat="1" applyFont="1" applyFill="1" applyBorder="1" applyAlignment="1" applyProtection="0">
      <alignment vertical="top" wrapText="1"/>
    </xf>
    <xf numFmtId="49" fontId="4" fillId="3" borderId="5" applyNumberFormat="1" applyFont="1" applyFill="1" applyBorder="1" applyAlignment="1" applyProtection="0">
      <alignment vertical="top"/>
    </xf>
    <xf numFmtId="49" fontId="4" fillId="3" borderId="5" applyNumberFormat="1" applyFont="1" applyFill="1" applyBorder="1" applyAlignment="1" applyProtection="0">
      <alignment vertical="top" wrapText="1"/>
    </xf>
    <xf numFmtId="0" fontId="2" borderId="6" applyNumberFormat="1" applyFont="1" applyFill="0" applyBorder="1" applyAlignment="1" applyProtection="0">
      <alignment vertical="top" wrapText="1"/>
    </xf>
    <xf numFmtId="49" fontId="0" borderId="7" applyNumberFormat="1" applyFont="1" applyFill="0" applyBorder="1" applyAlignment="1" applyProtection="0">
      <alignment vertical="top"/>
    </xf>
    <xf numFmtId="63" fontId="0" borderId="1" applyNumberFormat="1" applyFont="1" applyFill="0" applyBorder="1" applyAlignment="1" applyProtection="0">
      <alignment vertical="top" wrapText="1"/>
    </xf>
    <xf numFmtId="49" fontId="4" borderId="1" applyNumberFormat="1" applyFont="1" applyFill="0" applyBorder="1" applyAlignment="1" applyProtection="0">
      <alignment vertical="top"/>
    </xf>
    <xf numFmtId="49" fontId="4" borderId="1" applyNumberFormat="1" applyFont="1" applyFill="0" applyBorder="1" applyAlignment="1" applyProtection="0">
      <alignment vertical="top" wrapText="1"/>
    </xf>
    <xf numFmtId="0" fontId="2" fillId="3" borderId="6" applyNumberFormat="1" applyFont="1" applyFill="1" applyBorder="1" applyAlignment="1" applyProtection="0">
      <alignment vertical="top" wrapText="1"/>
    </xf>
    <xf numFmtId="49" fontId="0" fillId="3" borderId="7" applyNumberFormat="1" applyFont="1" applyFill="1" applyBorder="1" applyAlignment="1" applyProtection="0">
      <alignment vertical="top"/>
    </xf>
    <xf numFmtId="49" fontId="0" fillId="3" borderId="1" applyNumberFormat="1" applyFont="1" applyFill="1" applyBorder="1" applyAlignment="1" applyProtection="0">
      <alignment vertical="top" wrapText="1"/>
    </xf>
    <xf numFmtId="0" fontId="0" fillId="3" borderId="1" applyNumberFormat="1" applyFont="1" applyFill="1" applyBorder="1" applyAlignment="1" applyProtection="0">
      <alignment vertical="top" wrapText="1"/>
    </xf>
    <xf numFmtId="63" fontId="0" fillId="3" borderId="1" applyNumberFormat="1" applyFont="1" applyFill="1" applyBorder="1" applyAlignment="1" applyProtection="0">
      <alignment vertical="top" wrapText="1"/>
    </xf>
    <xf numFmtId="49" fontId="4" fillId="3" borderId="1" applyNumberFormat="1" applyFont="1" applyFill="1" applyBorder="1" applyAlignment="1" applyProtection="0">
      <alignment vertical="top"/>
    </xf>
    <xf numFmtId="49" fontId="4" fillId="3" borderId="1" applyNumberFormat="1" applyFont="1" applyFill="1" applyBorder="1" applyAlignment="1" applyProtection="0">
      <alignment vertical="top" wrapText="1"/>
    </xf>
    <xf numFmtId="0" fontId="2" fillId="4" borderId="6" applyNumberFormat="1" applyFont="1" applyFill="1" applyBorder="1" applyAlignment="1" applyProtection="0">
      <alignment vertical="top" wrapText="1"/>
    </xf>
    <xf numFmtId="49" fontId="0" fillId="4" borderId="7" applyNumberFormat="1" applyFont="1" applyFill="1" applyBorder="1" applyAlignment="1" applyProtection="0">
      <alignment vertical="top"/>
    </xf>
    <xf numFmtId="49" fontId="0" fillId="4" borderId="1" applyNumberFormat="1" applyFont="1" applyFill="1" applyBorder="1" applyAlignment="1" applyProtection="0">
      <alignment vertical="top" wrapText="1"/>
    </xf>
    <xf numFmtId="0" fontId="0" fillId="4" borderId="1" applyNumberFormat="1" applyFont="1" applyFill="1" applyBorder="1" applyAlignment="1" applyProtection="0">
      <alignment vertical="top" wrapText="1"/>
    </xf>
    <xf numFmtId="63" fontId="0" fillId="4" borderId="1" applyNumberFormat="1" applyFont="1" applyFill="1" applyBorder="1" applyAlignment="1" applyProtection="0">
      <alignment vertical="top" wrapText="1"/>
    </xf>
    <xf numFmtId="49" fontId="4" fillId="4" borderId="1" applyNumberFormat="1" applyFont="1" applyFill="1" applyBorder="1" applyAlignment="1" applyProtection="0">
      <alignment vertical="top"/>
    </xf>
    <xf numFmtId="49" fontId="4" fillId="4" borderId="1" applyNumberFormat="1" applyFont="1" applyFill="1" applyBorder="1" applyAlignment="1" applyProtection="0">
      <alignment vertical="top" wrapText="1"/>
    </xf>
    <xf numFmtId="64" fontId="0" borderId="1" applyNumberFormat="1" applyFont="1" applyFill="0" applyBorder="1" applyAlignment="1" applyProtection="0">
      <alignment vertical="top" wrapText="1"/>
    </xf>
    <xf numFmtId="64" fontId="0" fillId="3" borderId="1" applyNumberFormat="1" applyFont="1" applyFill="1" applyBorder="1" applyAlignment="1" applyProtection="0">
      <alignment vertical="top" wrapText="1"/>
    </xf>
    <xf numFmtId="64" fontId="0" fillId="4" borderId="1"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fffacc"/>
      <rgbColor rgb="ffffdfd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hotels.com/ho602211/youth-hostel-schaan-vaduz-schaan-liechtenstein/?chkin=2023-05-28&amp;chkout=2023-05-30&amp;x_pwa=1&amp;rfrr=HSR&amp;pwa_ts=1684532463037&amp;referrerUrl=aHR0cHM6Ly93d3cuaG90ZWxzLmNvbS9Ib3RlbC1TZWFyY2g=&amp;useRewards=true&amp;rm1=a1&amp;regionId=6139022&amp;destination=Schaan,+Liechtenstein&amp;destType=CURRENT_LOCATION&amp;selected=15487788&amp;latLong=47.156899,9.505829&amp;sort=RECOMMENDED&amp;userIntent=&amp;expediaPropertyId=15487788" TargetMode="External"/><Relationship Id="rId2" Type="http://schemas.openxmlformats.org/officeDocument/2006/relationships/hyperlink" Target="https://www.alltrails.com/trail/liechtenstein/triesenberg/via-alpina-gruner-weg-etappe-1-sucka-vaduz?u=i" TargetMode="External"/><Relationship Id="rId3" Type="http://schemas.openxmlformats.org/officeDocument/2006/relationships/hyperlink" Target="https://www.schweizmobil.ch/en/hiking-in-switzerland/routes/route/etappe-01240.html" TargetMode="External"/><Relationship Id="rId4" Type="http://schemas.openxmlformats.org/officeDocument/2006/relationships/hyperlink" Target="https://www.alltrails.com/trail/liechtenstein/vaduz/via-alpina-gruner-weg-etappe-2-vaduz-sargans?u=i" TargetMode="External"/><Relationship Id="rId5" Type="http://schemas.openxmlformats.org/officeDocument/2006/relationships/hyperlink" Target="https://www.schweizmobil.ch/en/hiking-in-switzerland/routes/route/etappe-01240.html" TargetMode="External"/><Relationship Id="rId6" Type="http://schemas.openxmlformats.org/officeDocument/2006/relationships/hyperlink" Target="https://www.alltrails.com/trail/switzerland/st-gallen--2/via-alpina-gruner-weg-etappe-3a-sargans-weisstannen?u=i" TargetMode="External"/><Relationship Id="rId7" Type="http://schemas.openxmlformats.org/officeDocument/2006/relationships/hyperlink" Target="https://www.schweizmobil.ch/en/hiking-in-switzerland/routes/route/etappe-01241.html" TargetMode="External"/><Relationship Id="rId8" Type="http://schemas.openxmlformats.org/officeDocument/2006/relationships/hyperlink" Target="https://www.alltrails.com/trail/switzerland/st-gallen--2/via-alpina-gruner-weg-etappe-3b-weisstannen-elm?u=i" TargetMode="External"/><Relationship Id="rId9" Type="http://schemas.openxmlformats.org/officeDocument/2006/relationships/hyperlink" Target="https://www.schweizmobil.ch/en/hiking-in-switzerland/routes/route/etappe-01242.html" TargetMode="External"/><Relationship Id="rId10" Type="http://schemas.openxmlformats.org/officeDocument/2006/relationships/hyperlink" Target="https://www.alltrails.com/trail/switzerland/st-gallen--2/via-alpina-gruner-weg-etappe-3b-weisstannen-elm?u=i" TargetMode="External"/><Relationship Id="rId11" Type="http://schemas.openxmlformats.org/officeDocument/2006/relationships/hyperlink" Target="https://www.schweizmobil.ch/en/hiking-in-switzerland/routes/route/etappe-01242.html" TargetMode="External"/><Relationship Id="rId12" Type="http://schemas.openxmlformats.org/officeDocument/2006/relationships/hyperlink" Target="https://www.alltrails.com/trail/switzerland/glarus/via-alpina-gruner-weg-etappe-4-elm-linthal?u=i" TargetMode="External"/><Relationship Id="rId13" Type="http://schemas.openxmlformats.org/officeDocument/2006/relationships/hyperlink" Target="https://www.schweizmobil.ch/en/hiking-in-switzerland/routes/route/etappe-01236.html" TargetMode="External"/><Relationship Id="rId14" Type="http://schemas.openxmlformats.org/officeDocument/2006/relationships/hyperlink" Target="https://www.alltrails.com/trail/switzerland/glarus/via-alpina-gruner-weg-etappe-5-linthal-urnerboden?u=i" TargetMode="External"/><Relationship Id="rId15" Type="http://schemas.openxmlformats.org/officeDocument/2006/relationships/hyperlink" Target="https://www.schweizmobil.ch/en/hiking-in-switzerland/routes/route/etappe-01237.html" TargetMode="External"/><Relationship Id="rId16" Type="http://schemas.openxmlformats.org/officeDocument/2006/relationships/hyperlink" Target="https://www.alltrails.com/trail/switzerland/uri/via-alpina-gruner-weg-etappe-6-urnerboden-altdorf?u=i" TargetMode="External"/><Relationship Id="rId17" Type="http://schemas.openxmlformats.org/officeDocument/2006/relationships/hyperlink" Target="https://www.schweizmobil.ch/en/hiking-in-switzerland/routes/route/etappe-01238.html" TargetMode="External"/><Relationship Id="rId18" Type="http://schemas.openxmlformats.org/officeDocument/2006/relationships/hyperlink" Target="https://www.alltrails.com/trail/switzerland/uri/via-alpina-gruner-weg-etappe-7-altdorf-engelberg?u=i" TargetMode="External"/><Relationship Id="rId19" Type="http://schemas.openxmlformats.org/officeDocument/2006/relationships/hyperlink" Target="https://www.schweizmobil.ch/en/hiking-in-switzerland/routes/route/etappe-01239.html" TargetMode="External"/><Relationship Id="rId20" Type="http://schemas.openxmlformats.org/officeDocument/2006/relationships/hyperlink" Target="https://www.alltrails.com/trail/switzerland/uri/via-alpina-gruner-weg-etappe-7-altdorf-engelberg?u=i" TargetMode="External"/><Relationship Id="rId21" Type="http://schemas.openxmlformats.org/officeDocument/2006/relationships/hyperlink" Target="https://www.schweizmobil.ch/en/hiking-in-switzerland/routes/route/etappe-01239.html" TargetMode="External"/><Relationship Id="rId22" Type="http://schemas.openxmlformats.org/officeDocument/2006/relationships/hyperlink" Target="https://www.alltrails.com/trail/switzerland/obwald/via-alpina-gruner-weg-etappe-8-engelberg-meiringen?u=i&amp;sh=1gdzhe" TargetMode="External"/><Relationship Id="rId23" Type="http://schemas.openxmlformats.org/officeDocument/2006/relationships/hyperlink" Target="https://www.schweizmobil.ch/en/hiking-in-switzerland/routes/route/etappe-01234.html" TargetMode="External"/><Relationship Id="rId24" Type="http://schemas.openxmlformats.org/officeDocument/2006/relationships/hyperlink" Target="https://www.alltrails.com/trail/switzerland/obwald/via-alpina-gruner-weg-etappe-8-engelberg-meiringen?u=i&amp;sh=1gdzhe" TargetMode="External"/><Relationship Id="rId25" Type="http://schemas.openxmlformats.org/officeDocument/2006/relationships/hyperlink" Target="https://www.schweizmobil.ch/en/hiking-in-switzerland/routes/route/etappe-01235.html" TargetMode="External"/><Relationship Id="rId26" Type="http://schemas.openxmlformats.org/officeDocument/2006/relationships/hyperlink" Target="https://www.alltrails.com/trail/switzerland/bern/via-alpina-gruner-weg-etappe-9-meiringen-grindelwald?u=i&amp;sh=1gdzhe" TargetMode="External"/><Relationship Id="rId27" Type="http://schemas.openxmlformats.org/officeDocument/2006/relationships/hyperlink" Target="https://www.schweizmobil.ch/en/hiking-in-switzerland/routes/route/etappe-01559.html" TargetMode="External"/><Relationship Id="rId28" Type="http://schemas.openxmlformats.org/officeDocument/2006/relationships/hyperlink" Target="https://www.alltrails.com/trail/switzerland/bern/via-alpina-gruner-weg-etappe-10-grindelwald-lauterbrunnen?u=i&amp;sh=1gdzhe" TargetMode="External"/><Relationship Id="rId29" Type="http://schemas.openxmlformats.org/officeDocument/2006/relationships/hyperlink" Target="https://www.schweizmobil.ch/en/hiking-in-switzerland/routes/route/etappe-01560.html" TargetMode="External"/><Relationship Id="rId30" Type="http://schemas.openxmlformats.org/officeDocument/2006/relationships/hyperlink" Target="https://www.alltrails.com/trail/switzerland/bern/via-alpina-gruner-weg-etappe-11-lauterbrunnen-griesalp?u=i&amp;sh=1gdzhe" TargetMode="External"/><Relationship Id="rId31" Type="http://schemas.openxmlformats.org/officeDocument/2006/relationships/hyperlink" Target="https://www.schweizmobil.ch/en/hiking-in-switzerland/routes/route/etappe-01557.html" TargetMode="External"/><Relationship Id="rId32" Type="http://schemas.openxmlformats.org/officeDocument/2006/relationships/hyperlink" Target="https://www.alltrails.com/trail/switzerland/bern/via-alpina-gruner-weg-etappe-12-griesalp-kandersteg?u=i&amp;sh=1gdzhe" TargetMode="External"/><Relationship Id="rId33" Type="http://schemas.openxmlformats.org/officeDocument/2006/relationships/hyperlink" Target="https://www.schweizmobil.ch/en/hiking-in-switzerland/routes/route/etappe-01558.html" TargetMode="External"/><Relationship Id="rId34" Type="http://schemas.openxmlformats.org/officeDocument/2006/relationships/hyperlink" Target="https://www.alltrails.com/trail/switzerland/bern/via-alpina-gruner-weg-etappe-13-kandersteg-adelboden?u=i&amp;sh=1gdzhe" TargetMode="External"/><Relationship Id="rId35" Type="http://schemas.openxmlformats.org/officeDocument/2006/relationships/hyperlink" Target="https://www.schweizmobil.ch/en/hiking-in-switzerland/routes/route/etappe-01555.html" TargetMode="External"/><Relationship Id="rId36" Type="http://schemas.openxmlformats.org/officeDocument/2006/relationships/hyperlink" Target="https://www.alltrails.com/trail/switzerland/bern/via-alpina-gruner-weg-etappe-14-adelboden-lenk?u=i&amp;sh=1gdzhe" TargetMode="External"/><Relationship Id="rId37" Type="http://schemas.openxmlformats.org/officeDocument/2006/relationships/hyperlink" Target="https://www.schweizmobil.ch/en/hiking-in-switzerland/routes/route/etappe-01556.html" TargetMode="External"/><Relationship Id="rId38" Type="http://schemas.openxmlformats.org/officeDocument/2006/relationships/hyperlink" Target="https://www.alltrails.com/trail/switzerland/bern/lenk-gstaad?u=i&amp;sh=1gdzhe" TargetMode="External"/><Relationship Id="rId39" Type="http://schemas.openxmlformats.org/officeDocument/2006/relationships/hyperlink" Target="https://www.schweizmobil.ch/en/hiking-in-switzerland/routes/route/etappe-01553.html" TargetMode="External"/><Relationship Id="rId40" Type="http://schemas.openxmlformats.org/officeDocument/2006/relationships/hyperlink" Target="https://www.alltrails.com/trail/switzerland/bern/gstaad-l-etivaz-via-via-alpina-alternative-route-ii?u=i&amp;sh=1gdzhe" TargetMode="External"/><Relationship Id="rId41" Type="http://schemas.openxmlformats.org/officeDocument/2006/relationships/hyperlink" Target="https://www.schweizmobil.ch/en/hiking-in-switzerland/routes/route/etappe-01554.html" TargetMode="External"/><Relationship Id="rId42" Type="http://schemas.openxmlformats.org/officeDocument/2006/relationships/hyperlink" Target="https://www.alltrails.com/trail/switzerland/vaud/l-etivaz-rossiniere?u=i&amp;sh=1gdzhe" TargetMode="External"/><Relationship Id="rId43" Type="http://schemas.openxmlformats.org/officeDocument/2006/relationships/hyperlink" Target="https://www.schweizmobil.ch/en/hiking-in-switzerland/routes/route/etappe-01551.html" TargetMode="External"/><Relationship Id="rId44" Type="http://schemas.openxmlformats.org/officeDocument/2006/relationships/hyperlink" Target="https://www.alltrails.com/trail/switzerland/vaud/rossiniere-rochers-de-naye-via-via-alpina-alternative-route-iv?u=i&amp;sh=1gdzhe" TargetMode="External"/><Relationship Id="rId45" Type="http://schemas.openxmlformats.org/officeDocument/2006/relationships/hyperlink" Target="https://www.schweizmobil.ch/en/hiking-in-switzerland/routes/route/etappe-01830.html" TargetMode="External"/><Relationship Id="rId46" Type="http://schemas.openxmlformats.org/officeDocument/2006/relationships/hyperlink" Target="https://www.alltrails.com/trail/switzerland/vaud/rochers-de-naye-monreux-via-via-alpina-alternative-route-v?u=i&amp;sh=1gdzhe" TargetMode="External"/><Relationship Id="rId47" Type="http://schemas.openxmlformats.org/officeDocument/2006/relationships/hyperlink" Target="https://www.schweizmobil.ch/en/hiking-in-switzerland/routes/route/etappe-01552.html" TargetMode="External"/></Relationships>

</file>

<file path=xl/worksheets/_rels/sheet2.xml.rels><?xml version="1.0" encoding="UTF-8"?>
<Relationships xmlns="http://schemas.openxmlformats.org/package/2006/relationships"><Relationship Id="rId1" Type="http://schemas.openxmlformats.org/officeDocument/2006/relationships/hyperlink" Target="https://www.schweizmobil.ch/en/hiking-in-switzerland/routes/route/etappe-01240.html" TargetMode="External"/><Relationship Id="rId2" Type="http://schemas.openxmlformats.org/officeDocument/2006/relationships/hyperlink" Target="https://www.schweizmobil.ch/en/hiking-in-switzerland/routes/route/etappe-01241.html" TargetMode="External"/><Relationship Id="rId3" Type="http://schemas.openxmlformats.org/officeDocument/2006/relationships/hyperlink" Target="https://www.schweizmobil.ch/en/hiking-in-switzerland/routes/route/etappe-01242.html" TargetMode="External"/><Relationship Id="rId4" Type="http://schemas.openxmlformats.org/officeDocument/2006/relationships/hyperlink" Target="https://www.schweizmobil.ch/en/hiking-in-switzerland/routes/route/etappe-01236.html" TargetMode="External"/><Relationship Id="rId5" Type="http://schemas.openxmlformats.org/officeDocument/2006/relationships/hyperlink" Target="https://www.schweizmobil.ch/en/hiking-in-switzerland/routes/route/etappe-01237.html" TargetMode="External"/><Relationship Id="rId6" Type="http://schemas.openxmlformats.org/officeDocument/2006/relationships/hyperlink" Target="https://www.schweizmobil.ch/en/hiking-in-switzerland/routes/route/etappe-01238.html" TargetMode="External"/><Relationship Id="rId7" Type="http://schemas.openxmlformats.org/officeDocument/2006/relationships/hyperlink" Target="https://www.schweizmobil.ch/en/hiking-in-switzerland/routes/route/etappe-01239.html" TargetMode="External"/><Relationship Id="rId8" Type="http://schemas.openxmlformats.org/officeDocument/2006/relationships/hyperlink" Target="https://www.schweizmobil.ch/en/hiking-in-switzerland/routes/route/etappe-01234.html" TargetMode="External"/><Relationship Id="rId9" Type="http://schemas.openxmlformats.org/officeDocument/2006/relationships/hyperlink" Target="https://www.schweizmobil.ch/en/hiking-in-switzerland/routes/route/etappe-01235.html" TargetMode="External"/><Relationship Id="rId10" Type="http://schemas.openxmlformats.org/officeDocument/2006/relationships/hyperlink" Target="https://www.schweizmobil.ch/en/hiking-in-switzerland/routes/route/etappe-01559.html" TargetMode="External"/><Relationship Id="rId11" Type="http://schemas.openxmlformats.org/officeDocument/2006/relationships/hyperlink" Target="https://www.schweizmobil.ch/en/hiking-in-switzerland/routes/route/etappe-01560.html" TargetMode="External"/><Relationship Id="rId12" Type="http://schemas.openxmlformats.org/officeDocument/2006/relationships/hyperlink" Target="https://www.schweizmobil.ch/en/hiking-in-switzerland/routes/route/etappe-01557.html" TargetMode="External"/><Relationship Id="rId13" Type="http://schemas.openxmlformats.org/officeDocument/2006/relationships/hyperlink" Target="https://www.schweizmobil.ch/en/hiking-in-switzerland/routes/route/etappe-01558.html" TargetMode="External"/><Relationship Id="rId14" Type="http://schemas.openxmlformats.org/officeDocument/2006/relationships/hyperlink" Target="https://www.schweizmobil.ch/en/hiking-in-switzerland/routes/route/etappe-01555.html" TargetMode="External"/><Relationship Id="rId15" Type="http://schemas.openxmlformats.org/officeDocument/2006/relationships/hyperlink" Target="https://www.schweizmobil.ch/en/hiking-in-switzerland/routes/route/etappe-01556.html" TargetMode="External"/><Relationship Id="rId16" Type="http://schemas.openxmlformats.org/officeDocument/2006/relationships/hyperlink" Target="https://www.schweizmobil.ch/en/hiking-in-switzerland/routes/route/etappe-01553.html" TargetMode="External"/><Relationship Id="rId17" Type="http://schemas.openxmlformats.org/officeDocument/2006/relationships/hyperlink" Target="https://www.schweizmobil.ch/en/hiking-in-switzerland/routes/route/etappe-01554.html" TargetMode="External"/><Relationship Id="rId18" Type="http://schemas.openxmlformats.org/officeDocument/2006/relationships/hyperlink" Target="https://www.schweizmobil.ch/en/hiking-in-switzerland/routes/route/etappe-01551.html" TargetMode="External"/><Relationship Id="rId19" Type="http://schemas.openxmlformats.org/officeDocument/2006/relationships/hyperlink" Target="https://www.schweizmobil.ch/en/hiking-in-switzerland/routes/route/etappe-01830.html" TargetMode="External"/><Relationship Id="rId20" Type="http://schemas.openxmlformats.org/officeDocument/2006/relationships/hyperlink" Target="https://www.schweizmobil.ch/en/hiking-in-switzerland/routes/route/etappe-01552.html" TargetMode="External"/></Relationships>

</file>

<file path=xl/worksheets/sheet1.xml><?xml version="1.0" encoding="utf-8"?>
<worksheet xmlns:r="http://schemas.openxmlformats.org/officeDocument/2006/relationships" xmlns="http://schemas.openxmlformats.org/spreadsheetml/2006/main">
  <dimension ref="A2:Q36"/>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1" width="5.28906" style="1" customWidth="1"/>
    <col min="2" max="2" width="6.40625" style="1" customWidth="1"/>
    <col min="3" max="3" width="13.2734" style="1" customWidth="1"/>
    <col min="4" max="4" width="13.6797" style="1" customWidth="1"/>
    <col min="5" max="5" width="9.61719" style="1" customWidth="1"/>
    <col min="6" max="6" width="8.84375" style="1" customWidth="1"/>
    <col min="7" max="8" width="8.75" style="1" customWidth="1"/>
    <col min="9" max="9" width="16.3594" style="1" customWidth="1"/>
    <col min="10" max="10" width="14.7266" style="1" customWidth="1"/>
    <col min="11" max="11" width="6.94531" style="1" customWidth="1"/>
    <col min="12" max="12" width="22.6016" style="1" customWidth="1"/>
    <col min="13" max="13" width="18.7891" style="1" customWidth="1"/>
    <col min="14" max="14" width="12.7109" style="1" customWidth="1"/>
    <col min="15" max="15" width="7.98438" style="1" customWidth="1"/>
    <col min="16" max="16" width="6.07812" style="1" customWidth="1"/>
    <col min="17" max="17" width="8.03906" style="1" customWidth="1"/>
    <col min="18" max="16384" width="16.3516" style="1" customWidth="1"/>
  </cols>
  <sheetData>
    <row r="1" ht="27.65" customHeight="1">
      <c r="A1" t="s" s="2">
        <v>0</v>
      </c>
      <c r="B1" s="2"/>
      <c r="C1" s="2"/>
      <c r="D1" s="2"/>
      <c r="E1" s="2"/>
      <c r="F1" s="2"/>
      <c r="G1" s="2"/>
      <c r="H1" s="2"/>
      <c r="I1" s="2"/>
      <c r="J1" s="2"/>
      <c r="K1" s="2"/>
      <c r="L1" s="2"/>
      <c r="M1" s="2"/>
      <c r="N1" s="2"/>
      <c r="O1" s="2"/>
      <c r="P1" s="2"/>
      <c r="Q1" s="2"/>
    </row>
    <row r="2" ht="44.05" customHeight="1">
      <c r="A2" t="s" s="3">
        <v>1</v>
      </c>
      <c r="B2" t="s" s="3">
        <v>2</v>
      </c>
      <c r="C2" t="s" s="3">
        <v>3</v>
      </c>
      <c r="D2" t="s" s="3">
        <v>4</v>
      </c>
      <c r="E2" t="s" s="3">
        <v>5</v>
      </c>
      <c r="F2" t="s" s="3">
        <v>6</v>
      </c>
      <c r="G2" t="s" s="3">
        <v>7</v>
      </c>
      <c r="H2" s="4"/>
      <c r="I2" t="s" s="3">
        <v>8</v>
      </c>
      <c r="J2" t="s" s="3">
        <v>9</v>
      </c>
      <c r="K2" t="s" s="3">
        <v>10</v>
      </c>
      <c r="L2" t="s" s="3">
        <v>11</v>
      </c>
      <c r="M2" t="s" s="3">
        <v>12</v>
      </c>
      <c r="N2" t="s" s="3">
        <v>13</v>
      </c>
      <c r="O2" t="s" s="3">
        <v>14</v>
      </c>
      <c r="P2" t="s" s="3">
        <v>15</v>
      </c>
      <c r="Q2" t="s" s="3">
        <v>16</v>
      </c>
    </row>
    <row r="3" ht="44.05" customHeight="1">
      <c r="A3" s="5">
        <v>45105</v>
      </c>
      <c r="B3" t="s" s="6">
        <v>17</v>
      </c>
      <c r="C3" s="7"/>
      <c r="D3" s="7"/>
      <c r="E3" s="7"/>
      <c r="F3" s="7"/>
      <c r="G3" s="7"/>
      <c r="H3" s="7"/>
      <c r="I3" s="7"/>
      <c r="J3" t="s" s="6">
        <v>18</v>
      </c>
      <c r="K3" s="7"/>
      <c r="L3" s="7"/>
      <c r="M3" t="s" s="6">
        <v>19</v>
      </c>
      <c r="N3" t="s" s="6">
        <v>20</v>
      </c>
      <c r="O3" t="s" s="8">
        <v>21</v>
      </c>
      <c r="P3" s="7"/>
      <c r="Q3" s="9"/>
    </row>
    <row r="4" ht="44.05" customHeight="1">
      <c r="A4" s="5">
        <v>45106</v>
      </c>
      <c r="B4" t="s" s="6">
        <v>22</v>
      </c>
      <c r="C4" t="s" s="10">
        <v>23</v>
      </c>
      <c r="D4" t="s" s="6">
        <v>24</v>
      </c>
      <c r="E4" s="11">
        <v>6.3</v>
      </c>
      <c r="F4" s="11">
        <v>0</v>
      </c>
      <c r="G4" s="11">
        <v>3619</v>
      </c>
      <c r="H4" s="7"/>
      <c r="I4" t="s" s="6">
        <v>25</v>
      </c>
      <c r="J4" t="s" s="6">
        <v>18</v>
      </c>
      <c r="K4" s="7"/>
      <c r="L4" s="7"/>
      <c r="M4" t="s" s="6">
        <v>26</v>
      </c>
      <c r="N4" s="7"/>
      <c r="O4" t="s" s="8">
        <v>27</v>
      </c>
      <c r="P4" s="12">
        <v>44927</v>
      </c>
      <c r="Q4" t="s" s="8">
        <v>28</v>
      </c>
    </row>
    <row r="5" ht="20.05" customHeight="1">
      <c r="A5" s="5">
        <v>45107</v>
      </c>
      <c r="B5" t="s" s="6">
        <v>22</v>
      </c>
      <c r="C5" t="s" s="6">
        <v>24</v>
      </c>
      <c r="D5" t="s" s="10">
        <v>29</v>
      </c>
      <c r="E5" s="11">
        <v>11</v>
      </c>
      <c r="F5" s="11">
        <v>1827</v>
      </c>
      <c r="G5" s="7"/>
      <c r="H5" s="7"/>
      <c r="I5" s="7"/>
      <c r="J5" t="s" s="6">
        <v>29</v>
      </c>
      <c r="K5" s="7"/>
      <c r="L5" s="7"/>
      <c r="M5" s="7"/>
      <c r="N5" s="7"/>
      <c r="O5" t="s" s="8">
        <v>30</v>
      </c>
      <c r="P5" s="12">
        <v>44928</v>
      </c>
      <c r="Q5" t="s" s="8">
        <v>28</v>
      </c>
    </row>
    <row r="6" ht="20.05" customHeight="1">
      <c r="A6" s="5">
        <v>45108</v>
      </c>
      <c r="B6" t="s" s="6">
        <v>22</v>
      </c>
      <c r="C6" t="s" s="10">
        <v>29</v>
      </c>
      <c r="D6" t="s" s="10">
        <v>31</v>
      </c>
      <c r="E6" s="11">
        <v>8.06</v>
      </c>
      <c r="F6" s="11">
        <v>2689.6</v>
      </c>
      <c r="G6" s="11">
        <v>984</v>
      </c>
      <c r="H6" s="7"/>
      <c r="I6" s="7"/>
      <c r="J6" t="s" s="6">
        <v>29</v>
      </c>
      <c r="K6" s="7"/>
      <c r="L6" s="7"/>
      <c r="M6" s="7"/>
      <c r="N6" s="7"/>
      <c r="O6" t="s" s="8">
        <v>32</v>
      </c>
      <c r="P6" s="11">
        <v>2</v>
      </c>
      <c r="Q6" t="s" s="8">
        <v>33</v>
      </c>
    </row>
    <row r="7" ht="32.05" customHeight="1">
      <c r="A7" s="7"/>
      <c r="B7" t="s" s="6">
        <v>22</v>
      </c>
      <c r="C7" t="s" s="10">
        <v>31</v>
      </c>
      <c r="D7" t="s" s="6">
        <v>34</v>
      </c>
      <c r="E7" s="11">
        <v>2.7</v>
      </c>
      <c r="F7" s="11">
        <v>639</v>
      </c>
      <c r="G7" s="11">
        <v>0</v>
      </c>
      <c r="H7" s="7"/>
      <c r="I7" t="s" s="6">
        <v>35</v>
      </c>
      <c r="J7" s="7"/>
      <c r="K7" s="7"/>
      <c r="L7" s="7"/>
      <c r="M7" s="7"/>
      <c r="N7" s="7"/>
      <c r="O7" t="s" s="8">
        <v>36</v>
      </c>
      <c r="P7" s="12">
        <v>44986</v>
      </c>
      <c r="Q7" t="s" s="8">
        <v>37</v>
      </c>
    </row>
    <row r="8" ht="32.05" customHeight="1">
      <c r="A8" s="5">
        <v>45109</v>
      </c>
      <c r="B8" t="s" s="6">
        <v>22</v>
      </c>
      <c r="C8" t="s" s="6">
        <v>34</v>
      </c>
      <c r="D8" t="s" s="10">
        <v>38</v>
      </c>
      <c r="E8" s="11">
        <v>10.9</v>
      </c>
      <c r="F8" s="11">
        <v>3780</v>
      </c>
      <c r="G8" s="11">
        <v>4756</v>
      </c>
      <c r="H8" s="7"/>
      <c r="I8" t="s" s="6">
        <v>39</v>
      </c>
      <c r="J8" t="s" s="6">
        <v>40</v>
      </c>
      <c r="K8" s="7"/>
      <c r="L8" s="7"/>
      <c r="M8" s="7"/>
      <c r="N8" t="s" s="6">
        <v>41</v>
      </c>
      <c r="O8" t="s" s="8">
        <v>36</v>
      </c>
      <c r="P8" s="12">
        <v>44987</v>
      </c>
      <c r="Q8" t="s" s="8">
        <v>37</v>
      </c>
    </row>
    <row r="9" ht="20.05" customHeight="1">
      <c r="A9" s="5">
        <v>45110</v>
      </c>
      <c r="B9" t="s" s="6">
        <v>42</v>
      </c>
      <c r="C9" s="7"/>
      <c r="D9" s="7"/>
      <c r="E9" s="7"/>
      <c r="F9" s="7"/>
      <c r="G9" s="7"/>
      <c r="H9" s="7"/>
      <c r="I9" s="7"/>
      <c r="J9" t="s" s="6">
        <v>40</v>
      </c>
      <c r="K9" s="7"/>
      <c r="L9" s="7"/>
      <c r="M9" s="7"/>
      <c r="N9" s="7"/>
      <c r="O9" s="9"/>
      <c r="P9" s="7"/>
      <c r="Q9" s="9"/>
    </row>
    <row r="10" ht="32.05" customHeight="1">
      <c r="A10" s="5">
        <v>45111</v>
      </c>
      <c r="B10" t="s" s="6">
        <v>22</v>
      </c>
      <c r="C10" t="s" s="10">
        <v>38</v>
      </c>
      <c r="D10" t="s" s="10">
        <v>40</v>
      </c>
      <c r="E10" s="11">
        <v>15.5</v>
      </c>
      <c r="F10" s="11">
        <v>5412</v>
      </c>
      <c r="G10" s="11">
        <v>6396</v>
      </c>
      <c r="H10" s="7"/>
      <c r="I10" s="7"/>
      <c r="J10" t="s" s="6">
        <v>40</v>
      </c>
      <c r="K10" s="7"/>
      <c r="L10" s="7"/>
      <c r="M10" s="7"/>
      <c r="N10" t="s" s="6">
        <v>43</v>
      </c>
      <c r="O10" t="s" s="8">
        <v>44</v>
      </c>
      <c r="P10" s="11">
        <v>4</v>
      </c>
      <c r="Q10" t="s" s="8">
        <v>45</v>
      </c>
    </row>
    <row r="11" ht="68.05" customHeight="1">
      <c r="A11" s="5">
        <v>45112</v>
      </c>
      <c r="B11" t="s" s="6">
        <v>22</v>
      </c>
      <c r="C11" t="s" s="10">
        <v>40</v>
      </c>
      <c r="D11" t="s" s="10">
        <v>46</v>
      </c>
      <c r="E11" s="11">
        <v>9.92</v>
      </c>
      <c r="F11" s="11">
        <v>3608</v>
      </c>
      <c r="G11" s="11">
        <v>1246.4</v>
      </c>
      <c r="H11" s="7"/>
      <c r="I11" s="7"/>
      <c r="J11" t="s" s="6">
        <v>40</v>
      </c>
      <c r="K11" s="7"/>
      <c r="L11" s="7"/>
      <c r="M11" t="s" s="6">
        <v>47</v>
      </c>
      <c r="N11" s="7"/>
      <c r="O11" t="s" s="8">
        <v>48</v>
      </c>
      <c r="P11" s="11">
        <v>5</v>
      </c>
      <c r="Q11" t="s" s="8">
        <v>49</v>
      </c>
    </row>
    <row r="12" ht="20.05" customHeight="1">
      <c r="A12" s="5">
        <v>45113</v>
      </c>
      <c r="B12" t="s" s="6">
        <v>22</v>
      </c>
      <c r="C12" t="s" s="10">
        <v>46</v>
      </c>
      <c r="D12" t="s" s="10">
        <v>50</v>
      </c>
      <c r="E12" s="11">
        <v>16.74</v>
      </c>
      <c r="F12" s="11">
        <v>3444</v>
      </c>
      <c r="G12" s="11">
        <v>6232</v>
      </c>
      <c r="H12" s="7"/>
      <c r="I12" s="7"/>
      <c r="J12" t="s" s="6">
        <v>51</v>
      </c>
      <c r="K12" s="7"/>
      <c r="L12" s="7"/>
      <c r="M12" s="7"/>
      <c r="N12" s="7"/>
      <c r="O12" t="s" s="8">
        <v>52</v>
      </c>
      <c r="P12" s="11">
        <v>6</v>
      </c>
      <c r="Q12" t="s" s="8">
        <v>53</v>
      </c>
    </row>
    <row r="13" ht="20.05" customHeight="1">
      <c r="A13" s="5">
        <v>45114</v>
      </c>
      <c r="B13" t="s" s="6">
        <v>42</v>
      </c>
      <c r="C13" s="13"/>
      <c r="D13" s="7"/>
      <c r="E13" s="7"/>
      <c r="F13" s="7"/>
      <c r="G13" s="7"/>
      <c r="H13" s="7"/>
      <c r="I13" s="7"/>
      <c r="J13" t="s" s="6">
        <v>51</v>
      </c>
      <c r="K13" s="7"/>
      <c r="L13" s="7"/>
      <c r="M13" s="7"/>
      <c r="N13" s="7"/>
      <c r="O13" t="s" s="8">
        <v>21</v>
      </c>
      <c r="P13" s="7"/>
      <c r="Q13" s="9"/>
    </row>
    <row r="14" ht="32.05" customHeight="1">
      <c r="A14" s="5">
        <v>45115</v>
      </c>
      <c r="B14" t="s" s="6">
        <v>17</v>
      </c>
      <c r="C14" t="s" s="10">
        <v>50</v>
      </c>
      <c r="D14" t="s" s="6">
        <v>54</v>
      </c>
      <c r="E14" s="11">
        <v>2.1</v>
      </c>
      <c r="F14" s="11">
        <v>3132</v>
      </c>
      <c r="G14" s="11">
        <v>0</v>
      </c>
      <c r="H14" s="7"/>
      <c r="I14" t="s" s="6">
        <v>55</v>
      </c>
      <c r="J14" t="s" s="6">
        <v>51</v>
      </c>
      <c r="K14" s="7"/>
      <c r="L14" s="7"/>
      <c r="M14" s="7"/>
      <c r="N14" t="s" s="6">
        <v>56</v>
      </c>
      <c r="O14" t="s" s="8">
        <v>57</v>
      </c>
      <c r="P14" s="11">
        <v>7</v>
      </c>
      <c r="Q14" t="s" s="8">
        <v>58</v>
      </c>
    </row>
    <row r="15" ht="20.05" customHeight="1">
      <c r="A15" s="7"/>
      <c r="B15" t="s" s="6">
        <v>22</v>
      </c>
      <c r="C15" t="s" s="6">
        <v>54</v>
      </c>
      <c r="D15" t="s" s="10">
        <v>59</v>
      </c>
      <c r="E15" s="11">
        <v>15.88</v>
      </c>
      <c r="F15" s="11">
        <v>3756</v>
      </c>
      <c r="G15" s="11">
        <v>4920</v>
      </c>
      <c r="H15" s="7"/>
      <c r="I15" s="7"/>
      <c r="J15" s="7"/>
      <c r="K15" s="7"/>
      <c r="L15" s="7"/>
      <c r="M15" s="7"/>
      <c r="N15" s="7"/>
      <c r="O15" t="s" s="8">
        <v>57</v>
      </c>
      <c r="P15" s="11">
        <v>7</v>
      </c>
      <c r="Q15" t="s" s="8">
        <v>58</v>
      </c>
    </row>
    <row r="16" ht="20.05" customHeight="1">
      <c r="A16" s="5">
        <v>45116</v>
      </c>
      <c r="B16" t="s" s="6">
        <v>42</v>
      </c>
      <c r="C16" s="7"/>
      <c r="D16" s="7"/>
      <c r="E16" s="7"/>
      <c r="F16" s="7"/>
      <c r="G16" s="7"/>
      <c r="H16" s="7"/>
      <c r="I16" s="7"/>
      <c r="J16" t="s" s="6">
        <v>51</v>
      </c>
      <c r="K16" s="7"/>
      <c r="L16" s="7"/>
      <c r="M16" s="7"/>
      <c r="N16" s="7"/>
      <c r="O16" s="9"/>
      <c r="P16" s="7"/>
      <c r="Q16" s="9"/>
    </row>
    <row r="17" ht="20.05" customHeight="1">
      <c r="A17" s="5">
        <v>45117</v>
      </c>
      <c r="B17" t="s" s="6">
        <v>22</v>
      </c>
      <c r="C17" t="s" s="10">
        <v>59</v>
      </c>
      <c r="D17" t="s" s="10">
        <v>60</v>
      </c>
      <c r="E17" s="11">
        <v>7.44</v>
      </c>
      <c r="F17" s="11">
        <v>4264</v>
      </c>
      <c r="G17" s="11">
        <v>1443.2</v>
      </c>
      <c r="H17" s="7"/>
      <c r="I17" s="7"/>
      <c r="J17" t="s" s="6">
        <v>60</v>
      </c>
      <c r="K17" s="14"/>
      <c r="L17" s="7"/>
      <c r="M17" t="s" s="6">
        <v>21</v>
      </c>
      <c r="N17" s="7"/>
      <c r="O17" t="s" s="8">
        <v>61</v>
      </c>
      <c r="P17" s="11">
        <v>8</v>
      </c>
      <c r="Q17" t="s" s="8">
        <v>62</v>
      </c>
    </row>
    <row r="18" ht="20.05" customHeight="1">
      <c r="A18" s="5">
        <v>45118</v>
      </c>
      <c r="B18" t="s" s="6">
        <v>22</v>
      </c>
      <c r="C18" t="s" s="10">
        <v>60</v>
      </c>
      <c r="D18" t="s" s="6">
        <v>63</v>
      </c>
      <c r="E18" s="11">
        <v>6.34</v>
      </c>
      <c r="F18" s="11">
        <v>2427.2</v>
      </c>
      <c r="G18" s="11">
        <v>1040</v>
      </c>
      <c r="H18" s="7"/>
      <c r="I18" s="7"/>
      <c r="J18" t="s" s="6">
        <v>64</v>
      </c>
      <c r="K18" s="7"/>
      <c r="L18" s="7"/>
      <c r="M18" s="7"/>
      <c r="N18" s="7"/>
      <c r="O18" t="s" s="8">
        <v>61</v>
      </c>
      <c r="P18" s="11">
        <v>9</v>
      </c>
      <c r="Q18" t="s" s="8">
        <v>65</v>
      </c>
    </row>
    <row r="19" ht="44.05" customHeight="1">
      <c r="A19" s="7"/>
      <c r="B19" t="s" s="6">
        <v>17</v>
      </c>
      <c r="C19" t="s" s="6">
        <v>63</v>
      </c>
      <c r="D19" t="s" s="10">
        <v>66</v>
      </c>
      <c r="E19" s="11">
        <v>7.3</v>
      </c>
      <c r="F19" s="11">
        <v>0</v>
      </c>
      <c r="G19" s="11">
        <v>5356</v>
      </c>
      <c r="H19" s="7"/>
      <c r="I19" t="s" s="6">
        <v>67</v>
      </c>
      <c r="J19" s="7"/>
      <c r="K19" s="7"/>
      <c r="L19" s="7"/>
      <c r="M19" s="7"/>
      <c r="N19" s="7"/>
      <c r="O19" s="9"/>
      <c r="P19" s="7"/>
      <c r="Q19" s="9"/>
    </row>
    <row r="20" ht="32.05" customHeight="1">
      <c r="A20" s="5">
        <v>45119</v>
      </c>
      <c r="B20" t="s" s="6">
        <v>22</v>
      </c>
      <c r="C20" t="s" s="10">
        <v>66</v>
      </c>
      <c r="D20" t="s" s="10">
        <v>64</v>
      </c>
      <c r="E20" s="11">
        <v>14.26</v>
      </c>
      <c r="F20" s="11">
        <v>4920</v>
      </c>
      <c r="G20" s="11">
        <v>3608</v>
      </c>
      <c r="H20" s="7"/>
      <c r="I20" s="7"/>
      <c r="J20" t="s" s="6">
        <v>64</v>
      </c>
      <c r="K20" s="7"/>
      <c r="L20" s="7"/>
      <c r="M20" s="7"/>
      <c r="N20" t="s" s="6">
        <v>68</v>
      </c>
      <c r="O20" t="s" s="8">
        <v>69</v>
      </c>
      <c r="P20" s="11">
        <v>10</v>
      </c>
      <c r="Q20" t="s" s="8">
        <v>70</v>
      </c>
    </row>
    <row r="21" ht="20.05" customHeight="1">
      <c r="A21" s="5">
        <v>45120</v>
      </c>
      <c r="B21" t="s" s="6">
        <v>42</v>
      </c>
      <c r="C21" s="13"/>
      <c r="D21" s="13"/>
      <c r="E21" s="7"/>
      <c r="F21" s="7"/>
      <c r="G21" s="7"/>
      <c r="H21" s="7"/>
      <c r="I21" s="7"/>
      <c r="J21" t="s" s="6">
        <v>71</v>
      </c>
      <c r="K21" s="7"/>
      <c r="L21" s="7"/>
      <c r="M21" s="7"/>
      <c r="N21" s="7"/>
      <c r="O21" t="s" s="8">
        <v>72</v>
      </c>
      <c r="P21" s="11">
        <v>11</v>
      </c>
      <c r="Q21" t="s" s="8">
        <v>73</v>
      </c>
    </row>
    <row r="22" ht="20.05" customHeight="1">
      <c r="A22" s="5">
        <v>45121</v>
      </c>
      <c r="B22" t="s" s="6">
        <v>22</v>
      </c>
      <c r="C22" t="s" s="10">
        <v>64</v>
      </c>
      <c r="D22" t="s" s="10">
        <v>74</v>
      </c>
      <c r="E22" s="11">
        <v>12.4</v>
      </c>
      <c r="F22" s="11">
        <v>3936</v>
      </c>
      <c r="G22" s="11">
        <v>4592</v>
      </c>
      <c r="H22" s="7"/>
      <c r="I22" s="7"/>
      <c r="J22" t="s" s="6">
        <v>71</v>
      </c>
      <c r="K22" s="7"/>
      <c r="L22" s="7"/>
      <c r="M22" s="7"/>
      <c r="N22" s="7"/>
      <c r="O22" s="9"/>
      <c r="P22" s="7"/>
      <c r="Q22" s="9"/>
    </row>
    <row r="23" ht="44.05" customHeight="1">
      <c r="A23" s="5">
        <v>45122</v>
      </c>
      <c r="B23" t="s" s="6">
        <v>17</v>
      </c>
      <c r="C23" t="s" s="10">
        <v>74</v>
      </c>
      <c r="D23" t="s" s="6">
        <v>75</v>
      </c>
      <c r="E23" s="11">
        <v>3.5</v>
      </c>
      <c r="F23" s="11">
        <v>2735</v>
      </c>
      <c r="G23" s="11">
        <v>0</v>
      </c>
      <c r="H23" s="7"/>
      <c r="I23" t="s" s="6">
        <v>76</v>
      </c>
      <c r="J23" t="s" s="6">
        <v>77</v>
      </c>
      <c r="K23" s="7"/>
      <c r="L23" s="7"/>
      <c r="M23" s="7"/>
      <c r="N23" s="7"/>
      <c r="O23" t="s" s="8">
        <v>78</v>
      </c>
      <c r="P23" s="11">
        <v>12</v>
      </c>
      <c r="Q23" t="s" s="8">
        <v>79</v>
      </c>
    </row>
    <row r="24" ht="20.05" customHeight="1">
      <c r="A24" s="7"/>
      <c r="B24" t="s" s="6">
        <v>22</v>
      </c>
      <c r="C24" t="s" s="6">
        <v>75</v>
      </c>
      <c r="D24" t="s" s="10">
        <v>77</v>
      </c>
      <c r="E24" s="11">
        <v>13.64</v>
      </c>
      <c r="F24" s="11">
        <v>3825</v>
      </c>
      <c r="G24" s="11">
        <v>4592</v>
      </c>
      <c r="H24" s="7"/>
      <c r="I24" s="7"/>
      <c r="J24" s="7"/>
      <c r="K24" s="7"/>
      <c r="L24" s="7"/>
      <c r="M24" s="7"/>
      <c r="N24" s="7"/>
      <c r="O24" s="9"/>
      <c r="P24" s="7"/>
      <c r="Q24" s="9"/>
    </row>
    <row r="25" ht="20.05" customHeight="1">
      <c r="A25" s="5">
        <v>45123</v>
      </c>
      <c r="B25" t="s" s="6">
        <v>42</v>
      </c>
      <c r="C25" s="13"/>
      <c r="D25" s="13"/>
      <c r="E25" s="7"/>
      <c r="F25" s="7"/>
      <c r="G25" s="7"/>
      <c r="H25" s="7"/>
      <c r="I25" s="7"/>
      <c r="J25" t="s" s="6">
        <v>77</v>
      </c>
      <c r="K25" s="7"/>
      <c r="L25" s="7"/>
      <c r="M25" s="7"/>
      <c r="N25" s="7"/>
      <c r="O25" s="9"/>
      <c r="P25" s="7"/>
      <c r="Q25" s="9"/>
    </row>
    <row r="26" ht="20.05" customHeight="1">
      <c r="A26" s="5">
        <v>45124</v>
      </c>
      <c r="B26" t="s" s="6">
        <v>22</v>
      </c>
      <c r="C26" t="s" s="10">
        <v>77</v>
      </c>
      <c r="D26" t="s" s="6">
        <v>80</v>
      </c>
      <c r="E26" s="11">
        <v>9.539999999999999</v>
      </c>
      <c r="F26" s="11">
        <v>4756</v>
      </c>
      <c r="G26" s="11">
        <v>3998</v>
      </c>
      <c r="H26" s="7"/>
      <c r="I26" s="7"/>
      <c r="J26" t="s" s="6">
        <v>81</v>
      </c>
      <c r="K26" s="7"/>
      <c r="L26" s="7"/>
      <c r="M26" s="7"/>
      <c r="N26" s="7"/>
      <c r="O26" t="s" s="8">
        <v>82</v>
      </c>
      <c r="P26" s="11">
        <v>13</v>
      </c>
      <c r="Q26" t="s" s="8">
        <v>83</v>
      </c>
    </row>
    <row r="27" ht="68.05" customHeight="1">
      <c r="A27" s="7"/>
      <c r="B27" t="s" s="6">
        <v>17</v>
      </c>
      <c r="C27" t="s" s="6">
        <v>80</v>
      </c>
      <c r="D27" t="s" s="10">
        <v>84</v>
      </c>
      <c r="E27" s="11">
        <v>1</v>
      </c>
      <c r="F27" s="7"/>
      <c r="G27" s="11">
        <v>1578</v>
      </c>
      <c r="H27" s="7"/>
      <c r="I27" t="s" s="6">
        <v>85</v>
      </c>
      <c r="J27" s="7"/>
      <c r="K27" s="7"/>
      <c r="L27" s="7"/>
      <c r="M27" s="7"/>
      <c r="N27" s="7"/>
      <c r="O27" s="9"/>
      <c r="P27" s="7"/>
      <c r="Q27" s="9"/>
    </row>
    <row r="28" ht="32.05" customHeight="1">
      <c r="A28" s="5">
        <v>45125</v>
      </c>
      <c r="B28" t="s" s="6">
        <v>22</v>
      </c>
      <c r="C28" t="s" s="10">
        <v>84</v>
      </c>
      <c r="D28" t="s" s="10">
        <v>86</v>
      </c>
      <c r="E28" s="11">
        <v>9.92</v>
      </c>
      <c r="F28" s="11">
        <v>4756</v>
      </c>
      <c r="G28" s="11">
        <v>4100</v>
      </c>
      <c r="H28" s="7"/>
      <c r="I28" t="s" s="6">
        <v>87</v>
      </c>
      <c r="J28" t="s" s="6">
        <v>81</v>
      </c>
      <c r="K28" s="7"/>
      <c r="L28" s="15"/>
      <c r="M28" s="7"/>
      <c r="N28" s="7"/>
      <c r="O28" t="s" s="8">
        <v>88</v>
      </c>
      <c r="P28" s="11">
        <v>14</v>
      </c>
      <c r="Q28" t="s" s="8">
        <v>89</v>
      </c>
    </row>
    <row r="29" ht="32.05" customHeight="1">
      <c r="A29" s="5">
        <v>45126</v>
      </c>
      <c r="B29" t="s" s="6">
        <v>22</v>
      </c>
      <c r="C29" t="s" s="10">
        <v>86</v>
      </c>
      <c r="D29" t="s" s="10">
        <v>90</v>
      </c>
      <c r="E29" s="11">
        <v>8.68</v>
      </c>
      <c r="F29" s="11">
        <v>2296</v>
      </c>
      <c r="G29" s="11">
        <v>3280</v>
      </c>
      <c r="H29" s="7"/>
      <c r="I29" t="s" s="6">
        <v>91</v>
      </c>
      <c r="J29" t="s" s="6">
        <v>81</v>
      </c>
      <c r="K29" s="7"/>
      <c r="L29" s="7"/>
      <c r="M29" s="7"/>
      <c r="N29" s="7"/>
      <c r="O29" t="s" s="8">
        <v>92</v>
      </c>
      <c r="P29" s="11">
        <v>15</v>
      </c>
      <c r="Q29" t="s" s="8">
        <v>93</v>
      </c>
    </row>
    <row r="30" ht="20.05" customHeight="1">
      <c r="A30" s="5">
        <v>45127</v>
      </c>
      <c r="B30" t="s" s="6">
        <v>42</v>
      </c>
      <c r="C30" s="7"/>
      <c r="D30" s="7"/>
      <c r="E30" s="7"/>
      <c r="F30" s="7"/>
      <c r="G30" s="7"/>
      <c r="H30" s="7"/>
      <c r="I30" s="7"/>
      <c r="J30" t="s" s="6">
        <v>94</v>
      </c>
      <c r="K30" s="7"/>
      <c r="L30" s="7"/>
      <c r="M30" s="7"/>
      <c r="N30" s="7"/>
      <c r="O30" s="7"/>
      <c r="P30" s="7"/>
      <c r="Q30" s="7"/>
    </row>
    <row r="31" ht="44.05" customHeight="1">
      <c r="A31" s="5">
        <v>45128</v>
      </c>
      <c r="B31" t="s" s="6">
        <v>22</v>
      </c>
      <c r="C31" t="s" s="10">
        <v>90</v>
      </c>
      <c r="D31" t="s" s="10">
        <v>94</v>
      </c>
      <c r="E31" s="11">
        <v>13.64</v>
      </c>
      <c r="F31" s="11">
        <v>3772</v>
      </c>
      <c r="G31" s="11">
        <v>3772</v>
      </c>
      <c r="H31" s="7"/>
      <c r="I31" s="7"/>
      <c r="J31" t="s" s="6">
        <v>94</v>
      </c>
      <c r="K31" s="7"/>
      <c r="L31" s="7"/>
      <c r="M31" s="7"/>
      <c r="N31" t="s" s="6">
        <v>95</v>
      </c>
      <c r="O31" t="s" s="8">
        <v>96</v>
      </c>
      <c r="P31" s="11">
        <v>16</v>
      </c>
      <c r="Q31" t="s" s="8">
        <v>97</v>
      </c>
    </row>
    <row r="32" ht="20.05" customHeight="1">
      <c r="A32" s="5">
        <v>45129</v>
      </c>
      <c r="B32" t="s" s="6">
        <v>22</v>
      </c>
      <c r="C32" t="s" s="10">
        <v>94</v>
      </c>
      <c r="D32" t="s" s="10">
        <v>98</v>
      </c>
      <c r="E32" s="11">
        <v>9.92</v>
      </c>
      <c r="F32" s="11">
        <v>4264</v>
      </c>
      <c r="G32" s="11">
        <v>3936</v>
      </c>
      <c r="H32" s="7"/>
      <c r="I32" s="7"/>
      <c r="J32" t="s" s="6">
        <v>99</v>
      </c>
      <c r="K32" s="7"/>
      <c r="L32" s="7"/>
      <c r="M32" s="7"/>
      <c r="N32" s="7"/>
      <c r="O32" t="s" s="8">
        <v>100</v>
      </c>
      <c r="P32" s="11">
        <v>17</v>
      </c>
      <c r="Q32" t="s" s="8">
        <v>101</v>
      </c>
    </row>
    <row r="33" ht="20.05" customHeight="1">
      <c r="A33" s="5">
        <v>45130</v>
      </c>
      <c r="B33" t="s" s="6">
        <v>42</v>
      </c>
      <c r="C33" s="13"/>
      <c r="D33" s="13"/>
      <c r="E33" s="7"/>
      <c r="F33" s="7"/>
      <c r="G33" s="7"/>
      <c r="H33" s="7"/>
      <c r="I33" s="7"/>
      <c r="J33" t="s" s="6">
        <v>99</v>
      </c>
      <c r="K33" s="7"/>
      <c r="L33" s="7"/>
      <c r="M33" s="7"/>
      <c r="N33" s="7"/>
      <c r="O33" s="9"/>
      <c r="P33" s="7"/>
      <c r="Q33" s="9"/>
    </row>
    <row r="34" ht="20.05" customHeight="1">
      <c r="A34" s="5">
        <v>45131</v>
      </c>
      <c r="B34" t="s" s="6">
        <v>22</v>
      </c>
      <c r="C34" t="s" s="10">
        <v>98</v>
      </c>
      <c r="D34" t="s" s="10">
        <v>102</v>
      </c>
      <c r="E34" s="11">
        <v>8.68</v>
      </c>
      <c r="F34" s="11">
        <v>1115.2</v>
      </c>
      <c r="G34" s="11">
        <v>1902.4</v>
      </c>
      <c r="H34" s="7"/>
      <c r="I34" s="7"/>
      <c r="J34" t="s" s="6">
        <v>99</v>
      </c>
      <c r="K34" s="7"/>
      <c r="L34" s="7"/>
      <c r="M34" s="7"/>
      <c r="N34" s="7"/>
      <c r="O34" t="s" s="8">
        <v>103</v>
      </c>
      <c r="P34" s="11">
        <v>18</v>
      </c>
      <c r="Q34" t="s" s="8">
        <v>104</v>
      </c>
    </row>
    <row r="35" ht="44.05" customHeight="1">
      <c r="A35" s="5">
        <v>45132</v>
      </c>
      <c r="B35" t="s" s="6">
        <v>22</v>
      </c>
      <c r="C35" t="s" s="10">
        <v>102</v>
      </c>
      <c r="D35" t="s" s="10">
        <v>105</v>
      </c>
      <c r="E35" s="11">
        <v>11.78</v>
      </c>
      <c r="F35" s="11">
        <v>6232</v>
      </c>
      <c r="G35" s="11">
        <v>2689.6</v>
      </c>
      <c r="H35" s="7"/>
      <c r="I35" t="s" s="6">
        <v>106</v>
      </c>
      <c r="J35" t="s" s="6">
        <v>107</v>
      </c>
      <c r="K35" s="16"/>
      <c r="L35" s="7"/>
      <c r="M35" s="7"/>
      <c r="N35" s="7"/>
      <c r="O35" t="s" s="8">
        <v>108</v>
      </c>
      <c r="P35" s="11">
        <v>19</v>
      </c>
      <c r="Q35" t="s" s="8">
        <v>109</v>
      </c>
    </row>
    <row r="36" ht="32.05" customHeight="1">
      <c r="A36" s="5">
        <v>45133</v>
      </c>
      <c r="B36" t="s" s="6">
        <v>22</v>
      </c>
      <c r="C36" t="s" s="10">
        <v>105</v>
      </c>
      <c r="D36" t="s" s="10">
        <v>107</v>
      </c>
      <c r="E36" s="11">
        <v>8.06</v>
      </c>
      <c r="F36" s="11">
        <v>328</v>
      </c>
      <c r="G36" s="11">
        <v>5412</v>
      </c>
      <c r="H36" s="7"/>
      <c r="I36" s="7"/>
      <c r="J36" t="s" s="6">
        <v>107</v>
      </c>
      <c r="K36" s="16"/>
      <c r="L36" s="7"/>
      <c r="M36" s="7"/>
      <c r="N36" s="7"/>
      <c r="O36" t="s" s="8">
        <v>110</v>
      </c>
      <c r="P36" s="11">
        <v>20</v>
      </c>
      <c r="Q36" t="s" s="8">
        <v>111</v>
      </c>
    </row>
  </sheetData>
  <mergeCells count="21">
    <mergeCell ref="A1:Q1"/>
    <mergeCell ref="J14:J15"/>
    <mergeCell ref="J6:J7"/>
    <mergeCell ref="J18:J19"/>
    <mergeCell ref="J23:J24"/>
    <mergeCell ref="J26:J27"/>
    <mergeCell ref="A6:A7"/>
    <mergeCell ref="A14:A15"/>
    <mergeCell ref="A18:A19"/>
    <mergeCell ref="A23:A24"/>
    <mergeCell ref="A26:A27"/>
    <mergeCell ref="K6:K7"/>
    <mergeCell ref="K14:K15"/>
    <mergeCell ref="K18:K19"/>
    <mergeCell ref="K23:K24"/>
    <mergeCell ref="K26:K27"/>
    <mergeCell ref="L23:L24"/>
    <mergeCell ref="L18:L19"/>
    <mergeCell ref="L14:L15"/>
    <mergeCell ref="L6:L7"/>
    <mergeCell ref="L26:L27"/>
  </mergeCells>
  <hyperlinks>
    <hyperlink ref="N3" r:id="rId1" location="" tooltip="" display="Schaan-Vaduz youth hostel"/>
    <hyperlink ref="O4" r:id="rId2" location="" tooltip="" display="https://www.alltrails.com/trail/liechtenstein/triesenberg/via-alpina-gruner-weg-etappe-1-sucka-vaduz?u=i"/>
    <hyperlink ref="Q4" r:id="rId3" location="" tooltip="" display="https://www.schweizmobil.ch/en/hiking-in-switzerland/routes/route/etappe-01240.html"/>
    <hyperlink ref="O5" r:id="rId4" location="" tooltip="" display="https://www.alltrails.com/trail/liechtenstein/vaduz/via-alpina-gruner-weg-etappe-2-vaduz-sargans?u=i"/>
    <hyperlink ref="Q5" r:id="rId5" location="" tooltip="" display="https://www.schweizmobil.ch/en/hiking-in-switzerland/routes/route/etappe-01240.html"/>
    <hyperlink ref="O6" r:id="rId6" location="" tooltip="" display="https://www.alltrails.com/trail/switzerland/st-gallen--2/via-alpina-gruner-weg-etappe-3a-sargans-weisstannen?u=i"/>
    <hyperlink ref="Q6" r:id="rId7" location="" tooltip="" display="https://www.schweizmobil.ch/en/hiking-in-switzerland/routes/route/etappe-01241.html"/>
    <hyperlink ref="O7" r:id="rId8" location="" tooltip="" display="https://www.alltrails.com/trail/switzerland/st-gallen--2/via-alpina-gruner-weg-etappe-3b-weisstannen-elm?u=i"/>
    <hyperlink ref="Q7" r:id="rId9" location="" tooltip="" display="https://www.schweizmobil.ch/en/hiking-in-switzerland/routes/route/etappe-01242.html"/>
    <hyperlink ref="O8" r:id="rId10" location="" tooltip="" display="https://www.alltrails.com/trail/switzerland/st-gallen--2/via-alpina-gruner-weg-etappe-3b-weisstannen-elm?u=i"/>
    <hyperlink ref="Q8" r:id="rId11" location="" tooltip="" display="https://www.schweizmobil.ch/en/hiking-in-switzerland/routes/route/etappe-01242.html"/>
    <hyperlink ref="O10" r:id="rId12" location="" tooltip="" display="https://www.alltrails.com/trail/switzerland/glarus/via-alpina-gruner-weg-etappe-4-elm-linthal?u=i"/>
    <hyperlink ref="Q10" r:id="rId13" location="" tooltip="" display="https://www.schweizmobil.ch/en/hiking-in-switzerland/routes/route/etappe-01236.html"/>
    <hyperlink ref="O11" r:id="rId14" location="" tooltip="" display="https://www.alltrails.com/trail/switzerland/glarus/via-alpina-gruner-weg-etappe-5-linthal-urnerboden?u=i"/>
    <hyperlink ref="Q11" r:id="rId15" location="" tooltip="" display="https://www.schweizmobil.ch/en/hiking-in-switzerland/routes/route/etappe-01237.html"/>
    <hyperlink ref="O12" r:id="rId16" location="" tooltip="" display="https://www.alltrails.com/trail/switzerland/uri/via-alpina-gruner-weg-etappe-6-urnerboden-altdorf?u=i"/>
    <hyperlink ref="Q12" r:id="rId17" location="" tooltip="" display="https://www.schweizmobil.ch/en/hiking-in-switzerland/routes/route/etappe-01238.html"/>
    <hyperlink ref="O14" r:id="rId18" location="" tooltip="" display="https://www.alltrails.com/trail/switzerland/uri/via-alpina-gruner-weg-etappe-7-altdorf-engelberg?u=i"/>
    <hyperlink ref="Q14" r:id="rId19" location="" tooltip="" display="https://www.schweizmobil.ch/en/hiking-in-switzerland/routes/route/etappe-01239.html"/>
    <hyperlink ref="O15" r:id="rId20" location="" tooltip="" display="https://www.alltrails.com/trail/switzerland/uri/via-alpina-gruner-weg-etappe-7-altdorf-engelberg?u=i"/>
    <hyperlink ref="Q15" r:id="rId21" location="" tooltip="" display="https://www.schweizmobil.ch/en/hiking-in-switzerland/routes/route/etappe-01239.html"/>
    <hyperlink ref="O17" r:id="rId22" location="" tooltip="" display="https://www.alltrails.com/trail/switzerland/obwald/via-alpina-gruner-weg-etappe-8-engelberg-meiringen?u=i&amp;sh=1gdzhe"/>
    <hyperlink ref="Q17" r:id="rId23" location="" tooltip="" display="https://www.schweizmobil.ch/en/hiking-in-switzerland/routes/route/etappe-01234.html"/>
    <hyperlink ref="O18" r:id="rId24" location="" tooltip="" display="https://www.alltrails.com/trail/switzerland/obwald/via-alpina-gruner-weg-etappe-8-engelberg-meiringen?u=i&amp;sh=1gdzhe"/>
    <hyperlink ref="Q18" r:id="rId25" location="" tooltip="" display="https://www.schweizmobil.ch/en/hiking-in-switzerland/routes/route/etappe-01235.html"/>
    <hyperlink ref="O20" r:id="rId26" location="" tooltip="" display="https://www.alltrails.com/trail/switzerland/bern/via-alpina-gruner-weg-etappe-9-meiringen-grindelwald?u=i&amp;sh=1gdzhe"/>
    <hyperlink ref="Q20" r:id="rId27" location="" tooltip="" display="https://www.schweizmobil.ch/en/hiking-in-switzerland/routes/route/etappe-01559.html"/>
    <hyperlink ref="O21" r:id="rId28" location="" tooltip="" display="https://www.alltrails.com/trail/switzerland/bern/via-alpina-gruner-weg-etappe-10-grindelwald-lauterbrunnen?u=i&amp;sh=1gdzhe"/>
    <hyperlink ref="Q21" r:id="rId29" location="" tooltip="" display="https://www.schweizmobil.ch/en/hiking-in-switzerland/routes/route/etappe-01560.html"/>
    <hyperlink ref="O23" r:id="rId30" location="" tooltip="" display="https://www.alltrails.com/trail/switzerland/bern/via-alpina-gruner-weg-etappe-11-lauterbrunnen-griesalp?u=i&amp;sh=1gdzhe"/>
    <hyperlink ref="Q23" r:id="rId31" location="" tooltip="" display="https://www.schweizmobil.ch/en/hiking-in-switzerland/routes/route/etappe-01557.html"/>
    <hyperlink ref="O26" r:id="rId32" location="" tooltip="" display="https://www.alltrails.com/trail/switzerland/bern/via-alpina-gruner-weg-etappe-12-griesalp-kandersteg?u=i&amp;sh=1gdzhe"/>
    <hyperlink ref="Q26" r:id="rId33" location="" tooltip="" display="https://www.schweizmobil.ch/en/hiking-in-switzerland/routes/route/etappe-01558.html"/>
    <hyperlink ref="O28" r:id="rId34" location="" tooltip="" display="https://www.alltrails.com/trail/switzerland/bern/via-alpina-gruner-weg-etappe-13-kandersteg-adelboden?u=i&amp;sh=1gdzhe"/>
    <hyperlink ref="Q28" r:id="rId35" location="" tooltip="" display="https://www.schweizmobil.ch/en/hiking-in-switzerland/routes/route/etappe-01555.html"/>
    <hyperlink ref="O29" r:id="rId36" location="" tooltip="" display="https://www.alltrails.com/trail/switzerland/bern/via-alpina-gruner-weg-etappe-14-adelboden-lenk?u=i&amp;sh=1gdzhe"/>
    <hyperlink ref="Q29" r:id="rId37" location="" tooltip="" display="https://www.schweizmobil.ch/en/hiking-in-switzerland/routes/route/etappe-01556.html"/>
    <hyperlink ref="O31" r:id="rId38" location="" tooltip="" display="https://www.alltrails.com/trail/switzerland/bern/lenk-gstaad?u=i&amp;sh=1gdzhe"/>
    <hyperlink ref="Q31" r:id="rId39" location="" tooltip="" display="https://www.schweizmobil.ch/en/hiking-in-switzerland/routes/route/etappe-01553.html"/>
    <hyperlink ref="O32" r:id="rId40" location="" tooltip="" display="https://www.alltrails.com/trail/switzerland/bern/gstaad-l-etivaz-via-via-alpina-alternative-route-ii?u=i&amp;sh=1gdzhe"/>
    <hyperlink ref="Q32" r:id="rId41" location="" tooltip="" display="https://www.schweizmobil.ch/en/hiking-in-switzerland/routes/route/etappe-01554.html"/>
    <hyperlink ref="O34" r:id="rId42" location="" tooltip="" display="https://www.alltrails.com/trail/switzerland/vaud/l-etivaz-rossiniere?u=i&amp;sh=1gdzhe"/>
    <hyperlink ref="Q34" r:id="rId43" location="" tooltip="" display="https://www.schweizmobil.ch/en/hiking-in-switzerland/routes/route/etappe-01551.html"/>
    <hyperlink ref="O35" r:id="rId44" location="" tooltip="" display="https://www.alltrails.com/trail/switzerland/vaud/rossiniere-rochers-de-naye-via-via-alpina-alternative-route-iv?u=i&amp;sh=1gdzhe"/>
    <hyperlink ref="Q35" r:id="rId45" location="" tooltip="" display="https://www.schweizmobil.ch/en/hiking-in-switzerland/routes/route/etappe-01830.html"/>
    <hyperlink ref="O36" r:id="rId46" location="" tooltip="" display="https://www.alltrails.com/trail/switzerland/vaud/rochers-de-naye-monreux-via-via-alpina-alternative-route-v?u=i&amp;sh=1gdzhe"/>
    <hyperlink ref="Q36" r:id="rId47" location="" tooltip="" display="https://www.schweizmobil.ch/en/hiking-in-switzerland/routes/route/etappe-01552.html"/>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2:L22"/>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6.26562" style="17" customWidth="1"/>
    <col min="2" max="2" width="5.86719" style="17" customWidth="1"/>
    <col min="3" max="3" width="11.8281" style="17" customWidth="1"/>
    <col min="4" max="4" width="13.0781" style="17" customWidth="1"/>
    <col min="5" max="6" width="7.14844" style="17" customWidth="1"/>
    <col min="7" max="8" width="7.08594" style="17" customWidth="1"/>
    <col min="9" max="10" width="8.33594" style="17" customWidth="1"/>
    <col min="11" max="11" width="7.42188" style="17" customWidth="1"/>
    <col min="12" max="12" width="46.3125" style="17" customWidth="1"/>
    <col min="13" max="16384" width="16.3516" style="17" customWidth="1"/>
  </cols>
  <sheetData>
    <row r="1" ht="27.65" customHeight="1">
      <c r="A1" t="s" s="2">
        <v>112</v>
      </c>
      <c r="B1" s="2"/>
      <c r="C1" s="2"/>
      <c r="D1" s="2"/>
      <c r="E1" s="2"/>
      <c r="F1" s="2"/>
      <c r="G1" s="2"/>
      <c r="H1" s="2"/>
      <c r="I1" s="2"/>
      <c r="J1" s="2"/>
      <c r="K1" s="2"/>
      <c r="L1" s="2"/>
    </row>
    <row r="2" ht="32.25" customHeight="1">
      <c r="A2" t="s" s="18">
        <v>113</v>
      </c>
      <c r="B2" t="s" s="18">
        <v>114</v>
      </c>
      <c r="C2" t="s" s="18">
        <v>3</v>
      </c>
      <c r="D2" t="s" s="18">
        <v>4</v>
      </c>
      <c r="E2" t="s" s="18">
        <v>115</v>
      </c>
      <c r="F2" t="s" s="18">
        <v>116</v>
      </c>
      <c r="G2" t="s" s="18">
        <v>117</v>
      </c>
      <c r="H2" t="s" s="18">
        <v>118</v>
      </c>
      <c r="I2" t="s" s="18">
        <v>119</v>
      </c>
      <c r="J2" t="s" s="18">
        <v>120</v>
      </c>
      <c r="K2" t="s" s="18">
        <v>121</v>
      </c>
      <c r="L2" t="s" s="19">
        <v>122</v>
      </c>
    </row>
    <row r="3" ht="63.55" customHeight="1">
      <c r="A3" s="20">
        <v>1</v>
      </c>
      <c r="B3" t="s" s="21">
        <v>28</v>
      </c>
      <c r="C3" t="s" s="22">
        <v>23</v>
      </c>
      <c r="D3" t="s" s="22">
        <v>29</v>
      </c>
      <c r="E3" s="23">
        <v>28</v>
      </c>
      <c r="F3" s="23">
        <f>E3*0.62</f>
        <v>17.36</v>
      </c>
      <c r="G3" s="23">
        <v>480</v>
      </c>
      <c r="H3" s="23">
        <f>G3*3.28</f>
        <v>1574.4</v>
      </c>
      <c r="I3" s="23">
        <v>1600</v>
      </c>
      <c r="J3" s="23">
        <f>I3*3.28</f>
        <v>5248</v>
      </c>
      <c r="K3" s="24">
        <v>0.3125</v>
      </c>
      <c r="L3" t="s" s="26">
        <v>123</v>
      </c>
    </row>
    <row r="4" ht="63.35" customHeight="1">
      <c r="A4" s="27">
        <v>2</v>
      </c>
      <c r="B4" t="s" s="28">
        <v>33</v>
      </c>
      <c r="C4" t="s" s="6">
        <f>D3</f>
        <v>29</v>
      </c>
      <c r="D4" t="s" s="6">
        <v>31</v>
      </c>
      <c r="E4" s="11">
        <v>13</v>
      </c>
      <c r="F4" s="11">
        <f>E4*0.62</f>
        <v>8.06</v>
      </c>
      <c r="G4" s="11">
        <v>820</v>
      </c>
      <c r="H4" s="11">
        <f>G4*3.28</f>
        <v>2689.6</v>
      </c>
      <c r="I4" s="11">
        <v>300</v>
      </c>
      <c r="J4" s="11">
        <f>I4*3.28</f>
        <v>984</v>
      </c>
      <c r="K4" s="29">
        <v>0.1770833333333333</v>
      </c>
      <c r="L4" t="s" s="31">
        <v>124</v>
      </c>
    </row>
    <row r="5" ht="63.35" customHeight="1">
      <c r="A5" s="32">
        <v>3</v>
      </c>
      <c r="B5" t="s" s="33">
        <v>37</v>
      </c>
      <c r="C5" t="s" s="34">
        <f>D4</f>
        <v>31</v>
      </c>
      <c r="D5" t="s" s="34">
        <v>38</v>
      </c>
      <c r="E5" s="35">
        <v>22</v>
      </c>
      <c r="F5" s="35">
        <f>E5*0.62</f>
        <v>13.64</v>
      </c>
      <c r="G5" s="35">
        <v>1400</v>
      </c>
      <c r="H5" s="35">
        <f>G5*3.28</f>
        <v>4592</v>
      </c>
      <c r="I5" s="35">
        <v>1450</v>
      </c>
      <c r="J5" s="35">
        <f>I5*3.28</f>
        <v>4756</v>
      </c>
      <c r="K5" s="36">
        <v>0.3263888888888889</v>
      </c>
      <c r="L5" t="s" s="38">
        <v>125</v>
      </c>
    </row>
    <row r="6" ht="63.35" customHeight="1">
      <c r="A6" s="39">
        <v>4</v>
      </c>
      <c r="B6" t="s" s="40">
        <v>45</v>
      </c>
      <c r="C6" t="s" s="41">
        <f>D5</f>
        <v>38</v>
      </c>
      <c r="D6" t="s" s="41">
        <v>40</v>
      </c>
      <c r="E6" s="42">
        <v>25</v>
      </c>
      <c r="F6" s="42">
        <f>E6*0.62</f>
        <v>15.5</v>
      </c>
      <c r="G6" s="42">
        <v>1650</v>
      </c>
      <c r="H6" s="42">
        <f>G6*3.28</f>
        <v>5412</v>
      </c>
      <c r="I6" s="42">
        <v>1950</v>
      </c>
      <c r="J6" s="42">
        <f>I6*3.28</f>
        <v>6396</v>
      </c>
      <c r="K6" s="43">
        <v>0.3819444444444444</v>
      </c>
      <c r="L6" t="s" s="45">
        <v>126</v>
      </c>
    </row>
    <row r="7" ht="63.35" customHeight="1">
      <c r="A7" s="27">
        <v>5</v>
      </c>
      <c r="B7" t="s" s="28">
        <v>49</v>
      </c>
      <c r="C7" t="s" s="6">
        <f>D6</f>
        <v>40</v>
      </c>
      <c r="D7" t="s" s="6">
        <v>46</v>
      </c>
      <c r="E7" s="11">
        <v>16</v>
      </c>
      <c r="F7" s="11">
        <f>E7*0.62</f>
        <v>9.92</v>
      </c>
      <c r="G7" s="11">
        <v>1100</v>
      </c>
      <c r="H7" s="11">
        <f>G7*3.28</f>
        <v>3608</v>
      </c>
      <c r="I7" s="11">
        <v>380</v>
      </c>
      <c r="J7" s="11">
        <f>I7*3.28</f>
        <v>1246.4</v>
      </c>
      <c r="K7" s="29">
        <v>0.2256944444444444</v>
      </c>
      <c r="L7" t="s" s="31">
        <v>127</v>
      </c>
    </row>
    <row r="8" ht="63.35" customHeight="1">
      <c r="A8" s="39">
        <v>6</v>
      </c>
      <c r="B8" t="s" s="40">
        <v>53</v>
      </c>
      <c r="C8" t="s" s="41">
        <f>D7</f>
        <v>46</v>
      </c>
      <c r="D8" t="s" s="41">
        <v>128</v>
      </c>
      <c r="E8" s="42">
        <v>27</v>
      </c>
      <c r="F8" s="42">
        <f>E8*0.62</f>
        <v>16.74</v>
      </c>
      <c r="G8" s="42">
        <v>1050</v>
      </c>
      <c r="H8" s="42">
        <f>G8*3.28</f>
        <v>3444</v>
      </c>
      <c r="I8" s="42">
        <v>1900</v>
      </c>
      <c r="J8" s="42">
        <f>I8*3.28</f>
        <v>6232</v>
      </c>
      <c r="K8" s="43">
        <v>0.3472222222222222</v>
      </c>
      <c r="L8" t="s" s="45">
        <v>129</v>
      </c>
    </row>
    <row r="9" ht="63.35" customHeight="1">
      <c r="A9" s="39">
        <v>7</v>
      </c>
      <c r="B9" t="s" s="40">
        <v>58</v>
      </c>
      <c r="C9" t="s" s="41">
        <f>D8</f>
        <v>128</v>
      </c>
      <c r="D9" t="s" s="41">
        <v>59</v>
      </c>
      <c r="E9" s="42">
        <v>29</v>
      </c>
      <c r="F9" s="42">
        <f>E9*0.62</f>
        <v>17.98</v>
      </c>
      <c r="G9" s="42">
        <v>2100</v>
      </c>
      <c r="H9" s="42">
        <f>G9*3.28</f>
        <v>6888</v>
      </c>
      <c r="I9" s="42">
        <v>1500</v>
      </c>
      <c r="J9" s="42">
        <f>I9*3.28</f>
        <v>4920</v>
      </c>
      <c r="K9" s="43">
        <v>0.4479166666666667</v>
      </c>
      <c r="L9" t="s" s="45">
        <v>130</v>
      </c>
    </row>
    <row r="10" ht="63.35" customHeight="1">
      <c r="A10" s="27">
        <v>8</v>
      </c>
      <c r="B10" t="s" s="28">
        <v>62</v>
      </c>
      <c r="C10" t="s" s="6">
        <f>D9</f>
        <v>59</v>
      </c>
      <c r="D10" t="s" s="6">
        <v>60</v>
      </c>
      <c r="E10" s="11">
        <v>12</v>
      </c>
      <c r="F10" s="11">
        <f>E10*0.62</f>
        <v>7.44</v>
      </c>
      <c r="G10" s="11">
        <v>1300</v>
      </c>
      <c r="H10" s="11">
        <f>G10*3.28</f>
        <v>4264</v>
      </c>
      <c r="I10" s="11">
        <v>440</v>
      </c>
      <c r="J10" s="11">
        <f>I10*3.28</f>
        <v>1443.2</v>
      </c>
      <c r="K10" s="46">
        <v>0.2083333333333333</v>
      </c>
      <c r="L10" t="s" s="31">
        <v>131</v>
      </c>
    </row>
    <row r="11" ht="63.35" customHeight="1">
      <c r="A11" s="32">
        <v>9</v>
      </c>
      <c r="B11" t="s" s="33">
        <v>65</v>
      </c>
      <c r="C11" t="s" s="34">
        <f>D10</f>
        <v>60</v>
      </c>
      <c r="D11" t="s" s="34">
        <v>66</v>
      </c>
      <c r="E11" s="35">
        <v>22</v>
      </c>
      <c r="F11" s="35">
        <f>E11*0.62</f>
        <v>13.64</v>
      </c>
      <c r="G11" s="35">
        <v>740</v>
      </c>
      <c r="H11" s="35">
        <f>G11*3.28</f>
        <v>2427.2</v>
      </c>
      <c r="I11" s="35">
        <v>1950</v>
      </c>
      <c r="J11" s="35">
        <f>I11*3.28</f>
        <v>6396</v>
      </c>
      <c r="K11" s="47">
        <v>0.2916666666666667</v>
      </c>
      <c r="L11" t="s" s="38">
        <v>132</v>
      </c>
    </row>
    <row r="12" ht="63.35" customHeight="1">
      <c r="A12" s="32">
        <v>10</v>
      </c>
      <c r="B12" t="s" s="33">
        <v>70</v>
      </c>
      <c r="C12" t="s" s="34">
        <f>D11</f>
        <v>66</v>
      </c>
      <c r="D12" t="s" s="34">
        <v>64</v>
      </c>
      <c r="E12" s="35">
        <v>23</v>
      </c>
      <c r="F12" s="35">
        <f>E12*0.62</f>
        <v>14.26</v>
      </c>
      <c r="G12" s="35">
        <v>1500</v>
      </c>
      <c r="H12" s="35">
        <f>G12*3.28</f>
        <v>4920</v>
      </c>
      <c r="I12" s="35">
        <v>1100</v>
      </c>
      <c r="J12" s="35">
        <f>I12*3.28</f>
        <v>3608</v>
      </c>
      <c r="K12" s="36">
        <v>0.3263888888888889</v>
      </c>
      <c r="L12" t="s" s="38">
        <v>133</v>
      </c>
    </row>
    <row r="13" ht="72.15" customHeight="1">
      <c r="A13" s="27">
        <v>11</v>
      </c>
      <c r="B13" t="s" s="28">
        <v>73</v>
      </c>
      <c r="C13" t="s" s="6">
        <f>D12</f>
        <v>64</v>
      </c>
      <c r="D13" t="s" s="6">
        <v>74</v>
      </c>
      <c r="E13" s="11">
        <v>20</v>
      </c>
      <c r="F13" s="11">
        <f>E13*0.62</f>
        <v>12.4</v>
      </c>
      <c r="G13" s="11">
        <v>1200</v>
      </c>
      <c r="H13" s="11">
        <f>G13*3.28</f>
        <v>3936</v>
      </c>
      <c r="I13" s="11">
        <v>1400</v>
      </c>
      <c r="J13" s="11">
        <f>I13*3.28</f>
        <v>4592</v>
      </c>
      <c r="K13" s="29">
        <v>0.2777777777777778</v>
      </c>
      <c r="L13" t="s" s="31">
        <v>134</v>
      </c>
    </row>
    <row r="14" ht="72.15" customHeight="1">
      <c r="A14" s="39">
        <v>12</v>
      </c>
      <c r="B14" t="s" s="40">
        <v>79</v>
      </c>
      <c r="C14" t="s" s="41">
        <f>D13</f>
        <v>74</v>
      </c>
      <c r="D14" t="s" s="41">
        <v>77</v>
      </c>
      <c r="E14" s="42">
        <v>22</v>
      </c>
      <c r="F14" s="42">
        <f>E14*0.62</f>
        <v>13.64</v>
      </c>
      <c r="G14" s="42">
        <v>2000</v>
      </c>
      <c r="H14" s="42">
        <f>G14*3.28</f>
        <v>6560</v>
      </c>
      <c r="I14" s="42">
        <v>1400</v>
      </c>
      <c r="J14" s="42">
        <f>I14*3.28</f>
        <v>4592</v>
      </c>
      <c r="K14" s="48">
        <v>0.375</v>
      </c>
      <c r="L14" t="s" s="45">
        <v>135</v>
      </c>
    </row>
    <row r="15" ht="72.15" customHeight="1">
      <c r="A15" s="32">
        <v>13</v>
      </c>
      <c r="B15" t="s" s="33">
        <v>83</v>
      </c>
      <c r="C15" t="s" s="34">
        <f>D14</f>
        <v>77</v>
      </c>
      <c r="D15" t="s" s="34">
        <v>84</v>
      </c>
      <c r="E15" s="35">
        <v>17</v>
      </c>
      <c r="F15" s="35">
        <f>E15*0.62</f>
        <v>10.54</v>
      </c>
      <c r="G15" s="35">
        <v>1450</v>
      </c>
      <c r="H15" s="35">
        <f>G15*3.28</f>
        <v>4756</v>
      </c>
      <c r="I15" s="35">
        <v>1700</v>
      </c>
      <c r="J15" s="35">
        <f>I15*3.28</f>
        <v>5576</v>
      </c>
      <c r="K15" s="36">
        <v>0.3020833333333333</v>
      </c>
      <c r="L15" t="s" s="38">
        <v>136</v>
      </c>
    </row>
    <row r="16" ht="72.15" customHeight="1">
      <c r="A16" s="27">
        <v>14</v>
      </c>
      <c r="B16" t="s" s="28">
        <v>89</v>
      </c>
      <c r="C16" t="s" s="6">
        <f>D15</f>
        <v>84</v>
      </c>
      <c r="D16" t="s" s="6">
        <v>86</v>
      </c>
      <c r="E16" s="11">
        <v>16</v>
      </c>
      <c r="F16" s="11">
        <f>E16*0.62</f>
        <v>9.92</v>
      </c>
      <c r="G16" s="11">
        <v>1450</v>
      </c>
      <c r="H16" s="11">
        <f>G16*3.28</f>
        <v>4756</v>
      </c>
      <c r="I16" s="11">
        <v>1250</v>
      </c>
      <c r="J16" s="11">
        <f>I16*3.28</f>
        <v>4100</v>
      </c>
      <c r="K16" s="29">
        <v>0.2847222222222222</v>
      </c>
      <c r="L16" t="s" s="31">
        <v>137</v>
      </c>
    </row>
    <row r="17" ht="72.15" customHeight="1">
      <c r="A17" s="27">
        <v>15</v>
      </c>
      <c r="B17" t="s" s="28">
        <v>93</v>
      </c>
      <c r="C17" t="s" s="6">
        <f>D16</f>
        <v>86</v>
      </c>
      <c r="D17" t="s" s="6">
        <v>90</v>
      </c>
      <c r="E17" s="11">
        <v>14</v>
      </c>
      <c r="F17" s="11">
        <f>E17*0.62</f>
        <v>8.68</v>
      </c>
      <c r="G17" s="11">
        <v>700</v>
      </c>
      <c r="H17" s="11">
        <f>G17*3.28</f>
        <v>2296</v>
      </c>
      <c r="I17" s="11">
        <v>1000</v>
      </c>
      <c r="J17" s="11">
        <f>I17*3.28</f>
        <v>3280</v>
      </c>
      <c r="K17" s="29">
        <v>0.1875</v>
      </c>
      <c r="L17" t="s" s="31">
        <v>138</v>
      </c>
    </row>
    <row r="18" ht="72.15" customHeight="1">
      <c r="A18" s="32">
        <v>16</v>
      </c>
      <c r="B18" t="s" s="33">
        <v>97</v>
      </c>
      <c r="C18" t="s" s="34">
        <f>D17</f>
        <v>90</v>
      </c>
      <c r="D18" t="s" s="34">
        <v>94</v>
      </c>
      <c r="E18" s="35">
        <v>22</v>
      </c>
      <c r="F18" s="35">
        <f>E18*0.62</f>
        <v>13.64</v>
      </c>
      <c r="G18" s="35">
        <v>1150</v>
      </c>
      <c r="H18" s="35">
        <f>G18*3.28</f>
        <v>3772</v>
      </c>
      <c r="I18" s="35">
        <v>1150</v>
      </c>
      <c r="J18" s="35">
        <f>I18*3.28</f>
        <v>3772</v>
      </c>
      <c r="K18" s="47">
        <v>0.2916666666666667</v>
      </c>
      <c r="L18" t="s" s="38">
        <v>139</v>
      </c>
    </row>
    <row r="19" ht="72.15" customHeight="1">
      <c r="A19" s="27">
        <v>17</v>
      </c>
      <c r="B19" t="s" s="28">
        <v>101</v>
      </c>
      <c r="C19" t="s" s="6">
        <f>D18</f>
        <v>94</v>
      </c>
      <c r="D19" t="s" s="6">
        <v>98</v>
      </c>
      <c r="E19" s="11">
        <v>16</v>
      </c>
      <c r="F19" s="11">
        <f>E19*0.62</f>
        <v>9.92</v>
      </c>
      <c r="G19" s="11">
        <v>1300</v>
      </c>
      <c r="H19" s="11">
        <f>G19*3.28</f>
        <v>4264</v>
      </c>
      <c r="I19" s="11">
        <v>1200</v>
      </c>
      <c r="J19" s="11">
        <f>I19*3.28</f>
        <v>3936</v>
      </c>
      <c r="K19" s="29">
        <v>0.2673611111111111</v>
      </c>
      <c r="L19" t="s" s="31">
        <v>140</v>
      </c>
    </row>
    <row r="20" ht="72.15" customHeight="1">
      <c r="A20" s="27">
        <v>18</v>
      </c>
      <c r="B20" t="s" s="28">
        <v>104</v>
      </c>
      <c r="C20" t="s" s="6">
        <f>D19</f>
        <v>98</v>
      </c>
      <c r="D20" t="s" s="6">
        <v>102</v>
      </c>
      <c r="E20" s="11">
        <v>14</v>
      </c>
      <c r="F20" s="11">
        <f>E20*0.62</f>
        <v>8.68</v>
      </c>
      <c r="G20" s="11">
        <v>340</v>
      </c>
      <c r="H20" s="11">
        <f>G20*3.28</f>
        <v>1115.2</v>
      </c>
      <c r="I20" s="11">
        <v>580</v>
      </c>
      <c r="J20" s="11">
        <f>I20*3.28</f>
        <v>1902.4</v>
      </c>
      <c r="K20" s="29">
        <v>0.1527777777777778</v>
      </c>
      <c r="L20" t="s" s="31">
        <v>141</v>
      </c>
    </row>
    <row r="21" ht="72.15" customHeight="1">
      <c r="A21" s="32">
        <v>19</v>
      </c>
      <c r="B21" t="s" s="33">
        <v>109</v>
      </c>
      <c r="C21" t="s" s="34">
        <f>D20</f>
        <v>102</v>
      </c>
      <c r="D21" t="s" s="34">
        <v>105</v>
      </c>
      <c r="E21" s="35">
        <v>19</v>
      </c>
      <c r="F21" s="35">
        <f>E21*0.62</f>
        <v>11.78</v>
      </c>
      <c r="G21" s="35">
        <v>1900</v>
      </c>
      <c r="H21" s="35">
        <f>G21*3.28</f>
        <v>6232</v>
      </c>
      <c r="I21" s="35">
        <v>820</v>
      </c>
      <c r="J21" s="35">
        <f>I21*3.28</f>
        <v>2689.6</v>
      </c>
      <c r="K21" s="36">
        <v>0.3159722222222222</v>
      </c>
      <c r="L21" t="s" s="38">
        <v>142</v>
      </c>
    </row>
    <row r="22" ht="72.15" customHeight="1">
      <c r="A22" s="27">
        <v>20</v>
      </c>
      <c r="B22" t="s" s="28">
        <v>111</v>
      </c>
      <c r="C22" t="s" s="6">
        <f>D21</f>
        <v>105</v>
      </c>
      <c r="D22" t="s" s="6">
        <v>107</v>
      </c>
      <c r="E22" s="11">
        <v>13</v>
      </c>
      <c r="F22" s="11">
        <f>E22*0.62</f>
        <v>8.06</v>
      </c>
      <c r="G22" s="11">
        <v>100</v>
      </c>
      <c r="H22" s="11">
        <f>G22*3.28</f>
        <v>328</v>
      </c>
      <c r="I22" s="11">
        <v>1650</v>
      </c>
      <c r="J22" s="11">
        <f>I22*3.28</f>
        <v>5412</v>
      </c>
      <c r="K22" s="29">
        <v>0.1597222222222222</v>
      </c>
      <c r="L22" t="s" s="31">
        <v>143</v>
      </c>
    </row>
  </sheetData>
  <mergeCells count="1">
    <mergeCell ref="A1:L1"/>
  </mergeCells>
  <hyperlinks>
    <hyperlink ref="B3" r:id="rId1" location="" tooltip="" display="https://www.schweizmobil.ch/en/hiking-in-switzerland/routes/route/etappe-01240.html"/>
    <hyperlink ref="B4" r:id="rId2" location="" tooltip="" display="https://www.schweizmobil.ch/en/hiking-in-switzerland/routes/route/etappe-01241.html"/>
    <hyperlink ref="B5" r:id="rId3" location="" tooltip="" display="https://www.schweizmobil.ch/en/hiking-in-switzerland/routes/route/etappe-01242.html"/>
    <hyperlink ref="B6" r:id="rId4" location="" tooltip="" display="https://www.schweizmobil.ch/en/hiking-in-switzerland/routes/route/etappe-01236.html"/>
    <hyperlink ref="B7" r:id="rId5" location="" tooltip="" display="https://www.schweizmobil.ch/en/hiking-in-switzerland/routes/route/etappe-01237.html"/>
    <hyperlink ref="B8" r:id="rId6" location="" tooltip="" display="https://www.schweizmobil.ch/en/hiking-in-switzerland/routes/route/etappe-01238.html"/>
    <hyperlink ref="B9" r:id="rId7" location="" tooltip="" display="https://www.schweizmobil.ch/en/hiking-in-switzerland/routes/route/etappe-01239.html"/>
    <hyperlink ref="B10" r:id="rId8" location="" tooltip="" display="https://www.schweizmobil.ch/en/hiking-in-switzerland/routes/route/etappe-01234.html"/>
    <hyperlink ref="B11" r:id="rId9" location="" tooltip="" display="https://www.schweizmobil.ch/en/hiking-in-switzerland/routes/route/etappe-01235.html"/>
    <hyperlink ref="B12" r:id="rId10" location="" tooltip="" display="https://www.schweizmobil.ch/en/hiking-in-switzerland/routes/route/etappe-01559.html"/>
    <hyperlink ref="B13" r:id="rId11" location="" tooltip="" display="https://www.schweizmobil.ch/en/hiking-in-switzerland/routes/route/etappe-01560.html"/>
    <hyperlink ref="B14" r:id="rId12" location="" tooltip="" display="https://www.schweizmobil.ch/en/hiking-in-switzerland/routes/route/etappe-01557.html"/>
    <hyperlink ref="B15" r:id="rId13" location="" tooltip="" display="https://www.schweizmobil.ch/en/hiking-in-switzerland/routes/route/etappe-01558.html"/>
    <hyperlink ref="B16" r:id="rId14" location="" tooltip="" display="https://www.schweizmobil.ch/en/hiking-in-switzerland/routes/route/etappe-01555.html"/>
    <hyperlink ref="B17" r:id="rId15" location="" tooltip="" display="https://www.schweizmobil.ch/en/hiking-in-switzerland/routes/route/etappe-01556.html"/>
    <hyperlink ref="B18" r:id="rId16" location="" tooltip="" display="https://www.schweizmobil.ch/en/hiking-in-switzerland/routes/route/etappe-01553.html"/>
    <hyperlink ref="B19" r:id="rId17" location="" tooltip="" display="https://www.schweizmobil.ch/en/hiking-in-switzerland/routes/route/etappe-01554.html"/>
    <hyperlink ref="B20" r:id="rId18" location="" tooltip="" display="https://www.schweizmobil.ch/en/hiking-in-switzerland/routes/route/etappe-01551.html"/>
    <hyperlink ref="B21" r:id="rId19" location="" tooltip="" display="https://www.schweizmobil.ch/en/hiking-in-switzerland/routes/route/etappe-01830.html"/>
    <hyperlink ref="B22" r:id="rId20" location="" tooltip="" display="https://www.schweizmobil.ch/en/hiking-in-switzerland/routes/route/etappe-01552.html"/>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