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metadata" ContentType="application/binary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150" yWindow="570" windowWidth="28455" windowHeight="11955" tabRatio="932"/>
  </bookViews>
  <sheets>
    <sheet name="TC" sheetId="1" r:id="rId1"/>
    <sheet name="CON_TC_022" sheetId="24" r:id="rId2"/>
    <sheet name="CON_TC_021" sheetId="23" r:id="rId3"/>
    <sheet name="CON_TC_020" sheetId="22" r:id="rId4"/>
    <sheet name="CON_TC_019" sheetId="21" r:id="rId5"/>
    <sheet name="CON_TC_018" sheetId="20" r:id="rId6"/>
    <sheet name="CON_TC_017" sheetId="19" r:id="rId7"/>
    <sheet name="CON_TC_016" sheetId="18" r:id="rId8"/>
    <sheet name="CON_TC_015" sheetId="17" r:id="rId9"/>
    <sheet name="CON_TC_014" sheetId="16" r:id="rId10"/>
    <sheet name="CON_TC_013" sheetId="15" r:id="rId11"/>
    <sheet name="CON_TC_012" sheetId="14" r:id="rId12"/>
    <sheet name="CON_TC_011" sheetId="13" r:id="rId13"/>
    <sheet name="CON_TC_010" sheetId="12" r:id="rId14"/>
    <sheet name="CON_TC_009" sheetId="11" r:id="rId15"/>
    <sheet name="CON_TC_008" sheetId="10" r:id="rId16"/>
    <sheet name="CON_TC_007" sheetId="9" r:id="rId17"/>
    <sheet name="CON_TC_006" sheetId="8" r:id="rId18"/>
    <sheet name="CON_TC_005" sheetId="7" r:id="rId19"/>
    <sheet name="CON_TC_004" sheetId="6" r:id="rId20"/>
    <sheet name="CON_TC_003" sheetId="5" r:id="rId21"/>
    <sheet name="CON_TC_002" sheetId="4" r:id="rId22"/>
    <sheet name="CON_TC_001" sheetId="3" r:id="rId23"/>
  </sheets>
  <calcPr calcId="125725"/>
  <extLst>
    <ext uri="GoogleSheetsCustomDataVersion1">
      <go:sheetsCustomData xmlns:go="http://customooxmlschemas.google.com/" r:id="rId24" roundtripDataSignature="AMtx7mggqQ3I1Hlgf2OhG71poQI1XnC6wQ=="/>
    </ext>
  </extLst>
</workbook>
</file>

<file path=xl/calcChain.xml><?xml version="1.0" encoding="utf-8"?>
<calcChain xmlns="http://schemas.openxmlformats.org/spreadsheetml/2006/main">
  <c r="D23" i="1"/>
  <c r="C23"/>
  <c r="B23"/>
  <c r="D22"/>
  <c r="C22"/>
  <c r="B22"/>
  <c r="I11" i="23"/>
  <c r="D21" i="1"/>
  <c r="C21"/>
  <c r="B21"/>
  <c r="I11" i="22"/>
  <c r="D20" i="1"/>
  <c r="C20"/>
  <c r="B20"/>
  <c r="I11" i="21"/>
  <c r="D19" i="1"/>
  <c r="C19"/>
  <c r="B19"/>
  <c r="I11" i="20"/>
  <c r="I11" i="19"/>
  <c r="D18" i="1" s="1"/>
  <c r="C18"/>
  <c r="B18"/>
  <c r="D17"/>
  <c r="D16"/>
  <c r="D15"/>
  <c r="D14"/>
  <c r="D13"/>
  <c r="D12"/>
  <c r="D11"/>
  <c r="D10"/>
  <c r="D8"/>
  <c r="D7"/>
  <c r="D6"/>
  <c r="D5"/>
  <c r="D4"/>
  <c r="D3"/>
  <c r="D2"/>
  <c r="I11" i="16"/>
  <c r="I11" i="10"/>
  <c r="D9" i="1" s="1"/>
  <c r="C17"/>
  <c r="B17"/>
  <c r="C16"/>
  <c r="B16"/>
  <c r="C15"/>
  <c r="B15"/>
  <c r="B14"/>
  <c r="C14"/>
  <c r="C13"/>
  <c r="B13"/>
  <c r="C12"/>
  <c r="B12"/>
  <c r="C11"/>
  <c r="B11"/>
  <c r="C10"/>
  <c r="B10"/>
  <c r="C9"/>
  <c r="B9"/>
  <c r="C8"/>
  <c r="B8"/>
  <c r="C7"/>
  <c r="C6"/>
  <c r="B6"/>
  <c r="C5"/>
  <c r="B5"/>
  <c r="C4"/>
  <c r="C3"/>
  <c r="C2"/>
  <c r="B4"/>
  <c r="B3"/>
  <c r="B2"/>
</calcChain>
</file>

<file path=xl/sharedStrings.xml><?xml version="1.0" encoding="utf-8"?>
<sst xmlns="http://schemas.openxmlformats.org/spreadsheetml/2006/main" count="1122" uniqueCount="229">
  <si>
    <t>Test Case ID</t>
  </si>
  <si>
    <t>TC Title</t>
  </si>
  <si>
    <t>TC Result</t>
  </si>
  <si>
    <t>Defect Description</t>
  </si>
  <si>
    <t>Projekt name</t>
  </si>
  <si>
    <t>SW version</t>
  </si>
  <si>
    <t>Test Case Description</t>
  </si>
  <si>
    <t>Created By</t>
  </si>
  <si>
    <t>Reviewed By</t>
  </si>
  <si>
    <t>Execution cycle</t>
  </si>
  <si>
    <t>Executed by</t>
  </si>
  <si>
    <t>Date Tested</t>
  </si>
  <si>
    <t>Test Case state (Pass/Fail/No run)</t>
  </si>
  <si>
    <t>Prerequisites:</t>
  </si>
  <si>
    <t>Requirement covered</t>
  </si>
  <si>
    <t>Comments</t>
  </si>
  <si>
    <t>Priority</t>
  </si>
  <si>
    <t>Defects</t>
  </si>
  <si>
    <t>Steps to reproduce</t>
  </si>
  <si>
    <t>Step #</t>
  </si>
  <si>
    <t>Step Details</t>
  </si>
  <si>
    <t>Expected Results</t>
  </si>
  <si>
    <t>Actual Results</t>
  </si>
  <si>
    <t>Pass / Fail / Not executed</t>
  </si>
  <si>
    <t>Notes</t>
  </si>
  <si>
    <t>CON_TC_001</t>
  </si>
  <si>
    <t>Adatkezelési nyilatkozat elutasítása</t>
  </si>
  <si>
    <t>Adatkezelési nyilatkozat elfogadása</t>
  </si>
  <si>
    <t>CON_TC_002</t>
  </si>
  <si>
    <t>CON_TC_003</t>
  </si>
  <si>
    <t>CON_TC_004</t>
  </si>
  <si>
    <t>CON_TC_005</t>
  </si>
  <si>
    <t>CON_TC_006</t>
  </si>
  <si>
    <t>CON_TC_007</t>
  </si>
  <si>
    <t>CON_TC_008</t>
  </si>
  <si>
    <t>CON_TC_009</t>
  </si>
  <si>
    <t>CON_TC_010</t>
  </si>
  <si>
    <t>CON_TC_011</t>
  </si>
  <si>
    <t>CON_TC_012</t>
  </si>
  <si>
    <t>CON_TC_013</t>
  </si>
  <si>
    <t>CON_TC_014</t>
  </si>
  <si>
    <t>CON_TC_015</t>
  </si>
  <si>
    <t>CON_TC_016</t>
  </si>
  <si>
    <t>CON_TC_017</t>
  </si>
  <si>
    <t>CON_TC_018</t>
  </si>
  <si>
    <t>CON_TC_019</t>
  </si>
  <si>
    <t>CON_TC_020</t>
  </si>
  <si>
    <t>CON_TC_021</t>
  </si>
  <si>
    <t>CON_TC_022</t>
  </si>
  <si>
    <t>Szijártó Éva</t>
  </si>
  <si>
    <t>Sign up gombra kattintás</t>
  </si>
  <si>
    <t>Átnavigál a regisztrációs oldalra.</t>
  </si>
  <si>
    <t>Sign up menüpontra kattintás</t>
  </si>
  <si>
    <t>Megjelenik egy Welcome párbeszéd panel, amiben tájékoztat a rendszer, hogy a regisztráció sikeres volt.</t>
  </si>
  <si>
    <t>A megjelenő párbeszédpanel OK gombjára kattintás.</t>
  </si>
  <si>
    <t>Az ürlap mezőinek üresen hagyása</t>
  </si>
  <si>
    <t>A placeholderek továbbra is megjelennek a mezőkben.</t>
  </si>
  <si>
    <t>Megjelenik egy Registration failed! párbeszéd panel, amiben tájékoztat a rendszer, hogy a username field required.</t>
  </si>
  <si>
    <t>Visszakapjuk placeholderekkel a regisztrációs oldalt.</t>
  </si>
  <si>
    <t>Conduit v 0.1</t>
  </si>
  <si>
    <t>Már létrehozott felhasználó</t>
  </si>
  <si>
    <t>Átnavigál a bejelentkezési oldalra.</t>
  </si>
  <si>
    <t>Sign in gombra kattintás</t>
  </si>
  <si>
    <t>Megjelenik egy Login failed! párbeszéd panel, amiben tájékoztat a rendszer, hogy email field required.</t>
  </si>
  <si>
    <t>Visszakapjuk placeholderekkel a bejelentkezési oldalt.</t>
  </si>
  <si>
    <t>Sign in menüpontra kattintás</t>
  </si>
  <si>
    <t>Conduit_Teszt</t>
  </si>
  <si>
    <t>A weblap címe előtt megjelenő ikonra kattintás.</t>
  </si>
  <si>
    <t xml:space="preserve">A weblap alján megjelenő cookie-k elfogadására vonatkozó panelen az "I decline!" gombra kattintás. </t>
  </si>
  <si>
    <t>Az oldal számára nem került engedélyezésre a cookie-k használata.</t>
  </si>
  <si>
    <t>Megjelenik egy panel a weblap címével, a webhely biztonságára vonatkozó információkkal és az alsó részben a Cookie-kkal és webhelybeállítási menüvel.</t>
  </si>
  <si>
    <t>A megjelenő panelen a Cookie-k sorra kattintás.</t>
  </si>
  <si>
    <t xml:space="preserve">Megjelenik a Használatban lévő Cookie-k panel. </t>
  </si>
  <si>
    <t>A panelen a localhost felirat előtt megjelenő kis háromszögre kattintás.</t>
  </si>
  <si>
    <t>A localhost felirat alatt megjelenik a Cookie-k sor is.</t>
  </si>
  <si>
    <t>A panelen a Cookie-k felirat előtt megjelenő kis háromszögre kattintás.</t>
  </si>
  <si>
    <t>Megjelennek a panelen az oldal által használt cookie-k.</t>
  </si>
  <si>
    <t>A felsorolt cookie-k közül a "vue-cookie-accept-decline-cookie-policy-panel"-ra kattintás</t>
  </si>
  <si>
    <t>A panelen megjelennek a kiválasztott cookie-hoz tartozó paraméterek. A Tartalomnál a decline szerepel.</t>
  </si>
  <si>
    <t xml:space="preserve">A weblap alján megjelenő cookie-k elfogadására vonatkozó panelen az "I accept!" gombra kattintás. </t>
  </si>
  <si>
    <t>Az oldal számára engedélyezésre kerültek a cookie-k használata.</t>
  </si>
  <si>
    <t>Megjelenik egy panel a weblap címével, a webhely biztonságára vonatkozó információkkal és az alsó részben a Cookie-kal és Webhelybeállítások menüvel.</t>
  </si>
  <si>
    <t>A panelen megjelennek a kiválasztott cookie-hoz tartozó paraméterek. A Tartalomnál az accept szerepel.</t>
  </si>
  <si>
    <t>New Article menüre kattintás</t>
  </si>
  <si>
    <t>Megjelenik a New Article oldal a placeholderekkel.</t>
  </si>
  <si>
    <t>Az Article Title mezőben a placholder eltűnt és a bevitt adatok megjelennek</t>
  </si>
  <si>
    <t>A What's this article about? mezőben a placholder eltűnt és a bevitt adatok megjelennek</t>
  </si>
  <si>
    <t>Az Enter tags  mezőben a placholder eltűnt és a bevitt adatok megjelennek</t>
  </si>
  <si>
    <t>A Write your article (in markdown) mezőben a placholder eltűnt és a bevitt adatok megjelennek</t>
  </si>
  <si>
    <t>Publish Article gomb megnyomása</t>
  </si>
  <si>
    <t>A megjelenő Home oldalon az első cikk címére kattintás.</t>
  </si>
  <si>
    <t>Átnavigál az oldal a cikk megjelenítésére.</t>
  </si>
  <si>
    <t>Az oldal alsó részén a Write a comment… ablakba rögzítsük a következő commentet:
Very, very good article.</t>
  </si>
  <si>
    <t>A mezőben a placeholder eltűnik, helyette a rögzített adat jelenik meg.</t>
  </si>
  <si>
    <t>Post Comment gombra kattintás</t>
  </si>
  <si>
    <t>A cikk alatt egy új dobozban megjelenik a rögzített comment.</t>
  </si>
  <si>
    <t>Testuser1 blogbejegyzéseinek listázása</t>
  </si>
  <si>
    <t>A megjelenő Home oldalon az első cikknél a testuser1 szerzőnévre  kattintás.</t>
  </si>
  <si>
    <t>Az oldal átnavigál egy másik felületre, ahol csak a testuser1 által készített blogbejegyzések listája látható. 
5db bejegyzés szerepel a listában.</t>
  </si>
  <si>
    <t>Blogbejegyzések kedvelése</t>
  </si>
  <si>
    <t>A Favorited Articles lapfülre kattintás</t>
  </si>
  <si>
    <t>Home gombra kattintás</t>
  </si>
  <si>
    <t>Visszavisza a bejelentkezést követő oldalra, ahol az összes blogbejegyzés megjelenik.</t>
  </si>
  <si>
    <t>Az első blogbejegyzés jobb oldalánál kattintás a szivecskés ikonra.</t>
  </si>
  <si>
    <t>A második blogbejegyzés jobb oldalánál kattintás a szivecske ikonra.</t>
  </si>
  <si>
    <t>Felhasználó által kedvelt blogbejegyzések listázása</t>
  </si>
  <si>
    <t>Settings menüpontra kattintás</t>
  </si>
  <si>
    <t>Update Settings gomb megnyomása.</t>
  </si>
  <si>
    <t>Megjelenik egy párbeszéd panel, amelyben tájékoztat a rendszer, hogy sikeres volt a módosítás.</t>
  </si>
  <si>
    <t>Tájékoztató panelen OK gomb megnyomása.</t>
  </si>
  <si>
    <t>Your Settings űrlap jelenik meg a mentett adatokkal.</t>
  </si>
  <si>
    <t>A My Article fül alatt lévő első blogbejegyzés címére kattintás.</t>
  </si>
  <si>
    <t>Az oldal átnavigál a kiválasztott blogbejegyzéshez. Teljes terjedelmében megjelenik a bejegyzés és a hozzá tartozó commentek is.</t>
  </si>
  <si>
    <t>A cím alatt lévő Edit Article gombra kattintás.</t>
  </si>
  <si>
    <t>A kiválasztott blogbejegyzés szerkesztési módban jelenik meg egy másik oldalon.</t>
  </si>
  <si>
    <t>A cikk törzsébe kerüljön be a lenti szöveg:
A cikk módosításra került a CON_TC_013-as teszt során.</t>
  </si>
  <si>
    <t>A cikk törzsében megjelenik a lenti szöveg: 
A cikk módosításra került a CON_TC_013-as teszt során.</t>
  </si>
  <si>
    <t>Publish Article gombra kattintás.</t>
  </si>
  <si>
    <t>Az oldal átnavigál a blogbejegyzés megjelenítési oldalára, ahol a cikk törzsében már szerepel a lenti szöveg:
A cikk módosításra került a CON_TC_013-as teszt során.</t>
  </si>
  <si>
    <t>Bejelentkezett felhasználóhoz tartozó blogbejegyzés törlése</t>
  </si>
  <si>
    <t>A cím alatt lévő Delete Article gombra kattintás.</t>
  </si>
  <si>
    <t>Az oldal a Conduit kezdőoldalára navigált.</t>
  </si>
  <si>
    <t>Az emailt tartalmazó mezőben az Email placeholder jelenik meg.</t>
  </si>
  <si>
    <t>Update Settings gombra kattintás.</t>
  </si>
  <si>
    <t>A törlés sikertelen.
A rendszer tájékoztató panelben közli, hogy az email mező kötelezően kitöltendő.</t>
  </si>
  <si>
    <t>Your Settings űrlap jelenik meg az email mezőben az Email placeholder szerepel.</t>
  </si>
  <si>
    <t>A felhasználónév alatti Edit Profile Settings gombra kattintás.</t>
  </si>
  <si>
    <t>Bejelentkezett felhasználó kijelentkezése</t>
  </si>
  <si>
    <t>Log out menüpontra kettintás</t>
  </si>
  <si>
    <t>Az oldal kijelentkezteti a felhasználót.
A felhasználó és a settings menüpontok eltűnnek.
A Conduit kezdőoldala jelenik meg.</t>
  </si>
  <si>
    <t>1</t>
  </si>
  <si>
    <t>Dockerrel elindítani az alkalmazást</t>
  </si>
  <si>
    <t>A localhost 1667-en megjelenjen az oldal</t>
  </si>
  <si>
    <t>Bejelentkezett felhasználó (username: conduit_test_user_10@conduit_test_user_10.com; Password: Password123)</t>
  </si>
  <si>
    <t>A Username mezőben megjelenik a "conduit_test_user_10" adat.</t>
  </si>
  <si>
    <t>Username input mező kitöltése "conduit_test_user_10" adattal.</t>
  </si>
  <si>
    <t>Az Email mezőben megjelenik a "conduit_test_user_10@conduit_test_user_10.com" adat.</t>
  </si>
  <si>
    <t>Email input mező kitöltése "conduit_test_user_10@conduit_test_user_10.com" adattal.</t>
  </si>
  <si>
    <t>Password input mező kitöltése "Password123" adattal.</t>
  </si>
  <si>
    <t>A Password mezőben megjelenik a "Password123" adat.</t>
  </si>
  <si>
    <t>Párbeszéd panel eltűnik és az induló oldala jelenik meg a Conduitnak.</t>
  </si>
  <si>
    <t>Elvárásoknak megfelelő.</t>
  </si>
  <si>
    <t>Pass</t>
  </si>
  <si>
    <t>A rögzített blogbejegyzés elmentésre került. 
Átnavigált az oldal a rögzített blogbejegyzés megjelenítési oldalára.
A megjelenő adatok megegyeznek a beírt adatokkal.</t>
  </si>
  <si>
    <t>Az elvárásoknak nem felelt meg.</t>
  </si>
  <si>
    <t>Fail</t>
  </si>
  <si>
    <t>conduit_test_user_10 felhasználónév menüre kattintás</t>
  </si>
  <si>
    <t>Átnavigál az oldal a conduit_test_user_10 felhasználóhoz tartozó oldalra.</t>
  </si>
  <si>
    <t>Átvisz a conduit_test_user_10 felhasználó által kedvelt blogbejegyzések listájára. 
Nincs a listában jelenleg blogbejegyzés.</t>
  </si>
  <si>
    <t>Az első blogbejegyzéshez tartozó kedvelés ikon fehér háttérről átvált zöld háttérre. És a számláló értéke eggyel megnövekszik.</t>
  </si>
  <si>
    <t>A második blogbejegyzéshez tartozó kedvelés ikon fehér háttérről átvált zöld háttérre. És a  számláló értéke eggyel megnövekszik.</t>
  </si>
  <si>
    <t xml:space="preserve"> conduit_test_user_10 felhasználónév menüre kattintás</t>
  </si>
  <si>
    <t>Átvisz a conduit_test_user_10 felhasználó által kedvelt blogbejegyzések listájára. 
A listában két blogbejegyzés szerepel:
- testuser1: Lorem ipsum dolor sit amet
- testuser2: In nisl nisi scelerisque eu</t>
  </si>
  <si>
    <t>Átvált az oldal a conduit_test_user_10 felhasználóhoz tartozó beállítási adatokat (Your Settings) tartalmazó oldalra.</t>
  </si>
  <si>
    <t>conduit_test_user_10 felhasználónevet módosítani az alábbira:
conduit_user_test_10</t>
  </si>
  <si>
    <t>A felhasználónév mezőben a conduit_user_test_10 szöveg jelenik meg.
És már a menüben is átírásra kerül erre a felhasználónévre a menüpont szövege.</t>
  </si>
  <si>
    <t>conduit_user_test_10 menüpontra kattintás.</t>
  </si>
  <si>
    <t>Az oldal átnavigál a conduit_user_test_10 felhasználó által készített blogbejegyzések listáját tartalmazó oldalra.</t>
  </si>
  <si>
    <t>Az Article Title mezőt kitölteni a következő adatokkal: 
Nulla dignissim semper sodales</t>
  </si>
  <si>
    <t>A What's this article about? mezőt kitölteni a következő adatokkal: 
Nulla dignissim semper sodales. 1</t>
  </si>
  <si>
    <t>A Write your article (in markdown) mezőt kitölteni a következő adatokkal: 
Nulla dignissim semper sodales. Sed vitae felis a magna lacinia auctor. Quisque metus arcu, molestie vel condimentum in, consequat ut.</t>
  </si>
  <si>
    <t>Az Enter tags mezőt kitölteni a következő adatokkal: 
test_user_10</t>
  </si>
  <si>
    <t>Az oldal átnavigál a conduit_user_test_10 felhasználó által készített blogbejegyzések listáját tartalmazó oldalra.
A My Article fül alatt nem szerepel a törölt bejegyzés.</t>
  </si>
  <si>
    <t>Az elvárásoknak nem felel meg.</t>
  </si>
  <si>
    <t>CON_BT_002: A bejelentkezett felhasználó menü alatt, ha nincsen a felhasználóhoz tartozó blogbejegyzés, akkor az oldalon szereplő összes bejegyzés felsorolásra kerül. Oldal frissítése után írja ki az oldal, hogy nincs cikk itt még.</t>
  </si>
  <si>
    <t>Átvált az oldal a conduit_user_test_10 felhasználóhoz tartozó beállítási adataokat (Your Settings) tartalmazó oldalra.</t>
  </si>
  <si>
    <t>A conduit_test_user_10@conduit_test_user_10.com email cím kitörlése a mezőből.</t>
  </si>
  <si>
    <t>Átvált az oldal a conduit_user_test_10 felhasználóhoz tartozó beállítási adataokat (Your Settings) tartalmazó oldalra.
Az email mezőben a conduit_test_user_10@conduit_test_user_10.com adat szerepel.</t>
  </si>
  <si>
    <t>Bejegyzések listázása tagek alapján</t>
  </si>
  <si>
    <t>Bejegyzések lapozásának ellenőrzése</t>
  </si>
  <si>
    <t>A rögzített blogbejegyzés nem került mentésre. 
Felugró párbeszéd panelen jelzi a rendszer, hogy üresek a mezők.</t>
  </si>
  <si>
    <t>A panel eltűnik visszakerülünk a cikk létrehozása oldalra üres mezőkkel és megjelenő placeholderekkel.</t>
  </si>
  <si>
    <t>Az elvárásoknak nem felel meg</t>
  </si>
  <si>
    <t>CON_BT_003: A párbeszéd panel megjelenik, de a hibáról nem ad tájékoztatást.</t>
  </si>
  <si>
    <t>Az Article Title mezőt kitölteni a következő adatokkal: 
Pellentesque mi est, hendrerit a dolor et</t>
  </si>
  <si>
    <t>A What's this article about? mezőt kitölteni a következő adatokkal: 
Pellentesque mi est, hendrerit a dolor et 2</t>
  </si>
  <si>
    <t>A Write your article (in markdown) mezőt üresen hagyni.</t>
  </si>
  <si>
    <t>Az űrlap mezőinek üresen hagyása.</t>
  </si>
  <si>
    <t>A mezőkben a placeholderek láthatóak.</t>
  </si>
  <si>
    <t>A Write your article (in markdown) mezőben a placholder látható.</t>
  </si>
  <si>
    <t>A rögzített blogbejegyzés nem került mentésre. 
Felugró párbeszéd panelen jelzi a rendszer, hogy üres a Write yourarticle mező.</t>
  </si>
  <si>
    <t>Párbeszéd panelen OK gomb megnyomása.</t>
  </si>
  <si>
    <t>A panel eltűnik visszakerülünk a cikk létrehozása oldalra a kitöltött mezőkkel és a Write your article mezőben a placeholderrel.</t>
  </si>
  <si>
    <t>CON_BT_004: A cikk mentésre került a hiányos kitöltéssel. És nem jelent meg a hibára figyelmeztető párbeszéd panel.</t>
  </si>
  <si>
    <t>Az oldal alsó részén a Write a comment… ablak üresen hagyása.</t>
  </si>
  <si>
    <t>A Write a comment… mezőben a placeholder  látható.</t>
  </si>
  <si>
    <t>A comment nem kerül mentésre.
Felugró párbeszéd panelen tájékoztat a rendszer, hogy a mező nem maradhat üresen.</t>
  </si>
  <si>
    <t>A panel eltűnik visszakerülünk a cikk megjelenítése oldalra a Write a comment... mezőben a placeholderrel.</t>
  </si>
  <si>
    <t>CON_BT_005: A comment nem került mentésre. De a rendszertől nem jött semmilyen visszajelzés, hogy mi a hiba.</t>
  </si>
  <si>
    <t>Nincs panel, amin a gomb megnyomható lenne.</t>
  </si>
  <si>
    <t>Más szerzők bejegyzéseinek követése</t>
  </si>
  <si>
    <t>A Home oldalon a Popular Tags résznél a test_user_10 tagre kattintás.</t>
  </si>
  <si>
    <t>A Home oldalon megjelenik egy új fül, aminek a címe #test_user_10. A fülön 2 cikk jelenik meg, melyeknek a tagje test_user_10.</t>
  </si>
  <si>
    <t>CON_BT_006: A tag szűrést követően az összes cikk megjelenik az új fül alatt.</t>
  </si>
  <si>
    <t>A Home oldalon a Global Feed fül alatt megjelenő 3 lap közül a második fülre kattintás.</t>
  </si>
  <si>
    <t>A lap alján a 3. lapra kattintsá.</t>
  </si>
  <si>
    <t>Az oldal átnavigál a harmadik oldalra, ahol új cikkek jelennek meg eltérően az első és második oldalon szereplő cikkektől.</t>
  </si>
  <si>
    <t>Az oldal átnavigál a második oldalra, ahol új cikkek jelennek meg eltérően az első oldalon szereplő cikkektől.</t>
  </si>
  <si>
    <t>CON_BT_007: Nem csak új cikkek jelennek meg, hanem az előző oldalról is láthatunk cikk ismétlődéseket.</t>
  </si>
  <si>
    <t>A Home oldalon a Your Feed fülre kattintás.</t>
  </si>
  <si>
    <t>A fül alatt nem jelennek meg cikkek.</t>
  </si>
  <si>
    <t>A Home oldalon a Global Feed fülre kattintás.</t>
  </si>
  <si>
    <t>A fül alatt megjelenik az összes cikk.</t>
  </si>
  <si>
    <t>Az 5. cikknél a testuser3 szerzőre kattintás.</t>
  </si>
  <si>
    <t>Átnavigál az oldal a testuser3 oldalára, ahol az általa készített cikkek kerülnek felsorolásra.</t>
  </si>
  <si>
    <t>A szerző neve alatt a Follow testuser3 gombra kattintás.</t>
  </si>
  <si>
    <t>A gomb felirata megváltozik. A szerző követésre került a conduit_user_test_10 felhasználó által.</t>
  </si>
  <si>
    <t>Home gombra kattintás.</t>
  </si>
  <si>
    <t>Az oldal visszanavigál az indító képernyőre a Global Feed fülre, ahol az összes cikk megjelenik.</t>
  </si>
  <si>
    <t>Your Feed fülre kattintás.</t>
  </si>
  <si>
    <t>A conduit_user_test_10 felhasználó által követésre beállított testuser3 által készített cikkek kerülnek felsorolásra a fül alatt.</t>
  </si>
  <si>
    <t>CON_BT_008: A fül alatt az összes cikk megjelenik.</t>
  </si>
  <si>
    <t>CON_BT_009: A fül alatt az összes cikk megjelenik a testuser3-hoz tartozó cikkek helyett.</t>
  </si>
  <si>
    <t>CON_BT_008: A fül alatt az összes cikk megjelenik.
CON_BT_009: A fül alatt az összes cikk megjelenik a testuser3-hoz tartozó cikkek helyett.</t>
  </si>
  <si>
    <t>Regisztráció helyes adatokkal - pozitív ág</t>
  </si>
  <si>
    <t>Regisztráció üres mezőkkel - negatív ág</t>
  </si>
  <si>
    <t>Bejelentkezés üres mezőkkel - negatív ág</t>
  </si>
  <si>
    <t>Bejelentkezés helyes adatokkal - pozitív ág</t>
  </si>
  <si>
    <t>Új comment létrehozása helyes adatokkal - pozitív ág</t>
  </si>
  <si>
    <t>Bejelentkezett felhasználó username adatának módosítása - pozitív ág</t>
  </si>
  <si>
    <t>Bejelentkezett felhasználóhoz tartozó blogbejegyzés módosítása -pozitív ág</t>
  </si>
  <si>
    <t>Bejelentkezett felhasználó email címének törlése - negatív ág</t>
  </si>
  <si>
    <t>Új comment létrehozása üres mezővel - negatív ág</t>
  </si>
  <si>
    <t>Sikeres bejelentkezés. 
Az oldal átnavigál a weboldal induló képernyőjére, ahol megjelennek a blogbejegyzések.</t>
  </si>
  <si>
    <t>Új blogbejegyzés létrehozása helyes adatokkal - pouitív ág</t>
  </si>
  <si>
    <t>Megjelenik a New Article oldal a cikk létrehozása űrlapon a placeholderekkel.</t>
  </si>
  <si>
    <t>CON_BT_001: A comment létrehozásához rögzített dátumnál nem a tényleges készítési dátum jelenik meg, hanem 1970. január 1.</t>
  </si>
  <si>
    <t>Új blogbejegyzés létrehozása üres mezőkkel - negíatív ág</t>
  </si>
  <si>
    <t>Új blogbejegyzés létrehozása üres Write your article mezővel - negatív ág</t>
  </si>
</sst>
</file>

<file path=xl/styles.xml><?xml version="1.0" encoding="utf-8"?>
<styleSheet xmlns="http://schemas.openxmlformats.org/spreadsheetml/2006/main">
  <fonts count="14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b/>
      <sz val="8"/>
      <color theme="1"/>
      <name val="Calibri"/>
    </font>
    <font>
      <sz val="10"/>
      <name val="Arial"/>
    </font>
    <font>
      <sz val="10"/>
      <color theme="1"/>
      <name val="Calibri"/>
    </font>
    <font>
      <sz val="8"/>
      <color theme="1"/>
      <name val="Calibri"/>
    </font>
    <font>
      <sz val="10"/>
      <name val="Arial"/>
      <family val="2"/>
      <charset val="238"/>
    </font>
    <font>
      <sz val="10"/>
      <color theme="1"/>
      <name val="Arial"/>
      <family val="2"/>
      <charset val="238"/>
    </font>
    <font>
      <sz val="8"/>
      <color theme="1"/>
      <name val="Calibri"/>
      <family val="2"/>
      <charset val="238"/>
    </font>
    <font>
      <b/>
      <sz val="10"/>
      <color theme="1"/>
      <name val="Arial"/>
      <family val="2"/>
      <charset val="238"/>
    </font>
    <font>
      <sz val="10"/>
      <color theme="1"/>
      <name val="Calibri"/>
      <family val="2"/>
      <charset val="238"/>
    </font>
    <font>
      <b/>
      <sz val="10"/>
      <color theme="0"/>
      <name val="Arial"/>
      <family val="2"/>
      <charset val="238"/>
    </font>
    <font>
      <sz val="8"/>
      <name val="Calibri"/>
      <family val="2"/>
      <charset val="238"/>
    </font>
  </fonts>
  <fills count="5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00CC00"/>
        <bgColor indexed="64"/>
      </patternFill>
    </fill>
    <fill>
      <patternFill patternType="solid">
        <fgColor rgb="FFFF0000"/>
        <bgColor indexed="64"/>
      </patternFill>
    </fill>
  </fills>
  <borders count="31">
    <border>
      <left/>
      <right/>
      <top/>
      <bottom/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4C4C4C"/>
      </right>
      <top style="thin">
        <color rgb="FF4C4C4C"/>
      </top>
      <bottom style="thin">
        <color rgb="FF4C4C4C"/>
      </bottom>
      <diagonal/>
    </border>
    <border>
      <left/>
      <right/>
      <top style="thin">
        <color rgb="FF4C4C4C"/>
      </top>
      <bottom style="thin">
        <color rgb="FF4C4C4C"/>
      </bottom>
      <diagonal/>
    </border>
    <border>
      <left style="thin">
        <color rgb="FFC0C0C0"/>
      </left>
      <right/>
      <top style="thin">
        <color rgb="FF4C4C4C"/>
      </top>
      <bottom style="thin">
        <color rgb="FFC0C0C0"/>
      </bottom>
      <diagonal/>
    </border>
    <border>
      <left style="thin">
        <color rgb="FF4C4C4C"/>
      </left>
      <right/>
      <top style="thin">
        <color rgb="FF4C4C4C"/>
      </top>
      <bottom style="thin">
        <color rgb="FF4C4C4C"/>
      </bottom>
      <diagonal/>
    </border>
    <border>
      <left style="thin">
        <color rgb="FF4C4C4C"/>
      </left>
      <right style="thin">
        <color rgb="FF4C4C4C"/>
      </right>
      <top style="thin">
        <color rgb="FF4C4C4C"/>
      </top>
      <bottom style="thin">
        <color rgb="FF4C4C4C"/>
      </bottom>
      <diagonal/>
    </border>
    <border>
      <left style="thin">
        <color rgb="FFC0C0C0"/>
      </left>
      <right/>
      <top style="thin">
        <color rgb="FFC0C0C0"/>
      </top>
      <bottom style="thin">
        <color rgb="FF4C4C4C"/>
      </bottom>
      <diagonal/>
    </border>
    <border>
      <left/>
      <right/>
      <top style="thin">
        <color rgb="FFC0C0C0"/>
      </top>
      <bottom style="thin">
        <color rgb="FF4C4C4C"/>
      </bottom>
      <diagonal/>
    </border>
    <border>
      <left/>
      <right style="thin">
        <color rgb="FFC0C0C0"/>
      </right>
      <top style="thin">
        <color rgb="FFC0C0C0"/>
      </top>
      <bottom style="thin">
        <color rgb="FF4C4C4C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  <border>
      <left/>
      <right/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/>
      <top/>
      <bottom/>
      <diagonal/>
    </border>
    <border>
      <left/>
      <right style="thin">
        <color rgb="FFC0C0C0"/>
      </right>
      <top/>
      <bottom/>
      <diagonal/>
    </border>
    <border>
      <left style="thin">
        <color rgb="FFC0C0C0"/>
      </left>
      <right/>
      <top/>
      <bottom style="thin">
        <color rgb="FFC0C0C0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rgb="FFC0C0C0"/>
      </left>
      <right/>
      <top/>
      <bottom style="thin">
        <color rgb="FF4C4C4C"/>
      </bottom>
      <diagonal/>
    </border>
    <border>
      <left/>
      <right style="thin">
        <color rgb="FFC0C0C0"/>
      </right>
      <top/>
      <bottom style="thin">
        <color rgb="FF4C4C4C"/>
      </bottom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thin">
        <color rgb="FFC0C0C0"/>
      </left>
      <right/>
      <top style="thin">
        <color rgb="FF4C4C4C"/>
      </top>
      <bottom style="thin">
        <color rgb="FF4C4C4C"/>
      </bottom>
      <diagonal/>
    </border>
  </borders>
  <cellStyleXfs count="1">
    <xf numFmtId="0" fontId="0" fillId="0" borderId="0"/>
  </cellStyleXfs>
  <cellXfs count="100"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5" fillId="0" borderId="0" xfId="0" applyFont="1" applyAlignment="1"/>
    <xf numFmtId="0" fontId="6" fillId="0" borderId="3" xfId="0" applyFont="1" applyBorder="1" applyAlignment="1">
      <alignment vertical="top"/>
    </xf>
    <xf numFmtId="49" fontId="6" fillId="0" borderId="5" xfId="0" applyNumberFormat="1" applyFont="1" applyBorder="1" applyAlignment="1">
      <alignment horizontal="center" vertical="top"/>
    </xf>
    <xf numFmtId="0" fontId="6" fillId="0" borderId="0" xfId="0" applyFont="1" applyAlignment="1">
      <alignment vertical="top" wrapText="1"/>
    </xf>
    <xf numFmtId="0" fontId="6" fillId="0" borderId="3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 wrapText="1"/>
    </xf>
    <xf numFmtId="0" fontId="3" fillId="0" borderId="0" xfId="0" applyFont="1" applyAlignment="1">
      <alignment vertical="top" wrapText="1"/>
    </xf>
    <xf numFmtId="0" fontId="6" fillId="0" borderId="7" xfId="0" applyFont="1" applyBorder="1" applyAlignment="1">
      <alignment horizontal="center" vertical="top" wrapText="1"/>
    </xf>
    <xf numFmtId="0" fontId="5" fillId="0" borderId="20" xfId="0" applyFont="1" applyBorder="1" applyAlignment="1">
      <alignment vertical="top" wrapText="1"/>
    </xf>
    <xf numFmtId="0" fontId="5" fillId="0" borderId="7" xfId="0" applyFont="1" applyBorder="1" applyAlignment="1"/>
    <xf numFmtId="0" fontId="0" fillId="0" borderId="0" xfId="0" applyFont="1" applyAlignment="1"/>
    <xf numFmtId="0" fontId="0" fillId="0" borderId="0" xfId="0" applyFont="1" applyAlignment="1"/>
    <xf numFmtId="0" fontId="9" fillId="0" borderId="3" xfId="0" applyFont="1" applyBorder="1" applyAlignment="1">
      <alignment vertical="top"/>
    </xf>
    <xf numFmtId="0" fontId="8" fillId="0" borderId="0" xfId="0" applyFont="1" applyAlignment="1">
      <alignment vertical="center" wrapText="1"/>
    </xf>
    <xf numFmtId="0" fontId="10" fillId="0" borderId="0" xfId="0" applyFont="1" applyAlignment="1">
      <alignment horizontal="center" vertical="center" wrapText="1"/>
    </xf>
    <xf numFmtId="0" fontId="11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6" fillId="0" borderId="3" xfId="0" applyFont="1" applyBorder="1" applyAlignment="1">
      <alignment horizontal="left" vertical="center"/>
    </xf>
    <xf numFmtId="0" fontId="9" fillId="0" borderId="7" xfId="0" applyFont="1" applyBorder="1" applyAlignment="1">
      <alignment horizontal="left" vertical="center" wrapText="1"/>
    </xf>
    <xf numFmtId="0" fontId="9" fillId="0" borderId="7" xfId="0" applyFont="1" applyBorder="1" applyAlignment="1">
      <alignment horizontal="center" vertical="center" wrapText="1"/>
    </xf>
    <xf numFmtId="0" fontId="7" fillId="3" borderId="12" xfId="0" applyFont="1" applyFill="1" applyBorder="1" applyAlignment="1">
      <alignment horizontal="center" vertical="center" wrapText="1"/>
    </xf>
    <xf numFmtId="0" fontId="12" fillId="4" borderId="12" xfId="0" applyFont="1" applyFill="1" applyBorder="1" applyAlignment="1">
      <alignment horizontal="center" vertical="center" wrapText="1"/>
    </xf>
    <xf numFmtId="0" fontId="9" fillId="0" borderId="3" xfId="0" applyFont="1" applyBorder="1" applyAlignment="1">
      <alignment horizontal="left" vertical="center"/>
    </xf>
    <xf numFmtId="49" fontId="9" fillId="0" borderId="5" xfId="0" applyNumberFormat="1" applyFont="1" applyBorder="1" applyAlignment="1">
      <alignment horizontal="center" vertical="top"/>
    </xf>
    <xf numFmtId="49" fontId="13" fillId="0" borderId="5" xfId="0" applyNumberFormat="1" applyFont="1" applyBorder="1" applyAlignment="1">
      <alignment horizontal="center" vertical="top"/>
    </xf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0" fillId="0" borderId="0" xfId="0" applyFont="1" applyAlignment="1">
      <alignment horizontal="left"/>
    </xf>
    <xf numFmtId="0" fontId="6" fillId="0" borderId="6" xfId="0" applyFont="1" applyBorder="1" applyAlignment="1">
      <alignment vertical="top" wrapText="1"/>
    </xf>
    <xf numFmtId="0" fontId="4" fillId="0" borderId="3" xfId="0" applyFont="1" applyBorder="1"/>
    <xf numFmtId="0" fontId="4" fillId="0" borderId="4" xfId="0" applyFont="1" applyBorder="1"/>
    <xf numFmtId="0" fontId="6" fillId="0" borderId="6" xfId="0" applyFont="1" applyBorder="1" applyAlignment="1">
      <alignment horizontal="center" vertical="top" wrapText="1"/>
    </xf>
    <xf numFmtId="0" fontId="5" fillId="2" borderId="13" xfId="0" applyFont="1" applyFill="1" applyBorder="1" applyAlignment="1">
      <alignment horizontal="left"/>
    </xf>
    <xf numFmtId="0" fontId="4" fillId="0" borderId="14" xfId="0" applyFont="1" applyBorder="1"/>
    <xf numFmtId="0" fontId="4" fillId="0" borderId="15" xfId="0" applyFont="1" applyBorder="1"/>
    <xf numFmtId="0" fontId="3" fillId="2" borderId="16" xfId="0" applyFont="1" applyFill="1" applyBorder="1" applyAlignment="1">
      <alignment horizontal="center" vertical="top" wrapText="1"/>
    </xf>
    <xf numFmtId="0" fontId="4" fillId="0" borderId="21" xfId="0" applyFont="1" applyBorder="1"/>
    <xf numFmtId="0" fontId="3" fillId="2" borderId="17" xfId="0" applyFont="1" applyFill="1" applyBorder="1" applyAlignment="1">
      <alignment horizontal="center" vertical="top"/>
    </xf>
    <xf numFmtId="0" fontId="4" fillId="0" borderId="18" xfId="0" applyFont="1" applyBorder="1"/>
    <xf numFmtId="0" fontId="4" fillId="0" borderId="24" xfId="0" applyFont="1" applyBorder="1"/>
    <xf numFmtId="0" fontId="4" fillId="0" borderId="25" xfId="0" applyFont="1" applyBorder="1"/>
    <xf numFmtId="0" fontId="6" fillId="0" borderId="4" xfId="0" applyFont="1" applyBorder="1" applyAlignment="1">
      <alignment vertical="top" wrapText="1"/>
    </xf>
    <xf numFmtId="0" fontId="3" fillId="2" borderId="1" xfId="0" applyFont="1" applyFill="1" applyBorder="1" applyAlignment="1">
      <alignment vertical="top" wrapText="1"/>
    </xf>
    <xf numFmtId="0" fontId="4" fillId="0" borderId="2" xfId="0" applyFont="1" applyBorder="1"/>
    <xf numFmtId="0" fontId="3" fillId="2" borderId="1" xfId="0" applyFont="1" applyFill="1" applyBorder="1" applyAlignment="1">
      <alignment vertical="top"/>
    </xf>
    <xf numFmtId="0" fontId="4" fillId="0" borderId="29" xfId="0" applyFont="1" applyBorder="1"/>
    <xf numFmtId="14" fontId="6" fillId="0" borderId="6" xfId="0" applyNumberFormat="1" applyFont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top" wrapText="1"/>
    </xf>
    <xf numFmtId="0" fontId="4" fillId="0" borderId="9" xfId="0" applyFont="1" applyBorder="1"/>
    <xf numFmtId="0" fontId="4" fillId="0" borderId="10" xfId="0" applyFont="1" applyBorder="1"/>
    <xf numFmtId="0" fontId="3" fillId="2" borderId="11" xfId="0" applyFont="1" applyFill="1" applyBorder="1" applyAlignment="1">
      <alignment horizontal="center" vertical="top" wrapText="1"/>
    </xf>
    <xf numFmtId="0" fontId="4" fillId="0" borderId="12" xfId="0" applyFont="1" applyBorder="1"/>
    <xf numFmtId="0" fontId="3" fillId="2" borderId="17" xfId="0" applyFont="1" applyFill="1" applyBorder="1" applyAlignment="1">
      <alignment horizontal="center" vertical="top" wrapText="1"/>
    </xf>
    <xf numFmtId="0" fontId="4" fillId="0" borderId="22" xfId="0" applyFont="1" applyBorder="1"/>
    <xf numFmtId="0" fontId="4" fillId="0" borderId="23" xfId="0" applyFont="1" applyBorder="1"/>
    <xf numFmtId="0" fontId="5" fillId="0" borderId="0" xfId="0" applyFont="1" applyAlignment="1">
      <alignment horizontal="center"/>
    </xf>
    <xf numFmtId="0" fontId="0" fillId="0" borderId="0" xfId="0" applyFont="1" applyAlignment="1"/>
    <xf numFmtId="0" fontId="4" fillId="0" borderId="19" xfId="0" applyFont="1" applyBorder="1"/>
    <xf numFmtId="0" fontId="4" fillId="0" borderId="26" xfId="0" applyFont="1" applyBorder="1"/>
    <xf numFmtId="0" fontId="4" fillId="0" borderId="27" xfId="0" applyFont="1" applyBorder="1"/>
    <xf numFmtId="0" fontId="4" fillId="0" borderId="28" xfId="0" applyFont="1" applyBorder="1"/>
    <xf numFmtId="0" fontId="9" fillId="0" borderId="6" xfId="0" applyFont="1" applyBorder="1" applyAlignment="1">
      <alignment vertical="top" wrapText="1"/>
    </xf>
    <xf numFmtId="0" fontId="5" fillId="0" borderId="0" xfId="0" applyFont="1" applyAlignment="1">
      <alignment horizontal="left" vertical="center"/>
    </xf>
    <xf numFmtId="0" fontId="5" fillId="0" borderId="22" xfId="0" applyFont="1" applyBorder="1" applyAlignment="1">
      <alignment horizontal="left" vertical="center"/>
    </xf>
    <xf numFmtId="0" fontId="5" fillId="0" borderId="12" xfId="0" applyFont="1" applyBorder="1" applyAlignment="1">
      <alignment horizontal="left" vertical="center"/>
    </xf>
    <xf numFmtId="0" fontId="6" fillId="0" borderId="22" xfId="0" applyFont="1" applyBorder="1" applyAlignment="1">
      <alignment horizontal="left" vertical="center" wrapText="1"/>
    </xf>
    <xf numFmtId="0" fontId="6" fillId="0" borderId="1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9" fillId="0" borderId="6" xfId="0" applyFont="1" applyBorder="1" applyAlignment="1">
      <alignment horizontal="center" vertical="top" wrapText="1"/>
    </xf>
    <xf numFmtId="0" fontId="9" fillId="0" borderId="22" xfId="0" applyFont="1" applyBorder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3" fillId="2" borderId="11" xfId="0" applyFont="1" applyFill="1" applyBorder="1" applyAlignment="1">
      <alignment horizontal="center" vertical="center" wrapText="1"/>
    </xf>
    <xf numFmtId="0" fontId="9" fillId="0" borderId="4" xfId="0" applyFont="1" applyBorder="1" applyAlignment="1">
      <alignment vertical="top" wrapText="1"/>
    </xf>
    <xf numFmtId="0" fontId="6" fillId="0" borderId="3" xfId="0" applyFont="1" applyBorder="1" applyAlignment="1">
      <alignment vertical="top" wrapText="1"/>
    </xf>
    <xf numFmtId="0" fontId="9" fillId="0" borderId="6" xfId="0" applyFont="1" applyBorder="1" applyAlignment="1">
      <alignment horizontal="left" vertical="center" wrapText="1"/>
    </xf>
    <xf numFmtId="0" fontId="6" fillId="0" borderId="3" xfId="0" applyFont="1" applyBorder="1" applyAlignment="1">
      <alignment horizontal="left" vertical="center" wrapText="1"/>
    </xf>
    <xf numFmtId="0" fontId="9" fillId="0" borderId="7" xfId="0" applyFont="1" applyBorder="1" applyAlignment="1">
      <alignment horizontal="left" vertical="top" wrapText="1"/>
    </xf>
    <xf numFmtId="0" fontId="5" fillId="0" borderId="22" xfId="0" applyFont="1" applyBorder="1" applyAlignment="1">
      <alignment horizontal="left" vertical="center" wrapText="1"/>
    </xf>
    <xf numFmtId="0" fontId="5" fillId="0" borderId="12" xfId="0" applyFont="1" applyBorder="1" applyAlignment="1">
      <alignment horizontal="left" vertical="center" wrapText="1"/>
    </xf>
    <xf numFmtId="0" fontId="0" fillId="0" borderId="0" xfId="0" applyFont="1" applyAlignment="1">
      <alignment wrapText="1"/>
    </xf>
    <xf numFmtId="0" fontId="6" fillId="0" borderId="3" xfId="0" applyFont="1" applyBorder="1" applyAlignment="1">
      <alignment horizontal="center" vertical="top" wrapText="1"/>
    </xf>
    <xf numFmtId="0" fontId="6" fillId="0" borderId="6" xfId="0" applyFont="1" applyBorder="1" applyAlignment="1">
      <alignment horizontal="left" vertical="top" wrapText="1"/>
    </xf>
    <xf numFmtId="0" fontId="6" fillId="0" borderId="3" xfId="0" applyFont="1" applyBorder="1" applyAlignment="1">
      <alignment horizontal="left" vertical="top" wrapText="1"/>
    </xf>
    <xf numFmtId="0" fontId="6" fillId="0" borderId="4" xfId="0" applyFont="1" applyBorder="1" applyAlignment="1">
      <alignment horizontal="left" vertical="top" wrapText="1"/>
    </xf>
    <xf numFmtId="0" fontId="9" fillId="0" borderId="6" xfId="0" applyFont="1" applyBorder="1" applyAlignment="1">
      <alignment horizontal="left" vertical="top" wrapText="1"/>
    </xf>
    <xf numFmtId="0" fontId="9" fillId="0" borderId="0" xfId="0" applyFont="1" applyAlignment="1">
      <alignment horizontal="left" vertical="top" wrapText="1"/>
    </xf>
    <xf numFmtId="0" fontId="9" fillId="0" borderId="1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/>
    </xf>
    <xf numFmtId="0" fontId="9" fillId="0" borderId="30" xfId="0" applyFont="1" applyBorder="1" applyAlignment="1">
      <alignment horizontal="left" vertical="center" wrapText="1"/>
    </xf>
    <xf numFmtId="0" fontId="4" fillId="0" borderId="4" xfId="0" applyFont="1" applyBorder="1" applyAlignment="1">
      <alignment horizontal="left" vertical="center"/>
    </xf>
    <xf numFmtId="0" fontId="0" fillId="0" borderId="0" xfId="0" applyAlignment="1">
      <alignment wrapText="1"/>
    </xf>
  </cellXfs>
  <cellStyles count="1">
    <cellStyle name="Normál" xfId="0" builtinId="0"/>
  </cellStyles>
  <dxfs count="0"/>
  <tableStyles count="0" defaultTableStyle="TableStyleMedium9" defaultPivotStyle="PivotStyleLight16"/>
  <colors>
    <mruColors>
      <color rgb="FF00CC00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100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12.5703125" defaultRowHeight="12.75"/>
  <cols>
    <col min="1" max="1" width="13.28515625" customWidth="1"/>
    <col min="2" max="2" width="65.7109375" style="88" customWidth="1"/>
    <col min="3" max="3" width="46.140625" style="17" customWidth="1"/>
    <col min="4" max="4" width="56.140625" style="36" customWidth="1"/>
    <col min="5" max="6" width="8.7109375" customWidth="1"/>
    <col min="7" max="26" width="7" customWidth="1"/>
  </cols>
  <sheetData>
    <row r="1" spans="1:26">
      <c r="A1" s="1" t="s">
        <v>0</v>
      </c>
      <c r="B1" s="2" t="s">
        <v>1</v>
      </c>
      <c r="C1" s="21" t="s">
        <v>2</v>
      </c>
      <c r="D1" s="34" t="s">
        <v>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>
      <c r="A2" s="4" t="s">
        <v>25</v>
      </c>
      <c r="B2" s="5" t="str">
        <f>+CON_TC_001!F2</f>
        <v>Regisztráció helyes adatokkal - pozitív ág</v>
      </c>
      <c r="C2" s="29" t="str">
        <f>+CON_TC_001!J5</f>
        <v>Pass</v>
      </c>
      <c r="D2" s="35" t="str">
        <f>IF(CON_TC_001!$I$11=0,"",CON_TC_001!$I$11)</f>
        <v/>
      </c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>
      <c r="A3" s="4" t="s">
        <v>28</v>
      </c>
      <c r="B3" s="5" t="str">
        <f>+CON_TC_002!F2</f>
        <v>Regisztráció üres mezőkkel - negatív ág</v>
      </c>
      <c r="C3" s="29" t="str">
        <f>+CON_TC_002!J5</f>
        <v>Pass</v>
      </c>
      <c r="D3" s="35" t="str">
        <f>IF(CON_TC_002!$I$11=0,"",CON_TC_002!$I$11)</f>
        <v/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>
      <c r="A4" s="4" t="s">
        <v>29</v>
      </c>
      <c r="B4" s="20" t="str">
        <f>+CON_TC_003!F2</f>
        <v>Bejelentkezés üres mezőkkel - negatív ág</v>
      </c>
      <c r="C4" s="29" t="str">
        <f>+CON_TC_003!J5</f>
        <v>Pass</v>
      </c>
      <c r="D4" s="35" t="str">
        <f>IF(CON_TC_003!$I$11=0,"",CON_TC_003!$I$11)</f>
        <v/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>
      <c r="A5" s="4" t="s">
        <v>30</v>
      </c>
      <c r="B5" s="5" t="str">
        <f>+CON_TC_004!F2</f>
        <v>Bejelentkezés helyes adatokkal - pozitív ág</v>
      </c>
      <c r="C5" s="29" t="str">
        <f>+CON_TC_004!J5</f>
        <v>Pass</v>
      </c>
      <c r="D5" s="35" t="str">
        <f>IF(CON_TC_004!$I$11=0,"",CON_TC_004!$I$11)</f>
        <v/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>
      <c r="A6" s="4" t="s">
        <v>31</v>
      </c>
      <c r="B6" s="5" t="str">
        <f>+CON_TC_005!F2</f>
        <v>Adatkezelési nyilatkozat elutasítása</v>
      </c>
      <c r="C6" s="29" t="str">
        <f>+CON_TC_005!J5</f>
        <v>Pass</v>
      </c>
      <c r="D6" s="35" t="str">
        <f>IF(CON_TC_005!$I$11=0,"",CON_TC_005!$I$11)</f>
        <v/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>
      <c r="A7" s="4" t="s">
        <v>32</v>
      </c>
      <c r="B7" s="5" t="s">
        <v>27</v>
      </c>
      <c r="C7" s="29" t="str">
        <f>+CON_TC_006!J5</f>
        <v>Pass</v>
      </c>
      <c r="D7" s="35" t="str">
        <f>IF(CON_TC_006!$I$11=0,"",CON_TC_006!$I$11)</f>
        <v/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>
      <c r="A8" s="4" t="s">
        <v>33</v>
      </c>
      <c r="B8" s="5" t="str">
        <f>+CON_TC_007!F2</f>
        <v>Új blogbejegyzés létrehozása helyes adatokkal - pouitív ág</v>
      </c>
      <c r="C8" s="29" t="str">
        <f>+CON_TC_007!J5</f>
        <v>Pass</v>
      </c>
      <c r="D8" s="35" t="str">
        <f>IF(CON_TC_007!$I$11=0,"",CON_TC_007!$I$11)</f>
        <v/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25.5">
      <c r="A9" s="4" t="s">
        <v>34</v>
      </c>
      <c r="B9" s="5" t="str">
        <f>+CON_TC_008!F2</f>
        <v>Új comment létrehozása helyes adatokkal - pozitív ág</v>
      </c>
      <c r="C9" s="30" t="str">
        <f>+CON_TC_008!J5</f>
        <v>Fail</v>
      </c>
      <c r="D9" s="35" t="str">
        <f>IF(CON_TC_008!$I$11=0,"",CON_TC_008!$I$11)</f>
        <v>CON_BT_001: A comment létrehozásához rögzített dátumnál nem a tényleges készítési dátum jelenik meg, hanem 1970. január 1.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>
      <c r="A10" s="4" t="s">
        <v>35</v>
      </c>
      <c r="B10" s="5" t="str">
        <f>+CON_TC_009!F2</f>
        <v>Testuser1 blogbejegyzéseinek listázása</v>
      </c>
      <c r="C10" s="29" t="str">
        <f>+CON_TC_009!J5</f>
        <v>Pass</v>
      </c>
      <c r="D10" s="35" t="str">
        <f>IF(CON_TC_009!$I$11=0,"",CON_TC_009!$I$11)</f>
        <v/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>
      <c r="A11" s="4" t="s">
        <v>36</v>
      </c>
      <c r="B11" s="5" t="str">
        <f>+CON_TC_010!F2</f>
        <v>Blogbejegyzések kedvelése</v>
      </c>
      <c r="C11" s="29" t="str">
        <f>+CON_TC_010!J5</f>
        <v>Pass</v>
      </c>
      <c r="D11" s="35" t="str">
        <f>IF(CON_TC_010!$I$11=0,"",CON_TC_010!$I$11)</f>
        <v/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>
      <c r="A12" s="4" t="s">
        <v>37</v>
      </c>
      <c r="B12" s="5" t="str">
        <f>+CON_TC_011!F2</f>
        <v>Felhasználó által kedvelt blogbejegyzések listázása</v>
      </c>
      <c r="C12" s="29" t="str">
        <f>+CON_TC_011!J5</f>
        <v>Pass</v>
      </c>
      <c r="D12" s="35" t="str">
        <f>IF(CON_TC_011!$I$11=0,"",CON_TC_011!$I$11)</f>
        <v/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>
      <c r="A13" s="4" t="s">
        <v>38</v>
      </c>
      <c r="B13" s="5" t="str">
        <f>+CON_TC_012!F2</f>
        <v>Bejelentkezett felhasználó username adatának módosítása - pozitív ág</v>
      </c>
      <c r="C13" s="29" t="str">
        <f>+CON_TC_012!J5</f>
        <v>Pass</v>
      </c>
      <c r="D13" s="35" t="str">
        <f>IF(CON_TC_012!$I$11=0,"",CON_TC_012!$I$11)</f>
        <v/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>
      <c r="A14" s="4" t="s">
        <v>39</v>
      </c>
      <c r="B14" s="5" t="str">
        <f>+CON_TC_013!F2</f>
        <v>Bejelentkezett felhasználóhoz tartozó blogbejegyzés módosítása -pozitív ág</v>
      </c>
      <c r="C14" s="29" t="str">
        <f>+CON_TC_013!J5</f>
        <v>Pass</v>
      </c>
      <c r="D14" s="35" t="str">
        <f>IF(CON_TC_013!$I$11=0,"",CON_TC_013!$I$11)</f>
        <v/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51">
      <c r="A15" s="4" t="s">
        <v>40</v>
      </c>
      <c r="B15" s="5" t="str">
        <f>+CON_TC_014!F2</f>
        <v>Bejelentkezett felhasználóhoz tartozó blogbejegyzés törlése</v>
      </c>
      <c r="C15" s="30" t="str">
        <f>+CON_TC_014!J5</f>
        <v>Fail</v>
      </c>
      <c r="D15" s="35" t="str">
        <f>IF(CON_TC_014!$I$11=0,"",CON_TC_014!$I$11)</f>
        <v>CON_BT_002: A bejelentkezett felhasználó menü alatt, ha nincsen a felhasználóhoz tartozó blogbejegyzés, akkor az oldalon szereplő összes bejegyzés felsorolásra kerül. Oldal frissítése után írja ki az oldal, hogy nincs cikk itt még.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>
      <c r="A16" s="4" t="s">
        <v>41</v>
      </c>
      <c r="B16" s="5" t="str">
        <f>+CON_TC_015!F2</f>
        <v>Bejelentkezett felhasználó email címének törlése - negatív ág</v>
      </c>
      <c r="C16" s="29" t="str">
        <f>+CON_TC_015!J5</f>
        <v>Pass</v>
      </c>
      <c r="D16" s="35" t="str">
        <f>IF(CON_TC_015!$I$11=0,"",CON_TC_015!$I$11)</f>
        <v/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>
      <c r="A17" s="4" t="s">
        <v>42</v>
      </c>
      <c r="B17" s="5" t="str">
        <f>+CON_TC_016!F2</f>
        <v>Bejelentkezett felhasználó kijelentkezése</v>
      </c>
      <c r="C17" s="29" t="str">
        <f>+CON_TC_016!J5</f>
        <v>Pass</v>
      </c>
      <c r="D17" s="35" t="str">
        <f>IF(CON_TC_016!$I$11=0,"",CON_TC_016!$I$11)</f>
        <v/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25.5">
      <c r="A18" s="4" t="s">
        <v>43</v>
      </c>
      <c r="B18" s="20" t="str">
        <f>+CON_TC_017!F2</f>
        <v>Új blogbejegyzés létrehozása üres mezőkkel - negíatív ág</v>
      </c>
      <c r="C18" s="30" t="str">
        <f>+CON_TC_017!J5</f>
        <v>Fail</v>
      </c>
      <c r="D18" s="35" t="str">
        <f>IF(CON_TC_017!$I$11=0,"",CON_TC_017!$I$11)</f>
        <v>CON_BT_003: A párbeszéd panel megjelenik, de a hibáról nem ad tájékoztatást.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25.5">
      <c r="A19" s="4" t="s">
        <v>44</v>
      </c>
      <c r="B19" s="20" t="str">
        <f>+CON_TC_018!F2</f>
        <v>Új blogbejegyzés létrehozása üres Write your article mezővel - negatív ág</v>
      </c>
      <c r="C19" s="30" t="str">
        <f>+CON_TC_018!J5</f>
        <v>Fail</v>
      </c>
      <c r="D19" s="35" t="str">
        <f>IF(CON_TC_018!$I$11=0,"",CON_TC_018!$I$11)</f>
        <v>CON_BT_004: A cikk mentésre került a hiányos kitöltéssel. És nem jelent meg a hibára figyelmeztető párbeszéd panel.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25.5">
      <c r="A20" s="4" t="s">
        <v>45</v>
      </c>
      <c r="B20" s="20" t="str">
        <f>+CON_TC_019!F2</f>
        <v>Új comment létrehozása üres mezővel - negatív ág</v>
      </c>
      <c r="C20" s="30" t="str">
        <f>+CON_TC_019!J5</f>
        <v>Fail</v>
      </c>
      <c r="D20" s="35" t="str">
        <f>IF(CON_TC_019!$I$11=0,"",CON_TC_019!$I$11)</f>
        <v>CON_BT_005: A comment nem került mentésre. De a rendszertől nem jött semmilyen visszajelzés, hogy mi a hiba.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25.5">
      <c r="A21" s="4" t="s">
        <v>46</v>
      </c>
      <c r="B21" s="20" t="str">
        <f>+CON_TC_020!F2</f>
        <v>Bejegyzések listázása tagek alapján</v>
      </c>
      <c r="C21" s="30" t="str">
        <f>+CON_TC_020!J5</f>
        <v>Fail</v>
      </c>
      <c r="D21" s="35" t="str">
        <f>IF(CON_TC_020!$I$11=0,"",CON_TC_020!$I$11)</f>
        <v>CON_BT_006: A tag szűrést követően az összes cikk megjelenik az új fül alatt.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25.5">
      <c r="A22" s="4" t="s">
        <v>47</v>
      </c>
      <c r="B22" s="20" t="str">
        <f>+CON_TC_021!F2</f>
        <v>Bejegyzések lapozásának ellenőrzése</v>
      </c>
      <c r="C22" s="30" t="str">
        <f>+CON_TC_021!J5</f>
        <v>Fail</v>
      </c>
      <c r="D22" s="35" t="str">
        <f>IF(CON_TC_021!$I$11=0,"",CON_TC_021!$I$11)</f>
        <v>CON_BT_007: Nem csak új cikkek jelennek meg, hanem az előző oldalról is láthatunk cikk ismétlődéseket.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38.25">
      <c r="A23" s="4" t="s">
        <v>48</v>
      </c>
      <c r="B23" s="20" t="str">
        <f>+CON_TC_022!F2</f>
        <v>Más szerzők bejegyzéseinek követése</v>
      </c>
      <c r="C23" s="30" t="str">
        <f>+CON_TC_022!J5</f>
        <v>Fail</v>
      </c>
      <c r="D23" s="35" t="str">
        <f>IF(CON_TC_022!$I$11=0,"",CON_TC_022!$I$11)</f>
        <v>CON_BT_008: A fül alatt az összes cikk megjelenik.
CON_BT_009: A fül alatt az összes cikk megjelenik a testuser3-hoz tartozó cikkek helyett.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4"/>
      <c r="C24" s="6"/>
      <c r="D24" s="35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4"/>
      <c r="C25" s="6"/>
      <c r="D25" s="35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4"/>
      <c r="C26" s="6"/>
      <c r="D26" s="35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4"/>
      <c r="B27" s="5"/>
      <c r="C27" s="6"/>
      <c r="D27" s="35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4"/>
      <c r="B28" s="5"/>
      <c r="C28" s="6"/>
      <c r="D28" s="35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4"/>
      <c r="B29" s="5"/>
      <c r="C29" s="6"/>
      <c r="D29" s="35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4"/>
      <c r="B30" s="5"/>
      <c r="C30" s="6"/>
      <c r="D30" s="35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4"/>
      <c r="B31" s="5"/>
      <c r="C31" s="6"/>
      <c r="D31" s="35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4"/>
      <c r="B32" s="5"/>
      <c r="C32" s="6"/>
      <c r="D32" s="35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4"/>
      <c r="C33" s="6"/>
      <c r="D33" s="35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4"/>
      <c r="C34" s="6"/>
      <c r="D34" s="35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4"/>
      <c r="B35" s="99"/>
      <c r="C35" s="6"/>
      <c r="D35" s="35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4"/>
      <c r="B36" s="5"/>
      <c r="C36" s="6"/>
      <c r="D36" s="35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4"/>
      <c r="B37" s="5"/>
      <c r="C37" s="6"/>
      <c r="D37" s="35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4"/>
      <c r="B38" s="5"/>
      <c r="C38" s="6"/>
      <c r="D38" s="35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4"/>
      <c r="B39" s="5"/>
      <c r="C39" s="6"/>
      <c r="D39" s="35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4"/>
      <c r="B40" s="5"/>
      <c r="C40" s="6"/>
      <c r="D40" s="35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4"/>
      <c r="B41" s="5"/>
      <c r="C41" s="6"/>
      <c r="D41" s="35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4"/>
      <c r="B42" s="5"/>
      <c r="C42" s="6"/>
      <c r="D42" s="35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4"/>
      <c r="C43" s="6"/>
      <c r="D43" s="35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4"/>
      <c r="C44" s="6"/>
      <c r="D44" s="35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4"/>
      <c r="C45" s="6"/>
      <c r="D45" s="35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4"/>
      <c r="C46" s="6"/>
      <c r="D46" s="35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4"/>
      <c r="C47" s="6"/>
      <c r="D47" s="35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4"/>
      <c r="C48" s="6"/>
      <c r="D48" s="35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4"/>
      <c r="B49" s="5"/>
      <c r="C49" s="6"/>
      <c r="D49" s="35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4"/>
      <c r="B50" s="5"/>
      <c r="C50" s="6"/>
      <c r="D50" s="35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4"/>
      <c r="B51" s="5"/>
      <c r="C51" s="6"/>
      <c r="D51" s="35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4"/>
      <c r="B52" s="5"/>
      <c r="C52" s="6"/>
      <c r="D52" s="35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4"/>
      <c r="B53" s="5"/>
      <c r="C53" s="6"/>
      <c r="D53" s="35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/>
      <c r="B54" s="5"/>
      <c r="C54" s="6"/>
      <c r="D54" s="35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5"/>
      <c r="C55" s="6"/>
      <c r="D55" s="35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4"/>
      <c r="B56" s="5"/>
      <c r="C56" s="6"/>
      <c r="D56" s="35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/>
      <c r="B57" s="5"/>
      <c r="C57" s="6"/>
      <c r="D57" s="35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/>
      <c r="B58" s="5"/>
      <c r="C58" s="6"/>
      <c r="D58" s="35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4"/>
      <c r="B59" s="5"/>
      <c r="C59" s="6"/>
      <c r="D59" s="35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4"/>
      <c r="B60" s="5"/>
      <c r="C60" s="6"/>
      <c r="D60" s="35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/>
      <c r="B61" s="5"/>
      <c r="C61" s="6"/>
      <c r="D61" s="35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4"/>
      <c r="B62" s="5"/>
      <c r="C62" s="6"/>
      <c r="D62" s="35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/>
      <c r="B63" s="5"/>
      <c r="C63" s="6"/>
      <c r="D63" s="35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4"/>
      <c r="B64" s="5"/>
      <c r="C64" s="6"/>
      <c r="D64" s="35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4"/>
      <c r="B65" s="5"/>
      <c r="C65" s="6"/>
      <c r="D65" s="35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4"/>
      <c r="B66" s="5"/>
      <c r="C66" s="6"/>
      <c r="D66" s="35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4"/>
      <c r="B67" s="5"/>
      <c r="C67" s="6"/>
      <c r="D67" s="35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4"/>
      <c r="B68" s="5"/>
      <c r="C68" s="6"/>
      <c r="D68" s="35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4"/>
      <c r="B69" s="5"/>
      <c r="C69" s="6"/>
      <c r="D69" s="35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4"/>
      <c r="B70" s="5"/>
      <c r="C70" s="6"/>
      <c r="D70" s="35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4"/>
      <c r="B71" s="5"/>
      <c r="C71" s="6"/>
      <c r="D71" s="35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4"/>
      <c r="B72" s="5"/>
      <c r="C72" s="6"/>
      <c r="D72" s="35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4"/>
      <c r="B73" s="5"/>
      <c r="C73" s="6"/>
      <c r="D73" s="35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4"/>
      <c r="B74" s="5"/>
      <c r="C74" s="6"/>
      <c r="D74" s="35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4"/>
      <c r="B75" s="5"/>
      <c r="C75" s="6"/>
      <c r="D75" s="35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4"/>
      <c r="B76" s="5"/>
      <c r="C76" s="6"/>
      <c r="D76" s="35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4"/>
      <c r="B77" s="5"/>
      <c r="C77" s="6"/>
      <c r="D77" s="35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4"/>
      <c r="B78" s="5"/>
      <c r="C78" s="6"/>
      <c r="D78" s="35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4"/>
      <c r="B79" s="5"/>
      <c r="C79" s="6"/>
      <c r="D79" s="35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4"/>
      <c r="B80" s="5"/>
      <c r="C80" s="6"/>
      <c r="D80" s="35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4"/>
      <c r="B81" s="5"/>
      <c r="C81" s="6"/>
      <c r="D81" s="35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4"/>
      <c r="B82" s="5"/>
      <c r="C82" s="6"/>
      <c r="D82" s="35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4"/>
      <c r="B83" s="5"/>
      <c r="C83" s="6"/>
      <c r="D83" s="35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4"/>
      <c r="B84" s="5"/>
      <c r="C84" s="6"/>
      <c r="D84" s="35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4"/>
      <c r="B85" s="5"/>
      <c r="C85" s="6"/>
      <c r="D85" s="35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4"/>
      <c r="B86" s="5"/>
      <c r="C86" s="6"/>
      <c r="D86" s="35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4"/>
      <c r="B87" s="5"/>
      <c r="C87" s="6"/>
      <c r="D87" s="35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4"/>
      <c r="B88" s="5"/>
      <c r="C88" s="6"/>
      <c r="D88" s="35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4"/>
      <c r="B89" s="5"/>
      <c r="C89" s="6"/>
      <c r="D89" s="35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4"/>
      <c r="B90" s="5"/>
      <c r="C90" s="6"/>
      <c r="D90" s="35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4"/>
      <c r="B91" s="5"/>
      <c r="C91" s="6"/>
      <c r="D91" s="35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4"/>
      <c r="B92" s="5"/>
      <c r="C92" s="6"/>
      <c r="D92" s="35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4"/>
      <c r="B93" s="5"/>
      <c r="C93" s="6"/>
      <c r="D93" s="35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4"/>
      <c r="B94" s="5"/>
      <c r="C94" s="6"/>
      <c r="D94" s="35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4"/>
      <c r="B95" s="5"/>
      <c r="C95" s="6"/>
      <c r="D95" s="35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4"/>
      <c r="B96" s="5"/>
      <c r="C96" s="6"/>
      <c r="D96" s="35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4"/>
      <c r="B97" s="5"/>
      <c r="C97" s="6"/>
      <c r="D97" s="35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4"/>
      <c r="B98" s="5"/>
      <c r="C98" s="6"/>
      <c r="D98" s="35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/>
      <c r="B99" s="5"/>
      <c r="C99" s="6"/>
      <c r="D99" s="35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/>
      <c r="B100" s="5"/>
      <c r="C100" s="6"/>
      <c r="D100" s="35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/>
      <c r="B101" s="5"/>
      <c r="C101" s="6"/>
      <c r="D101" s="35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/>
      <c r="B102" s="5"/>
      <c r="C102" s="6"/>
      <c r="D102" s="35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/>
      <c r="B103" s="5"/>
      <c r="C103" s="6"/>
      <c r="D103" s="35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4"/>
      <c r="B104" s="5"/>
      <c r="C104" s="6"/>
      <c r="D104" s="35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/>
      <c r="B105" s="5"/>
      <c r="C105" s="6"/>
      <c r="D105" s="35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/>
      <c r="B106" s="5"/>
      <c r="C106" s="6"/>
      <c r="D106" s="35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/>
      <c r="B107" s="5"/>
      <c r="C107" s="6"/>
      <c r="D107" s="35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/>
      <c r="B108" s="5"/>
      <c r="C108" s="6"/>
      <c r="D108" s="35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/>
      <c r="B109" s="5"/>
      <c r="C109" s="6"/>
      <c r="D109" s="35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/>
      <c r="B110" s="5"/>
      <c r="C110" s="6"/>
      <c r="D110" s="35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/>
      <c r="B111" s="5"/>
      <c r="C111" s="6"/>
      <c r="D111" s="35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4"/>
      <c r="B112" s="5"/>
      <c r="C112" s="6"/>
      <c r="D112" s="3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4"/>
      <c r="B113" s="5"/>
      <c r="C113" s="6"/>
      <c r="D113" s="35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4"/>
      <c r="B114" s="5"/>
      <c r="C114" s="6"/>
      <c r="D114" s="35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/>
      <c r="B115" s="5"/>
      <c r="C115" s="6"/>
      <c r="D115" s="35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/>
      <c r="B116" s="5"/>
      <c r="C116" s="6"/>
      <c r="D116" s="35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/>
      <c r="B117" s="5"/>
      <c r="C117" s="6"/>
      <c r="D117" s="35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/>
      <c r="B118" s="5"/>
      <c r="C118" s="6"/>
      <c r="D118" s="35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/>
      <c r="B119" s="5"/>
      <c r="C119" s="6"/>
      <c r="D119" s="35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4"/>
      <c r="B120" s="5"/>
      <c r="C120" s="6"/>
      <c r="D120" s="35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4"/>
      <c r="B121" s="5"/>
      <c r="C121" s="6"/>
      <c r="D121" s="35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/>
      <c r="B122" s="5"/>
      <c r="C122" s="6"/>
      <c r="D122" s="35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/>
      <c r="B123" s="5"/>
      <c r="C123" s="6"/>
      <c r="D123" s="35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5"/>
      <c r="C124" s="6"/>
      <c r="D124" s="35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5"/>
      <c r="C125" s="6"/>
      <c r="D125" s="35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5"/>
      <c r="C126" s="6"/>
      <c r="D126" s="35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5"/>
      <c r="C127" s="6"/>
      <c r="D127" s="35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5"/>
      <c r="C128" s="6"/>
      <c r="D128" s="35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5"/>
      <c r="C129" s="6"/>
      <c r="D129" s="35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5"/>
      <c r="C130" s="6"/>
      <c r="D130" s="35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5"/>
      <c r="C131" s="6"/>
      <c r="D131" s="35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5"/>
      <c r="C132" s="6"/>
      <c r="D132" s="35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5"/>
      <c r="C133" s="6"/>
      <c r="D133" s="35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5"/>
      <c r="C134" s="6"/>
      <c r="D134" s="35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5"/>
      <c r="C135" s="6"/>
      <c r="D135" s="35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5"/>
      <c r="C136" s="6"/>
      <c r="D136" s="35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5"/>
      <c r="C137" s="6"/>
      <c r="D137" s="35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5"/>
      <c r="C138" s="6"/>
      <c r="D138" s="35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5"/>
      <c r="C139" s="6"/>
      <c r="D139" s="35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5"/>
      <c r="C140" s="6"/>
      <c r="D140" s="35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5"/>
      <c r="C141" s="6"/>
      <c r="D141" s="35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5"/>
      <c r="C142" s="6"/>
      <c r="D142" s="35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5"/>
      <c r="C143" s="6"/>
      <c r="D143" s="35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5"/>
      <c r="C144" s="6"/>
      <c r="D144" s="35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5"/>
      <c r="C145" s="6"/>
      <c r="D145" s="35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5"/>
      <c r="C146" s="6"/>
      <c r="D146" s="35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5"/>
      <c r="C147" s="6"/>
      <c r="D147" s="35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5"/>
      <c r="C148" s="6"/>
      <c r="D148" s="35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5"/>
      <c r="C149" s="6"/>
      <c r="D149" s="35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5"/>
      <c r="C150" s="6"/>
      <c r="D150" s="35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5"/>
      <c r="C151" s="6"/>
      <c r="D151" s="35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5"/>
      <c r="C152" s="6"/>
      <c r="D152" s="35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5"/>
      <c r="C153" s="6"/>
      <c r="D153" s="35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5"/>
      <c r="C154" s="6"/>
      <c r="D154" s="35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5"/>
      <c r="C155" s="6"/>
      <c r="D155" s="35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5"/>
      <c r="C156" s="6"/>
      <c r="D156" s="35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5"/>
      <c r="C157" s="6"/>
      <c r="D157" s="35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5"/>
      <c r="C158" s="6"/>
      <c r="D158" s="35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5"/>
      <c r="C159" s="6"/>
      <c r="D159" s="35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5"/>
      <c r="C160" s="6"/>
      <c r="D160" s="35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5"/>
      <c r="C161" s="6"/>
      <c r="D161" s="35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5"/>
      <c r="C162" s="6"/>
      <c r="D162" s="35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5"/>
      <c r="C163" s="6"/>
      <c r="D163" s="35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5"/>
      <c r="C164" s="6"/>
      <c r="D164" s="35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5"/>
      <c r="C165" s="6"/>
      <c r="D165" s="35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5"/>
      <c r="C166" s="6"/>
      <c r="D166" s="35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5"/>
      <c r="C167" s="6"/>
      <c r="D167" s="35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5"/>
      <c r="C168" s="6"/>
      <c r="D168" s="35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5"/>
      <c r="C169" s="6"/>
      <c r="D169" s="35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5"/>
      <c r="C170" s="6"/>
      <c r="D170" s="35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5"/>
      <c r="C171" s="6"/>
      <c r="D171" s="35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5"/>
      <c r="C172" s="6"/>
      <c r="D172" s="35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5"/>
      <c r="C173" s="6"/>
      <c r="D173" s="35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5"/>
      <c r="C174" s="6"/>
      <c r="D174" s="35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5"/>
      <c r="C175" s="6"/>
      <c r="D175" s="35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5"/>
      <c r="C176" s="6"/>
      <c r="D176" s="35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5"/>
      <c r="C177" s="6"/>
      <c r="D177" s="35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5"/>
      <c r="C178" s="6"/>
      <c r="D178" s="35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5"/>
      <c r="C179" s="6"/>
      <c r="D179" s="35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5"/>
      <c r="C180" s="6"/>
      <c r="D180" s="35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5"/>
      <c r="C181" s="6"/>
      <c r="D181" s="35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5"/>
      <c r="C182" s="6"/>
      <c r="D182" s="35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5"/>
      <c r="C183" s="6"/>
      <c r="D183" s="35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5"/>
      <c r="C184" s="6"/>
      <c r="D184" s="35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5"/>
      <c r="C185" s="6"/>
      <c r="D185" s="35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5"/>
      <c r="C186" s="6"/>
      <c r="D186" s="35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5"/>
      <c r="C187" s="6"/>
      <c r="D187" s="35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5"/>
      <c r="C188" s="6"/>
      <c r="D188" s="35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5"/>
      <c r="C189" s="6"/>
      <c r="D189" s="35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5"/>
      <c r="C190" s="6"/>
      <c r="D190" s="35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5"/>
      <c r="C191" s="6"/>
      <c r="D191" s="35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5"/>
      <c r="C192" s="6"/>
      <c r="D192" s="35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5"/>
      <c r="C193" s="6"/>
      <c r="D193" s="35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5"/>
      <c r="C194" s="6"/>
      <c r="D194" s="35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5"/>
      <c r="C195" s="6"/>
      <c r="D195" s="35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5"/>
      <c r="C196" s="6"/>
      <c r="D196" s="35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5"/>
      <c r="C197" s="6"/>
      <c r="D197" s="35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5"/>
      <c r="C198" s="6"/>
      <c r="D198" s="35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5"/>
      <c r="C199" s="6"/>
      <c r="D199" s="35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5"/>
      <c r="C200" s="6"/>
      <c r="D200" s="35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5"/>
      <c r="C201" s="6"/>
      <c r="D201" s="35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5"/>
      <c r="C202" s="6"/>
      <c r="D202" s="35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5"/>
      <c r="C203" s="6"/>
      <c r="D203" s="35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5"/>
      <c r="C204" s="6"/>
      <c r="D204" s="35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5"/>
      <c r="C205" s="6"/>
      <c r="D205" s="35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5"/>
      <c r="C206" s="6"/>
      <c r="D206" s="35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5"/>
      <c r="C207" s="6"/>
      <c r="D207" s="35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5"/>
      <c r="C208" s="6"/>
      <c r="D208" s="35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5"/>
      <c r="C209" s="6"/>
      <c r="D209" s="35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5"/>
      <c r="C210" s="6"/>
      <c r="D210" s="35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5"/>
      <c r="C211" s="6"/>
      <c r="D211" s="35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5"/>
      <c r="C212" s="6"/>
      <c r="D212" s="35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5"/>
      <c r="C213" s="6"/>
      <c r="D213" s="35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5"/>
      <c r="C214" s="6"/>
      <c r="D214" s="35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5"/>
      <c r="C215" s="6"/>
      <c r="D215" s="35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5"/>
      <c r="C216" s="6"/>
      <c r="D216" s="35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5"/>
      <c r="C217" s="6"/>
      <c r="D217" s="35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5"/>
      <c r="C218" s="6"/>
      <c r="D218" s="35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5"/>
      <c r="C219" s="6"/>
      <c r="D219" s="35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5"/>
      <c r="C220" s="6"/>
      <c r="D220" s="35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5"/>
      <c r="C221" s="6"/>
      <c r="D221" s="35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5"/>
      <c r="C222" s="6"/>
      <c r="D222" s="35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5"/>
      <c r="C223" s="6"/>
      <c r="D223" s="35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5"/>
      <c r="C224" s="6"/>
      <c r="D224" s="35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5"/>
      <c r="C225" s="6"/>
      <c r="D225" s="35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5"/>
      <c r="C226" s="6"/>
      <c r="D226" s="35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5"/>
      <c r="C227" s="6"/>
      <c r="D227" s="35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5"/>
      <c r="C228" s="6"/>
      <c r="D228" s="35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5"/>
      <c r="C229" s="6"/>
      <c r="D229" s="35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5"/>
      <c r="C230" s="6"/>
      <c r="D230" s="35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5"/>
      <c r="C231" s="6"/>
      <c r="D231" s="35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5"/>
      <c r="C232" s="6"/>
      <c r="D232" s="35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5"/>
      <c r="C233" s="6"/>
      <c r="D233" s="35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5"/>
      <c r="C234" s="6"/>
      <c r="D234" s="35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5"/>
      <c r="C235" s="6"/>
      <c r="D235" s="35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5"/>
      <c r="C236" s="6"/>
      <c r="D236" s="35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5"/>
      <c r="C237" s="6"/>
      <c r="D237" s="35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5"/>
      <c r="C238" s="6"/>
      <c r="D238" s="35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5"/>
      <c r="C239" s="6"/>
      <c r="D239" s="35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5"/>
      <c r="C240" s="6"/>
      <c r="D240" s="35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5"/>
      <c r="C241" s="6"/>
      <c r="D241" s="35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5"/>
      <c r="C242" s="6"/>
      <c r="D242" s="35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5"/>
      <c r="C243" s="6"/>
      <c r="D243" s="35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5"/>
      <c r="C244" s="6"/>
      <c r="D244" s="35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5"/>
      <c r="C245" s="6"/>
      <c r="D245" s="35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5"/>
      <c r="C246" s="6"/>
      <c r="D246" s="35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5"/>
      <c r="C247" s="6"/>
      <c r="D247" s="35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5"/>
      <c r="C248" s="6"/>
      <c r="D248" s="35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5"/>
      <c r="C249" s="6"/>
      <c r="D249" s="35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5"/>
      <c r="C250" s="6"/>
      <c r="D250" s="35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5"/>
      <c r="C251" s="6"/>
      <c r="D251" s="35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5"/>
      <c r="C252" s="6"/>
      <c r="D252" s="35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5"/>
      <c r="C253" s="6"/>
      <c r="D253" s="35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5"/>
      <c r="C254" s="6"/>
      <c r="D254" s="35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5"/>
      <c r="C255" s="6"/>
      <c r="D255" s="35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5"/>
      <c r="C256" s="6"/>
      <c r="D256" s="35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5"/>
      <c r="C257" s="6"/>
      <c r="D257" s="35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5"/>
      <c r="C258" s="6"/>
      <c r="D258" s="35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5"/>
      <c r="C259" s="6"/>
      <c r="D259" s="35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5"/>
      <c r="C260" s="6"/>
      <c r="D260" s="35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5"/>
      <c r="C261" s="6"/>
      <c r="D261" s="35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5"/>
      <c r="C262" s="6"/>
      <c r="D262" s="35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5"/>
      <c r="C263" s="6"/>
      <c r="D263" s="35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5"/>
      <c r="C264" s="6"/>
      <c r="D264" s="35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5"/>
      <c r="C265" s="6"/>
      <c r="D265" s="35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5"/>
      <c r="C266" s="6"/>
      <c r="D266" s="35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5"/>
      <c r="C267" s="6"/>
      <c r="D267" s="35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5"/>
      <c r="C268" s="6"/>
      <c r="D268" s="35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5"/>
      <c r="C269" s="6"/>
      <c r="D269" s="35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5"/>
      <c r="C270" s="6"/>
      <c r="D270" s="35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5"/>
      <c r="C271" s="6"/>
      <c r="D271" s="35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5"/>
      <c r="C272" s="6"/>
      <c r="D272" s="35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5"/>
      <c r="C273" s="6"/>
      <c r="D273" s="35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5"/>
      <c r="C274" s="6"/>
      <c r="D274" s="35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5"/>
      <c r="C275" s="6"/>
      <c r="D275" s="35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5"/>
      <c r="C276" s="6"/>
      <c r="D276" s="35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5"/>
      <c r="C277" s="6"/>
      <c r="D277" s="35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5"/>
      <c r="C278" s="6"/>
      <c r="D278" s="35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5"/>
      <c r="C279" s="6"/>
      <c r="D279" s="35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5"/>
      <c r="C280" s="6"/>
      <c r="D280" s="35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5"/>
      <c r="C281" s="6"/>
      <c r="D281" s="35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5"/>
      <c r="C282" s="6"/>
      <c r="D282" s="35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5"/>
      <c r="C283" s="6"/>
      <c r="D283" s="35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5"/>
      <c r="C284" s="6"/>
      <c r="D284" s="35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5"/>
      <c r="C285" s="6"/>
      <c r="D285" s="35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5"/>
      <c r="C286" s="6"/>
      <c r="D286" s="35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5"/>
      <c r="C287" s="6"/>
      <c r="D287" s="35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5"/>
      <c r="C288" s="6"/>
      <c r="D288" s="35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5"/>
      <c r="C289" s="6"/>
      <c r="D289" s="35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5"/>
      <c r="C290" s="6"/>
      <c r="D290" s="35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5"/>
      <c r="C291" s="6"/>
      <c r="D291" s="35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5"/>
      <c r="C292" s="6"/>
      <c r="D292" s="35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5"/>
      <c r="C293" s="6"/>
      <c r="D293" s="35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5"/>
      <c r="C294" s="6"/>
      <c r="D294" s="35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5"/>
      <c r="C295" s="6"/>
      <c r="D295" s="35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5"/>
      <c r="C296" s="6"/>
      <c r="D296" s="35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5"/>
      <c r="C297" s="6"/>
      <c r="D297" s="35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5"/>
      <c r="C298" s="6"/>
      <c r="D298" s="35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5"/>
      <c r="C299" s="6"/>
      <c r="D299" s="35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5"/>
      <c r="C300" s="6"/>
      <c r="D300" s="35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5"/>
      <c r="C301" s="6"/>
      <c r="D301" s="35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5"/>
      <c r="C302" s="6"/>
      <c r="D302" s="35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5"/>
      <c r="C303" s="6"/>
      <c r="D303" s="35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5"/>
      <c r="C304" s="6"/>
      <c r="D304" s="35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5"/>
      <c r="C305" s="6"/>
      <c r="D305" s="35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5"/>
      <c r="C306" s="6"/>
      <c r="D306" s="35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5"/>
      <c r="C307" s="6"/>
      <c r="D307" s="35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5"/>
      <c r="C308" s="6"/>
      <c r="D308" s="35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5"/>
      <c r="C309" s="6"/>
      <c r="D309" s="35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5"/>
      <c r="C310" s="6"/>
      <c r="D310" s="35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5"/>
      <c r="C311" s="6"/>
      <c r="D311" s="35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5"/>
      <c r="C312" s="6"/>
      <c r="D312" s="35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5"/>
      <c r="C313" s="6"/>
      <c r="D313" s="35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5"/>
      <c r="C314" s="6"/>
      <c r="D314" s="35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5"/>
      <c r="C315" s="6"/>
      <c r="D315" s="35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5"/>
      <c r="C316" s="6"/>
      <c r="D316" s="35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5"/>
      <c r="C317" s="6"/>
      <c r="D317" s="35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5"/>
      <c r="C318" s="6"/>
      <c r="D318" s="35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5"/>
      <c r="C319" s="6"/>
      <c r="D319" s="35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5"/>
      <c r="C320" s="6"/>
      <c r="D320" s="35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5"/>
      <c r="C321" s="6"/>
      <c r="D321" s="35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5"/>
      <c r="C322" s="6"/>
      <c r="D322" s="35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5"/>
      <c r="C323" s="6"/>
      <c r="D323" s="35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5"/>
      <c r="C324" s="6"/>
      <c r="D324" s="35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5"/>
      <c r="C325" s="6"/>
      <c r="D325" s="35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5"/>
      <c r="C326" s="6"/>
      <c r="D326" s="35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5"/>
      <c r="C327" s="6"/>
      <c r="D327" s="35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5"/>
      <c r="C328" s="6"/>
      <c r="D328" s="35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5"/>
      <c r="C329" s="6"/>
      <c r="D329" s="35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5"/>
      <c r="C330" s="6"/>
      <c r="D330" s="35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5"/>
      <c r="C331" s="6"/>
      <c r="D331" s="35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5"/>
      <c r="C332" s="6"/>
      <c r="D332" s="35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5"/>
      <c r="C333" s="6"/>
      <c r="D333" s="35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5"/>
      <c r="C334" s="6"/>
      <c r="D334" s="35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5"/>
      <c r="C335" s="6"/>
      <c r="D335" s="35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5"/>
      <c r="C336" s="6"/>
      <c r="D336" s="35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5"/>
      <c r="C337" s="6"/>
      <c r="D337" s="35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5"/>
      <c r="C338" s="6"/>
      <c r="D338" s="35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5"/>
      <c r="C339" s="6"/>
      <c r="D339" s="35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5"/>
      <c r="C340" s="6"/>
      <c r="D340" s="35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5"/>
      <c r="C341" s="6"/>
      <c r="D341" s="35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5"/>
      <c r="C342" s="6"/>
      <c r="D342" s="35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5"/>
      <c r="C343" s="6"/>
      <c r="D343" s="35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5"/>
      <c r="C344" s="6"/>
      <c r="D344" s="35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5"/>
      <c r="C345" s="6"/>
      <c r="D345" s="35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5"/>
      <c r="C346" s="6"/>
      <c r="D346" s="35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5"/>
      <c r="C347" s="6"/>
      <c r="D347" s="35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5"/>
      <c r="C348" s="6"/>
      <c r="D348" s="35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5"/>
      <c r="C349" s="6"/>
      <c r="D349" s="35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5"/>
      <c r="C350" s="6"/>
      <c r="D350" s="35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5"/>
      <c r="C351" s="6"/>
      <c r="D351" s="35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5"/>
      <c r="C352" s="6"/>
      <c r="D352" s="35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5"/>
      <c r="C353" s="6"/>
      <c r="D353" s="35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5"/>
      <c r="C354" s="6"/>
      <c r="D354" s="35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5"/>
      <c r="C355" s="6"/>
      <c r="D355" s="35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5"/>
      <c r="C356" s="6"/>
      <c r="D356" s="35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5"/>
      <c r="C357" s="6"/>
      <c r="D357" s="35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5"/>
      <c r="C358" s="6"/>
      <c r="D358" s="35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5"/>
      <c r="C359" s="6"/>
      <c r="D359" s="35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5"/>
      <c r="C360" s="6"/>
      <c r="D360" s="35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5"/>
      <c r="C361" s="6"/>
      <c r="D361" s="35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5"/>
      <c r="C362" s="6"/>
      <c r="D362" s="35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5"/>
      <c r="C363" s="6"/>
      <c r="D363" s="35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5"/>
      <c r="C364" s="6"/>
      <c r="D364" s="35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5"/>
      <c r="C365" s="6"/>
      <c r="D365" s="35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5"/>
      <c r="C366" s="6"/>
      <c r="D366" s="35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5"/>
      <c r="C367" s="6"/>
      <c r="D367" s="35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5"/>
      <c r="C368" s="6"/>
      <c r="D368" s="35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5"/>
      <c r="C369" s="6"/>
      <c r="D369" s="35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5"/>
      <c r="C370" s="6"/>
      <c r="D370" s="35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5"/>
      <c r="C371" s="6"/>
      <c r="D371" s="35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5"/>
      <c r="C372" s="6"/>
      <c r="D372" s="35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5"/>
      <c r="C373" s="6"/>
      <c r="D373" s="35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5"/>
      <c r="C374" s="6"/>
      <c r="D374" s="35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5"/>
      <c r="C375" s="6"/>
      <c r="D375" s="35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5"/>
      <c r="C376" s="6"/>
      <c r="D376" s="35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5"/>
      <c r="C377" s="6"/>
      <c r="D377" s="35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5"/>
      <c r="C378" s="6"/>
      <c r="D378" s="35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5"/>
      <c r="C379" s="6"/>
      <c r="D379" s="35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5"/>
      <c r="C380" s="6"/>
      <c r="D380" s="35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5"/>
      <c r="C381" s="6"/>
      <c r="D381" s="35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5"/>
      <c r="C382" s="6"/>
      <c r="D382" s="35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5"/>
      <c r="C383" s="6"/>
      <c r="D383" s="35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5"/>
      <c r="C384" s="6"/>
      <c r="D384" s="35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5"/>
      <c r="C385" s="6"/>
      <c r="D385" s="35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5"/>
      <c r="C386" s="6"/>
      <c r="D386" s="35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5"/>
      <c r="C387" s="6"/>
      <c r="D387" s="35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5"/>
      <c r="C388" s="6"/>
      <c r="D388" s="35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5"/>
      <c r="C389" s="6"/>
      <c r="D389" s="35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5"/>
      <c r="C390" s="6"/>
      <c r="D390" s="35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5"/>
      <c r="C391" s="6"/>
      <c r="D391" s="35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5"/>
      <c r="C392" s="6"/>
      <c r="D392" s="35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5"/>
      <c r="C393" s="6"/>
      <c r="D393" s="35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5"/>
      <c r="C394" s="6"/>
      <c r="D394" s="35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5"/>
      <c r="C395" s="6"/>
      <c r="D395" s="35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5"/>
      <c r="C396" s="6"/>
      <c r="D396" s="35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5"/>
      <c r="C397" s="6"/>
      <c r="D397" s="35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5"/>
      <c r="C398" s="6"/>
      <c r="D398" s="35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5"/>
      <c r="C399" s="6"/>
      <c r="D399" s="35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5"/>
      <c r="C400" s="6"/>
      <c r="D400" s="35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5"/>
      <c r="C401" s="6"/>
      <c r="D401" s="35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5"/>
      <c r="C402" s="6"/>
      <c r="D402" s="35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5"/>
      <c r="C403" s="6"/>
      <c r="D403" s="35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5"/>
      <c r="C404" s="6"/>
      <c r="D404" s="35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5"/>
      <c r="C405" s="6"/>
      <c r="D405" s="35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5"/>
      <c r="C406" s="6"/>
      <c r="D406" s="35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5"/>
      <c r="C407" s="6"/>
      <c r="D407" s="35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5"/>
      <c r="C408" s="6"/>
      <c r="D408" s="35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5"/>
      <c r="C409" s="6"/>
      <c r="D409" s="35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5"/>
      <c r="C410" s="6"/>
      <c r="D410" s="35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5"/>
      <c r="C411" s="6"/>
      <c r="D411" s="35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5"/>
      <c r="C412" s="6"/>
      <c r="D412" s="35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5"/>
      <c r="C413" s="6"/>
      <c r="D413" s="35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5"/>
      <c r="C414" s="6"/>
      <c r="D414" s="35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5"/>
      <c r="C415" s="6"/>
      <c r="D415" s="35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5"/>
      <c r="C416" s="6"/>
      <c r="D416" s="35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5"/>
      <c r="C417" s="6"/>
      <c r="D417" s="35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5"/>
      <c r="C418" s="6"/>
      <c r="D418" s="35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5"/>
      <c r="C419" s="6"/>
      <c r="D419" s="35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5"/>
      <c r="C420" s="6"/>
      <c r="D420" s="35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5"/>
      <c r="C421" s="6"/>
      <c r="D421" s="35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5"/>
      <c r="C422" s="6"/>
      <c r="D422" s="35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5"/>
      <c r="C423" s="6"/>
      <c r="D423" s="35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5"/>
      <c r="C424" s="6"/>
      <c r="D424" s="35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5"/>
      <c r="C425" s="6"/>
      <c r="D425" s="35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5"/>
      <c r="C426" s="6"/>
      <c r="D426" s="35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5"/>
      <c r="C427" s="6"/>
      <c r="D427" s="35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5"/>
      <c r="C428" s="6"/>
      <c r="D428" s="35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5"/>
      <c r="C429" s="6"/>
      <c r="D429" s="35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5"/>
      <c r="C430" s="6"/>
      <c r="D430" s="35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5"/>
      <c r="C431" s="6"/>
      <c r="D431" s="35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5"/>
      <c r="C432" s="6"/>
      <c r="D432" s="35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5"/>
      <c r="C433" s="6"/>
      <c r="D433" s="35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5"/>
      <c r="C434" s="6"/>
      <c r="D434" s="35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5"/>
      <c r="C435" s="6"/>
      <c r="D435" s="35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5"/>
      <c r="C436" s="6"/>
      <c r="D436" s="35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5"/>
      <c r="C437" s="6"/>
      <c r="D437" s="35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5"/>
      <c r="C438" s="6"/>
      <c r="D438" s="35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5"/>
      <c r="C439" s="6"/>
      <c r="D439" s="35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5"/>
      <c r="C440" s="6"/>
      <c r="D440" s="35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5"/>
      <c r="C441" s="6"/>
      <c r="D441" s="35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5"/>
      <c r="C442" s="6"/>
      <c r="D442" s="35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5"/>
      <c r="C443" s="6"/>
      <c r="D443" s="35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5"/>
      <c r="C444" s="6"/>
      <c r="D444" s="35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5"/>
      <c r="C445" s="6"/>
      <c r="D445" s="35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5"/>
      <c r="C446" s="6"/>
      <c r="D446" s="35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5"/>
      <c r="C447" s="6"/>
      <c r="D447" s="35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5"/>
      <c r="C448" s="6"/>
      <c r="D448" s="35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5"/>
      <c r="C449" s="6"/>
      <c r="D449" s="35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5"/>
      <c r="C450" s="6"/>
      <c r="D450" s="35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5"/>
      <c r="C451" s="6"/>
      <c r="D451" s="35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5"/>
      <c r="C452" s="6"/>
      <c r="D452" s="35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5"/>
      <c r="C453" s="6"/>
      <c r="D453" s="35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5"/>
      <c r="C454" s="6"/>
      <c r="D454" s="35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5"/>
      <c r="C455" s="6"/>
      <c r="D455" s="35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5"/>
      <c r="C456" s="6"/>
      <c r="D456" s="35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5"/>
      <c r="C457" s="6"/>
      <c r="D457" s="35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5"/>
      <c r="C458" s="6"/>
      <c r="D458" s="35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5"/>
      <c r="C459" s="6"/>
      <c r="D459" s="35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5"/>
      <c r="C460" s="6"/>
      <c r="D460" s="35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5"/>
      <c r="C461" s="6"/>
      <c r="D461" s="35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5"/>
      <c r="C462" s="6"/>
      <c r="D462" s="35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5"/>
      <c r="C463" s="6"/>
      <c r="D463" s="35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5"/>
      <c r="C464" s="6"/>
      <c r="D464" s="35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5"/>
      <c r="C465" s="6"/>
      <c r="D465" s="35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5"/>
      <c r="C466" s="6"/>
      <c r="D466" s="35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5"/>
      <c r="C467" s="6"/>
      <c r="D467" s="35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5"/>
      <c r="C468" s="6"/>
      <c r="D468" s="35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5"/>
      <c r="C469" s="6"/>
      <c r="D469" s="35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5"/>
      <c r="C470" s="6"/>
      <c r="D470" s="35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5"/>
      <c r="C471" s="6"/>
      <c r="D471" s="35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5"/>
      <c r="C472" s="6"/>
      <c r="D472" s="35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5"/>
      <c r="C473" s="6"/>
      <c r="D473" s="35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5"/>
      <c r="C474" s="6"/>
      <c r="D474" s="35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5"/>
      <c r="C475" s="6"/>
      <c r="D475" s="35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5"/>
      <c r="C476" s="6"/>
      <c r="D476" s="35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5"/>
      <c r="C477" s="6"/>
      <c r="D477" s="35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5"/>
      <c r="C478" s="6"/>
      <c r="D478" s="35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5"/>
      <c r="C479" s="6"/>
      <c r="D479" s="35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5"/>
      <c r="C480" s="6"/>
      <c r="D480" s="35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5"/>
      <c r="C481" s="6"/>
      <c r="D481" s="35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5"/>
      <c r="C482" s="6"/>
      <c r="D482" s="35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5"/>
      <c r="C483" s="6"/>
      <c r="D483" s="35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5"/>
      <c r="C484" s="6"/>
      <c r="D484" s="35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5"/>
      <c r="C485" s="6"/>
      <c r="D485" s="35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5"/>
      <c r="C486" s="6"/>
      <c r="D486" s="35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5"/>
      <c r="C487" s="6"/>
      <c r="D487" s="35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5"/>
      <c r="C488" s="6"/>
      <c r="D488" s="35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5"/>
      <c r="C489" s="6"/>
      <c r="D489" s="35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5"/>
      <c r="C490" s="6"/>
      <c r="D490" s="35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5"/>
      <c r="C491" s="6"/>
      <c r="D491" s="35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5"/>
      <c r="C492" s="6"/>
      <c r="D492" s="35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5"/>
      <c r="C493" s="6"/>
      <c r="D493" s="35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5"/>
      <c r="C494" s="6"/>
      <c r="D494" s="35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5"/>
      <c r="C495" s="6"/>
      <c r="D495" s="35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5"/>
      <c r="C496" s="6"/>
      <c r="D496" s="35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5"/>
      <c r="C497" s="6"/>
      <c r="D497" s="35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5"/>
      <c r="C498" s="6"/>
      <c r="D498" s="35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5"/>
      <c r="C499" s="6"/>
      <c r="D499" s="35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5"/>
      <c r="C500" s="6"/>
      <c r="D500" s="35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5"/>
      <c r="C501" s="6"/>
      <c r="D501" s="35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5"/>
      <c r="C502" s="6"/>
      <c r="D502" s="35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5"/>
      <c r="C503" s="6"/>
      <c r="D503" s="35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5"/>
      <c r="C504" s="6"/>
      <c r="D504" s="35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5"/>
      <c r="C505" s="6"/>
      <c r="D505" s="35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5"/>
      <c r="C506" s="6"/>
      <c r="D506" s="35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5"/>
      <c r="C507" s="6"/>
      <c r="D507" s="35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5"/>
      <c r="C508" s="6"/>
      <c r="D508" s="35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5"/>
      <c r="C509" s="6"/>
      <c r="D509" s="35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5"/>
      <c r="C510" s="6"/>
      <c r="D510" s="35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5"/>
      <c r="C511" s="6"/>
      <c r="D511" s="35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5"/>
      <c r="C512" s="6"/>
      <c r="D512" s="35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5"/>
      <c r="C513" s="6"/>
      <c r="D513" s="35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5"/>
      <c r="C514" s="6"/>
      <c r="D514" s="35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5"/>
      <c r="C515" s="6"/>
      <c r="D515" s="35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5"/>
      <c r="C516" s="6"/>
      <c r="D516" s="35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5"/>
      <c r="C517" s="6"/>
      <c r="D517" s="35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5"/>
      <c r="C518" s="6"/>
      <c r="D518" s="35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5"/>
      <c r="C519" s="6"/>
      <c r="D519" s="35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5"/>
      <c r="C520" s="6"/>
      <c r="D520" s="35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5"/>
      <c r="C521" s="6"/>
      <c r="D521" s="35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5"/>
      <c r="C522" s="6"/>
      <c r="D522" s="35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5"/>
      <c r="C523" s="6"/>
      <c r="D523" s="35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5"/>
      <c r="C524" s="6"/>
      <c r="D524" s="35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5"/>
      <c r="C525" s="6"/>
      <c r="D525" s="35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5"/>
      <c r="C526" s="6"/>
      <c r="D526" s="35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5"/>
      <c r="C527" s="6"/>
      <c r="D527" s="35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5"/>
      <c r="C528" s="6"/>
      <c r="D528" s="35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5"/>
      <c r="C529" s="6"/>
      <c r="D529" s="35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5"/>
      <c r="C530" s="6"/>
      <c r="D530" s="35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5"/>
      <c r="C531" s="6"/>
      <c r="D531" s="35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5"/>
      <c r="C532" s="6"/>
      <c r="D532" s="35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5"/>
      <c r="C533" s="6"/>
      <c r="D533" s="35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5"/>
      <c r="C534" s="6"/>
      <c r="D534" s="35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5"/>
      <c r="C535" s="6"/>
      <c r="D535" s="35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5"/>
      <c r="C536" s="6"/>
      <c r="D536" s="35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5"/>
      <c r="C537" s="6"/>
      <c r="D537" s="35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5"/>
      <c r="C538" s="6"/>
      <c r="D538" s="35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5"/>
      <c r="C539" s="6"/>
      <c r="D539" s="35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5"/>
      <c r="C540" s="6"/>
      <c r="D540" s="35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5"/>
      <c r="C541" s="6"/>
      <c r="D541" s="35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5"/>
      <c r="C542" s="6"/>
      <c r="D542" s="35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5"/>
      <c r="C543" s="6"/>
      <c r="D543" s="35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5"/>
      <c r="C544" s="6"/>
      <c r="D544" s="35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5"/>
      <c r="C545" s="6"/>
      <c r="D545" s="35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5"/>
      <c r="C546" s="6"/>
      <c r="D546" s="35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5"/>
      <c r="C547" s="6"/>
      <c r="D547" s="35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5"/>
      <c r="C548" s="6"/>
      <c r="D548" s="35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5"/>
      <c r="C549" s="6"/>
      <c r="D549" s="35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5"/>
      <c r="C550" s="6"/>
      <c r="D550" s="35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5"/>
      <c r="C551" s="6"/>
      <c r="D551" s="35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5"/>
      <c r="C552" s="6"/>
      <c r="D552" s="35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5"/>
      <c r="C553" s="6"/>
      <c r="D553" s="35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5"/>
      <c r="C554" s="6"/>
      <c r="D554" s="35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5"/>
      <c r="C555" s="6"/>
      <c r="D555" s="35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5"/>
      <c r="C556" s="6"/>
      <c r="D556" s="35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5"/>
      <c r="C557" s="6"/>
      <c r="D557" s="35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5"/>
      <c r="C558" s="6"/>
      <c r="D558" s="35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5"/>
      <c r="C559" s="6"/>
      <c r="D559" s="35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5"/>
      <c r="C560" s="6"/>
      <c r="D560" s="35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5"/>
      <c r="C561" s="6"/>
      <c r="D561" s="35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5"/>
      <c r="C562" s="6"/>
      <c r="D562" s="35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5"/>
      <c r="C563" s="6"/>
      <c r="D563" s="35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5"/>
      <c r="C564" s="6"/>
      <c r="D564" s="35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5"/>
      <c r="C565" s="6"/>
      <c r="D565" s="35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5"/>
      <c r="C566" s="6"/>
      <c r="D566" s="35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5"/>
      <c r="C567" s="6"/>
      <c r="D567" s="35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5"/>
      <c r="C568" s="6"/>
      <c r="D568" s="35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5"/>
      <c r="C569" s="6"/>
      <c r="D569" s="35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5"/>
      <c r="C570" s="6"/>
      <c r="D570" s="35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5"/>
      <c r="C571" s="6"/>
      <c r="D571" s="35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5"/>
      <c r="C572" s="6"/>
      <c r="D572" s="35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5"/>
      <c r="C573" s="6"/>
      <c r="D573" s="35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5"/>
      <c r="C574" s="6"/>
      <c r="D574" s="35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5"/>
      <c r="C575" s="6"/>
      <c r="D575" s="35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5"/>
      <c r="C576" s="6"/>
      <c r="D576" s="35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5"/>
      <c r="C577" s="6"/>
      <c r="D577" s="35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5"/>
      <c r="C578" s="6"/>
      <c r="D578" s="35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5"/>
      <c r="C579" s="6"/>
      <c r="D579" s="35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5"/>
      <c r="C580" s="6"/>
      <c r="D580" s="35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5"/>
      <c r="C581" s="6"/>
      <c r="D581" s="35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5"/>
      <c r="C582" s="6"/>
      <c r="D582" s="35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5"/>
      <c r="C583" s="6"/>
      <c r="D583" s="35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5"/>
      <c r="C584" s="6"/>
      <c r="D584" s="35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5"/>
      <c r="C585" s="6"/>
      <c r="D585" s="35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5"/>
      <c r="C586" s="6"/>
      <c r="D586" s="35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5"/>
      <c r="C587" s="6"/>
      <c r="D587" s="35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5"/>
      <c r="C588" s="6"/>
      <c r="D588" s="35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5"/>
      <c r="C589" s="6"/>
      <c r="D589" s="35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5"/>
      <c r="C590" s="6"/>
      <c r="D590" s="35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5"/>
      <c r="C591" s="6"/>
      <c r="D591" s="35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5"/>
      <c r="C592" s="6"/>
      <c r="D592" s="35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5"/>
      <c r="C593" s="6"/>
      <c r="D593" s="35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5"/>
      <c r="C594" s="6"/>
      <c r="D594" s="35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5"/>
      <c r="C595" s="6"/>
      <c r="D595" s="35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5"/>
      <c r="C596" s="6"/>
      <c r="D596" s="35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5"/>
      <c r="C597" s="6"/>
      <c r="D597" s="35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5"/>
      <c r="C598" s="6"/>
      <c r="D598" s="35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5"/>
      <c r="C599" s="6"/>
      <c r="D599" s="35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5"/>
      <c r="C600" s="6"/>
      <c r="D600" s="35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5"/>
      <c r="C601" s="6"/>
      <c r="D601" s="35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5"/>
      <c r="C602" s="6"/>
      <c r="D602" s="35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5"/>
      <c r="C603" s="6"/>
      <c r="D603" s="35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5"/>
      <c r="C604" s="6"/>
      <c r="D604" s="35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5"/>
      <c r="C605" s="6"/>
      <c r="D605" s="35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5"/>
      <c r="C606" s="6"/>
      <c r="D606" s="35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5"/>
      <c r="C607" s="6"/>
      <c r="D607" s="35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5"/>
      <c r="C608" s="6"/>
      <c r="D608" s="35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5"/>
      <c r="C609" s="6"/>
      <c r="D609" s="35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5"/>
      <c r="C610" s="6"/>
      <c r="D610" s="35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5"/>
      <c r="C611" s="6"/>
      <c r="D611" s="35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5"/>
      <c r="C612" s="6"/>
      <c r="D612" s="35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5"/>
      <c r="C613" s="6"/>
      <c r="D613" s="35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5"/>
      <c r="C614" s="6"/>
      <c r="D614" s="35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5"/>
      <c r="C615" s="6"/>
      <c r="D615" s="35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5"/>
      <c r="C616" s="6"/>
      <c r="D616" s="35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5"/>
      <c r="C617" s="6"/>
      <c r="D617" s="35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5"/>
      <c r="C618" s="6"/>
      <c r="D618" s="35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5"/>
      <c r="C619" s="6"/>
      <c r="D619" s="35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5"/>
      <c r="C620" s="6"/>
      <c r="D620" s="35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5"/>
      <c r="C621" s="6"/>
      <c r="D621" s="35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5"/>
      <c r="C622" s="6"/>
      <c r="D622" s="35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5"/>
      <c r="C623" s="6"/>
      <c r="D623" s="35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5"/>
      <c r="C624" s="6"/>
      <c r="D624" s="35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5"/>
      <c r="C625" s="6"/>
      <c r="D625" s="35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5"/>
      <c r="C626" s="6"/>
      <c r="D626" s="35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5"/>
      <c r="C627" s="6"/>
      <c r="D627" s="35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5"/>
      <c r="C628" s="6"/>
      <c r="D628" s="35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5"/>
      <c r="C629" s="6"/>
      <c r="D629" s="35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5"/>
      <c r="C630" s="6"/>
      <c r="D630" s="35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5"/>
      <c r="C631" s="6"/>
      <c r="D631" s="35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5"/>
      <c r="C632" s="6"/>
      <c r="D632" s="35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5"/>
      <c r="C633" s="6"/>
      <c r="D633" s="35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5"/>
      <c r="C634" s="6"/>
      <c r="D634" s="35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5"/>
      <c r="C635" s="6"/>
      <c r="D635" s="35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5"/>
      <c r="C636" s="6"/>
      <c r="D636" s="35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5"/>
      <c r="C637" s="6"/>
      <c r="D637" s="35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5"/>
      <c r="C638" s="6"/>
      <c r="D638" s="35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5"/>
      <c r="C639" s="6"/>
      <c r="D639" s="35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5"/>
      <c r="C640" s="6"/>
      <c r="D640" s="35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5"/>
      <c r="C641" s="6"/>
      <c r="D641" s="35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5"/>
      <c r="C642" s="6"/>
      <c r="D642" s="35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5"/>
      <c r="C643" s="6"/>
      <c r="D643" s="35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5"/>
      <c r="C644" s="6"/>
      <c r="D644" s="35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5"/>
      <c r="C645" s="6"/>
      <c r="D645" s="35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5"/>
      <c r="C646" s="6"/>
      <c r="D646" s="35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5"/>
      <c r="C647" s="6"/>
      <c r="D647" s="35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5"/>
      <c r="C648" s="6"/>
      <c r="D648" s="35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5"/>
      <c r="C649" s="6"/>
      <c r="D649" s="35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5"/>
      <c r="C650" s="6"/>
      <c r="D650" s="35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5"/>
      <c r="C651" s="6"/>
      <c r="D651" s="35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5"/>
      <c r="C652" s="6"/>
      <c r="D652" s="35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5"/>
      <c r="C653" s="6"/>
      <c r="D653" s="35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5"/>
      <c r="C654" s="6"/>
      <c r="D654" s="35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5"/>
      <c r="C655" s="6"/>
      <c r="D655" s="35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5"/>
      <c r="C656" s="6"/>
      <c r="D656" s="35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5"/>
      <c r="C657" s="6"/>
      <c r="D657" s="35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5"/>
      <c r="C658" s="6"/>
      <c r="D658" s="35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5"/>
      <c r="C659" s="6"/>
      <c r="D659" s="35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5"/>
      <c r="C660" s="6"/>
      <c r="D660" s="35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5"/>
      <c r="C661" s="6"/>
      <c r="D661" s="35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5"/>
      <c r="C662" s="6"/>
      <c r="D662" s="35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5"/>
      <c r="C663" s="6"/>
      <c r="D663" s="35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5"/>
      <c r="C664" s="6"/>
      <c r="D664" s="35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5"/>
      <c r="C665" s="6"/>
      <c r="D665" s="35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5"/>
      <c r="C666" s="6"/>
      <c r="D666" s="35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5"/>
      <c r="C667" s="6"/>
      <c r="D667" s="35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5"/>
      <c r="C668" s="6"/>
      <c r="D668" s="35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5"/>
      <c r="C669" s="6"/>
      <c r="D669" s="35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5"/>
      <c r="C670" s="6"/>
      <c r="D670" s="35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5"/>
      <c r="C671" s="6"/>
      <c r="D671" s="35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5"/>
      <c r="C672" s="6"/>
      <c r="D672" s="35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5"/>
      <c r="C673" s="6"/>
      <c r="D673" s="35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5"/>
      <c r="C674" s="6"/>
      <c r="D674" s="35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5"/>
      <c r="C675" s="6"/>
      <c r="D675" s="35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5"/>
      <c r="C676" s="6"/>
      <c r="D676" s="35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5"/>
      <c r="C677" s="6"/>
      <c r="D677" s="35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5"/>
      <c r="C678" s="6"/>
      <c r="D678" s="35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5"/>
      <c r="C679" s="6"/>
      <c r="D679" s="35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5"/>
      <c r="C680" s="6"/>
      <c r="D680" s="35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5"/>
      <c r="C681" s="6"/>
      <c r="D681" s="35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5"/>
      <c r="C682" s="6"/>
      <c r="D682" s="35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5"/>
      <c r="C683" s="6"/>
      <c r="D683" s="35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5"/>
      <c r="C684" s="6"/>
      <c r="D684" s="35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5"/>
      <c r="C685" s="6"/>
      <c r="D685" s="35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5"/>
      <c r="C686" s="6"/>
      <c r="D686" s="35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5"/>
      <c r="C687" s="6"/>
      <c r="D687" s="35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5"/>
      <c r="C688" s="6"/>
      <c r="D688" s="35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5"/>
      <c r="C689" s="6"/>
      <c r="D689" s="35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5"/>
      <c r="C690" s="6"/>
      <c r="D690" s="35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5"/>
      <c r="C691" s="6"/>
      <c r="D691" s="35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5"/>
      <c r="C692" s="6"/>
      <c r="D692" s="35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5"/>
      <c r="C693" s="6"/>
      <c r="D693" s="35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5"/>
      <c r="C694" s="6"/>
      <c r="D694" s="35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5"/>
      <c r="C695" s="6"/>
      <c r="D695" s="35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5"/>
      <c r="C696" s="6"/>
      <c r="D696" s="35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5"/>
      <c r="C697" s="6"/>
      <c r="D697" s="35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5"/>
      <c r="C698" s="6"/>
      <c r="D698" s="35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5"/>
      <c r="C699" s="6"/>
      <c r="D699" s="35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5"/>
      <c r="C700" s="6"/>
      <c r="D700" s="35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5"/>
      <c r="C701" s="6"/>
      <c r="D701" s="35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5"/>
      <c r="C702" s="6"/>
      <c r="D702" s="35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5"/>
      <c r="C703" s="6"/>
      <c r="D703" s="35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5"/>
      <c r="C704" s="6"/>
      <c r="D704" s="35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5"/>
      <c r="C705" s="6"/>
      <c r="D705" s="35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5"/>
      <c r="C706" s="6"/>
      <c r="D706" s="35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5"/>
      <c r="C707" s="6"/>
      <c r="D707" s="35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5"/>
      <c r="C708" s="6"/>
      <c r="D708" s="35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5"/>
      <c r="C709" s="6"/>
      <c r="D709" s="35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5"/>
      <c r="C710" s="6"/>
      <c r="D710" s="35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5"/>
      <c r="C711" s="6"/>
      <c r="D711" s="35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5"/>
      <c r="C712" s="6"/>
      <c r="D712" s="35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5"/>
      <c r="C713" s="6"/>
      <c r="D713" s="35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5"/>
      <c r="C714" s="6"/>
      <c r="D714" s="35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5"/>
      <c r="C715" s="6"/>
      <c r="D715" s="35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5"/>
      <c r="C716" s="6"/>
      <c r="D716" s="35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5"/>
      <c r="C717" s="6"/>
      <c r="D717" s="35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5"/>
      <c r="C718" s="6"/>
      <c r="D718" s="35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5"/>
      <c r="C719" s="6"/>
      <c r="D719" s="35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5"/>
      <c r="C720" s="6"/>
      <c r="D720" s="35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5"/>
      <c r="C721" s="6"/>
      <c r="D721" s="35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5"/>
      <c r="C722" s="6"/>
      <c r="D722" s="35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5"/>
      <c r="C723" s="6"/>
      <c r="D723" s="35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5"/>
      <c r="C724" s="6"/>
      <c r="D724" s="35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5"/>
      <c r="C725" s="6"/>
      <c r="D725" s="35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5"/>
      <c r="C726" s="6"/>
      <c r="D726" s="35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5"/>
      <c r="C727" s="6"/>
      <c r="D727" s="35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5"/>
      <c r="C728" s="6"/>
      <c r="D728" s="35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5"/>
      <c r="C729" s="6"/>
      <c r="D729" s="35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5"/>
      <c r="C730" s="6"/>
      <c r="D730" s="35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5"/>
      <c r="C731" s="6"/>
      <c r="D731" s="35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5"/>
      <c r="C732" s="6"/>
      <c r="D732" s="35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5"/>
      <c r="C733" s="6"/>
      <c r="D733" s="35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5"/>
      <c r="C734" s="6"/>
      <c r="D734" s="35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5"/>
      <c r="C735" s="6"/>
      <c r="D735" s="35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5"/>
      <c r="C736" s="6"/>
      <c r="D736" s="35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5"/>
      <c r="C737" s="6"/>
      <c r="D737" s="35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5"/>
      <c r="C738" s="6"/>
      <c r="D738" s="35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5"/>
      <c r="C739" s="6"/>
      <c r="D739" s="35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5"/>
      <c r="C740" s="6"/>
      <c r="D740" s="35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5"/>
      <c r="C741" s="6"/>
      <c r="D741" s="35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5"/>
      <c r="C742" s="6"/>
      <c r="D742" s="35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5"/>
      <c r="C743" s="6"/>
      <c r="D743" s="35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5"/>
      <c r="C744" s="6"/>
      <c r="D744" s="35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5"/>
      <c r="C745" s="6"/>
      <c r="D745" s="35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5"/>
      <c r="C746" s="6"/>
      <c r="D746" s="35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5"/>
      <c r="C747" s="6"/>
      <c r="D747" s="35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5"/>
      <c r="C748" s="6"/>
      <c r="D748" s="35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5"/>
      <c r="C749" s="6"/>
      <c r="D749" s="35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5"/>
      <c r="C750" s="6"/>
      <c r="D750" s="35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5"/>
      <c r="C751" s="6"/>
      <c r="D751" s="35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5"/>
      <c r="C752" s="6"/>
      <c r="D752" s="35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5"/>
      <c r="C753" s="6"/>
      <c r="D753" s="35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5"/>
      <c r="C754" s="6"/>
      <c r="D754" s="35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5"/>
      <c r="C755" s="6"/>
      <c r="D755" s="35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5"/>
      <c r="C756" s="6"/>
      <c r="D756" s="35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5"/>
      <c r="C757" s="6"/>
      <c r="D757" s="35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5"/>
      <c r="C758" s="6"/>
      <c r="D758" s="35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5"/>
      <c r="C759" s="6"/>
      <c r="D759" s="35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5"/>
      <c r="C760" s="6"/>
      <c r="D760" s="35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5"/>
      <c r="C761" s="6"/>
      <c r="D761" s="35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5"/>
      <c r="C762" s="6"/>
      <c r="D762" s="35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5"/>
      <c r="C763" s="6"/>
      <c r="D763" s="35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5"/>
      <c r="C764" s="6"/>
      <c r="D764" s="35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5"/>
      <c r="C765" s="6"/>
      <c r="D765" s="35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5"/>
      <c r="C766" s="6"/>
      <c r="D766" s="35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5"/>
      <c r="C767" s="6"/>
      <c r="D767" s="35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5"/>
      <c r="C768" s="6"/>
      <c r="D768" s="35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5"/>
      <c r="C769" s="6"/>
      <c r="D769" s="35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5"/>
      <c r="C770" s="6"/>
      <c r="D770" s="35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5"/>
      <c r="C771" s="6"/>
      <c r="D771" s="35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5"/>
      <c r="C772" s="6"/>
      <c r="D772" s="35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5"/>
      <c r="C773" s="6"/>
      <c r="D773" s="35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5"/>
      <c r="C774" s="6"/>
      <c r="D774" s="35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5"/>
      <c r="C775" s="6"/>
      <c r="D775" s="35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5"/>
      <c r="C776" s="6"/>
      <c r="D776" s="35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5"/>
      <c r="C777" s="6"/>
      <c r="D777" s="35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5"/>
      <c r="C778" s="6"/>
      <c r="D778" s="35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5"/>
      <c r="C779" s="6"/>
      <c r="D779" s="35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5"/>
      <c r="C780" s="6"/>
      <c r="D780" s="35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5"/>
      <c r="C781" s="6"/>
      <c r="D781" s="35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5"/>
      <c r="C782" s="6"/>
      <c r="D782" s="35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5"/>
      <c r="C783" s="6"/>
      <c r="D783" s="35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5"/>
      <c r="C784" s="6"/>
      <c r="D784" s="35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5"/>
      <c r="C785" s="6"/>
      <c r="D785" s="35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5"/>
      <c r="C786" s="6"/>
      <c r="D786" s="35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5"/>
      <c r="C787" s="6"/>
      <c r="D787" s="35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5"/>
      <c r="C788" s="6"/>
      <c r="D788" s="35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5"/>
      <c r="C789" s="6"/>
      <c r="D789" s="35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5"/>
      <c r="C790" s="6"/>
      <c r="D790" s="35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5"/>
      <c r="C791" s="6"/>
      <c r="D791" s="35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5"/>
      <c r="C792" s="6"/>
      <c r="D792" s="35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5"/>
      <c r="C793" s="6"/>
      <c r="D793" s="35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5"/>
      <c r="C794" s="6"/>
      <c r="D794" s="35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5"/>
      <c r="C795" s="6"/>
      <c r="D795" s="35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5"/>
      <c r="C796" s="6"/>
      <c r="D796" s="35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5"/>
      <c r="C797" s="6"/>
      <c r="D797" s="35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5"/>
      <c r="C798" s="6"/>
      <c r="D798" s="35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5"/>
      <c r="C799" s="6"/>
      <c r="D799" s="35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5"/>
      <c r="C800" s="6"/>
      <c r="D800" s="35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5"/>
      <c r="C801" s="6"/>
      <c r="D801" s="35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5"/>
      <c r="C802" s="6"/>
      <c r="D802" s="35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5"/>
      <c r="C803" s="6"/>
      <c r="D803" s="35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5"/>
      <c r="C804" s="6"/>
      <c r="D804" s="35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5"/>
      <c r="C805" s="6"/>
      <c r="D805" s="35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5"/>
      <c r="C806" s="6"/>
      <c r="D806" s="35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5"/>
      <c r="C807" s="6"/>
      <c r="D807" s="35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5"/>
      <c r="C808" s="6"/>
      <c r="D808" s="35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5"/>
      <c r="C809" s="6"/>
      <c r="D809" s="35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5"/>
      <c r="C810" s="6"/>
      <c r="D810" s="35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5"/>
      <c r="C811" s="6"/>
      <c r="D811" s="35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5"/>
      <c r="C812" s="6"/>
      <c r="D812" s="35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5"/>
      <c r="C813" s="6"/>
      <c r="D813" s="35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5"/>
      <c r="C814" s="6"/>
      <c r="D814" s="35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5"/>
      <c r="C815" s="6"/>
      <c r="D815" s="35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5"/>
      <c r="C816" s="6"/>
      <c r="D816" s="35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5"/>
      <c r="C817" s="6"/>
      <c r="D817" s="35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5"/>
      <c r="C818" s="6"/>
      <c r="D818" s="35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5"/>
      <c r="C819" s="6"/>
      <c r="D819" s="35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5"/>
      <c r="C820" s="6"/>
      <c r="D820" s="35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5"/>
      <c r="C821" s="6"/>
      <c r="D821" s="35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5"/>
      <c r="C822" s="6"/>
      <c r="D822" s="35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5"/>
      <c r="C823" s="6"/>
      <c r="D823" s="35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5"/>
      <c r="C824" s="6"/>
      <c r="D824" s="35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5"/>
      <c r="C825" s="6"/>
      <c r="D825" s="35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5"/>
      <c r="C826" s="6"/>
      <c r="D826" s="35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5"/>
      <c r="C827" s="6"/>
      <c r="D827" s="35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5"/>
      <c r="C828" s="6"/>
      <c r="D828" s="35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5"/>
      <c r="C829" s="6"/>
      <c r="D829" s="35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5"/>
      <c r="C830" s="6"/>
      <c r="D830" s="35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5"/>
      <c r="C831" s="6"/>
      <c r="D831" s="35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5"/>
      <c r="C832" s="6"/>
      <c r="D832" s="35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5"/>
      <c r="C833" s="6"/>
      <c r="D833" s="35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5"/>
      <c r="C834" s="6"/>
      <c r="D834" s="35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5"/>
      <c r="C835" s="6"/>
      <c r="D835" s="35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5"/>
      <c r="C836" s="6"/>
      <c r="D836" s="35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5"/>
      <c r="C837" s="6"/>
      <c r="D837" s="35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5"/>
      <c r="C838" s="6"/>
      <c r="D838" s="35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5"/>
      <c r="C839" s="6"/>
      <c r="D839" s="35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5"/>
      <c r="C840" s="6"/>
      <c r="D840" s="35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5"/>
      <c r="C841" s="6"/>
      <c r="D841" s="35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5"/>
      <c r="C842" s="6"/>
      <c r="D842" s="35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5"/>
      <c r="C843" s="6"/>
      <c r="D843" s="35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5"/>
      <c r="C844" s="6"/>
      <c r="D844" s="35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5"/>
      <c r="C845" s="6"/>
      <c r="D845" s="35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5"/>
      <c r="C846" s="6"/>
      <c r="D846" s="35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5"/>
      <c r="C847" s="6"/>
      <c r="D847" s="35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5"/>
      <c r="C848" s="6"/>
      <c r="D848" s="35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5"/>
      <c r="C849" s="6"/>
      <c r="D849" s="35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5"/>
      <c r="C850" s="6"/>
      <c r="D850" s="35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5"/>
      <c r="C851" s="6"/>
      <c r="D851" s="35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5"/>
      <c r="C852" s="6"/>
      <c r="D852" s="35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5"/>
      <c r="C853" s="6"/>
      <c r="D853" s="35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5"/>
      <c r="C854" s="6"/>
      <c r="D854" s="35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5"/>
      <c r="C855" s="6"/>
      <c r="D855" s="35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5"/>
      <c r="C856" s="6"/>
      <c r="D856" s="35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5"/>
      <c r="C857" s="6"/>
      <c r="D857" s="35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5"/>
      <c r="C858" s="6"/>
      <c r="D858" s="35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5"/>
      <c r="C859" s="6"/>
      <c r="D859" s="35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5"/>
      <c r="C860" s="6"/>
      <c r="D860" s="35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5"/>
      <c r="C861" s="6"/>
      <c r="D861" s="35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5"/>
      <c r="C862" s="6"/>
      <c r="D862" s="35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5"/>
      <c r="C863" s="6"/>
      <c r="D863" s="35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5"/>
      <c r="C864" s="6"/>
      <c r="D864" s="35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5"/>
      <c r="C865" s="6"/>
      <c r="D865" s="35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5"/>
      <c r="C866" s="6"/>
      <c r="D866" s="35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5"/>
      <c r="C867" s="6"/>
      <c r="D867" s="35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5"/>
      <c r="C868" s="6"/>
      <c r="D868" s="35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5"/>
      <c r="C869" s="6"/>
      <c r="D869" s="35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5"/>
      <c r="C870" s="6"/>
      <c r="D870" s="35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5"/>
      <c r="C871" s="6"/>
      <c r="D871" s="35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5"/>
      <c r="C872" s="6"/>
      <c r="D872" s="35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5"/>
      <c r="C873" s="6"/>
      <c r="D873" s="35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5"/>
      <c r="C874" s="6"/>
      <c r="D874" s="35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5"/>
      <c r="C875" s="6"/>
      <c r="D875" s="35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5"/>
      <c r="C876" s="6"/>
      <c r="D876" s="35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5"/>
      <c r="C877" s="6"/>
      <c r="D877" s="35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5"/>
      <c r="C878" s="6"/>
      <c r="D878" s="35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5"/>
      <c r="C879" s="6"/>
      <c r="D879" s="35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5"/>
      <c r="C880" s="6"/>
      <c r="D880" s="35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5"/>
      <c r="C881" s="6"/>
      <c r="D881" s="35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5"/>
      <c r="C882" s="6"/>
      <c r="D882" s="35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5"/>
      <c r="C883" s="6"/>
      <c r="D883" s="35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5"/>
      <c r="C884" s="6"/>
      <c r="D884" s="35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5"/>
      <c r="C885" s="6"/>
      <c r="D885" s="35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5"/>
      <c r="C886" s="6"/>
      <c r="D886" s="35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5"/>
      <c r="C887" s="6"/>
      <c r="D887" s="35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5"/>
      <c r="C888" s="6"/>
      <c r="D888" s="35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5"/>
      <c r="C889" s="6"/>
      <c r="D889" s="35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5"/>
      <c r="C890" s="6"/>
      <c r="D890" s="35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5"/>
      <c r="C891" s="6"/>
      <c r="D891" s="35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5"/>
      <c r="C892" s="6"/>
      <c r="D892" s="35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5"/>
      <c r="C893" s="6"/>
      <c r="D893" s="35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5"/>
      <c r="C894" s="6"/>
      <c r="D894" s="35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5"/>
      <c r="C895" s="6"/>
      <c r="D895" s="35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5"/>
      <c r="C896" s="6"/>
      <c r="D896" s="35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5"/>
      <c r="C897" s="6"/>
      <c r="D897" s="35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5"/>
      <c r="C898" s="6"/>
      <c r="D898" s="35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5"/>
      <c r="C899" s="6"/>
      <c r="D899" s="35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5"/>
      <c r="C900" s="6"/>
      <c r="D900" s="35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5"/>
      <c r="C901" s="6"/>
      <c r="D901" s="35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5"/>
      <c r="C902" s="6"/>
      <c r="D902" s="35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5"/>
      <c r="C903" s="6"/>
      <c r="D903" s="35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5"/>
      <c r="C904" s="6"/>
      <c r="D904" s="35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5"/>
      <c r="C905" s="6"/>
      <c r="D905" s="35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5"/>
      <c r="C906" s="6"/>
      <c r="D906" s="35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5"/>
      <c r="C907" s="6"/>
      <c r="D907" s="35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5"/>
      <c r="C908" s="6"/>
      <c r="D908" s="35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5"/>
      <c r="C909" s="6"/>
      <c r="D909" s="35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5"/>
      <c r="C910" s="6"/>
      <c r="D910" s="35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5"/>
      <c r="C911" s="6"/>
      <c r="D911" s="35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5"/>
      <c r="C912" s="6"/>
      <c r="D912" s="35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5"/>
      <c r="C913" s="6"/>
      <c r="D913" s="35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5"/>
      <c r="C914" s="6"/>
      <c r="D914" s="35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5"/>
      <c r="C915" s="6"/>
      <c r="D915" s="35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5"/>
      <c r="C916" s="6"/>
      <c r="D916" s="35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5"/>
      <c r="C917" s="6"/>
      <c r="D917" s="35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5"/>
      <c r="C918" s="6"/>
      <c r="D918" s="35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5"/>
      <c r="C919" s="6"/>
      <c r="D919" s="35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5"/>
      <c r="C920" s="6"/>
      <c r="D920" s="35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5"/>
      <c r="C921" s="6"/>
      <c r="D921" s="35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5"/>
      <c r="C922" s="6"/>
      <c r="D922" s="35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5"/>
      <c r="C923" s="6"/>
      <c r="D923" s="35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5"/>
      <c r="C924" s="6"/>
      <c r="D924" s="35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5"/>
      <c r="C925" s="6"/>
      <c r="D925" s="35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5"/>
      <c r="C926" s="6"/>
      <c r="D926" s="35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5"/>
      <c r="C927" s="6"/>
      <c r="D927" s="35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5"/>
      <c r="C928" s="6"/>
      <c r="D928" s="35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5"/>
      <c r="C929" s="6"/>
      <c r="D929" s="35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5"/>
      <c r="C930" s="6"/>
      <c r="D930" s="35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5"/>
      <c r="C931" s="6"/>
      <c r="D931" s="35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5"/>
      <c r="C932" s="6"/>
      <c r="D932" s="35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5"/>
      <c r="C933" s="6"/>
      <c r="D933" s="35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5"/>
      <c r="C934" s="6"/>
      <c r="D934" s="35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5"/>
      <c r="C935" s="6"/>
      <c r="D935" s="35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5"/>
      <c r="C936" s="6"/>
      <c r="D936" s="35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5"/>
      <c r="C937" s="6"/>
      <c r="D937" s="35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5"/>
      <c r="C938" s="6"/>
      <c r="D938" s="35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5"/>
      <c r="C939" s="6"/>
      <c r="D939" s="35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5"/>
      <c r="C940" s="6"/>
      <c r="D940" s="35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5"/>
      <c r="C941" s="6"/>
      <c r="D941" s="35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5"/>
      <c r="C942" s="6"/>
      <c r="D942" s="35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5"/>
      <c r="C943" s="6"/>
      <c r="D943" s="35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5"/>
      <c r="C944" s="6"/>
      <c r="D944" s="35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5"/>
      <c r="C945" s="6"/>
      <c r="D945" s="35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5"/>
      <c r="C946" s="6"/>
      <c r="D946" s="35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5"/>
      <c r="C947" s="6"/>
      <c r="D947" s="35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5"/>
      <c r="C948" s="6"/>
      <c r="D948" s="35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5"/>
      <c r="C949" s="6"/>
      <c r="D949" s="35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5"/>
      <c r="C950" s="6"/>
      <c r="D950" s="35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5"/>
      <c r="C951" s="6"/>
      <c r="D951" s="35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5"/>
      <c r="C952" s="6"/>
      <c r="D952" s="35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5"/>
      <c r="C953" s="6"/>
      <c r="D953" s="35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5"/>
      <c r="C954" s="6"/>
      <c r="D954" s="35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5"/>
      <c r="C955" s="6"/>
      <c r="D955" s="35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5"/>
      <c r="C956" s="6"/>
      <c r="D956" s="35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5"/>
      <c r="C957" s="6"/>
      <c r="D957" s="35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5"/>
      <c r="C958" s="6"/>
      <c r="D958" s="35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5"/>
      <c r="C959" s="6"/>
      <c r="D959" s="35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5"/>
      <c r="C960" s="6"/>
      <c r="D960" s="35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5"/>
      <c r="C961" s="6"/>
      <c r="D961" s="35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5"/>
      <c r="C962" s="6"/>
      <c r="D962" s="35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5"/>
      <c r="C963" s="6"/>
      <c r="D963" s="35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5"/>
      <c r="C964" s="6"/>
      <c r="D964" s="35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5"/>
      <c r="C965" s="6"/>
      <c r="D965" s="35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5"/>
      <c r="C966" s="6"/>
      <c r="D966" s="35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5"/>
      <c r="C967" s="6"/>
      <c r="D967" s="35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5"/>
      <c r="C968" s="6"/>
      <c r="D968" s="35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5"/>
      <c r="C969" s="6"/>
      <c r="D969" s="35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5"/>
      <c r="C970" s="6"/>
      <c r="D970" s="35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5"/>
      <c r="C971" s="6"/>
      <c r="D971" s="35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5"/>
      <c r="C972" s="6"/>
      <c r="D972" s="35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5"/>
      <c r="C973" s="6"/>
      <c r="D973" s="35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5"/>
      <c r="C974" s="6"/>
      <c r="D974" s="35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5"/>
      <c r="C975" s="6"/>
      <c r="D975" s="35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5"/>
      <c r="C976" s="6"/>
      <c r="D976" s="35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5"/>
      <c r="C977" s="6"/>
      <c r="D977" s="35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5"/>
      <c r="C978" s="6"/>
      <c r="D978" s="35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5"/>
      <c r="C979" s="6"/>
      <c r="D979" s="35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5"/>
      <c r="C980" s="6"/>
      <c r="D980" s="35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5"/>
      <c r="C981" s="6"/>
      <c r="D981" s="35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5"/>
      <c r="C982" s="6"/>
      <c r="D982" s="35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5"/>
      <c r="C983" s="6"/>
      <c r="D983" s="35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5"/>
      <c r="C984" s="6"/>
      <c r="D984" s="35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5"/>
      <c r="C985" s="6"/>
      <c r="D985" s="35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5"/>
      <c r="C986" s="6"/>
      <c r="D986" s="35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5"/>
      <c r="C987" s="6"/>
      <c r="D987" s="35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5"/>
      <c r="C988" s="6"/>
      <c r="D988" s="35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5"/>
      <c r="C989" s="6"/>
      <c r="D989" s="35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5"/>
      <c r="C990" s="6"/>
      <c r="D990" s="35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5"/>
      <c r="C991" s="6"/>
      <c r="D991" s="35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5"/>
      <c r="C992" s="6"/>
      <c r="D992" s="35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5"/>
      <c r="C993" s="6"/>
      <c r="D993" s="35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5"/>
      <c r="C994" s="6"/>
      <c r="D994" s="35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5"/>
      <c r="C995" s="6"/>
      <c r="D995" s="35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5"/>
      <c r="C996" s="6"/>
      <c r="D996" s="35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5"/>
      <c r="C997" s="6"/>
      <c r="D997" s="35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5"/>
      <c r="C998" s="6"/>
      <c r="D998" s="35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5"/>
      <c r="C999" s="6"/>
      <c r="D999" s="35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5"/>
      <c r="C1000" s="6"/>
      <c r="D1000" s="35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FF0000"/>
  </sheetPr>
  <dimension ref="A1:Z1000"/>
  <sheetViews>
    <sheetView zoomScale="120" zoomScaleNormal="120" workbookViewId="0">
      <selection activeCell="A13" sqref="A13:C13"/>
    </sheetView>
  </sheetViews>
  <sheetFormatPr defaultColWidth="12.5703125" defaultRowHeight="15" customHeight="1"/>
  <cols>
    <col min="1" max="2" width="9.140625" style="25" customWidth="1"/>
    <col min="3" max="3" width="15.7109375" style="25" customWidth="1"/>
    <col min="4" max="4" width="9.140625" style="25" customWidth="1"/>
    <col min="5" max="5" width="15.42578125" style="25" customWidth="1"/>
    <col min="6" max="10" width="9.140625" style="25" customWidth="1"/>
    <col min="11" max="11" width="20.85546875" style="25" customWidth="1"/>
    <col min="12" max="13" width="9.140625" style="25" customWidth="1"/>
    <col min="14" max="26" width="7" style="25" customWidth="1"/>
    <col min="27" max="16384" width="12.5703125" style="25"/>
  </cols>
  <sheetData>
    <row r="1" spans="1:26" ht="13.5" customHeight="1">
      <c r="A1" s="53" t="s">
        <v>4</v>
      </c>
      <c r="B1" s="52"/>
      <c r="C1" s="22" t="s">
        <v>66</v>
      </c>
      <c r="D1" s="53" t="s">
        <v>5</v>
      </c>
      <c r="E1" s="52"/>
      <c r="F1" s="72" t="s">
        <v>59</v>
      </c>
      <c r="G1" s="73"/>
      <c r="H1" s="73"/>
      <c r="I1" s="73"/>
      <c r="J1" s="73"/>
      <c r="K1" s="73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3" t="s">
        <v>0</v>
      </c>
      <c r="B2" s="52"/>
      <c r="C2" s="19" t="s">
        <v>48</v>
      </c>
      <c r="D2" s="53" t="s">
        <v>6</v>
      </c>
      <c r="E2" s="52"/>
      <c r="F2" s="74" t="s">
        <v>190</v>
      </c>
      <c r="G2" s="75"/>
      <c r="H2" s="75"/>
      <c r="I2" s="75"/>
      <c r="J2" s="75"/>
      <c r="K2" s="75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3" t="s">
        <v>7</v>
      </c>
      <c r="B3" s="52"/>
      <c r="C3" s="8" t="s">
        <v>49</v>
      </c>
      <c r="D3" s="53" t="s">
        <v>8</v>
      </c>
      <c r="E3" s="52"/>
      <c r="F3" s="50"/>
      <c r="G3" s="38"/>
      <c r="H3" s="51" t="s">
        <v>9</v>
      </c>
      <c r="I3" s="52"/>
      <c r="J3" s="9" t="s">
        <v>130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1" t="s">
        <v>10</v>
      </c>
      <c r="B5" s="52"/>
      <c r="C5" s="26" t="s">
        <v>49</v>
      </c>
      <c r="D5" s="51" t="s">
        <v>11</v>
      </c>
      <c r="E5" s="52"/>
      <c r="F5" s="55">
        <v>45029</v>
      </c>
      <c r="G5" s="38"/>
      <c r="H5" s="51" t="s">
        <v>12</v>
      </c>
      <c r="I5" s="52"/>
      <c r="J5" s="28" t="s">
        <v>145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6" t="s">
        <v>13</v>
      </c>
      <c r="B7" s="57"/>
      <c r="C7" s="57"/>
      <c r="D7" s="58"/>
      <c r="E7" s="7"/>
      <c r="F7" s="59" t="s">
        <v>14</v>
      </c>
      <c r="G7" s="60"/>
      <c r="H7" s="7"/>
      <c r="I7" s="59" t="s">
        <v>15</v>
      </c>
      <c r="J7" s="59"/>
      <c r="K7" s="59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7" t="s">
        <v>131</v>
      </c>
      <c r="C8" s="39"/>
      <c r="D8" s="38"/>
      <c r="E8" s="10"/>
      <c r="F8" s="64"/>
      <c r="G8" s="65"/>
      <c r="H8" s="7"/>
      <c r="I8" s="64"/>
      <c r="J8" s="64"/>
      <c r="K8" s="64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7" t="s">
        <v>132</v>
      </c>
      <c r="C9" s="39"/>
      <c r="D9" s="38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70" t="s">
        <v>133</v>
      </c>
      <c r="C10" s="39"/>
      <c r="D10" s="38"/>
      <c r="E10" s="10"/>
      <c r="F10" s="59" t="s">
        <v>16</v>
      </c>
      <c r="G10" s="60"/>
      <c r="H10" s="7"/>
      <c r="I10" s="59" t="s">
        <v>17</v>
      </c>
      <c r="J10" s="59"/>
      <c r="K10" s="59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37.5" customHeight="1">
      <c r="A11" s="14">
        <v>4</v>
      </c>
      <c r="B11" s="37"/>
      <c r="C11" s="39"/>
      <c r="D11" s="38"/>
      <c r="E11" s="7"/>
      <c r="F11" s="64"/>
      <c r="G11" s="65"/>
      <c r="H11" s="7"/>
      <c r="I11" s="76" t="s">
        <v>213</v>
      </c>
      <c r="J11" s="96"/>
      <c r="K11" s="96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41" t="s">
        <v>18</v>
      </c>
      <c r="B13" s="42"/>
      <c r="C13" s="43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4" t="s">
        <v>19</v>
      </c>
      <c r="B14" s="61" t="s">
        <v>20</v>
      </c>
      <c r="C14" s="47"/>
      <c r="D14" s="46" t="s">
        <v>21</v>
      </c>
      <c r="E14" s="47"/>
      <c r="F14" s="61" t="s">
        <v>22</v>
      </c>
      <c r="G14" s="66"/>
      <c r="H14" s="47"/>
      <c r="I14" s="61" t="s">
        <v>23</v>
      </c>
      <c r="J14" s="47"/>
      <c r="K14" s="44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45"/>
      <c r="B15" s="62"/>
      <c r="C15" s="63"/>
      <c r="D15" s="48"/>
      <c r="E15" s="49"/>
      <c r="F15" s="48"/>
      <c r="G15" s="67"/>
      <c r="H15" s="49"/>
      <c r="I15" s="68"/>
      <c r="J15" s="69"/>
      <c r="K15" s="54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24" customHeight="1">
      <c r="A16" s="14">
        <v>1</v>
      </c>
      <c r="B16" s="70" t="s">
        <v>199</v>
      </c>
      <c r="C16" s="38"/>
      <c r="D16" s="70" t="s">
        <v>200</v>
      </c>
      <c r="E16" s="38"/>
      <c r="F16" s="37" t="s">
        <v>172</v>
      </c>
      <c r="G16" s="50"/>
      <c r="H16" s="82"/>
      <c r="I16" s="40" t="s">
        <v>145</v>
      </c>
      <c r="J16" s="89"/>
      <c r="K16" s="85" t="s">
        <v>211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26.25" customHeight="1">
      <c r="A17" s="14">
        <v>2</v>
      </c>
      <c r="B17" s="70" t="s">
        <v>201</v>
      </c>
      <c r="C17" s="38"/>
      <c r="D17" s="70" t="s">
        <v>202</v>
      </c>
      <c r="E17" s="38"/>
      <c r="F17" s="37" t="s">
        <v>141</v>
      </c>
      <c r="G17" s="39"/>
      <c r="H17" s="38"/>
      <c r="I17" s="40" t="s">
        <v>142</v>
      </c>
      <c r="J17" s="38"/>
      <c r="K17" s="85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6" customHeight="1">
      <c r="A18" s="14">
        <v>3</v>
      </c>
      <c r="B18" s="70" t="s">
        <v>203</v>
      </c>
      <c r="C18" s="38"/>
      <c r="D18" s="70" t="s">
        <v>204</v>
      </c>
      <c r="E18" s="38"/>
      <c r="F18" s="37" t="s">
        <v>141</v>
      </c>
      <c r="G18" s="39"/>
      <c r="H18" s="38"/>
      <c r="I18" s="40" t="s">
        <v>142</v>
      </c>
      <c r="J18" s="38"/>
      <c r="K18" s="85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48" customHeight="1">
      <c r="A19" s="14">
        <v>4</v>
      </c>
      <c r="B19" s="70" t="s">
        <v>205</v>
      </c>
      <c r="C19" s="38"/>
      <c r="D19" s="70" t="s">
        <v>206</v>
      </c>
      <c r="E19" s="38"/>
      <c r="F19" s="37" t="s">
        <v>141</v>
      </c>
      <c r="G19" s="39"/>
      <c r="H19" s="38"/>
      <c r="I19" s="40" t="s">
        <v>142</v>
      </c>
      <c r="J19" s="38"/>
      <c r="K19" s="85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4.5" customHeight="1">
      <c r="A20" s="14">
        <v>5</v>
      </c>
      <c r="B20" s="70" t="s">
        <v>207</v>
      </c>
      <c r="C20" s="38"/>
      <c r="D20" s="70" t="s">
        <v>208</v>
      </c>
      <c r="E20" s="38"/>
      <c r="F20" s="37" t="s">
        <v>141</v>
      </c>
      <c r="G20" s="39"/>
      <c r="H20" s="38"/>
      <c r="I20" s="40" t="s">
        <v>142</v>
      </c>
      <c r="J20" s="38"/>
      <c r="K20" s="85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47.25" customHeight="1">
      <c r="A21" s="14">
        <v>6</v>
      </c>
      <c r="B21" s="70" t="s">
        <v>209</v>
      </c>
      <c r="C21" s="38"/>
      <c r="D21" s="70" t="s">
        <v>210</v>
      </c>
      <c r="E21" s="38"/>
      <c r="F21" s="37" t="s">
        <v>172</v>
      </c>
      <c r="G21" s="50"/>
      <c r="H21" s="82"/>
      <c r="I21" s="40" t="s">
        <v>145</v>
      </c>
      <c r="J21" s="89"/>
      <c r="K21" s="85" t="s">
        <v>212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37"/>
      <c r="C22" s="38"/>
      <c r="D22" s="37"/>
      <c r="E22" s="38"/>
      <c r="F22" s="37"/>
      <c r="G22" s="39"/>
      <c r="H22" s="38"/>
      <c r="I22" s="40"/>
      <c r="J22" s="38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37"/>
      <c r="C23" s="38"/>
      <c r="D23" s="37"/>
      <c r="E23" s="38"/>
      <c r="F23" s="37"/>
      <c r="G23" s="39"/>
      <c r="H23" s="38"/>
      <c r="I23" s="40"/>
      <c r="J23" s="38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37"/>
      <c r="C24" s="38"/>
      <c r="D24" s="37"/>
      <c r="E24" s="38"/>
      <c r="F24" s="37"/>
      <c r="G24" s="39"/>
      <c r="H24" s="38"/>
      <c r="I24" s="40"/>
      <c r="J24" s="38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37"/>
      <c r="C25" s="38"/>
      <c r="D25" s="37"/>
      <c r="E25" s="38"/>
      <c r="F25" s="37"/>
      <c r="G25" s="39"/>
      <c r="H25" s="38"/>
      <c r="I25" s="40"/>
      <c r="J25" s="38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37"/>
      <c r="C26" s="38"/>
      <c r="D26" s="37"/>
      <c r="E26" s="38"/>
      <c r="F26" s="37"/>
      <c r="G26" s="39"/>
      <c r="H26" s="38"/>
      <c r="I26" s="40"/>
      <c r="J26" s="38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37"/>
      <c r="C27" s="38"/>
      <c r="D27" s="37"/>
      <c r="E27" s="38"/>
      <c r="F27" s="37"/>
      <c r="G27" s="39"/>
      <c r="H27" s="38"/>
      <c r="I27" s="40"/>
      <c r="J27" s="38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37"/>
      <c r="C28" s="38"/>
      <c r="D28" s="37"/>
      <c r="E28" s="38"/>
      <c r="F28" s="37"/>
      <c r="G28" s="39"/>
      <c r="H28" s="38"/>
      <c r="I28" s="40"/>
      <c r="J28" s="38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37"/>
      <c r="C29" s="38"/>
      <c r="D29" s="37"/>
      <c r="E29" s="38"/>
      <c r="F29" s="37"/>
      <c r="G29" s="39"/>
      <c r="H29" s="38"/>
      <c r="I29" s="40"/>
      <c r="J29" s="38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37"/>
      <c r="C30" s="38"/>
      <c r="D30" s="37"/>
      <c r="E30" s="38"/>
      <c r="F30" s="37"/>
      <c r="G30" s="39"/>
      <c r="H30" s="38"/>
      <c r="I30" s="40"/>
      <c r="J30" s="38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37"/>
      <c r="C31" s="38"/>
      <c r="D31" s="37"/>
      <c r="E31" s="38"/>
      <c r="F31" s="37"/>
      <c r="G31" s="39"/>
      <c r="H31" s="38"/>
      <c r="I31" s="40"/>
      <c r="J31" s="38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8">
    <mergeCell ref="F2:K2"/>
    <mergeCell ref="I8:K8"/>
    <mergeCell ref="I11:K11"/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A13:C13"/>
    <mergeCell ref="A14:A15"/>
    <mergeCell ref="B14:C15"/>
    <mergeCell ref="D14:E15"/>
    <mergeCell ref="F14:H15"/>
    <mergeCell ref="I14:J15"/>
    <mergeCell ref="B8:D8"/>
    <mergeCell ref="F8:G8"/>
    <mergeCell ref="B9:D9"/>
    <mergeCell ref="B10:D10"/>
    <mergeCell ref="F10:G10"/>
    <mergeCell ref="I10:K10"/>
    <mergeCell ref="A5:B5"/>
    <mergeCell ref="D5:E5"/>
    <mergeCell ref="F5:G5"/>
    <mergeCell ref="H5:I5"/>
    <mergeCell ref="A7:D7"/>
    <mergeCell ref="F7:G7"/>
    <mergeCell ref="I7:K7"/>
    <mergeCell ref="A1:B1"/>
    <mergeCell ref="D1:E1"/>
    <mergeCell ref="A2:B2"/>
    <mergeCell ref="D2:E2"/>
    <mergeCell ref="A3:B3"/>
    <mergeCell ref="D3:E3"/>
    <mergeCell ref="F3:G3"/>
    <mergeCell ref="H3:I3"/>
    <mergeCell ref="F1:K1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FF0000"/>
  </sheetPr>
  <dimension ref="A1:Z1000"/>
  <sheetViews>
    <sheetView zoomScale="120" zoomScaleNormal="120" workbookViewId="0">
      <selection activeCell="F17" sqref="F17:H17"/>
    </sheetView>
  </sheetViews>
  <sheetFormatPr defaultColWidth="12.5703125" defaultRowHeight="15" customHeight="1"/>
  <cols>
    <col min="1" max="2" width="9.140625" style="25" customWidth="1"/>
    <col min="3" max="3" width="15.7109375" style="25" customWidth="1"/>
    <col min="4" max="4" width="9.140625" style="25" customWidth="1"/>
    <col min="5" max="5" width="15.42578125" style="25" customWidth="1"/>
    <col min="6" max="10" width="9.140625" style="25" customWidth="1"/>
    <col min="11" max="11" width="20.140625" style="25" customWidth="1"/>
    <col min="12" max="13" width="9.140625" style="25" customWidth="1"/>
    <col min="14" max="26" width="7" style="25" customWidth="1"/>
    <col min="27" max="16384" width="12.5703125" style="25"/>
  </cols>
  <sheetData>
    <row r="1" spans="1:26" ht="13.5" customHeight="1">
      <c r="A1" s="53" t="s">
        <v>4</v>
      </c>
      <c r="B1" s="52"/>
      <c r="C1" s="22" t="s">
        <v>66</v>
      </c>
      <c r="D1" s="53" t="s">
        <v>5</v>
      </c>
      <c r="E1" s="52"/>
      <c r="F1" s="72" t="s">
        <v>59</v>
      </c>
      <c r="G1" s="73"/>
      <c r="H1" s="73"/>
      <c r="I1" s="73"/>
      <c r="J1" s="73"/>
      <c r="K1" s="73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3" t="s">
        <v>0</v>
      </c>
      <c r="B2" s="52"/>
      <c r="C2" s="19" t="s">
        <v>47</v>
      </c>
      <c r="D2" s="53" t="s">
        <v>6</v>
      </c>
      <c r="E2" s="52"/>
      <c r="F2" s="74" t="s">
        <v>169</v>
      </c>
      <c r="G2" s="75"/>
      <c r="H2" s="75"/>
      <c r="I2" s="75"/>
      <c r="J2" s="75"/>
      <c r="K2" s="75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3" t="s">
        <v>7</v>
      </c>
      <c r="B3" s="52"/>
      <c r="C3" s="8" t="s">
        <v>49</v>
      </c>
      <c r="D3" s="53" t="s">
        <v>8</v>
      </c>
      <c r="E3" s="52"/>
      <c r="F3" s="50"/>
      <c r="G3" s="38"/>
      <c r="H3" s="51" t="s">
        <v>9</v>
      </c>
      <c r="I3" s="52"/>
      <c r="J3" s="9" t="s">
        <v>130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1" t="s">
        <v>10</v>
      </c>
      <c r="B5" s="52"/>
      <c r="C5" s="26" t="s">
        <v>49</v>
      </c>
      <c r="D5" s="51" t="s">
        <v>11</v>
      </c>
      <c r="E5" s="52"/>
      <c r="F5" s="55">
        <v>45029</v>
      </c>
      <c r="G5" s="38"/>
      <c r="H5" s="51" t="s">
        <v>12</v>
      </c>
      <c r="I5" s="52"/>
      <c r="J5" s="28" t="s">
        <v>145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6" t="s">
        <v>13</v>
      </c>
      <c r="B7" s="57"/>
      <c r="C7" s="57"/>
      <c r="D7" s="58"/>
      <c r="E7" s="7"/>
      <c r="F7" s="59" t="s">
        <v>14</v>
      </c>
      <c r="G7" s="60"/>
      <c r="H7" s="7"/>
      <c r="I7" s="59" t="s">
        <v>15</v>
      </c>
      <c r="J7" s="59"/>
      <c r="K7" s="59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7" t="s">
        <v>131</v>
      </c>
      <c r="C8" s="39"/>
      <c r="D8" s="38"/>
      <c r="E8" s="10"/>
      <c r="F8" s="64"/>
      <c r="G8" s="65"/>
      <c r="H8" s="7"/>
      <c r="I8" s="64"/>
      <c r="J8" s="64"/>
      <c r="K8" s="64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7" t="s">
        <v>132</v>
      </c>
      <c r="C9" s="39"/>
      <c r="D9" s="38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70" t="s">
        <v>133</v>
      </c>
      <c r="C10" s="39"/>
      <c r="D10" s="38"/>
      <c r="E10" s="10"/>
      <c r="F10" s="59" t="s">
        <v>16</v>
      </c>
      <c r="G10" s="60"/>
      <c r="H10" s="7"/>
      <c r="I10" s="59" t="s">
        <v>17</v>
      </c>
      <c r="J10" s="59"/>
      <c r="K10" s="59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37"/>
      <c r="C11" s="39"/>
      <c r="D11" s="38"/>
      <c r="E11" s="7"/>
      <c r="F11" s="64"/>
      <c r="G11" s="65"/>
      <c r="H11" s="7"/>
      <c r="I11" s="76" t="str">
        <f>+K16</f>
        <v>CON_BT_007: Nem csak új cikkek jelennek meg, hanem az előző oldalról is láthatunk cikk ismétlődéseket.</v>
      </c>
      <c r="J11" s="76"/>
      <c r="K11" s="76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41" t="s">
        <v>18</v>
      </c>
      <c r="B13" s="42"/>
      <c r="C13" s="43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4" t="s">
        <v>19</v>
      </c>
      <c r="B14" s="61" t="s">
        <v>20</v>
      </c>
      <c r="C14" s="47"/>
      <c r="D14" s="46" t="s">
        <v>21</v>
      </c>
      <c r="E14" s="47"/>
      <c r="F14" s="61" t="s">
        <v>22</v>
      </c>
      <c r="G14" s="66"/>
      <c r="H14" s="47"/>
      <c r="I14" s="61" t="s">
        <v>23</v>
      </c>
      <c r="J14" s="47"/>
      <c r="K14" s="44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45"/>
      <c r="B15" s="62"/>
      <c r="C15" s="63"/>
      <c r="D15" s="48"/>
      <c r="E15" s="49"/>
      <c r="F15" s="48"/>
      <c r="G15" s="67"/>
      <c r="H15" s="49"/>
      <c r="I15" s="68"/>
      <c r="J15" s="69"/>
      <c r="K15" s="54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8" customHeight="1">
      <c r="A16" s="14">
        <v>1</v>
      </c>
      <c r="B16" s="70" t="s">
        <v>194</v>
      </c>
      <c r="C16" s="38"/>
      <c r="D16" s="70" t="s">
        <v>197</v>
      </c>
      <c r="E16" s="38"/>
      <c r="F16" s="37" t="s">
        <v>172</v>
      </c>
      <c r="G16" s="50"/>
      <c r="H16" s="82"/>
      <c r="I16" s="40" t="s">
        <v>145</v>
      </c>
      <c r="J16" s="89"/>
      <c r="K16" s="85" t="s">
        <v>198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8" customHeight="1">
      <c r="A17" s="14">
        <v>2</v>
      </c>
      <c r="B17" s="70" t="s">
        <v>195</v>
      </c>
      <c r="C17" s="38"/>
      <c r="D17" s="70" t="s">
        <v>196</v>
      </c>
      <c r="E17" s="38"/>
      <c r="F17" s="37" t="s">
        <v>172</v>
      </c>
      <c r="G17" s="50"/>
      <c r="H17" s="82"/>
      <c r="I17" s="40" t="s">
        <v>145</v>
      </c>
      <c r="J17" s="89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14">
        <v>3</v>
      </c>
      <c r="B18" s="37"/>
      <c r="C18" s="38"/>
      <c r="D18" s="37"/>
      <c r="E18" s="38"/>
      <c r="F18" s="37"/>
      <c r="G18" s="39"/>
      <c r="H18" s="38"/>
      <c r="I18" s="40"/>
      <c r="J18" s="38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14">
        <v>4</v>
      </c>
      <c r="B19" s="37"/>
      <c r="C19" s="38"/>
      <c r="D19" s="37"/>
      <c r="E19" s="38"/>
      <c r="F19" s="37"/>
      <c r="G19" s="39"/>
      <c r="H19" s="38"/>
      <c r="I19" s="40"/>
      <c r="J19" s="38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14">
        <v>5</v>
      </c>
      <c r="B20" s="37"/>
      <c r="C20" s="38"/>
      <c r="D20" s="37"/>
      <c r="E20" s="38"/>
      <c r="F20" s="37"/>
      <c r="G20" s="39"/>
      <c r="H20" s="38"/>
      <c r="I20" s="40"/>
      <c r="J20" s="38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37"/>
      <c r="C21" s="38"/>
      <c r="D21" s="37"/>
      <c r="E21" s="38"/>
      <c r="F21" s="37"/>
      <c r="G21" s="39"/>
      <c r="H21" s="38"/>
      <c r="I21" s="40"/>
      <c r="J21" s="38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37"/>
      <c r="C22" s="38"/>
      <c r="D22" s="37"/>
      <c r="E22" s="38"/>
      <c r="F22" s="37"/>
      <c r="G22" s="39"/>
      <c r="H22" s="38"/>
      <c r="I22" s="40"/>
      <c r="J22" s="38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37"/>
      <c r="C23" s="38"/>
      <c r="D23" s="37"/>
      <c r="E23" s="38"/>
      <c r="F23" s="37"/>
      <c r="G23" s="39"/>
      <c r="H23" s="38"/>
      <c r="I23" s="40"/>
      <c r="J23" s="38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37"/>
      <c r="C24" s="38"/>
      <c r="D24" s="37"/>
      <c r="E24" s="38"/>
      <c r="F24" s="37"/>
      <c r="G24" s="39"/>
      <c r="H24" s="38"/>
      <c r="I24" s="40"/>
      <c r="J24" s="38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37"/>
      <c r="C25" s="38"/>
      <c r="D25" s="37"/>
      <c r="E25" s="38"/>
      <c r="F25" s="37"/>
      <c r="G25" s="39"/>
      <c r="H25" s="38"/>
      <c r="I25" s="40"/>
      <c r="J25" s="38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37"/>
      <c r="C26" s="38"/>
      <c r="D26" s="37"/>
      <c r="E26" s="38"/>
      <c r="F26" s="37"/>
      <c r="G26" s="39"/>
      <c r="H26" s="38"/>
      <c r="I26" s="40"/>
      <c r="J26" s="38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37"/>
      <c r="C27" s="38"/>
      <c r="D27" s="37"/>
      <c r="E27" s="38"/>
      <c r="F27" s="37"/>
      <c r="G27" s="39"/>
      <c r="H27" s="38"/>
      <c r="I27" s="40"/>
      <c r="J27" s="38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37"/>
      <c r="C28" s="38"/>
      <c r="D28" s="37"/>
      <c r="E28" s="38"/>
      <c r="F28" s="37"/>
      <c r="G28" s="39"/>
      <c r="H28" s="38"/>
      <c r="I28" s="40"/>
      <c r="J28" s="38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37"/>
      <c r="C29" s="38"/>
      <c r="D29" s="37"/>
      <c r="E29" s="38"/>
      <c r="F29" s="37"/>
      <c r="G29" s="39"/>
      <c r="H29" s="38"/>
      <c r="I29" s="40"/>
      <c r="J29" s="38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37"/>
      <c r="C30" s="38"/>
      <c r="D30" s="37"/>
      <c r="E30" s="38"/>
      <c r="F30" s="37"/>
      <c r="G30" s="39"/>
      <c r="H30" s="38"/>
      <c r="I30" s="40"/>
      <c r="J30" s="38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37"/>
      <c r="C31" s="38"/>
      <c r="D31" s="37"/>
      <c r="E31" s="38"/>
      <c r="F31" s="37"/>
      <c r="G31" s="39"/>
      <c r="H31" s="38"/>
      <c r="I31" s="40"/>
      <c r="J31" s="38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8">
    <mergeCell ref="F2:K2"/>
    <mergeCell ref="I7:K7"/>
    <mergeCell ref="I10:K10"/>
    <mergeCell ref="I11:K11"/>
    <mergeCell ref="I8:K8"/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A13:C13"/>
    <mergeCell ref="A14:A15"/>
    <mergeCell ref="B14:C15"/>
    <mergeCell ref="D14:E15"/>
    <mergeCell ref="F14:H15"/>
    <mergeCell ref="I14:J15"/>
    <mergeCell ref="B8:D8"/>
    <mergeCell ref="F8:G8"/>
    <mergeCell ref="B9:D9"/>
    <mergeCell ref="B10:D10"/>
    <mergeCell ref="F10:G10"/>
    <mergeCell ref="A5:B5"/>
    <mergeCell ref="D5:E5"/>
    <mergeCell ref="F5:G5"/>
    <mergeCell ref="H5:I5"/>
    <mergeCell ref="A7:D7"/>
    <mergeCell ref="F7:G7"/>
    <mergeCell ref="A1:B1"/>
    <mergeCell ref="D1:E1"/>
    <mergeCell ref="A2:B2"/>
    <mergeCell ref="D2:E2"/>
    <mergeCell ref="A3:B3"/>
    <mergeCell ref="D3:E3"/>
    <mergeCell ref="F3:G3"/>
    <mergeCell ref="H3:I3"/>
    <mergeCell ref="F1:K1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FF0000"/>
  </sheetPr>
  <dimension ref="A1:Z1000"/>
  <sheetViews>
    <sheetView zoomScale="120" zoomScaleNormal="120" workbookViewId="0">
      <selection activeCell="F18" sqref="F18:H18"/>
    </sheetView>
  </sheetViews>
  <sheetFormatPr defaultColWidth="12.5703125" defaultRowHeight="15" customHeight="1"/>
  <cols>
    <col min="1" max="2" width="9.140625" style="25" customWidth="1"/>
    <col min="3" max="3" width="15.7109375" style="25" customWidth="1"/>
    <col min="4" max="4" width="9.140625" style="25" customWidth="1"/>
    <col min="5" max="5" width="15.42578125" style="25" customWidth="1"/>
    <col min="6" max="10" width="9.140625" style="25" customWidth="1"/>
    <col min="11" max="11" width="20" style="25" customWidth="1"/>
    <col min="12" max="13" width="9.140625" style="25" customWidth="1"/>
    <col min="14" max="26" width="7" style="25" customWidth="1"/>
    <col min="27" max="16384" width="12.5703125" style="25"/>
  </cols>
  <sheetData>
    <row r="1" spans="1:26" ht="13.5" customHeight="1">
      <c r="A1" s="53" t="s">
        <v>4</v>
      </c>
      <c r="B1" s="52"/>
      <c r="C1" s="22" t="s">
        <v>66</v>
      </c>
      <c r="D1" s="53" t="s">
        <v>5</v>
      </c>
      <c r="E1" s="52"/>
      <c r="F1" s="72" t="s">
        <v>59</v>
      </c>
      <c r="G1" s="73"/>
      <c r="H1" s="73"/>
      <c r="I1" s="73"/>
      <c r="J1" s="73"/>
      <c r="K1" s="73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3" t="s">
        <v>0</v>
      </c>
      <c r="B2" s="52"/>
      <c r="C2" s="19" t="s">
        <v>46</v>
      </c>
      <c r="D2" s="53" t="s">
        <v>6</v>
      </c>
      <c r="E2" s="52"/>
      <c r="F2" s="74" t="s">
        <v>168</v>
      </c>
      <c r="G2" s="75"/>
      <c r="H2" s="75"/>
      <c r="I2" s="75"/>
      <c r="J2" s="75"/>
      <c r="K2" s="75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3" t="s">
        <v>7</v>
      </c>
      <c r="B3" s="52"/>
      <c r="C3" s="8" t="s">
        <v>49</v>
      </c>
      <c r="D3" s="53" t="s">
        <v>8</v>
      </c>
      <c r="E3" s="52"/>
      <c r="F3" s="50"/>
      <c r="G3" s="38"/>
      <c r="H3" s="51" t="s">
        <v>9</v>
      </c>
      <c r="I3" s="52"/>
      <c r="J3" s="9" t="s">
        <v>130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1" t="s">
        <v>10</v>
      </c>
      <c r="B5" s="52"/>
      <c r="C5" s="26" t="s">
        <v>49</v>
      </c>
      <c r="D5" s="51" t="s">
        <v>11</v>
      </c>
      <c r="E5" s="52"/>
      <c r="F5" s="55">
        <v>45029</v>
      </c>
      <c r="G5" s="38"/>
      <c r="H5" s="51" t="s">
        <v>12</v>
      </c>
      <c r="I5" s="52"/>
      <c r="J5" s="28" t="s">
        <v>145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6" t="s">
        <v>13</v>
      </c>
      <c r="B7" s="57"/>
      <c r="C7" s="57"/>
      <c r="D7" s="58"/>
      <c r="E7" s="7"/>
      <c r="F7" s="59" t="s">
        <v>14</v>
      </c>
      <c r="G7" s="60"/>
      <c r="H7" s="7"/>
      <c r="I7" s="59" t="s">
        <v>15</v>
      </c>
      <c r="J7" s="59"/>
      <c r="K7" s="59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7" t="s">
        <v>131</v>
      </c>
      <c r="C8" s="39"/>
      <c r="D8" s="38"/>
      <c r="E8" s="10"/>
      <c r="F8" s="64"/>
      <c r="G8" s="65"/>
      <c r="H8" s="7"/>
      <c r="I8" s="64"/>
      <c r="J8" s="64"/>
      <c r="K8" s="64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7" t="s">
        <v>132</v>
      </c>
      <c r="C9" s="39"/>
      <c r="D9" s="38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70" t="s">
        <v>133</v>
      </c>
      <c r="C10" s="39"/>
      <c r="D10" s="38"/>
      <c r="E10" s="10"/>
      <c r="F10" s="59" t="s">
        <v>16</v>
      </c>
      <c r="G10" s="60"/>
      <c r="H10" s="7"/>
      <c r="I10" s="59" t="s">
        <v>17</v>
      </c>
      <c r="J10" s="59"/>
      <c r="K10" s="59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37"/>
      <c r="C11" s="39"/>
      <c r="D11" s="38"/>
      <c r="E11" s="7"/>
      <c r="F11" s="64"/>
      <c r="G11" s="65"/>
      <c r="H11" s="7"/>
      <c r="I11" s="76" t="str">
        <f>+K16</f>
        <v>CON_BT_006: A tag szűrést követően az összes cikk megjelenik az új fül alatt.</v>
      </c>
      <c r="J11" s="76"/>
      <c r="K11" s="76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41" t="s">
        <v>18</v>
      </c>
      <c r="B13" s="42"/>
      <c r="C13" s="43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4" t="s">
        <v>19</v>
      </c>
      <c r="B14" s="61" t="s">
        <v>20</v>
      </c>
      <c r="C14" s="47"/>
      <c r="D14" s="46" t="s">
        <v>21</v>
      </c>
      <c r="E14" s="47"/>
      <c r="F14" s="61" t="s">
        <v>22</v>
      </c>
      <c r="G14" s="66"/>
      <c r="H14" s="47"/>
      <c r="I14" s="61" t="s">
        <v>23</v>
      </c>
      <c r="J14" s="47"/>
      <c r="K14" s="44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45"/>
      <c r="B15" s="62"/>
      <c r="C15" s="63"/>
      <c r="D15" s="48"/>
      <c r="E15" s="49"/>
      <c r="F15" s="48"/>
      <c r="G15" s="67"/>
      <c r="H15" s="49"/>
      <c r="I15" s="68"/>
      <c r="J15" s="69"/>
      <c r="K15" s="54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7.25" customHeight="1">
      <c r="A16" s="14">
        <v>1</v>
      </c>
      <c r="B16" s="70" t="s">
        <v>191</v>
      </c>
      <c r="C16" s="38"/>
      <c r="D16" s="70" t="s">
        <v>192</v>
      </c>
      <c r="E16" s="38"/>
      <c r="F16" s="37" t="s">
        <v>172</v>
      </c>
      <c r="G16" s="50"/>
      <c r="H16" s="82"/>
      <c r="I16" s="40" t="s">
        <v>145</v>
      </c>
      <c r="J16" s="89"/>
      <c r="K16" s="85" t="s">
        <v>193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>
      <c r="A17" s="14">
        <v>2</v>
      </c>
      <c r="B17" s="37"/>
      <c r="C17" s="38"/>
      <c r="D17" s="37"/>
      <c r="E17" s="38"/>
      <c r="F17" s="37"/>
      <c r="G17" s="39"/>
      <c r="H17" s="38"/>
      <c r="I17" s="40"/>
      <c r="J17" s="38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14">
        <v>3</v>
      </c>
      <c r="B18" s="37"/>
      <c r="C18" s="38"/>
      <c r="D18" s="37"/>
      <c r="E18" s="38"/>
      <c r="F18" s="37"/>
      <c r="G18" s="39"/>
      <c r="H18" s="38"/>
      <c r="I18" s="40"/>
      <c r="J18" s="38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14">
        <v>4</v>
      </c>
      <c r="B19" s="37"/>
      <c r="C19" s="38"/>
      <c r="D19" s="37"/>
      <c r="E19" s="38"/>
      <c r="F19" s="37"/>
      <c r="G19" s="39"/>
      <c r="H19" s="38"/>
      <c r="I19" s="40"/>
      <c r="J19" s="38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14">
        <v>5</v>
      </c>
      <c r="B20" s="37"/>
      <c r="C20" s="38"/>
      <c r="D20" s="37"/>
      <c r="E20" s="38"/>
      <c r="F20" s="37"/>
      <c r="G20" s="39"/>
      <c r="H20" s="38"/>
      <c r="I20" s="40"/>
      <c r="J20" s="38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37"/>
      <c r="C21" s="38"/>
      <c r="D21" s="37"/>
      <c r="E21" s="38"/>
      <c r="F21" s="37"/>
      <c r="G21" s="39"/>
      <c r="H21" s="38"/>
      <c r="I21" s="40"/>
      <c r="J21" s="38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37"/>
      <c r="C22" s="38"/>
      <c r="D22" s="37"/>
      <c r="E22" s="38"/>
      <c r="F22" s="37"/>
      <c r="G22" s="39"/>
      <c r="H22" s="38"/>
      <c r="I22" s="40"/>
      <c r="J22" s="38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37"/>
      <c r="C23" s="38"/>
      <c r="D23" s="37"/>
      <c r="E23" s="38"/>
      <c r="F23" s="37"/>
      <c r="G23" s="39"/>
      <c r="H23" s="38"/>
      <c r="I23" s="40"/>
      <c r="J23" s="38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37"/>
      <c r="C24" s="38"/>
      <c r="D24" s="37"/>
      <c r="E24" s="38"/>
      <c r="F24" s="37"/>
      <c r="G24" s="39"/>
      <c r="H24" s="38"/>
      <c r="I24" s="40"/>
      <c r="J24" s="38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37"/>
      <c r="C25" s="38"/>
      <c r="D25" s="37"/>
      <c r="E25" s="38"/>
      <c r="F25" s="37"/>
      <c r="G25" s="39"/>
      <c r="H25" s="38"/>
      <c r="I25" s="40"/>
      <c r="J25" s="38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37"/>
      <c r="C26" s="38"/>
      <c r="D26" s="37"/>
      <c r="E26" s="38"/>
      <c r="F26" s="37"/>
      <c r="G26" s="39"/>
      <c r="H26" s="38"/>
      <c r="I26" s="40"/>
      <c r="J26" s="38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37"/>
      <c r="C27" s="38"/>
      <c r="D27" s="37"/>
      <c r="E27" s="38"/>
      <c r="F27" s="37"/>
      <c r="G27" s="39"/>
      <c r="H27" s="38"/>
      <c r="I27" s="40"/>
      <c r="J27" s="38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37"/>
      <c r="C28" s="38"/>
      <c r="D28" s="37"/>
      <c r="E28" s="38"/>
      <c r="F28" s="37"/>
      <c r="G28" s="39"/>
      <c r="H28" s="38"/>
      <c r="I28" s="40"/>
      <c r="J28" s="38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37"/>
      <c r="C29" s="38"/>
      <c r="D29" s="37"/>
      <c r="E29" s="38"/>
      <c r="F29" s="37"/>
      <c r="G29" s="39"/>
      <c r="H29" s="38"/>
      <c r="I29" s="40"/>
      <c r="J29" s="38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37"/>
      <c r="C30" s="38"/>
      <c r="D30" s="37"/>
      <c r="E30" s="38"/>
      <c r="F30" s="37"/>
      <c r="G30" s="39"/>
      <c r="H30" s="38"/>
      <c r="I30" s="40"/>
      <c r="J30" s="38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37"/>
      <c r="C31" s="38"/>
      <c r="D31" s="37"/>
      <c r="E31" s="38"/>
      <c r="F31" s="37"/>
      <c r="G31" s="39"/>
      <c r="H31" s="38"/>
      <c r="I31" s="40"/>
      <c r="J31" s="38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8">
    <mergeCell ref="F2:K2"/>
    <mergeCell ref="I7:K7"/>
    <mergeCell ref="I8:K8"/>
    <mergeCell ref="I10:K10"/>
    <mergeCell ref="I11:K11"/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A13:C13"/>
    <mergeCell ref="A14:A15"/>
    <mergeCell ref="B14:C15"/>
    <mergeCell ref="D14:E15"/>
    <mergeCell ref="F14:H15"/>
    <mergeCell ref="I14:J15"/>
    <mergeCell ref="B8:D8"/>
    <mergeCell ref="F8:G8"/>
    <mergeCell ref="B9:D9"/>
    <mergeCell ref="B10:D10"/>
    <mergeCell ref="F10:G10"/>
    <mergeCell ref="A5:B5"/>
    <mergeCell ref="D5:E5"/>
    <mergeCell ref="F5:G5"/>
    <mergeCell ref="H5:I5"/>
    <mergeCell ref="A7:D7"/>
    <mergeCell ref="F7:G7"/>
    <mergeCell ref="A1:B1"/>
    <mergeCell ref="D1:E1"/>
    <mergeCell ref="A2:B2"/>
    <mergeCell ref="D2:E2"/>
    <mergeCell ref="A3:B3"/>
    <mergeCell ref="D3:E3"/>
    <mergeCell ref="F3:G3"/>
    <mergeCell ref="H3:I3"/>
    <mergeCell ref="F1:K1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FF0000"/>
  </sheetPr>
  <dimension ref="A1:Z1000"/>
  <sheetViews>
    <sheetView zoomScale="120" zoomScaleNormal="120" workbookViewId="0">
      <selection activeCell="F3" sqref="F3:G3"/>
    </sheetView>
  </sheetViews>
  <sheetFormatPr defaultColWidth="12.5703125" defaultRowHeight="15" customHeight="1"/>
  <cols>
    <col min="1" max="2" width="9.140625" style="25" customWidth="1"/>
    <col min="3" max="3" width="15.7109375" style="25" customWidth="1"/>
    <col min="4" max="4" width="9.140625" style="25" customWidth="1"/>
    <col min="5" max="5" width="15.42578125" style="25" customWidth="1"/>
    <col min="6" max="10" width="9.140625" style="25" customWidth="1"/>
    <col min="11" max="11" width="19.140625" style="25" customWidth="1"/>
    <col min="12" max="13" width="9.140625" style="25" customWidth="1"/>
    <col min="14" max="26" width="7" style="25" customWidth="1"/>
    <col min="27" max="16384" width="12.5703125" style="25"/>
  </cols>
  <sheetData>
    <row r="1" spans="1:26" ht="13.5" customHeight="1">
      <c r="A1" s="53" t="s">
        <v>4</v>
      </c>
      <c r="B1" s="52"/>
      <c r="C1" s="22" t="s">
        <v>66</v>
      </c>
      <c r="D1" s="53" t="s">
        <v>5</v>
      </c>
      <c r="E1" s="52"/>
      <c r="F1" s="72" t="s">
        <v>59</v>
      </c>
      <c r="G1" s="73"/>
      <c r="H1" s="73"/>
      <c r="I1" s="73"/>
      <c r="J1" s="73"/>
      <c r="K1" s="73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3" t="s">
        <v>0</v>
      </c>
      <c r="B2" s="52"/>
      <c r="C2" s="19" t="s">
        <v>45</v>
      </c>
      <c r="D2" s="53" t="s">
        <v>6</v>
      </c>
      <c r="E2" s="52"/>
      <c r="F2" s="78" t="s">
        <v>222</v>
      </c>
      <c r="G2" s="95"/>
      <c r="H2" s="95"/>
      <c r="I2" s="95"/>
      <c r="J2" s="95"/>
      <c r="K2" s="95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3" t="s">
        <v>7</v>
      </c>
      <c r="B3" s="52"/>
      <c r="C3" s="8" t="s">
        <v>49</v>
      </c>
      <c r="D3" s="53" t="s">
        <v>8</v>
      </c>
      <c r="E3" s="52"/>
      <c r="F3" s="50"/>
      <c r="G3" s="38"/>
      <c r="H3" s="51" t="s">
        <v>9</v>
      </c>
      <c r="I3" s="52"/>
      <c r="J3" s="9" t="s">
        <v>130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1" t="s">
        <v>10</v>
      </c>
      <c r="B5" s="52"/>
      <c r="C5" s="26" t="s">
        <v>49</v>
      </c>
      <c r="D5" s="51" t="s">
        <v>11</v>
      </c>
      <c r="E5" s="52"/>
      <c r="F5" s="55">
        <v>45029</v>
      </c>
      <c r="G5" s="38"/>
      <c r="H5" s="51" t="s">
        <v>12</v>
      </c>
      <c r="I5" s="52"/>
      <c r="J5" s="28" t="s">
        <v>145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6" t="s">
        <v>13</v>
      </c>
      <c r="B7" s="57"/>
      <c r="C7" s="57"/>
      <c r="D7" s="58"/>
      <c r="E7" s="7"/>
      <c r="F7" s="59" t="s">
        <v>14</v>
      </c>
      <c r="G7" s="60"/>
      <c r="H7" s="7"/>
      <c r="I7" s="59" t="s">
        <v>15</v>
      </c>
      <c r="J7" s="59"/>
      <c r="K7" s="59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7" t="s">
        <v>131</v>
      </c>
      <c r="C8" s="39"/>
      <c r="D8" s="38"/>
      <c r="E8" s="10"/>
      <c r="F8" s="64"/>
      <c r="G8" s="65"/>
      <c r="H8" s="7"/>
      <c r="I8" s="64"/>
      <c r="J8" s="64"/>
      <c r="K8" s="64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7" t="s">
        <v>132</v>
      </c>
      <c r="C9" s="39"/>
      <c r="D9" s="38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70" t="s">
        <v>133</v>
      </c>
      <c r="C10" s="39"/>
      <c r="D10" s="38"/>
      <c r="E10" s="10"/>
      <c r="F10" s="59" t="s">
        <v>16</v>
      </c>
      <c r="G10" s="60"/>
      <c r="H10" s="7"/>
      <c r="I10" s="59" t="s">
        <v>17</v>
      </c>
      <c r="J10" s="59"/>
      <c r="K10" s="59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36" customHeight="1">
      <c r="A11" s="14">
        <v>4</v>
      </c>
      <c r="B11" s="37"/>
      <c r="C11" s="39"/>
      <c r="D11" s="38"/>
      <c r="E11" s="7"/>
      <c r="F11" s="64"/>
      <c r="G11" s="65"/>
      <c r="H11" s="7"/>
      <c r="I11" s="94" t="str">
        <f>+K18</f>
        <v>CON_BT_005: A comment nem került mentésre. De a rendszertől nem jött semmilyen visszajelzés, hogy mi a hiba.</v>
      </c>
      <c r="J11" s="94"/>
      <c r="K11" s="94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41" t="s">
        <v>18</v>
      </c>
      <c r="B13" s="42"/>
      <c r="C13" s="43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4" t="s">
        <v>19</v>
      </c>
      <c r="B14" s="61" t="s">
        <v>20</v>
      </c>
      <c r="C14" s="47"/>
      <c r="D14" s="46" t="s">
        <v>21</v>
      </c>
      <c r="E14" s="47"/>
      <c r="F14" s="61" t="s">
        <v>22</v>
      </c>
      <c r="G14" s="66"/>
      <c r="H14" s="47"/>
      <c r="I14" s="61" t="s">
        <v>23</v>
      </c>
      <c r="J14" s="47"/>
      <c r="K14" s="44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45"/>
      <c r="B15" s="62"/>
      <c r="C15" s="63"/>
      <c r="D15" s="48"/>
      <c r="E15" s="49"/>
      <c r="F15" s="48"/>
      <c r="G15" s="67"/>
      <c r="H15" s="49"/>
      <c r="I15" s="68"/>
      <c r="J15" s="69"/>
      <c r="K15" s="54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28.5" customHeight="1">
      <c r="A16" s="14">
        <v>1</v>
      </c>
      <c r="B16" s="37" t="s">
        <v>90</v>
      </c>
      <c r="C16" s="38"/>
      <c r="D16" s="37" t="s">
        <v>91</v>
      </c>
      <c r="E16" s="38"/>
      <c r="F16" s="37" t="s">
        <v>141</v>
      </c>
      <c r="G16" s="39"/>
      <c r="H16" s="38"/>
      <c r="I16" s="40" t="s">
        <v>142</v>
      </c>
      <c r="J16" s="38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26.25" customHeight="1">
      <c r="A17" s="14">
        <v>2</v>
      </c>
      <c r="B17" s="70" t="s">
        <v>184</v>
      </c>
      <c r="C17" s="38"/>
      <c r="D17" s="70" t="s">
        <v>185</v>
      </c>
      <c r="E17" s="38"/>
      <c r="F17" s="37" t="s">
        <v>141</v>
      </c>
      <c r="G17" s="39"/>
      <c r="H17" s="38"/>
      <c r="I17" s="40" t="s">
        <v>142</v>
      </c>
      <c r="J17" s="38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58.5" customHeight="1">
      <c r="A18" s="14">
        <v>3</v>
      </c>
      <c r="B18" s="37" t="s">
        <v>94</v>
      </c>
      <c r="C18" s="38"/>
      <c r="D18" s="70" t="s">
        <v>186</v>
      </c>
      <c r="E18" s="38"/>
      <c r="F18" s="37" t="s">
        <v>172</v>
      </c>
      <c r="G18" s="50"/>
      <c r="H18" s="82"/>
      <c r="I18" s="40" t="s">
        <v>145</v>
      </c>
      <c r="J18" s="89"/>
      <c r="K18" s="85" t="s">
        <v>188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54.75" customHeight="1">
      <c r="A19" s="14">
        <v>4</v>
      </c>
      <c r="B19" s="93" t="s">
        <v>181</v>
      </c>
      <c r="C19" s="91"/>
      <c r="D19" s="93" t="s">
        <v>187</v>
      </c>
      <c r="E19" s="91"/>
      <c r="F19" s="37" t="s">
        <v>172</v>
      </c>
      <c r="G19" s="50"/>
      <c r="H19" s="82"/>
      <c r="I19" s="40" t="s">
        <v>145</v>
      </c>
      <c r="J19" s="89"/>
      <c r="K19" s="85" t="s">
        <v>189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14">
        <v>5</v>
      </c>
      <c r="B20" s="37"/>
      <c r="C20" s="38"/>
      <c r="D20" s="37"/>
      <c r="E20" s="38"/>
      <c r="F20" s="37"/>
      <c r="G20" s="39"/>
      <c r="H20" s="38"/>
      <c r="I20" s="40"/>
      <c r="J20" s="38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37"/>
      <c r="C21" s="38"/>
      <c r="D21" s="37"/>
      <c r="E21" s="38"/>
      <c r="F21" s="37"/>
      <c r="G21" s="39"/>
      <c r="H21" s="38"/>
      <c r="I21" s="40"/>
      <c r="J21" s="38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37"/>
      <c r="C22" s="38"/>
      <c r="D22" s="37"/>
      <c r="E22" s="38"/>
      <c r="F22" s="37"/>
      <c r="G22" s="39"/>
      <c r="H22" s="38"/>
      <c r="I22" s="40"/>
      <c r="J22" s="38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37"/>
      <c r="C23" s="38"/>
      <c r="D23" s="37"/>
      <c r="E23" s="38"/>
      <c r="F23" s="37"/>
      <c r="G23" s="39"/>
      <c r="H23" s="38"/>
      <c r="I23" s="40"/>
      <c r="J23" s="38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37"/>
      <c r="C24" s="38"/>
      <c r="D24" s="37"/>
      <c r="E24" s="38"/>
      <c r="F24" s="37"/>
      <c r="G24" s="39"/>
      <c r="H24" s="38"/>
      <c r="I24" s="40"/>
      <c r="J24" s="38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37"/>
      <c r="C25" s="38"/>
      <c r="D25" s="37"/>
      <c r="E25" s="38"/>
      <c r="F25" s="37"/>
      <c r="G25" s="39"/>
      <c r="H25" s="38"/>
      <c r="I25" s="40"/>
      <c r="J25" s="38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37"/>
      <c r="C26" s="38"/>
      <c r="D26" s="37"/>
      <c r="E26" s="38"/>
      <c r="F26" s="37"/>
      <c r="G26" s="39"/>
      <c r="H26" s="38"/>
      <c r="I26" s="40"/>
      <c r="J26" s="38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37"/>
      <c r="C27" s="38"/>
      <c r="D27" s="37"/>
      <c r="E27" s="38"/>
      <c r="F27" s="37"/>
      <c r="G27" s="39"/>
      <c r="H27" s="38"/>
      <c r="I27" s="40"/>
      <c r="J27" s="38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37"/>
      <c r="C28" s="38"/>
      <c r="D28" s="37"/>
      <c r="E28" s="38"/>
      <c r="F28" s="37"/>
      <c r="G28" s="39"/>
      <c r="H28" s="38"/>
      <c r="I28" s="40"/>
      <c r="J28" s="38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37"/>
      <c r="C29" s="38"/>
      <c r="D29" s="37"/>
      <c r="E29" s="38"/>
      <c r="F29" s="37"/>
      <c r="G29" s="39"/>
      <c r="H29" s="38"/>
      <c r="I29" s="40"/>
      <c r="J29" s="38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37"/>
      <c r="C30" s="38"/>
      <c r="D30" s="37"/>
      <c r="E30" s="38"/>
      <c r="F30" s="37"/>
      <c r="G30" s="39"/>
      <c r="H30" s="38"/>
      <c r="I30" s="40"/>
      <c r="J30" s="38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37"/>
      <c r="C31" s="38"/>
      <c r="D31" s="37"/>
      <c r="E31" s="38"/>
      <c r="F31" s="37"/>
      <c r="G31" s="39"/>
      <c r="H31" s="38"/>
      <c r="I31" s="40"/>
      <c r="J31" s="38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8">
    <mergeCell ref="F2:K2"/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A13:C13"/>
    <mergeCell ref="A14:A15"/>
    <mergeCell ref="B14:C15"/>
    <mergeCell ref="D14:E15"/>
    <mergeCell ref="F14:H15"/>
    <mergeCell ref="I14:J15"/>
    <mergeCell ref="I11:K11"/>
    <mergeCell ref="B8:D8"/>
    <mergeCell ref="F8:G8"/>
    <mergeCell ref="B9:D9"/>
    <mergeCell ref="B10:D10"/>
    <mergeCell ref="F10:G10"/>
    <mergeCell ref="I10:K10"/>
    <mergeCell ref="I8:K8"/>
    <mergeCell ref="A5:B5"/>
    <mergeCell ref="D5:E5"/>
    <mergeCell ref="F5:G5"/>
    <mergeCell ref="H5:I5"/>
    <mergeCell ref="A7:D7"/>
    <mergeCell ref="F7:G7"/>
    <mergeCell ref="I7:K7"/>
    <mergeCell ref="A1:B1"/>
    <mergeCell ref="D1:E1"/>
    <mergeCell ref="A2:B2"/>
    <mergeCell ref="D2:E2"/>
    <mergeCell ref="A3:B3"/>
    <mergeCell ref="D3:E3"/>
    <mergeCell ref="F3:G3"/>
    <mergeCell ref="H3:I3"/>
    <mergeCell ref="F1:K1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F0000"/>
  </sheetPr>
  <dimension ref="A1:Z1000"/>
  <sheetViews>
    <sheetView zoomScale="120" zoomScaleNormal="120" workbookViewId="0">
      <selection activeCell="D16" sqref="D16:E16"/>
    </sheetView>
  </sheetViews>
  <sheetFormatPr defaultColWidth="12.5703125" defaultRowHeight="15" customHeight="1"/>
  <cols>
    <col min="1" max="2" width="9.140625" style="25" customWidth="1"/>
    <col min="3" max="3" width="15.7109375" style="25" customWidth="1"/>
    <col min="4" max="4" width="9.140625" style="25" customWidth="1"/>
    <col min="5" max="5" width="15.42578125" style="25" customWidth="1"/>
    <col min="6" max="10" width="9.140625" style="25" customWidth="1"/>
    <col min="11" max="11" width="24.7109375" style="25" customWidth="1"/>
    <col min="12" max="13" width="9.140625" style="25" customWidth="1"/>
    <col min="14" max="26" width="7" style="25" customWidth="1"/>
    <col min="27" max="16384" width="12.5703125" style="25"/>
  </cols>
  <sheetData>
    <row r="1" spans="1:26" ht="13.5" customHeight="1">
      <c r="A1" s="53" t="s">
        <v>4</v>
      </c>
      <c r="B1" s="52"/>
      <c r="C1" s="22" t="s">
        <v>66</v>
      </c>
      <c r="D1" s="53" t="s">
        <v>5</v>
      </c>
      <c r="E1" s="52"/>
      <c r="F1" s="72" t="s">
        <v>59</v>
      </c>
      <c r="G1" s="73"/>
      <c r="H1" s="73"/>
      <c r="I1" s="73"/>
      <c r="J1" s="73"/>
      <c r="K1" s="73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3" t="s">
        <v>0</v>
      </c>
      <c r="B2" s="52"/>
      <c r="C2" s="19" t="s">
        <v>44</v>
      </c>
      <c r="D2" s="53" t="s">
        <v>6</v>
      </c>
      <c r="E2" s="52"/>
      <c r="F2" s="78" t="s">
        <v>228</v>
      </c>
      <c r="G2" s="75"/>
      <c r="H2" s="75"/>
      <c r="I2" s="75"/>
      <c r="J2" s="75"/>
      <c r="K2" s="75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3" t="s">
        <v>7</v>
      </c>
      <c r="B3" s="52"/>
      <c r="C3" s="8" t="s">
        <v>49</v>
      </c>
      <c r="D3" s="53" t="s">
        <v>8</v>
      </c>
      <c r="E3" s="52"/>
      <c r="F3" s="50"/>
      <c r="G3" s="38"/>
      <c r="H3" s="51" t="s">
        <v>9</v>
      </c>
      <c r="I3" s="52"/>
      <c r="J3" s="9" t="s">
        <v>130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1" t="s">
        <v>10</v>
      </c>
      <c r="B5" s="52"/>
      <c r="C5" s="26" t="s">
        <v>49</v>
      </c>
      <c r="D5" s="51" t="s">
        <v>11</v>
      </c>
      <c r="E5" s="52"/>
      <c r="F5" s="55">
        <v>45029</v>
      </c>
      <c r="G5" s="38"/>
      <c r="H5" s="51" t="s">
        <v>12</v>
      </c>
      <c r="I5" s="52"/>
      <c r="J5" s="28" t="s">
        <v>145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6" t="s">
        <v>13</v>
      </c>
      <c r="B7" s="57"/>
      <c r="C7" s="57"/>
      <c r="D7" s="58"/>
      <c r="E7" s="7"/>
      <c r="F7" s="59" t="s">
        <v>14</v>
      </c>
      <c r="G7" s="60"/>
      <c r="H7" s="7"/>
      <c r="I7" s="59" t="s">
        <v>15</v>
      </c>
      <c r="J7" s="59"/>
      <c r="K7" s="59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7" t="s">
        <v>131</v>
      </c>
      <c r="C8" s="39"/>
      <c r="D8" s="38"/>
      <c r="E8" s="10"/>
      <c r="F8" s="64"/>
      <c r="G8" s="65"/>
      <c r="H8" s="7"/>
      <c r="I8" s="64"/>
      <c r="J8" s="64"/>
      <c r="K8" s="64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7" t="s">
        <v>132</v>
      </c>
      <c r="C9" s="39"/>
      <c r="D9" s="38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70" t="s">
        <v>133</v>
      </c>
      <c r="C10" s="39"/>
      <c r="D10" s="38"/>
      <c r="E10" s="10"/>
      <c r="F10" s="59" t="s">
        <v>16</v>
      </c>
      <c r="G10" s="60"/>
      <c r="H10" s="7"/>
      <c r="I10" s="59" t="s">
        <v>17</v>
      </c>
      <c r="J10" s="59"/>
      <c r="K10" s="59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37"/>
      <c r="C11" s="39"/>
      <c r="D11" s="38"/>
      <c r="E11" s="7"/>
      <c r="F11" s="64"/>
      <c r="G11" s="65"/>
      <c r="H11" s="7"/>
      <c r="I11" s="94" t="str">
        <f>+K21</f>
        <v>CON_BT_004: A cikk mentésre került a hiányos kitöltéssel. És nem jelent meg a hibára figyelmeztető párbeszéd panel.</v>
      </c>
      <c r="J11" s="94"/>
      <c r="K11" s="94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41" t="s">
        <v>18</v>
      </c>
      <c r="B13" s="42"/>
      <c r="C13" s="43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4" t="s">
        <v>19</v>
      </c>
      <c r="B14" s="61" t="s">
        <v>20</v>
      </c>
      <c r="C14" s="47"/>
      <c r="D14" s="46" t="s">
        <v>21</v>
      </c>
      <c r="E14" s="47"/>
      <c r="F14" s="61" t="s">
        <v>22</v>
      </c>
      <c r="G14" s="66"/>
      <c r="H14" s="47"/>
      <c r="I14" s="61" t="s">
        <v>23</v>
      </c>
      <c r="J14" s="47"/>
      <c r="K14" s="44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45"/>
      <c r="B15" s="62"/>
      <c r="C15" s="63"/>
      <c r="D15" s="48"/>
      <c r="E15" s="49"/>
      <c r="F15" s="48"/>
      <c r="G15" s="67"/>
      <c r="H15" s="49"/>
      <c r="I15" s="68"/>
      <c r="J15" s="69"/>
      <c r="K15" s="54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37.5" customHeight="1">
      <c r="A16" s="14">
        <v>1</v>
      </c>
      <c r="B16" s="37" t="s">
        <v>83</v>
      </c>
      <c r="C16" s="38"/>
      <c r="D16" s="70" t="s">
        <v>225</v>
      </c>
      <c r="E16" s="38"/>
      <c r="F16" s="37" t="s">
        <v>141</v>
      </c>
      <c r="G16" s="39"/>
      <c r="H16" s="38"/>
      <c r="I16" s="40" t="s">
        <v>142</v>
      </c>
      <c r="J16" s="38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9.5" customHeight="1">
      <c r="A17" s="14">
        <v>2</v>
      </c>
      <c r="B17" s="70" t="s">
        <v>174</v>
      </c>
      <c r="C17" s="38"/>
      <c r="D17" s="37" t="s">
        <v>85</v>
      </c>
      <c r="E17" s="38"/>
      <c r="F17" s="37" t="s">
        <v>141</v>
      </c>
      <c r="G17" s="39"/>
      <c r="H17" s="38"/>
      <c r="I17" s="40" t="s">
        <v>142</v>
      </c>
      <c r="J17" s="38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8" customHeight="1">
      <c r="A18" s="14">
        <v>3</v>
      </c>
      <c r="B18" s="70" t="s">
        <v>175</v>
      </c>
      <c r="C18" s="38"/>
      <c r="D18" s="37" t="s">
        <v>86</v>
      </c>
      <c r="E18" s="38"/>
      <c r="F18" s="37" t="s">
        <v>141</v>
      </c>
      <c r="G18" s="39"/>
      <c r="H18" s="38"/>
      <c r="I18" s="40" t="s">
        <v>142</v>
      </c>
      <c r="J18" s="38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24" customHeight="1">
      <c r="A19" s="14">
        <v>4</v>
      </c>
      <c r="B19" s="70" t="s">
        <v>176</v>
      </c>
      <c r="C19" s="38"/>
      <c r="D19" s="70" t="s">
        <v>179</v>
      </c>
      <c r="E19" s="38"/>
      <c r="F19" s="37" t="s">
        <v>141</v>
      </c>
      <c r="G19" s="39"/>
      <c r="H19" s="38"/>
      <c r="I19" s="40" t="s">
        <v>142</v>
      </c>
      <c r="J19" s="38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7.5" customHeight="1">
      <c r="A20" s="14">
        <v>5</v>
      </c>
      <c r="B20" s="70" t="s">
        <v>161</v>
      </c>
      <c r="C20" s="38"/>
      <c r="D20" s="37" t="s">
        <v>87</v>
      </c>
      <c r="E20" s="38"/>
      <c r="F20" s="37" t="s">
        <v>141</v>
      </c>
      <c r="G20" s="39"/>
      <c r="H20" s="38"/>
      <c r="I20" s="40" t="s">
        <v>142</v>
      </c>
      <c r="J20" s="38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57" customHeight="1">
      <c r="A21" s="14">
        <v>6</v>
      </c>
      <c r="B21" s="37" t="s">
        <v>89</v>
      </c>
      <c r="C21" s="38"/>
      <c r="D21" s="70" t="s">
        <v>180</v>
      </c>
      <c r="E21" s="38"/>
      <c r="F21" s="37" t="s">
        <v>172</v>
      </c>
      <c r="G21" s="50"/>
      <c r="H21" s="82"/>
      <c r="I21" s="40" t="s">
        <v>145</v>
      </c>
      <c r="J21" s="89"/>
      <c r="K21" s="85" t="s">
        <v>183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50.25" customHeight="1">
      <c r="A22" s="14">
        <v>7</v>
      </c>
      <c r="B22" s="93" t="s">
        <v>181</v>
      </c>
      <c r="C22" s="91"/>
      <c r="D22" s="93" t="s">
        <v>182</v>
      </c>
      <c r="E22" s="91"/>
      <c r="F22" s="37" t="s">
        <v>172</v>
      </c>
      <c r="G22" s="50"/>
      <c r="H22" s="82"/>
      <c r="I22" s="40" t="s">
        <v>145</v>
      </c>
      <c r="J22" s="89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37"/>
      <c r="C23" s="38"/>
      <c r="D23" s="37"/>
      <c r="E23" s="38"/>
      <c r="F23" s="37"/>
      <c r="G23" s="39"/>
      <c r="H23" s="38"/>
      <c r="I23" s="40"/>
      <c r="J23" s="38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37"/>
      <c r="C24" s="38"/>
      <c r="D24" s="37"/>
      <c r="E24" s="38"/>
      <c r="F24" s="37"/>
      <c r="G24" s="39"/>
      <c r="H24" s="38"/>
      <c r="I24" s="40"/>
      <c r="J24" s="38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37"/>
      <c r="C25" s="38"/>
      <c r="D25" s="37"/>
      <c r="E25" s="38"/>
      <c r="F25" s="37"/>
      <c r="G25" s="39"/>
      <c r="H25" s="38"/>
      <c r="I25" s="40"/>
      <c r="J25" s="38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37"/>
      <c r="C26" s="38"/>
      <c r="D26" s="37"/>
      <c r="E26" s="38"/>
      <c r="F26" s="37"/>
      <c r="G26" s="39"/>
      <c r="H26" s="38"/>
      <c r="I26" s="40"/>
      <c r="J26" s="38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37"/>
      <c r="C27" s="38"/>
      <c r="D27" s="37"/>
      <c r="E27" s="38"/>
      <c r="F27" s="37"/>
      <c r="G27" s="39"/>
      <c r="H27" s="38"/>
      <c r="I27" s="40"/>
      <c r="J27" s="38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37"/>
      <c r="C28" s="38"/>
      <c r="D28" s="37"/>
      <c r="E28" s="38"/>
      <c r="F28" s="37"/>
      <c r="G28" s="39"/>
      <c r="H28" s="38"/>
      <c r="I28" s="40"/>
      <c r="J28" s="38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37"/>
      <c r="C29" s="38"/>
      <c r="D29" s="37"/>
      <c r="E29" s="38"/>
      <c r="F29" s="37"/>
      <c r="G29" s="39"/>
      <c r="H29" s="38"/>
      <c r="I29" s="40"/>
      <c r="J29" s="38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37"/>
      <c r="C30" s="38"/>
      <c r="D30" s="37"/>
      <c r="E30" s="38"/>
      <c r="F30" s="37"/>
      <c r="G30" s="39"/>
      <c r="H30" s="38"/>
      <c r="I30" s="40"/>
      <c r="J30" s="38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37"/>
      <c r="C31" s="38"/>
      <c r="D31" s="37"/>
      <c r="E31" s="38"/>
      <c r="F31" s="37"/>
      <c r="G31" s="39"/>
      <c r="H31" s="38"/>
      <c r="I31" s="40"/>
      <c r="J31" s="38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8">
    <mergeCell ref="F2:K2"/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A13:C13"/>
    <mergeCell ref="A14:A15"/>
    <mergeCell ref="B14:C15"/>
    <mergeCell ref="D14:E15"/>
    <mergeCell ref="F14:H15"/>
    <mergeCell ref="I14:J15"/>
    <mergeCell ref="I11:K11"/>
    <mergeCell ref="B8:D8"/>
    <mergeCell ref="F8:G8"/>
    <mergeCell ref="B9:D9"/>
    <mergeCell ref="B10:D10"/>
    <mergeCell ref="F10:G10"/>
    <mergeCell ref="I10:K10"/>
    <mergeCell ref="I8:K8"/>
    <mergeCell ref="A5:B5"/>
    <mergeCell ref="D5:E5"/>
    <mergeCell ref="F5:G5"/>
    <mergeCell ref="H5:I5"/>
    <mergeCell ref="A7:D7"/>
    <mergeCell ref="F7:G7"/>
    <mergeCell ref="I7:K7"/>
    <mergeCell ref="A1:B1"/>
    <mergeCell ref="D1:E1"/>
    <mergeCell ref="A2:B2"/>
    <mergeCell ref="D2:E2"/>
    <mergeCell ref="A3:B3"/>
    <mergeCell ref="D3:E3"/>
    <mergeCell ref="F3:G3"/>
    <mergeCell ref="H3:I3"/>
    <mergeCell ref="F1:K1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FF0000"/>
  </sheetPr>
  <dimension ref="A1:Z1000"/>
  <sheetViews>
    <sheetView zoomScale="120" zoomScaleNormal="120" workbookViewId="0">
      <selection activeCell="F2" sqref="F2:K2"/>
    </sheetView>
  </sheetViews>
  <sheetFormatPr defaultColWidth="12.5703125" defaultRowHeight="15" customHeight="1"/>
  <cols>
    <col min="1" max="2" width="9.140625" style="25" customWidth="1"/>
    <col min="3" max="3" width="15.7109375" style="25" customWidth="1"/>
    <col min="4" max="4" width="9.140625" style="25" customWidth="1"/>
    <col min="5" max="5" width="15.42578125" style="25" customWidth="1"/>
    <col min="6" max="10" width="9.140625" style="25" customWidth="1"/>
    <col min="11" max="11" width="19.85546875" style="25" customWidth="1"/>
    <col min="12" max="13" width="9.140625" style="25" customWidth="1"/>
    <col min="14" max="26" width="7" style="25" customWidth="1"/>
    <col min="27" max="16384" width="12.5703125" style="25"/>
  </cols>
  <sheetData>
    <row r="1" spans="1:26" ht="13.5" customHeight="1">
      <c r="A1" s="53" t="s">
        <v>4</v>
      </c>
      <c r="B1" s="52"/>
      <c r="C1" s="22" t="s">
        <v>66</v>
      </c>
      <c r="D1" s="53" t="s">
        <v>5</v>
      </c>
      <c r="E1" s="52"/>
      <c r="F1" s="86" t="s">
        <v>59</v>
      </c>
      <c r="G1" s="87"/>
      <c r="H1" s="87"/>
      <c r="I1" s="87"/>
      <c r="J1" s="87"/>
      <c r="K1" s="8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3" t="s">
        <v>0</v>
      </c>
      <c r="B2" s="52"/>
      <c r="C2" s="8" t="s">
        <v>43</v>
      </c>
      <c r="D2" s="53" t="s">
        <v>6</v>
      </c>
      <c r="E2" s="52"/>
      <c r="F2" s="78" t="s">
        <v>227</v>
      </c>
      <c r="G2" s="75"/>
      <c r="H2" s="75"/>
      <c r="I2" s="75"/>
      <c r="J2" s="75"/>
      <c r="K2" s="75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3" t="s">
        <v>7</v>
      </c>
      <c r="B3" s="52"/>
      <c r="C3" s="8" t="s">
        <v>49</v>
      </c>
      <c r="D3" s="53" t="s">
        <v>8</v>
      </c>
      <c r="E3" s="52"/>
      <c r="F3" s="50"/>
      <c r="G3" s="38"/>
      <c r="H3" s="51" t="s">
        <v>9</v>
      </c>
      <c r="I3" s="52"/>
      <c r="J3" s="9" t="s">
        <v>130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1" t="s">
        <v>10</v>
      </c>
      <c r="B5" s="52"/>
      <c r="C5" s="26" t="s">
        <v>49</v>
      </c>
      <c r="D5" s="51" t="s">
        <v>11</v>
      </c>
      <c r="E5" s="52"/>
      <c r="F5" s="55">
        <v>45029</v>
      </c>
      <c r="G5" s="38"/>
      <c r="H5" s="51" t="s">
        <v>12</v>
      </c>
      <c r="I5" s="52"/>
      <c r="J5" s="28" t="s">
        <v>145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6" t="s">
        <v>13</v>
      </c>
      <c r="B7" s="57"/>
      <c r="C7" s="57"/>
      <c r="D7" s="58"/>
      <c r="E7" s="7"/>
      <c r="F7" s="59" t="s">
        <v>14</v>
      </c>
      <c r="G7" s="60"/>
      <c r="H7" s="7"/>
      <c r="I7" s="59" t="s">
        <v>15</v>
      </c>
      <c r="J7" s="59"/>
      <c r="K7" s="59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7" t="s">
        <v>131</v>
      </c>
      <c r="C8" s="39"/>
      <c r="D8" s="38"/>
      <c r="E8" s="10"/>
      <c r="F8" s="64"/>
      <c r="G8" s="65"/>
      <c r="H8" s="7"/>
      <c r="I8" s="79"/>
      <c r="J8" s="79"/>
      <c r="K8" s="79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7" t="s">
        <v>132</v>
      </c>
      <c r="C9" s="39"/>
      <c r="D9" s="38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70" t="s">
        <v>133</v>
      </c>
      <c r="C10" s="39"/>
      <c r="D10" s="38"/>
      <c r="E10" s="10"/>
      <c r="F10" s="59" t="s">
        <v>16</v>
      </c>
      <c r="G10" s="60"/>
      <c r="H10" s="7"/>
      <c r="I10" s="59" t="s">
        <v>17</v>
      </c>
      <c r="J10" s="59"/>
      <c r="K10" s="59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37"/>
      <c r="C11" s="39"/>
      <c r="D11" s="38"/>
      <c r="E11" s="7"/>
      <c r="F11" s="64"/>
      <c r="G11" s="65"/>
      <c r="H11" s="7"/>
      <c r="I11" s="76" t="str">
        <f>+K18</f>
        <v>CON_BT_003: A párbeszéd panel megjelenik, de a hibáról nem ad tájékoztatást.</v>
      </c>
      <c r="J11" s="76"/>
      <c r="K11" s="76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41" t="s">
        <v>18</v>
      </c>
      <c r="B13" s="42"/>
      <c r="C13" s="43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4" t="s">
        <v>19</v>
      </c>
      <c r="B14" s="61" t="s">
        <v>20</v>
      </c>
      <c r="C14" s="47"/>
      <c r="D14" s="46" t="s">
        <v>21</v>
      </c>
      <c r="E14" s="47"/>
      <c r="F14" s="61" t="s">
        <v>22</v>
      </c>
      <c r="G14" s="66"/>
      <c r="H14" s="47"/>
      <c r="I14" s="61" t="s">
        <v>23</v>
      </c>
      <c r="J14" s="47"/>
      <c r="K14" s="44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45"/>
      <c r="B15" s="62"/>
      <c r="C15" s="63"/>
      <c r="D15" s="48"/>
      <c r="E15" s="49"/>
      <c r="F15" s="48"/>
      <c r="G15" s="67"/>
      <c r="H15" s="49"/>
      <c r="I15" s="68"/>
      <c r="J15" s="69"/>
      <c r="K15" s="54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37" t="s">
        <v>83</v>
      </c>
      <c r="C16" s="38"/>
      <c r="D16" s="37" t="s">
        <v>84</v>
      </c>
      <c r="E16" s="38"/>
      <c r="F16" s="37" t="s">
        <v>141</v>
      </c>
      <c r="G16" s="39"/>
      <c r="H16" s="38"/>
      <c r="I16" s="40" t="s">
        <v>142</v>
      </c>
      <c r="J16" s="38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29.25" customHeight="1">
      <c r="A17" s="14">
        <v>2</v>
      </c>
      <c r="B17" s="70" t="s">
        <v>177</v>
      </c>
      <c r="C17" s="38"/>
      <c r="D17" s="70" t="s">
        <v>178</v>
      </c>
      <c r="E17" s="38"/>
      <c r="F17" s="37" t="s">
        <v>141</v>
      </c>
      <c r="G17" s="39"/>
      <c r="H17" s="38"/>
      <c r="I17" s="40" t="s">
        <v>142</v>
      </c>
      <c r="J17" s="38"/>
      <c r="K17" s="85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8.75" customHeight="1">
      <c r="A18" s="14">
        <v>3</v>
      </c>
      <c r="B18" s="37" t="s">
        <v>89</v>
      </c>
      <c r="C18" s="38"/>
      <c r="D18" s="37" t="s">
        <v>170</v>
      </c>
      <c r="E18" s="38"/>
      <c r="F18" s="37" t="s">
        <v>172</v>
      </c>
      <c r="G18" s="50"/>
      <c r="H18" s="82"/>
      <c r="I18" s="40" t="s">
        <v>145</v>
      </c>
      <c r="J18" s="89"/>
      <c r="K18" s="85" t="s">
        <v>173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34.5" customHeight="1">
      <c r="A19" s="14">
        <v>4</v>
      </c>
      <c r="B19" s="93" t="s">
        <v>181</v>
      </c>
      <c r="C19" s="91"/>
      <c r="D19" s="90" t="s">
        <v>171</v>
      </c>
      <c r="E19" s="91"/>
      <c r="F19" s="90" t="s">
        <v>141</v>
      </c>
      <c r="G19" s="92"/>
      <c r="H19" s="91"/>
      <c r="I19" s="40" t="s">
        <v>142</v>
      </c>
      <c r="J19" s="89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14">
        <v>5</v>
      </c>
      <c r="B20" s="37"/>
      <c r="C20" s="38"/>
      <c r="D20" s="37"/>
      <c r="E20" s="38"/>
      <c r="F20" s="37"/>
      <c r="G20" s="39"/>
      <c r="H20" s="38"/>
      <c r="I20" s="40"/>
      <c r="J20" s="38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37"/>
      <c r="C21" s="38"/>
      <c r="D21" s="37"/>
      <c r="E21" s="38"/>
      <c r="F21" s="37"/>
      <c r="G21" s="39"/>
      <c r="H21" s="38"/>
      <c r="I21" s="40"/>
      <c r="J21" s="38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37"/>
      <c r="C22" s="38"/>
      <c r="D22" s="37"/>
      <c r="E22" s="38"/>
      <c r="F22" s="37"/>
      <c r="G22" s="39"/>
      <c r="H22" s="38"/>
      <c r="I22" s="40"/>
      <c r="J22" s="38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37"/>
      <c r="C23" s="38"/>
      <c r="D23" s="37"/>
      <c r="E23" s="38"/>
      <c r="F23" s="37"/>
      <c r="G23" s="39"/>
      <c r="H23" s="38"/>
      <c r="I23" s="40"/>
      <c r="J23" s="38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37"/>
      <c r="C24" s="38"/>
      <c r="D24" s="37"/>
      <c r="E24" s="38"/>
      <c r="F24" s="37"/>
      <c r="G24" s="39"/>
      <c r="H24" s="38"/>
      <c r="I24" s="40"/>
      <c r="J24" s="38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37"/>
      <c r="C25" s="38"/>
      <c r="D25" s="37"/>
      <c r="E25" s="38"/>
      <c r="F25" s="37"/>
      <c r="G25" s="39"/>
      <c r="H25" s="38"/>
      <c r="I25" s="40"/>
      <c r="J25" s="38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37"/>
      <c r="C26" s="38"/>
      <c r="D26" s="37"/>
      <c r="E26" s="38"/>
      <c r="F26" s="37"/>
      <c r="G26" s="39"/>
      <c r="H26" s="38"/>
      <c r="I26" s="40"/>
      <c r="J26" s="38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37"/>
      <c r="C27" s="38"/>
      <c r="D27" s="37"/>
      <c r="E27" s="38"/>
      <c r="F27" s="37"/>
      <c r="G27" s="39"/>
      <c r="H27" s="38"/>
      <c r="I27" s="40"/>
      <c r="J27" s="38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37"/>
      <c r="C28" s="38"/>
      <c r="D28" s="37"/>
      <c r="E28" s="38"/>
      <c r="F28" s="37"/>
      <c r="G28" s="39"/>
      <c r="H28" s="38"/>
      <c r="I28" s="40"/>
      <c r="J28" s="38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37"/>
      <c r="C29" s="38"/>
      <c r="D29" s="37"/>
      <c r="E29" s="38"/>
      <c r="F29" s="37"/>
      <c r="G29" s="39"/>
      <c r="H29" s="38"/>
      <c r="I29" s="40"/>
      <c r="J29" s="38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37"/>
      <c r="C30" s="38"/>
      <c r="D30" s="37"/>
      <c r="E30" s="38"/>
      <c r="F30" s="37"/>
      <c r="G30" s="39"/>
      <c r="H30" s="38"/>
      <c r="I30" s="40"/>
      <c r="J30" s="38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37"/>
      <c r="C31" s="38"/>
      <c r="D31" s="37"/>
      <c r="E31" s="38"/>
      <c r="F31" s="37"/>
      <c r="G31" s="39"/>
      <c r="H31" s="38"/>
      <c r="I31" s="40"/>
      <c r="J31" s="38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8">
    <mergeCell ref="F2:K2"/>
    <mergeCell ref="I11:K11"/>
    <mergeCell ref="I8:K8"/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A13:C13"/>
    <mergeCell ref="A14:A15"/>
    <mergeCell ref="B14:C15"/>
    <mergeCell ref="D14:E15"/>
    <mergeCell ref="F14:H15"/>
    <mergeCell ref="I14:J15"/>
    <mergeCell ref="B8:D8"/>
    <mergeCell ref="F8:G8"/>
    <mergeCell ref="B9:D9"/>
    <mergeCell ref="B10:D10"/>
    <mergeCell ref="F10:G10"/>
    <mergeCell ref="I10:K10"/>
    <mergeCell ref="A5:B5"/>
    <mergeCell ref="D5:E5"/>
    <mergeCell ref="F5:G5"/>
    <mergeCell ref="H5:I5"/>
    <mergeCell ref="A7:D7"/>
    <mergeCell ref="F7:G7"/>
    <mergeCell ref="I7:K7"/>
    <mergeCell ref="A1:B1"/>
    <mergeCell ref="D1:E1"/>
    <mergeCell ref="A2:B2"/>
    <mergeCell ref="D2:E2"/>
    <mergeCell ref="A3:B3"/>
    <mergeCell ref="D3:E3"/>
    <mergeCell ref="F3:G3"/>
    <mergeCell ref="H3:I3"/>
    <mergeCell ref="F1:K1"/>
  </mergeCells>
  <pageMargins left="0.7" right="0.7" top="0.75" bottom="0.75" header="0" footer="0"/>
  <pageSetup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F16" sqref="F16:H16"/>
    </sheetView>
  </sheetViews>
  <sheetFormatPr defaultColWidth="12.5703125" defaultRowHeight="15" customHeight="1"/>
  <cols>
    <col min="1" max="2" width="9.140625" style="24" customWidth="1"/>
    <col min="3" max="3" width="15.7109375" style="24" customWidth="1"/>
    <col min="4" max="4" width="9.140625" style="24" customWidth="1"/>
    <col min="5" max="5" width="15.42578125" style="24" customWidth="1"/>
    <col min="6" max="10" width="9.140625" style="24" customWidth="1"/>
    <col min="11" max="11" width="11" style="24" customWidth="1"/>
    <col min="12" max="13" width="9.140625" style="24" customWidth="1"/>
    <col min="14" max="26" width="7" style="24" customWidth="1"/>
    <col min="27" max="16384" width="12.5703125" style="24"/>
  </cols>
  <sheetData>
    <row r="1" spans="1:26" ht="13.5" customHeight="1">
      <c r="A1" s="53" t="s">
        <v>4</v>
      </c>
      <c r="B1" s="52"/>
      <c r="C1" s="22" t="s">
        <v>66</v>
      </c>
      <c r="D1" s="53" t="s">
        <v>5</v>
      </c>
      <c r="E1" s="52"/>
      <c r="F1" s="7" t="s">
        <v>59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3" t="s">
        <v>0</v>
      </c>
      <c r="B2" s="52"/>
      <c r="C2" s="8" t="s">
        <v>42</v>
      </c>
      <c r="D2" s="53" t="s">
        <v>6</v>
      </c>
      <c r="E2" s="52"/>
      <c r="F2" s="50" t="s">
        <v>127</v>
      </c>
      <c r="G2" s="39"/>
      <c r="H2" s="39"/>
      <c r="I2" s="39"/>
      <c r="J2" s="39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3" t="s">
        <v>7</v>
      </c>
      <c r="B3" s="52"/>
      <c r="C3" s="8" t="s">
        <v>49</v>
      </c>
      <c r="D3" s="53" t="s">
        <v>8</v>
      </c>
      <c r="E3" s="52"/>
      <c r="F3" s="50"/>
      <c r="G3" s="38"/>
      <c r="H3" s="51" t="s">
        <v>9</v>
      </c>
      <c r="I3" s="52"/>
      <c r="J3" s="32" t="s">
        <v>130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1" t="s">
        <v>10</v>
      </c>
      <c r="B5" s="52"/>
      <c r="C5" s="31" t="s">
        <v>49</v>
      </c>
      <c r="D5" s="51" t="s">
        <v>11</v>
      </c>
      <c r="E5" s="52"/>
      <c r="F5" s="55">
        <v>45010</v>
      </c>
      <c r="G5" s="38"/>
      <c r="H5" s="51" t="s">
        <v>12</v>
      </c>
      <c r="I5" s="52"/>
      <c r="J5" s="28" t="s">
        <v>142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6" t="s">
        <v>13</v>
      </c>
      <c r="B7" s="57"/>
      <c r="C7" s="57"/>
      <c r="D7" s="58"/>
      <c r="E7" s="7"/>
      <c r="F7" s="59" t="s">
        <v>14</v>
      </c>
      <c r="G7" s="60"/>
      <c r="H7" s="7"/>
      <c r="I7" s="59" t="s">
        <v>15</v>
      </c>
      <c r="J7" s="60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7" t="s">
        <v>131</v>
      </c>
      <c r="C8" s="39"/>
      <c r="D8" s="38"/>
      <c r="E8" s="10"/>
      <c r="F8" s="64"/>
      <c r="G8" s="65"/>
      <c r="H8" s="7"/>
      <c r="I8" s="64"/>
      <c r="J8" s="65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7" t="s">
        <v>132</v>
      </c>
      <c r="C9" s="39"/>
      <c r="D9" s="38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7.5" customHeight="1">
      <c r="A10" s="14">
        <v>3</v>
      </c>
      <c r="B10" s="70" t="s">
        <v>133</v>
      </c>
      <c r="C10" s="39"/>
      <c r="D10" s="38"/>
      <c r="E10" s="10"/>
      <c r="F10" s="59" t="s">
        <v>16</v>
      </c>
      <c r="G10" s="60"/>
      <c r="H10" s="7"/>
      <c r="I10" s="59" t="s">
        <v>17</v>
      </c>
      <c r="J10" s="60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37"/>
      <c r="C11" s="39"/>
      <c r="D11" s="38"/>
      <c r="E11" s="7"/>
      <c r="F11" s="64"/>
      <c r="G11" s="65"/>
      <c r="H11" s="7"/>
      <c r="I11" s="64"/>
      <c r="J11" s="65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41" t="s">
        <v>18</v>
      </c>
      <c r="B13" s="42"/>
      <c r="C13" s="43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4" t="s">
        <v>19</v>
      </c>
      <c r="B14" s="61" t="s">
        <v>20</v>
      </c>
      <c r="C14" s="47"/>
      <c r="D14" s="46" t="s">
        <v>21</v>
      </c>
      <c r="E14" s="47"/>
      <c r="F14" s="61" t="s">
        <v>22</v>
      </c>
      <c r="G14" s="66"/>
      <c r="H14" s="47"/>
      <c r="I14" s="61" t="s">
        <v>23</v>
      </c>
      <c r="J14" s="47"/>
      <c r="K14" s="44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45"/>
      <c r="B15" s="62"/>
      <c r="C15" s="63"/>
      <c r="D15" s="48"/>
      <c r="E15" s="49"/>
      <c r="F15" s="48"/>
      <c r="G15" s="67"/>
      <c r="H15" s="49"/>
      <c r="I15" s="68"/>
      <c r="J15" s="69"/>
      <c r="K15" s="54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74.25" customHeight="1">
      <c r="A16" s="14">
        <v>1</v>
      </c>
      <c r="B16" s="37" t="s">
        <v>128</v>
      </c>
      <c r="C16" s="38"/>
      <c r="D16" s="70" t="s">
        <v>129</v>
      </c>
      <c r="E16" s="38"/>
      <c r="F16" s="37" t="s">
        <v>141</v>
      </c>
      <c r="G16" s="39"/>
      <c r="H16" s="38"/>
      <c r="I16" s="40" t="s">
        <v>142</v>
      </c>
      <c r="J16" s="38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>
      <c r="A17" s="14">
        <v>2</v>
      </c>
      <c r="B17" s="37"/>
      <c r="C17" s="38"/>
      <c r="D17" s="37"/>
      <c r="E17" s="38"/>
      <c r="F17" s="37"/>
      <c r="G17" s="39"/>
      <c r="H17" s="38"/>
      <c r="I17" s="40"/>
      <c r="J17" s="38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14">
        <v>3</v>
      </c>
      <c r="B18" s="37"/>
      <c r="C18" s="38"/>
      <c r="D18" s="37"/>
      <c r="E18" s="38"/>
      <c r="F18" s="37"/>
      <c r="G18" s="39"/>
      <c r="H18" s="38"/>
      <c r="I18" s="40"/>
      <c r="J18" s="38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14">
        <v>4</v>
      </c>
      <c r="B19" s="37"/>
      <c r="C19" s="38"/>
      <c r="D19" s="37"/>
      <c r="E19" s="38"/>
      <c r="F19" s="37"/>
      <c r="G19" s="39"/>
      <c r="H19" s="38"/>
      <c r="I19" s="40"/>
      <c r="J19" s="38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14">
        <v>5</v>
      </c>
      <c r="B20" s="37"/>
      <c r="C20" s="38"/>
      <c r="D20" s="37"/>
      <c r="E20" s="38"/>
      <c r="F20" s="37"/>
      <c r="G20" s="39"/>
      <c r="H20" s="38"/>
      <c r="I20" s="40"/>
      <c r="J20" s="38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37"/>
      <c r="C21" s="38"/>
      <c r="D21" s="37"/>
      <c r="E21" s="38"/>
      <c r="F21" s="37"/>
      <c r="G21" s="39"/>
      <c r="H21" s="38"/>
      <c r="I21" s="40"/>
      <c r="J21" s="38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37"/>
      <c r="C22" s="38"/>
      <c r="D22" s="37"/>
      <c r="E22" s="38"/>
      <c r="F22" s="37"/>
      <c r="G22" s="39"/>
      <c r="H22" s="38"/>
      <c r="I22" s="40"/>
      <c r="J22" s="38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37"/>
      <c r="C23" s="38"/>
      <c r="D23" s="37"/>
      <c r="E23" s="38"/>
      <c r="F23" s="37"/>
      <c r="G23" s="39"/>
      <c r="H23" s="38"/>
      <c r="I23" s="40"/>
      <c r="J23" s="38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37"/>
      <c r="C24" s="38"/>
      <c r="D24" s="37"/>
      <c r="E24" s="38"/>
      <c r="F24" s="37"/>
      <c r="G24" s="39"/>
      <c r="H24" s="38"/>
      <c r="I24" s="40"/>
      <c r="J24" s="38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37"/>
      <c r="C25" s="38"/>
      <c r="D25" s="37"/>
      <c r="E25" s="38"/>
      <c r="F25" s="37"/>
      <c r="G25" s="39"/>
      <c r="H25" s="38"/>
      <c r="I25" s="40"/>
      <c r="J25" s="38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37"/>
      <c r="C26" s="38"/>
      <c r="D26" s="37"/>
      <c r="E26" s="38"/>
      <c r="F26" s="37"/>
      <c r="G26" s="39"/>
      <c r="H26" s="38"/>
      <c r="I26" s="40"/>
      <c r="J26" s="38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37"/>
      <c r="C27" s="38"/>
      <c r="D27" s="37"/>
      <c r="E27" s="38"/>
      <c r="F27" s="37"/>
      <c r="G27" s="39"/>
      <c r="H27" s="38"/>
      <c r="I27" s="40"/>
      <c r="J27" s="38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37"/>
      <c r="C28" s="38"/>
      <c r="D28" s="37"/>
      <c r="E28" s="38"/>
      <c r="F28" s="37"/>
      <c r="G28" s="39"/>
      <c r="H28" s="38"/>
      <c r="I28" s="40"/>
      <c r="J28" s="38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37"/>
      <c r="C29" s="38"/>
      <c r="D29" s="37"/>
      <c r="E29" s="38"/>
      <c r="F29" s="37"/>
      <c r="G29" s="39"/>
      <c r="H29" s="38"/>
      <c r="I29" s="40"/>
      <c r="J29" s="38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37"/>
      <c r="C30" s="38"/>
      <c r="D30" s="37"/>
      <c r="E30" s="38"/>
      <c r="F30" s="37"/>
      <c r="G30" s="39"/>
      <c r="H30" s="38"/>
      <c r="I30" s="40"/>
      <c r="J30" s="38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37"/>
      <c r="C31" s="38"/>
      <c r="D31" s="37"/>
      <c r="E31" s="38"/>
      <c r="F31" s="37"/>
      <c r="G31" s="39"/>
      <c r="H31" s="38"/>
      <c r="I31" s="40"/>
      <c r="J31" s="38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D20" sqref="D20:E20"/>
    </sheetView>
  </sheetViews>
  <sheetFormatPr defaultColWidth="12.5703125" defaultRowHeight="15" customHeight="1"/>
  <cols>
    <col min="1" max="2" width="9.140625" style="24" customWidth="1"/>
    <col min="3" max="3" width="15.7109375" style="24" customWidth="1"/>
    <col min="4" max="4" width="9.140625" style="24" customWidth="1"/>
    <col min="5" max="5" width="15.42578125" style="24" customWidth="1"/>
    <col min="6" max="10" width="9.140625" style="24" customWidth="1"/>
    <col min="11" max="11" width="11" style="24" customWidth="1"/>
    <col min="12" max="13" width="9.140625" style="24" customWidth="1"/>
    <col min="14" max="26" width="7" style="24" customWidth="1"/>
    <col min="27" max="16384" width="12.5703125" style="24"/>
  </cols>
  <sheetData>
    <row r="1" spans="1:26" ht="13.5" customHeight="1">
      <c r="A1" s="53" t="s">
        <v>4</v>
      </c>
      <c r="B1" s="52"/>
      <c r="C1" s="22" t="s">
        <v>66</v>
      </c>
      <c r="D1" s="53" t="s">
        <v>5</v>
      </c>
      <c r="E1" s="52"/>
      <c r="F1" s="7" t="s">
        <v>59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3" t="s">
        <v>0</v>
      </c>
      <c r="B2" s="52"/>
      <c r="C2" s="8" t="s">
        <v>41</v>
      </c>
      <c r="D2" s="53" t="s">
        <v>6</v>
      </c>
      <c r="E2" s="52"/>
      <c r="F2" s="81" t="s">
        <v>221</v>
      </c>
      <c r="G2" s="39"/>
      <c r="H2" s="39"/>
      <c r="I2" s="39"/>
      <c r="J2" s="39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3" t="s">
        <v>7</v>
      </c>
      <c r="B3" s="52"/>
      <c r="C3" s="8" t="s">
        <v>49</v>
      </c>
      <c r="D3" s="53" t="s">
        <v>8</v>
      </c>
      <c r="E3" s="52"/>
      <c r="F3" s="50"/>
      <c r="G3" s="38"/>
      <c r="H3" s="51" t="s">
        <v>9</v>
      </c>
      <c r="I3" s="52"/>
      <c r="J3" s="32" t="s">
        <v>130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1" t="s">
        <v>10</v>
      </c>
      <c r="B5" s="52"/>
      <c r="C5" s="31" t="s">
        <v>49</v>
      </c>
      <c r="D5" s="51" t="s">
        <v>11</v>
      </c>
      <c r="E5" s="52"/>
      <c r="F5" s="55">
        <v>45010</v>
      </c>
      <c r="G5" s="38"/>
      <c r="H5" s="51" t="s">
        <v>12</v>
      </c>
      <c r="I5" s="52"/>
      <c r="J5" s="28" t="s">
        <v>142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6" t="s">
        <v>13</v>
      </c>
      <c r="B7" s="57"/>
      <c r="C7" s="57"/>
      <c r="D7" s="58"/>
      <c r="E7" s="7"/>
      <c r="F7" s="59" t="s">
        <v>14</v>
      </c>
      <c r="G7" s="60"/>
      <c r="H7" s="7"/>
      <c r="I7" s="59" t="s">
        <v>15</v>
      </c>
      <c r="J7" s="60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7" t="s">
        <v>131</v>
      </c>
      <c r="C8" s="39"/>
      <c r="D8" s="38"/>
      <c r="E8" s="10"/>
      <c r="F8" s="64"/>
      <c r="G8" s="65"/>
      <c r="H8" s="7"/>
      <c r="I8" s="64"/>
      <c r="J8" s="65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7" t="s">
        <v>132</v>
      </c>
      <c r="C9" s="39"/>
      <c r="D9" s="38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70" t="s">
        <v>133</v>
      </c>
      <c r="C10" s="39"/>
      <c r="D10" s="38"/>
      <c r="E10" s="10"/>
      <c r="F10" s="59" t="s">
        <v>16</v>
      </c>
      <c r="G10" s="60"/>
      <c r="H10" s="7"/>
      <c r="I10" s="59" t="s">
        <v>17</v>
      </c>
      <c r="J10" s="60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37"/>
      <c r="C11" s="39"/>
      <c r="D11" s="38"/>
      <c r="E11" s="7"/>
      <c r="F11" s="64"/>
      <c r="G11" s="65"/>
      <c r="H11" s="7"/>
      <c r="I11" s="64"/>
      <c r="J11" s="65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41" t="s">
        <v>18</v>
      </c>
      <c r="B13" s="42"/>
      <c r="C13" s="43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4" t="s">
        <v>19</v>
      </c>
      <c r="B14" s="61" t="s">
        <v>20</v>
      </c>
      <c r="C14" s="47"/>
      <c r="D14" s="46" t="s">
        <v>21</v>
      </c>
      <c r="E14" s="47"/>
      <c r="F14" s="61" t="s">
        <v>22</v>
      </c>
      <c r="G14" s="66"/>
      <c r="H14" s="47"/>
      <c r="I14" s="61" t="s">
        <v>23</v>
      </c>
      <c r="J14" s="47"/>
      <c r="K14" s="44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45"/>
      <c r="B15" s="62"/>
      <c r="C15" s="63"/>
      <c r="D15" s="48"/>
      <c r="E15" s="49"/>
      <c r="F15" s="48"/>
      <c r="G15" s="67"/>
      <c r="H15" s="49"/>
      <c r="I15" s="68"/>
      <c r="J15" s="69"/>
      <c r="K15" s="54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61.5" customHeight="1">
      <c r="A16" s="14">
        <v>1</v>
      </c>
      <c r="B16" s="37" t="s">
        <v>106</v>
      </c>
      <c r="C16" s="38"/>
      <c r="D16" s="70" t="s">
        <v>165</v>
      </c>
      <c r="E16" s="38"/>
      <c r="F16" s="37" t="s">
        <v>141</v>
      </c>
      <c r="G16" s="39"/>
      <c r="H16" s="38"/>
      <c r="I16" s="40" t="s">
        <v>142</v>
      </c>
      <c r="J16" s="38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8" customHeight="1">
      <c r="A17" s="14">
        <v>2</v>
      </c>
      <c r="B17" s="70" t="s">
        <v>166</v>
      </c>
      <c r="C17" s="38"/>
      <c r="D17" s="37" t="s">
        <v>122</v>
      </c>
      <c r="E17" s="38"/>
      <c r="F17" s="37" t="s">
        <v>141</v>
      </c>
      <c r="G17" s="39"/>
      <c r="H17" s="38"/>
      <c r="I17" s="40" t="s">
        <v>142</v>
      </c>
      <c r="J17" s="38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8" customHeight="1">
      <c r="A18" s="14">
        <v>3</v>
      </c>
      <c r="B18" s="37" t="s">
        <v>123</v>
      </c>
      <c r="C18" s="38"/>
      <c r="D18" s="37" t="s">
        <v>124</v>
      </c>
      <c r="E18" s="38"/>
      <c r="F18" s="37" t="s">
        <v>141</v>
      </c>
      <c r="G18" s="39"/>
      <c r="H18" s="38"/>
      <c r="I18" s="40" t="s">
        <v>142</v>
      </c>
      <c r="J18" s="38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36" customHeight="1">
      <c r="A19" s="14">
        <v>4</v>
      </c>
      <c r="B19" s="37" t="s">
        <v>109</v>
      </c>
      <c r="C19" s="38"/>
      <c r="D19" s="37" t="s">
        <v>125</v>
      </c>
      <c r="E19" s="38"/>
      <c r="F19" s="37" t="s">
        <v>141</v>
      </c>
      <c r="G19" s="39"/>
      <c r="H19" s="38"/>
      <c r="I19" s="40" t="s">
        <v>142</v>
      </c>
      <c r="J19" s="38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5" customHeight="1">
      <c r="A20" s="14">
        <v>5</v>
      </c>
      <c r="B20" s="70" t="s">
        <v>156</v>
      </c>
      <c r="C20" s="38"/>
      <c r="D20" s="70" t="s">
        <v>157</v>
      </c>
      <c r="E20" s="38"/>
      <c r="F20" s="37" t="s">
        <v>141</v>
      </c>
      <c r="G20" s="39"/>
      <c r="H20" s="38"/>
      <c r="I20" s="40" t="s">
        <v>142</v>
      </c>
      <c r="J20" s="38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93.75" customHeight="1">
      <c r="A21" s="14">
        <v>6</v>
      </c>
      <c r="B21" s="37" t="s">
        <v>126</v>
      </c>
      <c r="C21" s="38"/>
      <c r="D21" s="70" t="s">
        <v>167</v>
      </c>
      <c r="E21" s="38"/>
      <c r="F21" s="37" t="s">
        <v>141</v>
      </c>
      <c r="G21" s="39"/>
      <c r="H21" s="38"/>
      <c r="I21" s="40" t="s">
        <v>142</v>
      </c>
      <c r="J21" s="38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37"/>
      <c r="C22" s="38"/>
      <c r="D22" s="37"/>
      <c r="E22" s="38"/>
      <c r="F22" s="37"/>
      <c r="G22" s="39"/>
      <c r="H22" s="38"/>
      <c r="I22" s="40"/>
      <c r="J22" s="38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37"/>
      <c r="C23" s="38"/>
      <c r="D23" s="37"/>
      <c r="E23" s="38"/>
      <c r="F23" s="37"/>
      <c r="G23" s="39"/>
      <c r="H23" s="38"/>
      <c r="I23" s="40"/>
      <c r="J23" s="38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37"/>
      <c r="C24" s="38"/>
      <c r="D24" s="37"/>
      <c r="E24" s="38"/>
      <c r="F24" s="37"/>
      <c r="G24" s="39"/>
      <c r="H24" s="38"/>
      <c r="I24" s="40"/>
      <c r="J24" s="38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37"/>
      <c r="C25" s="38"/>
      <c r="D25" s="37"/>
      <c r="E25" s="38"/>
      <c r="F25" s="37"/>
      <c r="G25" s="39"/>
      <c r="H25" s="38"/>
      <c r="I25" s="40"/>
      <c r="J25" s="38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37"/>
      <c r="C26" s="38"/>
      <c r="D26" s="37"/>
      <c r="E26" s="38"/>
      <c r="F26" s="37"/>
      <c r="G26" s="39"/>
      <c r="H26" s="38"/>
      <c r="I26" s="40"/>
      <c r="J26" s="38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37"/>
      <c r="C27" s="38"/>
      <c r="D27" s="37"/>
      <c r="E27" s="38"/>
      <c r="F27" s="37"/>
      <c r="G27" s="39"/>
      <c r="H27" s="38"/>
      <c r="I27" s="40"/>
      <c r="J27" s="38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37"/>
      <c r="C28" s="38"/>
      <c r="D28" s="37"/>
      <c r="E28" s="38"/>
      <c r="F28" s="37"/>
      <c r="G28" s="39"/>
      <c r="H28" s="38"/>
      <c r="I28" s="40"/>
      <c r="J28" s="38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37"/>
      <c r="C29" s="38"/>
      <c r="D29" s="37"/>
      <c r="E29" s="38"/>
      <c r="F29" s="37"/>
      <c r="G29" s="39"/>
      <c r="H29" s="38"/>
      <c r="I29" s="40"/>
      <c r="J29" s="38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37"/>
      <c r="C30" s="38"/>
      <c r="D30" s="37"/>
      <c r="E30" s="38"/>
      <c r="F30" s="37"/>
      <c r="G30" s="39"/>
      <c r="H30" s="38"/>
      <c r="I30" s="40"/>
      <c r="J30" s="38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37"/>
      <c r="C31" s="38"/>
      <c r="D31" s="37"/>
      <c r="E31" s="38"/>
      <c r="F31" s="37"/>
      <c r="G31" s="39"/>
      <c r="H31" s="38"/>
      <c r="I31" s="40"/>
      <c r="J31" s="38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FF0000"/>
  </sheetPr>
  <dimension ref="A1:Z1000"/>
  <sheetViews>
    <sheetView zoomScale="120" zoomScaleNormal="120" workbookViewId="0">
      <selection activeCell="F2" sqref="F2:K2"/>
    </sheetView>
  </sheetViews>
  <sheetFormatPr defaultColWidth="12.5703125" defaultRowHeight="15" customHeight="1"/>
  <cols>
    <col min="1" max="2" width="9.140625" style="24" customWidth="1"/>
    <col min="3" max="3" width="15.7109375" style="24" customWidth="1"/>
    <col min="4" max="4" width="9.140625" style="24" customWidth="1"/>
    <col min="5" max="5" width="15.42578125" style="24" customWidth="1"/>
    <col min="6" max="10" width="9.140625" style="24" customWidth="1"/>
    <col min="11" max="11" width="34" style="24" customWidth="1"/>
    <col min="12" max="13" width="9.140625" style="24" customWidth="1"/>
    <col min="14" max="26" width="7" style="24" customWidth="1"/>
    <col min="27" max="16384" width="12.5703125" style="24"/>
  </cols>
  <sheetData>
    <row r="1" spans="1:26" ht="13.5" customHeight="1">
      <c r="A1" s="53" t="s">
        <v>4</v>
      </c>
      <c r="B1" s="52"/>
      <c r="C1" s="22" t="s">
        <v>66</v>
      </c>
      <c r="D1" s="53" t="s">
        <v>5</v>
      </c>
      <c r="E1" s="52"/>
      <c r="F1" s="72" t="s">
        <v>59</v>
      </c>
      <c r="G1" s="73"/>
      <c r="H1" s="73"/>
      <c r="I1" s="73"/>
      <c r="J1" s="73"/>
      <c r="K1" s="73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3" t="s">
        <v>0</v>
      </c>
      <c r="B2" s="52"/>
      <c r="C2" s="8" t="s">
        <v>40</v>
      </c>
      <c r="D2" s="53" t="s">
        <v>6</v>
      </c>
      <c r="E2" s="52"/>
      <c r="F2" s="74" t="s">
        <v>119</v>
      </c>
      <c r="G2" s="75"/>
      <c r="H2" s="75"/>
      <c r="I2" s="75"/>
      <c r="J2" s="75"/>
      <c r="K2" s="75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3" t="s">
        <v>7</v>
      </c>
      <c r="B3" s="52"/>
      <c r="C3" s="8" t="s">
        <v>49</v>
      </c>
      <c r="D3" s="53" t="s">
        <v>8</v>
      </c>
      <c r="E3" s="52"/>
      <c r="F3" s="50"/>
      <c r="G3" s="38"/>
      <c r="H3" s="51" t="s">
        <v>9</v>
      </c>
      <c r="I3" s="52"/>
      <c r="J3" s="33" t="s">
        <v>130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1" t="s">
        <v>10</v>
      </c>
      <c r="B5" s="52"/>
      <c r="C5" s="31" t="s">
        <v>49</v>
      </c>
      <c r="D5" s="51" t="s">
        <v>11</v>
      </c>
      <c r="E5" s="52"/>
      <c r="F5" s="55">
        <v>45010</v>
      </c>
      <c r="G5" s="38"/>
      <c r="H5" s="51" t="s">
        <v>12</v>
      </c>
      <c r="I5" s="52"/>
      <c r="J5" s="28" t="s">
        <v>145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6" t="s">
        <v>13</v>
      </c>
      <c r="B7" s="57"/>
      <c r="C7" s="57"/>
      <c r="D7" s="58"/>
      <c r="E7" s="7"/>
      <c r="F7" s="59" t="s">
        <v>14</v>
      </c>
      <c r="G7" s="60"/>
      <c r="H7" s="7"/>
      <c r="I7" s="59" t="s">
        <v>15</v>
      </c>
      <c r="J7" s="59"/>
      <c r="K7" s="59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7" t="s">
        <v>131</v>
      </c>
      <c r="C8" s="39"/>
      <c r="D8" s="38"/>
      <c r="E8" s="10"/>
      <c r="F8" s="64"/>
      <c r="G8" s="65"/>
      <c r="H8" s="7"/>
      <c r="I8" s="71"/>
      <c r="J8" s="71"/>
      <c r="K8" s="71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7" t="s">
        <v>132</v>
      </c>
      <c r="C9" s="39"/>
      <c r="D9" s="38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7.5" customHeight="1">
      <c r="A10" s="14">
        <v>3</v>
      </c>
      <c r="B10" s="37" t="s">
        <v>133</v>
      </c>
      <c r="C10" s="39"/>
      <c r="D10" s="38"/>
      <c r="E10" s="10"/>
      <c r="F10" s="59" t="s">
        <v>16</v>
      </c>
      <c r="G10" s="60"/>
      <c r="H10" s="7"/>
      <c r="I10" s="59" t="s">
        <v>17</v>
      </c>
      <c r="J10" s="59"/>
      <c r="K10" s="59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48" customHeight="1">
      <c r="A11" s="14">
        <v>4</v>
      </c>
      <c r="B11" s="37"/>
      <c r="C11" s="39"/>
      <c r="D11" s="38"/>
      <c r="E11" s="7"/>
      <c r="F11" s="64"/>
      <c r="G11" s="65"/>
      <c r="H11" s="7"/>
      <c r="I11" s="76" t="str">
        <f>+K19</f>
        <v>CON_BT_002: A bejelentkezett felhasználó menü alatt, ha nincsen a felhasználóhoz tartozó blogbejegyzés, akkor az oldalon szereplő összes bejegyzés felsorolásra kerül. Oldal frissítése után írja ki az oldal, hogy nincs cikk itt még.</v>
      </c>
      <c r="J11" s="76"/>
      <c r="K11" s="76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41" t="s">
        <v>18</v>
      </c>
      <c r="B13" s="42"/>
      <c r="C13" s="43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4" t="s">
        <v>19</v>
      </c>
      <c r="B14" s="61" t="s">
        <v>20</v>
      </c>
      <c r="C14" s="47"/>
      <c r="D14" s="46" t="s">
        <v>21</v>
      </c>
      <c r="E14" s="47"/>
      <c r="F14" s="61" t="s">
        <v>22</v>
      </c>
      <c r="G14" s="66"/>
      <c r="H14" s="47"/>
      <c r="I14" s="61" t="s">
        <v>23</v>
      </c>
      <c r="J14" s="47"/>
      <c r="K14" s="44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45"/>
      <c r="B15" s="62"/>
      <c r="C15" s="63"/>
      <c r="D15" s="48"/>
      <c r="E15" s="49"/>
      <c r="F15" s="48"/>
      <c r="G15" s="67"/>
      <c r="H15" s="49"/>
      <c r="I15" s="68"/>
      <c r="J15" s="69"/>
      <c r="K15" s="54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8" customHeight="1">
      <c r="A16" s="14">
        <v>1</v>
      </c>
      <c r="B16" s="70" t="s">
        <v>156</v>
      </c>
      <c r="C16" s="38"/>
      <c r="D16" s="70" t="s">
        <v>157</v>
      </c>
      <c r="E16" s="38"/>
      <c r="F16" s="37" t="s">
        <v>141</v>
      </c>
      <c r="G16" s="39"/>
      <c r="H16" s="38"/>
      <c r="I16" s="40" t="s">
        <v>142</v>
      </c>
      <c r="J16" s="38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60" customHeight="1">
      <c r="A17" s="14">
        <v>2</v>
      </c>
      <c r="B17" s="37" t="s">
        <v>111</v>
      </c>
      <c r="C17" s="38"/>
      <c r="D17" s="37" t="s">
        <v>112</v>
      </c>
      <c r="E17" s="38"/>
      <c r="F17" s="37" t="s">
        <v>141</v>
      </c>
      <c r="G17" s="39"/>
      <c r="H17" s="38"/>
      <c r="I17" s="40" t="s">
        <v>142</v>
      </c>
      <c r="J17" s="38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9.75" customHeight="1">
      <c r="A18" s="14">
        <v>3</v>
      </c>
      <c r="B18" s="37" t="s">
        <v>120</v>
      </c>
      <c r="C18" s="38"/>
      <c r="D18" s="37" t="s">
        <v>121</v>
      </c>
      <c r="E18" s="38"/>
      <c r="F18" s="37" t="s">
        <v>141</v>
      </c>
      <c r="G18" s="39"/>
      <c r="H18" s="38"/>
      <c r="I18" s="40" t="s">
        <v>142</v>
      </c>
      <c r="J18" s="38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72.75" customHeight="1">
      <c r="A19" s="14">
        <v>4</v>
      </c>
      <c r="B19" s="70" t="s">
        <v>156</v>
      </c>
      <c r="C19" s="38"/>
      <c r="D19" s="70" t="s">
        <v>162</v>
      </c>
      <c r="E19" s="38"/>
      <c r="F19" s="70" t="s">
        <v>163</v>
      </c>
      <c r="G19" s="39"/>
      <c r="H19" s="38"/>
      <c r="I19" s="77" t="s">
        <v>145</v>
      </c>
      <c r="J19" s="38"/>
      <c r="K19" s="27" t="s">
        <v>164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2.75">
      <c r="A20" s="14">
        <v>5</v>
      </c>
      <c r="B20" s="37"/>
      <c r="C20" s="38"/>
      <c r="D20" s="37"/>
      <c r="E20" s="38"/>
      <c r="F20" s="37"/>
      <c r="G20" s="39"/>
      <c r="H20" s="38"/>
      <c r="I20" s="40"/>
      <c r="J20" s="38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37"/>
      <c r="C21" s="38"/>
      <c r="D21" s="37"/>
      <c r="E21" s="38"/>
      <c r="F21" s="37"/>
      <c r="G21" s="39"/>
      <c r="H21" s="38"/>
      <c r="I21" s="40"/>
      <c r="J21" s="38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37"/>
      <c r="C22" s="38"/>
      <c r="D22" s="37"/>
      <c r="E22" s="38"/>
      <c r="F22" s="37"/>
      <c r="G22" s="39"/>
      <c r="H22" s="38"/>
      <c r="I22" s="40"/>
      <c r="J22" s="38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37"/>
      <c r="C23" s="38"/>
      <c r="D23" s="37"/>
      <c r="E23" s="38"/>
      <c r="F23" s="37"/>
      <c r="G23" s="39"/>
      <c r="H23" s="38"/>
      <c r="I23" s="40"/>
      <c r="J23" s="38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37"/>
      <c r="C24" s="38"/>
      <c r="D24" s="37"/>
      <c r="E24" s="38"/>
      <c r="F24" s="37"/>
      <c r="G24" s="39"/>
      <c r="H24" s="38"/>
      <c r="I24" s="40"/>
      <c r="J24" s="38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37"/>
      <c r="C25" s="38"/>
      <c r="D25" s="37"/>
      <c r="E25" s="38"/>
      <c r="F25" s="37"/>
      <c r="G25" s="39"/>
      <c r="H25" s="38"/>
      <c r="I25" s="40"/>
      <c r="J25" s="38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37"/>
      <c r="C26" s="38"/>
      <c r="D26" s="37"/>
      <c r="E26" s="38"/>
      <c r="F26" s="37"/>
      <c r="G26" s="39"/>
      <c r="H26" s="38"/>
      <c r="I26" s="40"/>
      <c r="J26" s="38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37"/>
      <c r="C27" s="38"/>
      <c r="D27" s="37"/>
      <c r="E27" s="38"/>
      <c r="F27" s="37"/>
      <c r="G27" s="39"/>
      <c r="H27" s="38"/>
      <c r="I27" s="40"/>
      <c r="J27" s="38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37"/>
      <c r="C28" s="38"/>
      <c r="D28" s="37"/>
      <c r="E28" s="38"/>
      <c r="F28" s="37"/>
      <c r="G28" s="39"/>
      <c r="H28" s="38"/>
      <c r="I28" s="40"/>
      <c r="J28" s="38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37"/>
      <c r="C29" s="38"/>
      <c r="D29" s="37"/>
      <c r="E29" s="38"/>
      <c r="F29" s="37"/>
      <c r="G29" s="39"/>
      <c r="H29" s="38"/>
      <c r="I29" s="40"/>
      <c r="J29" s="38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37"/>
      <c r="C30" s="38"/>
      <c r="D30" s="37"/>
      <c r="E30" s="38"/>
      <c r="F30" s="37"/>
      <c r="G30" s="39"/>
      <c r="H30" s="38"/>
      <c r="I30" s="40"/>
      <c r="J30" s="38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37"/>
      <c r="C31" s="38"/>
      <c r="D31" s="37"/>
      <c r="E31" s="38"/>
      <c r="F31" s="37"/>
      <c r="G31" s="39"/>
      <c r="H31" s="38"/>
      <c r="I31" s="40"/>
      <c r="J31" s="38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8"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I17:J17"/>
    <mergeCell ref="B11:D11"/>
    <mergeCell ref="F11:G11"/>
    <mergeCell ref="A13:C13"/>
    <mergeCell ref="A14:A15"/>
    <mergeCell ref="B14:C15"/>
    <mergeCell ref="D14:E15"/>
    <mergeCell ref="F14:H15"/>
    <mergeCell ref="I14:J15"/>
    <mergeCell ref="I11:K11"/>
    <mergeCell ref="K14:K15"/>
    <mergeCell ref="B16:C16"/>
    <mergeCell ref="D16:E16"/>
    <mergeCell ref="F16:H16"/>
    <mergeCell ref="I16:J16"/>
    <mergeCell ref="B10:D10"/>
    <mergeCell ref="F10:G10"/>
    <mergeCell ref="B17:C17"/>
    <mergeCell ref="D17:E17"/>
    <mergeCell ref="F17:H17"/>
    <mergeCell ref="A1:B1"/>
    <mergeCell ref="D1:E1"/>
    <mergeCell ref="A2:B2"/>
    <mergeCell ref="D2:E2"/>
    <mergeCell ref="F1:K1"/>
    <mergeCell ref="F2:K2"/>
    <mergeCell ref="A3:B3"/>
    <mergeCell ref="D3:E3"/>
    <mergeCell ref="F3:G3"/>
    <mergeCell ref="H3:I3"/>
    <mergeCell ref="I10:K10"/>
    <mergeCell ref="I7:K7"/>
    <mergeCell ref="I8:K8"/>
    <mergeCell ref="A5:B5"/>
    <mergeCell ref="D5:E5"/>
    <mergeCell ref="F5:G5"/>
    <mergeCell ref="H5:I5"/>
    <mergeCell ref="A7:D7"/>
    <mergeCell ref="F7:G7"/>
    <mergeCell ref="B8:D8"/>
    <mergeCell ref="F8:G8"/>
    <mergeCell ref="B9:D9"/>
  </mergeCell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topLeftCell="A13" zoomScale="120" zoomScaleNormal="120" workbookViewId="0">
      <selection activeCell="D20" sqref="D20:E20"/>
    </sheetView>
  </sheetViews>
  <sheetFormatPr defaultColWidth="12.5703125" defaultRowHeight="15" customHeight="1"/>
  <cols>
    <col min="1" max="2" width="9.140625" style="24" customWidth="1"/>
    <col min="3" max="3" width="15.7109375" style="24" customWidth="1"/>
    <col min="4" max="4" width="9.140625" style="24" customWidth="1"/>
    <col min="5" max="5" width="15.42578125" style="24" customWidth="1"/>
    <col min="6" max="9" width="9.140625" style="24" customWidth="1"/>
    <col min="10" max="10" width="13.42578125" style="24" customWidth="1"/>
    <col min="11" max="11" width="11" style="24" customWidth="1"/>
    <col min="12" max="13" width="9.140625" style="24" customWidth="1"/>
    <col min="14" max="26" width="7" style="24" customWidth="1"/>
    <col min="27" max="16384" width="12.5703125" style="24"/>
  </cols>
  <sheetData>
    <row r="1" spans="1:26" ht="13.5" customHeight="1">
      <c r="A1" s="53" t="s">
        <v>4</v>
      </c>
      <c r="B1" s="52"/>
      <c r="C1" s="22" t="s">
        <v>66</v>
      </c>
      <c r="D1" s="53" t="s">
        <v>5</v>
      </c>
      <c r="E1" s="52"/>
      <c r="F1" s="7" t="s">
        <v>59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3" t="s">
        <v>0</v>
      </c>
      <c r="B2" s="52"/>
      <c r="C2" s="8" t="s">
        <v>39</v>
      </c>
      <c r="D2" s="53" t="s">
        <v>6</v>
      </c>
      <c r="E2" s="52"/>
      <c r="F2" s="81" t="s">
        <v>220</v>
      </c>
      <c r="G2" s="39"/>
      <c r="H2" s="39"/>
      <c r="I2" s="39"/>
      <c r="J2" s="39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3" t="s">
        <v>7</v>
      </c>
      <c r="B3" s="52"/>
      <c r="C3" s="8" t="s">
        <v>49</v>
      </c>
      <c r="D3" s="53" t="s">
        <v>8</v>
      </c>
      <c r="E3" s="52"/>
      <c r="F3" s="50"/>
      <c r="G3" s="38"/>
      <c r="H3" s="51" t="s">
        <v>9</v>
      </c>
      <c r="I3" s="52"/>
      <c r="J3" s="32" t="s">
        <v>130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1" t="s">
        <v>10</v>
      </c>
      <c r="B5" s="52"/>
      <c r="C5" s="31" t="s">
        <v>49</v>
      </c>
      <c r="D5" s="51" t="s">
        <v>11</v>
      </c>
      <c r="E5" s="52"/>
      <c r="F5" s="55">
        <v>45010</v>
      </c>
      <c r="G5" s="38"/>
      <c r="H5" s="51" t="s">
        <v>12</v>
      </c>
      <c r="I5" s="52"/>
      <c r="J5" s="28" t="s">
        <v>142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6" t="s">
        <v>13</v>
      </c>
      <c r="B7" s="57"/>
      <c r="C7" s="57"/>
      <c r="D7" s="58"/>
      <c r="E7" s="7"/>
      <c r="F7" s="59" t="s">
        <v>14</v>
      </c>
      <c r="G7" s="60"/>
      <c r="H7" s="7"/>
      <c r="I7" s="59" t="s">
        <v>15</v>
      </c>
      <c r="J7" s="60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7" t="s">
        <v>131</v>
      </c>
      <c r="C8" s="39"/>
      <c r="D8" s="38"/>
      <c r="E8" s="10"/>
      <c r="F8" s="64"/>
      <c r="G8" s="65"/>
      <c r="H8" s="7"/>
      <c r="I8" s="64"/>
      <c r="J8" s="65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7" t="s">
        <v>132</v>
      </c>
      <c r="C9" s="39"/>
      <c r="D9" s="38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37" t="s">
        <v>133</v>
      </c>
      <c r="C10" s="39"/>
      <c r="D10" s="38"/>
      <c r="E10" s="10"/>
      <c r="F10" s="59" t="s">
        <v>16</v>
      </c>
      <c r="G10" s="60"/>
      <c r="H10" s="7"/>
      <c r="I10" s="59" t="s">
        <v>17</v>
      </c>
      <c r="J10" s="60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37"/>
      <c r="C11" s="39"/>
      <c r="D11" s="38"/>
      <c r="E11" s="7"/>
      <c r="F11" s="64"/>
      <c r="G11" s="65"/>
      <c r="H11" s="7"/>
      <c r="I11" s="64"/>
      <c r="J11" s="65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41" t="s">
        <v>18</v>
      </c>
      <c r="B13" s="42"/>
      <c r="C13" s="43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4" t="s">
        <v>19</v>
      </c>
      <c r="B14" s="61" t="s">
        <v>20</v>
      </c>
      <c r="C14" s="47"/>
      <c r="D14" s="46" t="s">
        <v>21</v>
      </c>
      <c r="E14" s="47"/>
      <c r="F14" s="61" t="s">
        <v>22</v>
      </c>
      <c r="G14" s="66"/>
      <c r="H14" s="47"/>
      <c r="I14" s="61" t="s">
        <v>23</v>
      </c>
      <c r="J14" s="47"/>
      <c r="K14" s="44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45"/>
      <c r="B15" s="62"/>
      <c r="C15" s="63"/>
      <c r="D15" s="48"/>
      <c r="E15" s="49"/>
      <c r="F15" s="48"/>
      <c r="G15" s="67"/>
      <c r="H15" s="49"/>
      <c r="I15" s="68"/>
      <c r="J15" s="69"/>
      <c r="K15" s="54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8" customHeight="1">
      <c r="A16" s="14">
        <v>1</v>
      </c>
      <c r="B16" s="70" t="s">
        <v>156</v>
      </c>
      <c r="C16" s="38"/>
      <c r="D16" s="70" t="s">
        <v>157</v>
      </c>
      <c r="E16" s="38"/>
      <c r="F16" s="37" t="s">
        <v>141</v>
      </c>
      <c r="G16" s="39"/>
      <c r="H16" s="38"/>
      <c r="I16" s="40" t="s">
        <v>142</v>
      </c>
      <c r="J16" s="38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60" customHeight="1">
      <c r="A17" s="14">
        <v>2</v>
      </c>
      <c r="B17" s="37" t="s">
        <v>111</v>
      </c>
      <c r="C17" s="38"/>
      <c r="D17" s="37" t="s">
        <v>112</v>
      </c>
      <c r="E17" s="38"/>
      <c r="F17" s="37" t="s">
        <v>141</v>
      </c>
      <c r="G17" s="39"/>
      <c r="H17" s="38"/>
      <c r="I17" s="40" t="s">
        <v>142</v>
      </c>
      <c r="J17" s="38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9.75" customHeight="1">
      <c r="A18" s="14">
        <v>3</v>
      </c>
      <c r="B18" s="37" t="s">
        <v>113</v>
      </c>
      <c r="C18" s="38"/>
      <c r="D18" s="37" t="s">
        <v>114</v>
      </c>
      <c r="E18" s="38"/>
      <c r="F18" s="37" t="s">
        <v>141</v>
      </c>
      <c r="G18" s="39"/>
      <c r="H18" s="38"/>
      <c r="I18" s="40" t="s">
        <v>142</v>
      </c>
      <c r="J18" s="38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59.25" customHeight="1">
      <c r="A19" s="14">
        <v>4</v>
      </c>
      <c r="B19" s="70" t="s">
        <v>115</v>
      </c>
      <c r="C19" s="38"/>
      <c r="D19" s="37" t="s">
        <v>116</v>
      </c>
      <c r="E19" s="38"/>
      <c r="F19" s="37" t="s">
        <v>141</v>
      </c>
      <c r="G19" s="39"/>
      <c r="H19" s="38"/>
      <c r="I19" s="40" t="s">
        <v>142</v>
      </c>
      <c r="J19" s="38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81" customHeight="1">
      <c r="A20" s="14">
        <v>5</v>
      </c>
      <c r="B20" s="37" t="s">
        <v>117</v>
      </c>
      <c r="C20" s="38"/>
      <c r="D20" s="37" t="s">
        <v>118</v>
      </c>
      <c r="E20" s="38"/>
      <c r="F20" s="37" t="s">
        <v>141</v>
      </c>
      <c r="G20" s="39"/>
      <c r="H20" s="38"/>
      <c r="I20" s="40" t="s">
        <v>142</v>
      </c>
      <c r="J20" s="38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37"/>
      <c r="C21" s="38"/>
      <c r="D21" s="37"/>
      <c r="E21" s="38"/>
      <c r="F21" s="37"/>
      <c r="G21" s="39"/>
      <c r="H21" s="38"/>
      <c r="I21" s="40"/>
      <c r="J21" s="38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37"/>
      <c r="C22" s="38"/>
      <c r="D22" s="37"/>
      <c r="E22" s="38"/>
      <c r="F22" s="37"/>
      <c r="G22" s="39"/>
      <c r="H22" s="38"/>
      <c r="I22" s="40"/>
      <c r="J22" s="38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37"/>
      <c r="C23" s="38"/>
      <c r="D23" s="37"/>
      <c r="E23" s="38"/>
      <c r="F23" s="37"/>
      <c r="G23" s="39"/>
      <c r="H23" s="38"/>
      <c r="I23" s="40"/>
      <c r="J23" s="38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37"/>
      <c r="C24" s="38"/>
      <c r="D24" s="37"/>
      <c r="E24" s="38"/>
      <c r="F24" s="37"/>
      <c r="G24" s="39"/>
      <c r="H24" s="38"/>
      <c r="I24" s="40"/>
      <c r="J24" s="38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37"/>
      <c r="C25" s="38"/>
      <c r="D25" s="37"/>
      <c r="E25" s="38"/>
      <c r="F25" s="37"/>
      <c r="G25" s="39"/>
      <c r="H25" s="38"/>
      <c r="I25" s="40"/>
      <c r="J25" s="38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37"/>
      <c r="C26" s="38"/>
      <c r="D26" s="37"/>
      <c r="E26" s="38"/>
      <c r="F26" s="37"/>
      <c r="G26" s="39"/>
      <c r="H26" s="38"/>
      <c r="I26" s="40"/>
      <c r="J26" s="38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37"/>
      <c r="C27" s="38"/>
      <c r="D27" s="37"/>
      <c r="E27" s="38"/>
      <c r="F27" s="37"/>
      <c r="G27" s="39"/>
      <c r="H27" s="38"/>
      <c r="I27" s="40"/>
      <c r="J27" s="38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37"/>
      <c r="C28" s="38"/>
      <c r="D28" s="37"/>
      <c r="E28" s="38"/>
      <c r="F28" s="37"/>
      <c r="G28" s="39"/>
      <c r="H28" s="38"/>
      <c r="I28" s="40"/>
      <c r="J28" s="38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37"/>
      <c r="C29" s="38"/>
      <c r="D29" s="37"/>
      <c r="E29" s="38"/>
      <c r="F29" s="37"/>
      <c r="G29" s="39"/>
      <c r="H29" s="38"/>
      <c r="I29" s="40"/>
      <c r="J29" s="38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37"/>
      <c r="C30" s="38"/>
      <c r="D30" s="37"/>
      <c r="E30" s="38"/>
      <c r="F30" s="37"/>
      <c r="G30" s="39"/>
      <c r="H30" s="38"/>
      <c r="I30" s="40"/>
      <c r="J30" s="38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37"/>
      <c r="C31" s="38"/>
      <c r="D31" s="37"/>
      <c r="E31" s="38"/>
      <c r="F31" s="37"/>
      <c r="G31" s="39"/>
      <c r="H31" s="38"/>
      <c r="I31" s="40"/>
      <c r="J31" s="38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F3" sqref="F3:G3"/>
    </sheetView>
  </sheetViews>
  <sheetFormatPr defaultColWidth="12.5703125" defaultRowHeight="15" customHeight="1"/>
  <cols>
    <col min="1" max="2" width="9.140625" style="24" customWidth="1"/>
    <col min="3" max="3" width="15.7109375" style="24" customWidth="1"/>
    <col min="4" max="4" width="9.140625" style="24" customWidth="1"/>
    <col min="5" max="5" width="15.42578125" style="24" customWidth="1"/>
    <col min="6" max="9" width="9.140625" style="24" customWidth="1"/>
    <col min="10" max="10" width="10.7109375" style="24" customWidth="1"/>
    <col min="11" max="11" width="11" style="24" customWidth="1"/>
    <col min="12" max="13" width="9.140625" style="24" customWidth="1"/>
    <col min="14" max="26" width="7" style="24" customWidth="1"/>
    <col min="27" max="16384" width="12.5703125" style="24"/>
  </cols>
  <sheetData>
    <row r="1" spans="1:26" ht="13.5" customHeight="1">
      <c r="A1" s="53" t="s">
        <v>4</v>
      </c>
      <c r="B1" s="52"/>
      <c r="C1" s="22" t="s">
        <v>66</v>
      </c>
      <c r="D1" s="53" t="s">
        <v>5</v>
      </c>
      <c r="E1" s="52"/>
      <c r="F1" s="7" t="s">
        <v>59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3" t="s">
        <v>0</v>
      </c>
      <c r="B2" s="52"/>
      <c r="C2" s="8" t="s">
        <v>38</v>
      </c>
      <c r="D2" s="53" t="s">
        <v>6</v>
      </c>
      <c r="E2" s="52"/>
      <c r="F2" s="81" t="s">
        <v>219</v>
      </c>
      <c r="G2" s="39"/>
      <c r="H2" s="39"/>
      <c r="I2" s="39"/>
      <c r="J2" s="39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3" t="s">
        <v>7</v>
      </c>
      <c r="B3" s="52"/>
      <c r="C3" s="8" t="s">
        <v>49</v>
      </c>
      <c r="D3" s="53" t="s">
        <v>8</v>
      </c>
      <c r="E3" s="52"/>
      <c r="F3" s="50"/>
      <c r="G3" s="38"/>
      <c r="H3" s="51" t="s">
        <v>9</v>
      </c>
      <c r="I3" s="52"/>
      <c r="J3" s="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1" t="s">
        <v>10</v>
      </c>
      <c r="B5" s="52"/>
      <c r="C5" s="31" t="s">
        <v>49</v>
      </c>
      <c r="D5" s="51" t="s">
        <v>11</v>
      </c>
      <c r="E5" s="52"/>
      <c r="F5" s="55">
        <v>45010</v>
      </c>
      <c r="G5" s="38"/>
      <c r="H5" s="51" t="s">
        <v>12</v>
      </c>
      <c r="I5" s="52"/>
      <c r="J5" s="28" t="s">
        <v>142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6" t="s">
        <v>13</v>
      </c>
      <c r="B7" s="57"/>
      <c r="C7" s="57"/>
      <c r="D7" s="58"/>
      <c r="E7" s="7"/>
      <c r="F7" s="59" t="s">
        <v>14</v>
      </c>
      <c r="G7" s="60"/>
      <c r="H7" s="7"/>
      <c r="I7" s="59" t="s">
        <v>15</v>
      </c>
      <c r="J7" s="60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7" t="s">
        <v>131</v>
      </c>
      <c r="C8" s="39"/>
      <c r="D8" s="38"/>
      <c r="E8" s="10"/>
      <c r="F8" s="64"/>
      <c r="G8" s="65"/>
      <c r="H8" s="7"/>
      <c r="I8" s="64"/>
      <c r="J8" s="65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7" t="s">
        <v>132</v>
      </c>
      <c r="C9" s="39"/>
      <c r="D9" s="38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70" t="s">
        <v>133</v>
      </c>
      <c r="C10" s="39"/>
      <c r="D10" s="38"/>
      <c r="E10" s="10"/>
      <c r="F10" s="59" t="s">
        <v>16</v>
      </c>
      <c r="G10" s="60"/>
      <c r="H10" s="7"/>
      <c r="I10" s="59" t="s">
        <v>17</v>
      </c>
      <c r="J10" s="60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37"/>
      <c r="C11" s="39"/>
      <c r="D11" s="38"/>
      <c r="E11" s="7"/>
      <c r="F11" s="64"/>
      <c r="G11" s="65"/>
      <c r="H11" s="7"/>
      <c r="I11" s="64"/>
      <c r="J11" s="65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41" t="s">
        <v>18</v>
      </c>
      <c r="B13" s="42"/>
      <c r="C13" s="43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4" t="s">
        <v>19</v>
      </c>
      <c r="B14" s="61" t="s">
        <v>20</v>
      </c>
      <c r="C14" s="47"/>
      <c r="D14" s="46" t="s">
        <v>21</v>
      </c>
      <c r="E14" s="47"/>
      <c r="F14" s="61" t="s">
        <v>22</v>
      </c>
      <c r="G14" s="66"/>
      <c r="H14" s="47"/>
      <c r="I14" s="61" t="s">
        <v>23</v>
      </c>
      <c r="J14" s="47"/>
      <c r="K14" s="44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45"/>
      <c r="B15" s="62"/>
      <c r="C15" s="63"/>
      <c r="D15" s="48"/>
      <c r="E15" s="49"/>
      <c r="F15" s="48"/>
      <c r="G15" s="67"/>
      <c r="H15" s="49"/>
      <c r="I15" s="68"/>
      <c r="J15" s="69"/>
      <c r="K15" s="54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8" customHeight="1">
      <c r="A16" s="14">
        <v>1</v>
      </c>
      <c r="B16" s="37" t="s">
        <v>106</v>
      </c>
      <c r="C16" s="38"/>
      <c r="D16" s="70" t="s">
        <v>153</v>
      </c>
      <c r="E16" s="38"/>
      <c r="F16" s="37" t="s">
        <v>141</v>
      </c>
      <c r="G16" s="39"/>
      <c r="H16" s="38"/>
      <c r="I16" s="40" t="s">
        <v>142</v>
      </c>
      <c r="J16" s="38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69.75" customHeight="1">
      <c r="A17" s="14">
        <v>2</v>
      </c>
      <c r="B17" s="70" t="s">
        <v>154</v>
      </c>
      <c r="C17" s="38"/>
      <c r="D17" s="70" t="s">
        <v>155</v>
      </c>
      <c r="E17" s="38"/>
      <c r="F17" s="37" t="s">
        <v>141</v>
      </c>
      <c r="G17" s="39"/>
      <c r="H17" s="38"/>
      <c r="I17" s="40" t="s">
        <v>142</v>
      </c>
      <c r="J17" s="38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5.25" customHeight="1">
      <c r="A18" s="14">
        <v>3</v>
      </c>
      <c r="B18" s="37" t="s">
        <v>107</v>
      </c>
      <c r="C18" s="38"/>
      <c r="D18" s="37" t="s">
        <v>108</v>
      </c>
      <c r="E18" s="38"/>
      <c r="F18" s="37" t="s">
        <v>141</v>
      </c>
      <c r="G18" s="39"/>
      <c r="H18" s="38"/>
      <c r="I18" s="40" t="s">
        <v>142</v>
      </c>
      <c r="J18" s="38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23.25" customHeight="1">
      <c r="A19" s="14">
        <v>4</v>
      </c>
      <c r="B19" s="37" t="s">
        <v>109</v>
      </c>
      <c r="C19" s="38"/>
      <c r="D19" s="37" t="s">
        <v>110</v>
      </c>
      <c r="E19" s="38"/>
      <c r="F19" s="37" t="s">
        <v>141</v>
      </c>
      <c r="G19" s="39"/>
      <c r="H19" s="38"/>
      <c r="I19" s="40" t="s">
        <v>142</v>
      </c>
      <c r="J19" s="38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14">
        <v>5</v>
      </c>
      <c r="B20" s="37"/>
      <c r="C20" s="38"/>
      <c r="D20" s="37"/>
      <c r="E20" s="38"/>
      <c r="F20" s="37"/>
      <c r="G20" s="39"/>
      <c r="H20" s="38"/>
      <c r="I20" s="40"/>
      <c r="J20" s="38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37"/>
      <c r="C21" s="38"/>
      <c r="D21" s="37"/>
      <c r="E21" s="38"/>
      <c r="F21" s="37"/>
      <c r="G21" s="39"/>
      <c r="H21" s="38"/>
      <c r="I21" s="40"/>
      <c r="J21" s="38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37"/>
      <c r="C22" s="38"/>
      <c r="D22" s="37"/>
      <c r="E22" s="38"/>
      <c r="F22" s="37"/>
      <c r="G22" s="39"/>
      <c r="H22" s="38"/>
      <c r="I22" s="40"/>
      <c r="J22" s="38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37"/>
      <c r="C23" s="38"/>
      <c r="D23" s="37"/>
      <c r="E23" s="38"/>
      <c r="F23" s="37"/>
      <c r="G23" s="39"/>
      <c r="H23" s="38"/>
      <c r="I23" s="40"/>
      <c r="J23" s="38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37"/>
      <c r="C24" s="38"/>
      <c r="D24" s="37"/>
      <c r="E24" s="38"/>
      <c r="F24" s="37"/>
      <c r="G24" s="39"/>
      <c r="H24" s="38"/>
      <c r="I24" s="40"/>
      <c r="J24" s="38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37"/>
      <c r="C25" s="38"/>
      <c r="D25" s="37"/>
      <c r="E25" s="38"/>
      <c r="F25" s="37"/>
      <c r="G25" s="39"/>
      <c r="H25" s="38"/>
      <c r="I25" s="40"/>
      <c r="J25" s="38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37"/>
      <c r="C26" s="38"/>
      <c r="D26" s="37"/>
      <c r="E26" s="38"/>
      <c r="F26" s="37"/>
      <c r="G26" s="39"/>
      <c r="H26" s="38"/>
      <c r="I26" s="40"/>
      <c r="J26" s="38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37"/>
      <c r="C27" s="38"/>
      <c r="D27" s="37"/>
      <c r="E27" s="38"/>
      <c r="F27" s="37"/>
      <c r="G27" s="39"/>
      <c r="H27" s="38"/>
      <c r="I27" s="40"/>
      <c r="J27" s="38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37"/>
      <c r="C28" s="38"/>
      <c r="D28" s="37"/>
      <c r="E28" s="38"/>
      <c r="F28" s="37"/>
      <c r="G28" s="39"/>
      <c r="H28" s="38"/>
      <c r="I28" s="40"/>
      <c r="J28" s="38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37"/>
      <c r="C29" s="38"/>
      <c r="D29" s="37"/>
      <c r="E29" s="38"/>
      <c r="F29" s="37"/>
      <c r="G29" s="39"/>
      <c r="H29" s="38"/>
      <c r="I29" s="40"/>
      <c r="J29" s="38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37"/>
      <c r="C30" s="38"/>
      <c r="D30" s="37"/>
      <c r="E30" s="38"/>
      <c r="F30" s="37"/>
      <c r="G30" s="39"/>
      <c r="H30" s="38"/>
      <c r="I30" s="40"/>
      <c r="J30" s="38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37"/>
      <c r="C31" s="38"/>
      <c r="D31" s="37"/>
      <c r="E31" s="38"/>
      <c r="F31" s="37"/>
      <c r="G31" s="39"/>
      <c r="H31" s="38"/>
      <c r="I31" s="40"/>
      <c r="J31" s="38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D17" sqref="D17:E17"/>
    </sheetView>
  </sheetViews>
  <sheetFormatPr defaultColWidth="12.5703125" defaultRowHeight="15" customHeight="1"/>
  <cols>
    <col min="1" max="2" width="9.140625" style="23" customWidth="1"/>
    <col min="3" max="3" width="15.7109375" style="23" customWidth="1"/>
    <col min="4" max="4" width="9.140625" style="23" customWidth="1"/>
    <col min="5" max="5" width="15.42578125" style="23" customWidth="1"/>
    <col min="6" max="10" width="9.140625" style="23" customWidth="1"/>
    <col min="11" max="11" width="11" style="23" customWidth="1"/>
    <col min="12" max="13" width="9.140625" style="23" customWidth="1"/>
    <col min="14" max="26" width="7" style="23" customWidth="1"/>
    <col min="27" max="16384" width="12.5703125" style="23"/>
  </cols>
  <sheetData>
    <row r="1" spans="1:26" ht="13.5" customHeight="1">
      <c r="A1" s="53" t="s">
        <v>4</v>
      </c>
      <c r="B1" s="52"/>
      <c r="C1" s="22" t="s">
        <v>66</v>
      </c>
      <c r="D1" s="53" t="s">
        <v>5</v>
      </c>
      <c r="E1" s="52"/>
      <c r="F1" s="7" t="s">
        <v>59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3" t="s">
        <v>0</v>
      </c>
      <c r="B2" s="52"/>
      <c r="C2" s="8" t="s">
        <v>37</v>
      </c>
      <c r="D2" s="53" t="s">
        <v>6</v>
      </c>
      <c r="E2" s="52"/>
      <c r="F2" s="50" t="s">
        <v>105</v>
      </c>
      <c r="G2" s="39"/>
      <c r="H2" s="39"/>
      <c r="I2" s="39"/>
      <c r="J2" s="39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3" t="s">
        <v>7</v>
      </c>
      <c r="B3" s="52"/>
      <c r="C3" s="8" t="s">
        <v>49</v>
      </c>
      <c r="D3" s="53" t="s">
        <v>8</v>
      </c>
      <c r="E3" s="52"/>
      <c r="F3" s="50"/>
      <c r="G3" s="38"/>
      <c r="H3" s="51" t="s">
        <v>9</v>
      </c>
      <c r="I3" s="52"/>
      <c r="J3" s="32" t="s">
        <v>130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1" t="s">
        <v>10</v>
      </c>
      <c r="B5" s="52"/>
      <c r="C5" s="31" t="s">
        <v>49</v>
      </c>
      <c r="D5" s="51" t="s">
        <v>11</v>
      </c>
      <c r="E5" s="52"/>
      <c r="F5" s="55">
        <v>45010</v>
      </c>
      <c r="G5" s="38"/>
      <c r="H5" s="51" t="s">
        <v>12</v>
      </c>
      <c r="I5" s="52"/>
      <c r="J5" s="28" t="s">
        <v>142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6" t="s">
        <v>13</v>
      </c>
      <c r="B7" s="57"/>
      <c r="C7" s="57"/>
      <c r="D7" s="58"/>
      <c r="E7" s="7"/>
      <c r="F7" s="59" t="s">
        <v>14</v>
      </c>
      <c r="G7" s="60"/>
      <c r="H7" s="7"/>
      <c r="I7" s="59" t="s">
        <v>15</v>
      </c>
      <c r="J7" s="60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7" t="s">
        <v>131</v>
      </c>
      <c r="C8" s="39"/>
      <c r="D8" s="38"/>
      <c r="E8" s="10"/>
      <c r="F8" s="64"/>
      <c r="G8" s="65"/>
      <c r="H8" s="7"/>
      <c r="I8" s="64"/>
      <c r="J8" s="65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7" t="s">
        <v>132</v>
      </c>
      <c r="C9" s="39"/>
      <c r="D9" s="38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5.25" customHeight="1">
      <c r="A10" s="14">
        <v>3</v>
      </c>
      <c r="B10" s="70" t="s">
        <v>133</v>
      </c>
      <c r="C10" s="39"/>
      <c r="D10" s="38"/>
      <c r="E10" s="10"/>
      <c r="F10" s="59" t="s">
        <v>16</v>
      </c>
      <c r="G10" s="60"/>
      <c r="H10" s="7"/>
      <c r="I10" s="59" t="s">
        <v>17</v>
      </c>
      <c r="J10" s="60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37"/>
      <c r="C11" s="39"/>
      <c r="D11" s="38"/>
      <c r="E11" s="7"/>
      <c r="F11" s="64"/>
      <c r="G11" s="65"/>
      <c r="H11" s="7"/>
      <c r="I11" s="64"/>
      <c r="J11" s="65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41" t="s">
        <v>18</v>
      </c>
      <c r="B13" s="42"/>
      <c r="C13" s="43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4" t="s">
        <v>19</v>
      </c>
      <c r="B14" s="61" t="s">
        <v>20</v>
      </c>
      <c r="C14" s="47"/>
      <c r="D14" s="46" t="s">
        <v>21</v>
      </c>
      <c r="E14" s="47"/>
      <c r="F14" s="61" t="s">
        <v>22</v>
      </c>
      <c r="G14" s="66"/>
      <c r="H14" s="47"/>
      <c r="I14" s="61" t="s">
        <v>23</v>
      </c>
      <c r="J14" s="47"/>
      <c r="K14" s="44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45"/>
      <c r="B15" s="62"/>
      <c r="C15" s="63"/>
      <c r="D15" s="48"/>
      <c r="E15" s="49"/>
      <c r="F15" s="48"/>
      <c r="G15" s="67"/>
      <c r="H15" s="49"/>
      <c r="I15" s="68"/>
      <c r="J15" s="69"/>
      <c r="K15" s="54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33.75" customHeight="1">
      <c r="A16" s="14">
        <v>1</v>
      </c>
      <c r="B16" s="70" t="s">
        <v>151</v>
      </c>
      <c r="C16" s="38"/>
      <c r="D16" s="70" t="s">
        <v>147</v>
      </c>
      <c r="E16" s="38"/>
      <c r="F16" s="37" t="s">
        <v>141</v>
      </c>
      <c r="G16" s="39"/>
      <c r="H16" s="38"/>
      <c r="I16" s="40" t="s">
        <v>142</v>
      </c>
      <c r="J16" s="38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04.25" customHeight="1">
      <c r="A17" s="14">
        <v>2</v>
      </c>
      <c r="B17" s="37" t="s">
        <v>100</v>
      </c>
      <c r="C17" s="38"/>
      <c r="D17" s="70" t="s">
        <v>152</v>
      </c>
      <c r="E17" s="38"/>
      <c r="F17" s="37" t="s">
        <v>141</v>
      </c>
      <c r="G17" s="39"/>
      <c r="H17" s="38"/>
      <c r="I17" s="40" t="s">
        <v>142</v>
      </c>
      <c r="J17" s="38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14">
        <v>3</v>
      </c>
      <c r="B18" s="37"/>
      <c r="C18" s="38"/>
      <c r="D18" s="37"/>
      <c r="E18" s="38"/>
      <c r="F18" s="37"/>
      <c r="G18" s="39"/>
      <c r="H18" s="38"/>
      <c r="I18" s="40"/>
      <c r="J18" s="38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14">
        <v>4</v>
      </c>
      <c r="B19" s="37"/>
      <c r="C19" s="38"/>
      <c r="D19" s="37"/>
      <c r="E19" s="38"/>
      <c r="F19" s="37"/>
      <c r="G19" s="39"/>
      <c r="H19" s="38"/>
      <c r="I19" s="40"/>
      <c r="J19" s="38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14">
        <v>5</v>
      </c>
      <c r="B20" s="37"/>
      <c r="C20" s="38"/>
      <c r="D20" s="37"/>
      <c r="E20" s="38"/>
      <c r="F20" s="37"/>
      <c r="G20" s="39"/>
      <c r="H20" s="38"/>
      <c r="I20" s="40"/>
      <c r="J20" s="38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37"/>
      <c r="C21" s="38"/>
      <c r="D21" s="37"/>
      <c r="E21" s="38"/>
      <c r="F21" s="37"/>
      <c r="G21" s="39"/>
      <c r="H21" s="38"/>
      <c r="I21" s="40"/>
      <c r="J21" s="38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37"/>
      <c r="C22" s="38"/>
      <c r="D22" s="37"/>
      <c r="E22" s="38"/>
      <c r="F22" s="37"/>
      <c r="G22" s="39"/>
      <c r="H22" s="38"/>
      <c r="I22" s="40"/>
      <c r="J22" s="38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37"/>
      <c r="C23" s="38"/>
      <c r="D23" s="37"/>
      <c r="E23" s="38"/>
      <c r="F23" s="37"/>
      <c r="G23" s="39"/>
      <c r="H23" s="38"/>
      <c r="I23" s="40"/>
      <c r="J23" s="38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37"/>
      <c r="C24" s="38"/>
      <c r="D24" s="37"/>
      <c r="E24" s="38"/>
      <c r="F24" s="37"/>
      <c r="G24" s="39"/>
      <c r="H24" s="38"/>
      <c r="I24" s="40"/>
      <c r="J24" s="38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37"/>
      <c r="C25" s="38"/>
      <c r="D25" s="37"/>
      <c r="E25" s="38"/>
      <c r="F25" s="37"/>
      <c r="G25" s="39"/>
      <c r="H25" s="38"/>
      <c r="I25" s="40"/>
      <c r="J25" s="38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37"/>
      <c r="C26" s="38"/>
      <c r="D26" s="37"/>
      <c r="E26" s="38"/>
      <c r="F26" s="37"/>
      <c r="G26" s="39"/>
      <c r="H26" s="38"/>
      <c r="I26" s="40"/>
      <c r="J26" s="38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37"/>
      <c r="C27" s="38"/>
      <c r="D27" s="37"/>
      <c r="E27" s="38"/>
      <c r="F27" s="37"/>
      <c r="G27" s="39"/>
      <c r="H27" s="38"/>
      <c r="I27" s="40"/>
      <c r="J27" s="38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37"/>
      <c r="C28" s="38"/>
      <c r="D28" s="37"/>
      <c r="E28" s="38"/>
      <c r="F28" s="37"/>
      <c r="G28" s="39"/>
      <c r="H28" s="38"/>
      <c r="I28" s="40"/>
      <c r="J28" s="38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37"/>
      <c r="C29" s="38"/>
      <c r="D29" s="37"/>
      <c r="E29" s="38"/>
      <c r="F29" s="37"/>
      <c r="G29" s="39"/>
      <c r="H29" s="38"/>
      <c r="I29" s="40"/>
      <c r="J29" s="38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37"/>
      <c r="C30" s="38"/>
      <c r="D30" s="37"/>
      <c r="E30" s="38"/>
      <c r="F30" s="37"/>
      <c r="G30" s="39"/>
      <c r="H30" s="38"/>
      <c r="I30" s="40"/>
      <c r="J30" s="38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37"/>
      <c r="C31" s="38"/>
      <c r="D31" s="37"/>
      <c r="E31" s="38"/>
      <c r="F31" s="37"/>
      <c r="G31" s="39"/>
      <c r="H31" s="38"/>
      <c r="I31" s="40"/>
      <c r="J31" s="38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</mergeCell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D20" sqref="D20:E20"/>
    </sheetView>
  </sheetViews>
  <sheetFormatPr defaultColWidth="12.5703125" defaultRowHeight="15" customHeight="1"/>
  <cols>
    <col min="1" max="2" width="9.140625" style="23" customWidth="1"/>
    <col min="3" max="3" width="15.7109375" style="23" customWidth="1"/>
    <col min="4" max="4" width="9.140625" style="23" customWidth="1"/>
    <col min="5" max="5" width="15.42578125" style="23" customWidth="1"/>
    <col min="6" max="10" width="9.140625" style="23" customWidth="1"/>
    <col min="11" max="11" width="11" style="23" customWidth="1"/>
    <col min="12" max="13" width="9.140625" style="23" customWidth="1"/>
    <col min="14" max="26" width="7" style="23" customWidth="1"/>
    <col min="27" max="16384" width="12.5703125" style="23"/>
  </cols>
  <sheetData>
    <row r="1" spans="1:26" ht="13.5" customHeight="1">
      <c r="A1" s="53" t="s">
        <v>4</v>
      </c>
      <c r="B1" s="52"/>
      <c r="C1" s="22" t="s">
        <v>66</v>
      </c>
      <c r="D1" s="53" t="s">
        <v>5</v>
      </c>
      <c r="E1" s="52"/>
      <c r="F1" s="7" t="s">
        <v>59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3" t="s">
        <v>0</v>
      </c>
      <c r="B2" s="52"/>
      <c r="C2" s="8" t="s">
        <v>36</v>
      </c>
      <c r="D2" s="53" t="s">
        <v>6</v>
      </c>
      <c r="E2" s="52"/>
      <c r="F2" s="50" t="s">
        <v>99</v>
      </c>
      <c r="G2" s="39"/>
      <c r="H2" s="39"/>
      <c r="I2" s="39"/>
      <c r="J2" s="39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3" t="s">
        <v>7</v>
      </c>
      <c r="B3" s="52"/>
      <c r="C3" s="8" t="s">
        <v>49</v>
      </c>
      <c r="D3" s="53" t="s">
        <v>8</v>
      </c>
      <c r="E3" s="52"/>
      <c r="F3" s="50"/>
      <c r="G3" s="38"/>
      <c r="H3" s="51" t="s">
        <v>9</v>
      </c>
      <c r="I3" s="52"/>
      <c r="J3" s="32" t="s">
        <v>130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1" t="s">
        <v>10</v>
      </c>
      <c r="B5" s="52"/>
      <c r="C5" s="31" t="s">
        <v>49</v>
      </c>
      <c r="D5" s="51" t="s">
        <v>11</v>
      </c>
      <c r="E5" s="52"/>
      <c r="F5" s="55">
        <v>45010</v>
      </c>
      <c r="G5" s="38"/>
      <c r="H5" s="51" t="s">
        <v>12</v>
      </c>
      <c r="I5" s="52"/>
      <c r="J5" s="28" t="s">
        <v>142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6" t="s">
        <v>13</v>
      </c>
      <c r="B7" s="57"/>
      <c r="C7" s="57"/>
      <c r="D7" s="58"/>
      <c r="E7" s="7"/>
      <c r="F7" s="59" t="s">
        <v>14</v>
      </c>
      <c r="G7" s="60"/>
      <c r="H7" s="7"/>
      <c r="I7" s="59" t="s">
        <v>15</v>
      </c>
      <c r="J7" s="60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7" t="s">
        <v>131</v>
      </c>
      <c r="C8" s="39"/>
      <c r="D8" s="38"/>
      <c r="E8" s="10"/>
      <c r="F8" s="64"/>
      <c r="G8" s="65"/>
      <c r="H8" s="7"/>
      <c r="I8" s="64"/>
      <c r="J8" s="65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7" t="s">
        <v>132</v>
      </c>
      <c r="C9" s="39"/>
      <c r="D9" s="38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6" customHeight="1">
      <c r="A10" s="14">
        <v>3</v>
      </c>
      <c r="B10" s="70" t="s">
        <v>133</v>
      </c>
      <c r="C10" s="39"/>
      <c r="D10" s="38"/>
      <c r="E10" s="10"/>
      <c r="F10" s="59" t="s">
        <v>16</v>
      </c>
      <c r="G10" s="60"/>
      <c r="H10" s="7"/>
      <c r="I10" s="59" t="s">
        <v>17</v>
      </c>
      <c r="J10" s="60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37"/>
      <c r="C11" s="39"/>
      <c r="D11" s="38"/>
      <c r="E11" s="7"/>
      <c r="F11" s="64"/>
      <c r="G11" s="65"/>
      <c r="H11" s="7"/>
      <c r="I11" s="64"/>
      <c r="J11" s="65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41" t="s">
        <v>18</v>
      </c>
      <c r="B13" s="42"/>
      <c r="C13" s="43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4" t="s">
        <v>19</v>
      </c>
      <c r="B14" s="61" t="s">
        <v>20</v>
      </c>
      <c r="C14" s="47"/>
      <c r="D14" s="46" t="s">
        <v>21</v>
      </c>
      <c r="E14" s="47"/>
      <c r="F14" s="61" t="s">
        <v>22</v>
      </c>
      <c r="G14" s="66"/>
      <c r="H14" s="47"/>
      <c r="I14" s="61" t="s">
        <v>23</v>
      </c>
      <c r="J14" s="47"/>
      <c r="K14" s="44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45"/>
      <c r="B15" s="62"/>
      <c r="C15" s="63"/>
      <c r="D15" s="48"/>
      <c r="E15" s="49"/>
      <c r="F15" s="48"/>
      <c r="G15" s="67"/>
      <c r="H15" s="49"/>
      <c r="I15" s="68"/>
      <c r="J15" s="69"/>
      <c r="K15" s="54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70" t="s">
        <v>146</v>
      </c>
      <c r="C16" s="38"/>
      <c r="D16" s="70" t="s">
        <v>147</v>
      </c>
      <c r="E16" s="38"/>
      <c r="F16" s="37" t="s">
        <v>141</v>
      </c>
      <c r="G16" s="39"/>
      <c r="H16" s="38"/>
      <c r="I16" s="40" t="s">
        <v>142</v>
      </c>
      <c r="J16" s="38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58.5" customHeight="1">
      <c r="A17" s="14">
        <v>2</v>
      </c>
      <c r="B17" s="37" t="s">
        <v>100</v>
      </c>
      <c r="C17" s="38"/>
      <c r="D17" s="70" t="s">
        <v>148</v>
      </c>
      <c r="E17" s="38"/>
      <c r="F17" s="37" t="s">
        <v>141</v>
      </c>
      <c r="G17" s="39"/>
      <c r="H17" s="38"/>
      <c r="I17" s="40" t="s">
        <v>142</v>
      </c>
      <c r="J17" s="38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4.5" customHeight="1">
      <c r="A18" s="14">
        <v>3</v>
      </c>
      <c r="B18" s="37" t="s">
        <v>101</v>
      </c>
      <c r="C18" s="38"/>
      <c r="D18" s="37" t="s">
        <v>102</v>
      </c>
      <c r="E18" s="38"/>
      <c r="F18" s="37" t="s">
        <v>141</v>
      </c>
      <c r="G18" s="39"/>
      <c r="H18" s="38"/>
      <c r="I18" s="40" t="s">
        <v>142</v>
      </c>
      <c r="J18" s="38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45" customHeight="1">
      <c r="A19" s="14">
        <v>4</v>
      </c>
      <c r="B19" s="37" t="s">
        <v>103</v>
      </c>
      <c r="C19" s="38"/>
      <c r="D19" s="70" t="s">
        <v>149</v>
      </c>
      <c r="E19" s="38"/>
      <c r="F19" s="37" t="s">
        <v>141</v>
      </c>
      <c r="G19" s="39"/>
      <c r="H19" s="38"/>
      <c r="I19" s="40" t="s">
        <v>142</v>
      </c>
      <c r="J19" s="38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5.75" customHeight="1">
      <c r="A20" s="14">
        <v>5</v>
      </c>
      <c r="B20" s="37" t="s">
        <v>104</v>
      </c>
      <c r="C20" s="38"/>
      <c r="D20" s="70" t="s">
        <v>150</v>
      </c>
      <c r="E20" s="38"/>
      <c r="F20" s="37" t="s">
        <v>141</v>
      </c>
      <c r="G20" s="39"/>
      <c r="H20" s="38"/>
      <c r="I20" s="40" t="s">
        <v>142</v>
      </c>
      <c r="J20" s="38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37"/>
      <c r="C21" s="38"/>
      <c r="D21" s="37"/>
      <c r="E21" s="38"/>
      <c r="F21" s="37"/>
      <c r="G21" s="39"/>
      <c r="H21" s="38"/>
      <c r="I21" s="40"/>
      <c r="J21" s="38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37"/>
      <c r="C22" s="38"/>
      <c r="D22" s="37"/>
      <c r="E22" s="38"/>
      <c r="F22" s="37"/>
      <c r="G22" s="39"/>
      <c r="H22" s="38"/>
      <c r="I22" s="40"/>
      <c r="J22" s="38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37"/>
      <c r="C23" s="38"/>
      <c r="D23" s="37"/>
      <c r="E23" s="38"/>
      <c r="F23" s="37"/>
      <c r="G23" s="39"/>
      <c r="H23" s="38"/>
      <c r="I23" s="40"/>
      <c r="J23" s="38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37"/>
      <c r="C24" s="38"/>
      <c r="D24" s="37"/>
      <c r="E24" s="38"/>
      <c r="F24" s="37"/>
      <c r="G24" s="39"/>
      <c r="H24" s="38"/>
      <c r="I24" s="40"/>
      <c r="J24" s="38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37"/>
      <c r="C25" s="38"/>
      <c r="D25" s="37"/>
      <c r="E25" s="38"/>
      <c r="F25" s="37"/>
      <c r="G25" s="39"/>
      <c r="H25" s="38"/>
      <c r="I25" s="40"/>
      <c r="J25" s="38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37"/>
      <c r="C26" s="38"/>
      <c r="D26" s="37"/>
      <c r="E26" s="38"/>
      <c r="F26" s="37"/>
      <c r="G26" s="39"/>
      <c r="H26" s="38"/>
      <c r="I26" s="40"/>
      <c r="J26" s="38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37"/>
      <c r="C27" s="38"/>
      <c r="D27" s="37"/>
      <c r="E27" s="38"/>
      <c r="F27" s="37"/>
      <c r="G27" s="39"/>
      <c r="H27" s="38"/>
      <c r="I27" s="40"/>
      <c r="J27" s="38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37"/>
      <c r="C28" s="38"/>
      <c r="D28" s="37"/>
      <c r="E28" s="38"/>
      <c r="F28" s="37"/>
      <c r="G28" s="39"/>
      <c r="H28" s="38"/>
      <c r="I28" s="40"/>
      <c r="J28" s="38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37"/>
      <c r="C29" s="38"/>
      <c r="D29" s="37"/>
      <c r="E29" s="38"/>
      <c r="F29" s="37"/>
      <c r="G29" s="39"/>
      <c r="H29" s="38"/>
      <c r="I29" s="40"/>
      <c r="J29" s="38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37"/>
      <c r="C30" s="38"/>
      <c r="D30" s="37"/>
      <c r="E30" s="38"/>
      <c r="F30" s="37"/>
      <c r="G30" s="39"/>
      <c r="H30" s="38"/>
      <c r="I30" s="40"/>
      <c r="J30" s="38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37"/>
      <c r="C31" s="38"/>
      <c r="D31" s="37"/>
      <c r="E31" s="38"/>
      <c r="F31" s="37"/>
      <c r="G31" s="39"/>
      <c r="H31" s="38"/>
      <c r="I31" s="40"/>
      <c r="J31" s="38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</mergeCell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D16" sqref="D16:E16"/>
    </sheetView>
  </sheetViews>
  <sheetFormatPr defaultColWidth="12.5703125" defaultRowHeight="15" customHeight="1"/>
  <cols>
    <col min="1" max="2" width="9.140625" style="23" customWidth="1"/>
    <col min="3" max="3" width="15.7109375" style="23" customWidth="1"/>
    <col min="4" max="4" width="9.140625" style="23" customWidth="1"/>
    <col min="5" max="5" width="15.42578125" style="23" customWidth="1"/>
    <col min="6" max="10" width="9.140625" style="23" customWidth="1"/>
    <col min="11" max="11" width="11" style="23" customWidth="1"/>
    <col min="12" max="13" width="9.140625" style="23" customWidth="1"/>
    <col min="14" max="26" width="7" style="23" customWidth="1"/>
    <col min="27" max="16384" width="12.5703125" style="23"/>
  </cols>
  <sheetData>
    <row r="1" spans="1:26" ht="13.5" customHeight="1">
      <c r="A1" s="53" t="s">
        <v>4</v>
      </c>
      <c r="B1" s="52"/>
      <c r="C1" s="22" t="s">
        <v>66</v>
      </c>
      <c r="D1" s="53" t="s">
        <v>5</v>
      </c>
      <c r="E1" s="52"/>
      <c r="F1" s="7" t="s">
        <v>59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3" t="s">
        <v>0</v>
      </c>
      <c r="B2" s="52"/>
      <c r="C2" s="8" t="s">
        <v>35</v>
      </c>
      <c r="D2" s="53" t="s">
        <v>6</v>
      </c>
      <c r="E2" s="52"/>
      <c r="F2" s="50" t="s">
        <v>96</v>
      </c>
      <c r="G2" s="39"/>
      <c r="H2" s="39"/>
      <c r="I2" s="39"/>
      <c r="J2" s="39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3" t="s">
        <v>7</v>
      </c>
      <c r="B3" s="52"/>
      <c r="C3" s="8" t="s">
        <v>49</v>
      </c>
      <c r="D3" s="53" t="s">
        <v>8</v>
      </c>
      <c r="E3" s="52"/>
      <c r="F3" s="50"/>
      <c r="G3" s="38"/>
      <c r="H3" s="51" t="s">
        <v>9</v>
      </c>
      <c r="I3" s="52"/>
      <c r="J3" s="32" t="s">
        <v>130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1" t="s">
        <v>10</v>
      </c>
      <c r="B5" s="52"/>
      <c r="C5" s="31" t="s">
        <v>49</v>
      </c>
      <c r="D5" s="51" t="s">
        <v>11</v>
      </c>
      <c r="E5" s="52"/>
      <c r="F5" s="55">
        <v>45010</v>
      </c>
      <c r="G5" s="38"/>
      <c r="H5" s="51" t="s">
        <v>12</v>
      </c>
      <c r="I5" s="52"/>
      <c r="J5" s="28" t="s">
        <v>142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6" t="s">
        <v>13</v>
      </c>
      <c r="B7" s="57"/>
      <c r="C7" s="57"/>
      <c r="D7" s="58"/>
      <c r="E7" s="7"/>
      <c r="F7" s="59" t="s">
        <v>14</v>
      </c>
      <c r="G7" s="60"/>
      <c r="H7" s="7"/>
      <c r="I7" s="59" t="s">
        <v>15</v>
      </c>
      <c r="J7" s="60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7" t="s">
        <v>131</v>
      </c>
      <c r="C8" s="39"/>
      <c r="D8" s="38"/>
      <c r="E8" s="10"/>
      <c r="F8" s="64"/>
      <c r="G8" s="65"/>
      <c r="H8" s="7"/>
      <c r="I8" s="64"/>
      <c r="J8" s="65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7" t="s">
        <v>132</v>
      </c>
      <c r="C9" s="39"/>
      <c r="D9" s="38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7.5" customHeight="1">
      <c r="A10" s="14">
        <v>3</v>
      </c>
      <c r="B10" s="37" t="s">
        <v>133</v>
      </c>
      <c r="C10" s="39"/>
      <c r="D10" s="38"/>
      <c r="E10" s="10"/>
      <c r="F10" s="59" t="s">
        <v>16</v>
      </c>
      <c r="G10" s="60"/>
      <c r="H10" s="7"/>
      <c r="I10" s="59" t="s">
        <v>17</v>
      </c>
      <c r="J10" s="60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37"/>
      <c r="C11" s="39"/>
      <c r="D11" s="38"/>
      <c r="E11" s="7"/>
      <c r="F11" s="64"/>
      <c r="G11" s="65"/>
      <c r="H11" s="7"/>
      <c r="I11" s="64"/>
      <c r="J11" s="65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41" t="s">
        <v>18</v>
      </c>
      <c r="B13" s="42"/>
      <c r="C13" s="43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4" t="s">
        <v>19</v>
      </c>
      <c r="B14" s="61" t="s">
        <v>20</v>
      </c>
      <c r="C14" s="47"/>
      <c r="D14" s="46" t="s">
        <v>21</v>
      </c>
      <c r="E14" s="47"/>
      <c r="F14" s="61" t="s">
        <v>22</v>
      </c>
      <c r="G14" s="66"/>
      <c r="H14" s="47"/>
      <c r="I14" s="61" t="s">
        <v>23</v>
      </c>
      <c r="J14" s="47"/>
      <c r="K14" s="44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45"/>
      <c r="B15" s="62"/>
      <c r="C15" s="63"/>
      <c r="D15" s="48"/>
      <c r="E15" s="49"/>
      <c r="F15" s="48"/>
      <c r="G15" s="67"/>
      <c r="H15" s="49"/>
      <c r="I15" s="68"/>
      <c r="J15" s="69"/>
      <c r="K15" s="54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62.25" customHeight="1">
      <c r="A16" s="14">
        <v>1</v>
      </c>
      <c r="B16" s="37" t="s">
        <v>97</v>
      </c>
      <c r="C16" s="38"/>
      <c r="D16" s="37" t="s">
        <v>98</v>
      </c>
      <c r="E16" s="38"/>
      <c r="F16" s="37" t="s">
        <v>141</v>
      </c>
      <c r="G16" s="39"/>
      <c r="H16" s="38"/>
      <c r="I16" s="40" t="s">
        <v>142</v>
      </c>
      <c r="J16" s="38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>
      <c r="A17" s="14">
        <v>2</v>
      </c>
      <c r="B17" s="37"/>
      <c r="C17" s="38"/>
      <c r="D17" s="37"/>
      <c r="E17" s="38"/>
      <c r="F17" s="37"/>
      <c r="G17" s="39"/>
      <c r="H17" s="38"/>
      <c r="I17" s="40"/>
      <c r="J17" s="38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14">
        <v>3</v>
      </c>
      <c r="B18" s="37"/>
      <c r="C18" s="38"/>
      <c r="D18" s="37"/>
      <c r="E18" s="38"/>
      <c r="F18" s="37"/>
      <c r="G18" s="39"/>
      <c r="H18" s="38"/>
      <c r="I18" s="40"/>
      <c r="J18" s="38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14">
        <v>4</v>
      </c>
      <c r="B19" s="37"/>
      <c r="C19" s="38"/>
      <c r="D19" s="37"/>
      <c r="E19" s="38"/>
      <c r="F19" s="37"/>
      <c r="G19" s="39"/>
      <c r="H19" s="38"/>
      <c r="I19" s="40"/>
      <c r="J19" s="38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14">
        <v>5</v>
      </c>
      <c r="B20" s="37"/>
      <c r="C20" s="38"/>
      <c r="D20" s="37"/>
      <c r="E20" s="38"/>
      <c r="F20" s="37"/>
      <c r="G20" s="39"/>
      <c r="H20" s="38"/>
      <c r="I20" s="40"/>
      <c r="J20" s="38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37"/>
      <c r="C21" s="38"/>
      <c r="D21" s="37"/>
      <c r="E21" s="38"/>
      <c r="F21" s="37"/>
      <c r="G21" s="39"/>
      <c r="H21" s="38"/>
      <c r="I21" s="40"/>
      <c r="J21" s="38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37"/>
      <c r="C22" s="38"/>
      <c r="D22" s="37"/>
      <c r="E22" s="38"/>
      <c r="F22" s="37"/>
      <c r="G22" s="39"/>
      <c r="H22" s="38"/>
      <c r="I22" s="40"/>
      <c r="J22" s="38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37"/>
      <c r="C23" s="38"/>
      <c r="D23" s="37"/>
      <c r="E23" s="38"/>
      <c r="F23" s="37"/>
      <c r="G23" s="39"/>
      <c r="H23" s="38"/>
      <c r="I23" s="40"/>
      <c r="J23" s="38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37"/>
      <c r="C24" s="38"/>
      <c r="D24" s="37"/>
      <c r="E24" s="38"/>
      <c r="F24" s="37"/>
      <c r="G24" s="39"/>
      <c r="H24" s="38"/>
      <c r="I24" s="40"/>
      <c r="J24" s="38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37"/>
      <c r="C25" s="38"/>
      <c r="D25" s="37"/>
      <c r="E25" s="38"/>
      <c r="F25" s="37"/>
      <c r="G25" s="39"/>
      <c r="H25" s="38"/>
      <c r="I25" s="40"/>
      <c r="J25" s="38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37"/>
      <c r="C26" s="38"/>
      <c r="D26" s="37"/>
      <c r="E26" s="38"/>
      <c r="F26" s="37"/>
      <c r="G26" s="39"/>
      <c r="H26" s="38"/>
      <c r="I26" s="40"/>
      <c r="J26" s="38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37"/>
      <c r="C27" s="38"/>
      <c r="D27" s="37"/>
      <c r="E27" s="38"/>
      <c r="F27" s="37"/>
      <c r="G27" s="39"/>
      <c r="H27" s="38"/>
      <c r="I27" s="40"/>
      <c r="J27" s="38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37"/>
      <c r="C28" s="38"/>
      <c r="D28" s="37"/>
      <c r="E28" s="38"/>
      <c r="F28" s="37"/>
      <c r="G28" s="39"/>
      <c r="H28" s="38"/>
      <c r="I28" s="40"/>
      <c r="J28" s="38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37"/>
      <c r="C29" s="38"/>
      <c r="D29" s="37"/>
      <c r="E29" s="38"/>
      <c r="F29" s="37"/>
      <c r="G29" s="39"/>
      <c r="H29" s="38"/>
      <c r="I29" s="40"/>
      <c r="J29" s="38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37"/>
      <c r="C30" s="38"/>
      <c r="D30" s="37"/>
      <c r="E30" s="38"/>
      <c r="F30" s="37"/>
      <c r="G30" s="39"/>
      <c r="H30" s="38"/>
      <c r="I30" s="40"/>
      <c r="J30" s="38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37"/>
      <c r="C31" s="38"/>
      <c r="D31" s="37"/>
      <c r="E31" s="38"/>
      <c r="F31" s="37"/>
      <c r="G31" s="39"/>
      <c r="H31" s="38"/>
      <c r="I31" s="40"/>
      <c r="J31" s="38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</mergeCell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FF0000"/>
  </sheetPr>
  <dimension ref="A1:Z1000"/>
  <sheetViews>
    <sheetView zoomScale="120" zoomScaleNormal="120" workbookViewId="0">
      <selection activeCell="K19" sqref="K19"/>
    </sheetView>
  </sheetViews>
  <sheetFormatPr defaultColWidth="12.5703125" defaultRowHeight="15" customHeight="1"/>
  <cols>
    <col min="1" max="2" width="9.140625" style="18" customWidth="1"/>
    <col min="3" max="3" width="15.7109375" style="18" customWidth="1"/>
    <col min="4" max="4" width="9.140625" style="18" customWidth="1"/>
    <col min="5" max="5" width="15.42578125" style="18" customWidth="1"/>
    <col min="6" max="8" width="9.140625" style="18" customWidth="1"/>
    <col min="9" max="9" width="4.7109375" style="18" customWidth="1"/>
    <col min="10" max="10" width="8.7109375" style="18" customWidth="1"/>
    <col min="11" max="11" width="24.5703125" style="18" customWidth="1"/>
    <col min="12" max="13" width="9.140625" style="18" customWidth="1"/>
    <col min="14" max="26" width="7" style="18" customWidth="1"/>
    <col min="27" max="16384" width="12.5703125" style="18"/>
  </cols>
  <sheetData>
    <row r="1" spans="1:26" ht="13.5" customHeight="1">
      <c r="A1" s="53" t="s">
        <v>4</v>
      </c>
      <c r="B1" s="52"/>
      <c r="C1" s="22" t="s">
        <v>66</v>
      </c>
      <c r="D1" s="53" t="s">
        <v>5</v>
      </c>
      <c r="E1" s="52"/>
      <c r="F1" s="72" t="s">
        <v>59</v>
      </c>
      <c r="G1" s="73"/>
      <c r="H1" s="73"/>
      <c r="I1" s="73"/>
      <c r="J1" s="73"/>
      <c r="K1" s="73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3" t="s">
        <v>0</v>
      </c>
      <c r="B2" s="52"/>
      <c r="C2" s="8" t="s">
        <v>34</v>
      </c>
      <c r="D2" s="53" t="s">
        <v>6</v>
      </c>
      <c r="E2" s="52"/>
      <c r="F2" s="78" t="s">
        <v>218</v>
      </c>
      <c r="G2" s="75"/>
      <c r="H2" s="75"/>
      <c r="I2" s="75"/>
      <c r="J2" s="75"/>
      <c r="K2" s="75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3" t="s">
        <v>7</v>
      </c>
      <c r="B3" s="52"/>
      <c r="C3" s="8" t="s">
        <v>49</v>
      </c>
      <c r="D3" s="53" t="s">
        <v>8</v>
      </c>
      <c r="E3" s="52"/>
      <c r="F3" s="50"/>
      <c r="G3" s="38"/>
      <c r="H3" s="51" t="s">
        <v>9</v>
      </c>
      <c r="I3" s="52"/>
      <c r="J3" s="9" t="s">
        <v>130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1" t="s">
        <v>10</v>
      </c>
      <c r="B5" s="52"/>
      <c r="C5" s="26" t="s">
        <v>49</v>
      </c>
      <c r="D5" s="51" t="s">
        <v>11</v>
      </c>
      <c r="E5" s="52"/>
      <c r="F5" s="55">
        <v>45008</v>
      </c>
      <c r="G5" s="38"/>
      <c r="H5" s="51" t="s">
        <v>12</v>
      </c>
      <c r="I5" s="52"/>
      <c r="J5" s="28" t="s">
        <v>145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6" t="s">
        <v>13</v>
      </c>
      <c r="B7" s="57"/>
      <c r="C7" s="57"/>
      <c r="D7" s="58"/>
      <c r="E7" s="7"/>
      <c r="F7" s="59" t="s">
        <v>14</v>
      </c>
      <c r="G7" s="60"/>
      <c r="H7" s="7"/>
      <c r="I7" s="59" t="s">
        <v>15</v>
      </c>
      <c r="J7" s="59"/>
      <c r="K7" s="59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7" t="s">
        <v>131</v>
      </c>
      <c r="C8" s="39"/>
      <c r="D8" s="38"/>
      <c r="E8" s="10"/>
      <c r="F8" s="64"/>
      <c r="G8" s="65"/>
      <c r="H8" s="7"/>
      <c r="I8" s="79"/>
      <c r="J8" s="79"/>
      <c r="K8" s="79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7" t="s">
        <v>132</v>
      </c>
      <c r="C9" s="39"/>
      <c r="D9" s="38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37" t="s">
        <v>133</v>
      </c>
      <c r="C10" s="39"/>
      <c r="D10" s="38"/>
      <c r="E10" s="10"/>
      <c r="F10" s="59" t="s">
        <v>16</v>
      </c>
      <c r="G10" s="60"/>
      <c r="H10" s="7"/>
      <c r="I10" s="80" t="s">
        <v>17</v>
      </c>
      <c r="J10" s="80"/>
      <c r="K10" s="80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38.25" customHeight="1">
      <c r="A11" s="14">
        <v>4</v>
      </c>
      <c r="B11" s="37"/>
      <c r="C11" s="39"/>
      <c r="D11" s="38"/>
      <c r="E11" s="7"/>
      <c r="F11" s="64"/>
      <c r="G11" s="65"/>
      <c r="H11" s="7"/>
      <c r="I11" s="76" t="str">
        <f>+K18</f>
        <v>CON_BT_001: A comment létrehozásához rögzített dátumnál nem a tényleges készítési dátum jelenik meg, hanem 1970. január 1.</v>
      </c>
      <c r="J11" s="76"/>
      <c r="K11" s="76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41" t="s">
        <v>18</v>
      </c>
      <c r="B13" s="42"/>
      <c r="C13" s="43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4" t="s">
        <v>19</v>
      </c>
      <c r="B14" s="61" t="s">
        <v>20</v>
      </c>
      <c r="C14" s="47"/>
      <c r="D14" s="46" t="s">
        <v>21</v>
      </c>
      <c r="E14" s="47"/>
      <c r="F14" s="61" t="s">
        <v>22</v>
      </c>
      <c r="G14" s="66"/>
      <c r="H14" s="47"/>
      <c r="I14" s="61" t="s">
        <v>23</v>
      </c>
      <c r="J14" s="47"/>
      <c r="K14" s="44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45"/>
      <c r="B15" s="62"/>
      <c r="C15" s="63"/>
      <c r="D15" s="48"/>
      <c r="E15" s="49"/>
      <c r="F15" s="48"/>
      <c r="G15" s="67"/>
      <c r="H15" s="49"/>
      <c r="I15" s="68"/>
      <c r="J15" s="69"/>
      <c r="K15" s="54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37" t="s">
        <v>90</v>
      </c>
      <c r="C16" s="38"/>
      <c r="D16" s="37" t="s">
        <v>91</v>
      </c>
      <c r="E16" s="38"/>
      <c r="F16" s="37" t="s">
        <v>141</v>
      </c>
      <c r="G16" s="39"/>
      <c r="H16" s="38"/>
      <c r="I16" s="40" t="s">
        <v>142</v>
      </c>
      <c r="J16" s="38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51.75" customHeight="1">
      <c r="A17" s="14">
        <v>2</v>
      </c>
      <c r="B17" s="37" t="s">
        <v>92</v>
      </c>
      <c r="C17" s="38"/>
      <c r="D17" s="37" t="s">
        <v>93</v>
      </c>
      <c r="E17" s="38"/>
      <c r="F17" s="37" t="s">
        <v>141</v>
      </c>
      <c r="G17" s="39"/>
      <c r="H17" s="38"/>
      <c r="I17" s="40" t="s">
        <v>142</v>
      </c>
      <c r="J17" s="38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7.25" customHeight="1">
      <c r="A18" s="14">
        <v>3</v>
      </c>
      <c r="B18" s="37" t="s">
        <v>94</v>
      </c>
      <c r="C18" s="38"/>
      <c r="D18" s="37" t="s">
        <v>95</v>
      </c>
      <c r="E18" s="38"/>
      <c r="F18" s="37" t="s">
        <v>144</v>
      </c>
      <c r="G18" s="39"/>
      <c r="H18" s="38"/>
      <c r="I18" s="40" t="s">
        <v>145</v>
      </c>
      <c r="J18" s="38"/>
      <c r="K18" s="27" t="s">
        <v>226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14">
        <v>4</v>
      </c>
      <c r="B19" s="37"/>
      <c r="C19" s="38"/>
      <c r="D19" s="37"/>
      <c r="E19" s="38"/>
      <c r="F19" s="37"/>
      <c r="G19" s="39"/>
      <c r="H19" s="38"/>
      <c r="I19" s="40"/>
      <c r="J19" s="38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14">
        <v>5</v>
      </c>
      <c r="B20" s="37"/>
      <c r="C20" s="38"/>
      <c r="D20" s="37"/>
      <c r="E20" s="38"/>
      <c r="F20" s="37"/>
      <c r="G20" s="39"/>
      <c r="H20" s="38"/>
      <c r="I20" s="40"/>
      <c r="J20" s="38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14">
        <v>6</v>
      </c>
      <c r="B21" s="37"/>
      <c r="C21" s="38"/>
      <c r="D21" s="37"/>
      <c r="E21" s="38"/>
      <c r="F21" s="37"/>
      <c r="G21" s="39"/>
      <c r="H21" s="38"/>
      <c r="I21" s="40"/>
      <c r="J21" s="38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37"/>
      <c r="C22" s="38"/>
      <c r="D22" s="37"/>
      <c r="E22" s="38"/>
      <c r="F22" s="37"/>
      <c r="G22" s="39"/>
      <c r="H22" s="38"/>
      <c r="I22" s="40"/>
      <c r="J22" s="38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37"/>
      <c r="C23" s="38"/>
      <c r="D23" s="37"/>
      <c r="E23" s="38"/>
      <c r="F23" s="37"/>
      <c r="G23" s="39"/>
      <c r="H23" s="38"/>
      <c r="I23" s="40"/>
      <c r="J23" s="38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37"/>
      <c r="C24" s="38"/>
      <c r="D24" s="37"/>
      <c r="E24" s="38"/>
      <c r="F24" s="37"/>
      <c r="G24" s="39"/>
      <c r="H24" s="38"/>
      <c r="I24" s="40"/>
      <c r="J24" s="38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37"/>
      <c r="C25" s="38"/>
      <c r="D25" s="37"/>
      <c r="E25" s="38"/>
      <c r="F25" s="37"/>
      <c r="G25" s="39"/>
      <c r="H25" s="38"/>
      <c r="I25" s="40"/>
      <c r="J25" s="38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37"/>
      <c r="C26" s="38"/>
      <c r="D26" s="37"/>
      <c r="E26" s="38"/>
      <c r="F26" s="37"/>
      <c r="G26" s="39"/>
      <c r="H26" s="38"/>
      <c r="I26" s="40"/>
      <c r="J26" s="38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37"/>
      <c r="C27" s="38"/>
      <c r="D27" s="37"/>
      <c r="E27" s="38"/>
      <c r="F27" s="37"/>
      <c r="G27" s="39"/>
      <c r="H27" s="38"/>
      <c r="I27" s="40"/>
      <c r="J27" s="38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37"/>
      <c r="C28" s="38"/>
      <c r="D28" s="37"/>
      <c r="E28" s="38"/>
      <c r="F28" s="37"/>
      <c r="G28" s="39"/>
      <c r="H28" s="38"/>
      <c r="I28" s="40"/>
      <c r="J28" s="38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37"/>
      <c r="C29" s="38"/>
      <c r="D29" s="37"/>
      <c r="E29" s="38"/>
      <c r="F29" s="37"/>
      <c r="G29" s="39"/>
      <c r="H29" s="38"/>
      <c r="I29" s="40"/>
      <c r="J29" s="38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37"/>
      <c r="C30" s="38"/>
      <c r="D30" s="37"/>
      <c r="E30" s="38"/>
      <c r="F30" s="37"/>
      <c r="G30" s="39"/>
      <c r="H30" s="38"/>
      <c r="I30" s="40"/>
      <c r="J30" s="38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37"/>
      <c r="C31" s="38"/>
      <c r="D31" s="37"/>
      <c r="E31" s="38"/>
      <c r="F31" s="37"/>
      <c r="G31" s="39"/>
      <c r="H31" s="38"/>
      <c r="I31" s="40"/>
      <c r="J31" s="38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8">
    <mergeCell ref="B31:C31"/>
    <mergeCell ref="D31:E31"/>
    <mergeCell ref="F31:H31"/>
    <mergeCell ref="I31:J31"/>
    <mergeCell ref="B29:C29"/>
    <mergeCell ref="D29:E29"/>
    <mergeCell ref="F29:H29"/>
    <mergeCell ref="I29:J29"/>
    <mergeCell ref="B30:C30"/>
    <mergeCell ref="D30:E30"/>
    <mergeCell ref="F30:H30"/>
    <mergeCell ref="I30:J30"/>
    <mergeCell ref="B27:C27"/>
    <mergeCell ref="D27:E27"/>
    <mergeCell ref="F27:H27"/>
    <mergeCell ref="I27:J27"/>
    <mergeCell ref="B28:C28"/>
    <mergeCell ref="D28:E28"/>
    <mergeCell ref="F28:H28"/>
    <mergeCell ref="I28:J28"/>
    <mergeCell ref="B25:C25"/>
    <mergeCell ref="D25:E25"/>
    <mergeCell ref="F25:H25"/>
    <mergeCell ref="I25:J25"/>
    <mergeCell ref="B26:C26"/>
    <mergeCell ref="D26:E26"/>
    <mergeCell ref="F26:H26"/>
    <mergeCell ref="I26:J26"/>
    <mergeCell ref="B23:C23"/>
    <mergeCell ref="D23:E23"/>
    <mergeCell ref="F23:H23"/>
    <mergeCell ref="I23:J23"/>
    <mergeCell ref="B24:C24"/>
    <mergeCell ref="D24:E24"/>
    <mergeCell ref="F24:H24"/>
    <mergeCell ref="I24:J24"/>
    <mergeCell ref="B21:C21"/>
    <mergeCell ref="D21:E21"/>
    <mergeCell ref="F21:H21"/>
    <mergeCell ref="I21:J21"/>
    <mergeCell ref="B22:C22"/>
    <mergeCell ref="D22:E22"/>
    <mergeCell ref="F22:H22"/>
    <mergeCell ref="I22:J22"/>
    <mergeCell ref="B19:C19"/>
    <mergeCell ref="D19:E19"/>
    <mergeCell ref="F19:H19"/>
    <mergeCell ref="I19:J19"/>
    <mergeCell ref="B20:C20"/>
    <mergeCell ref="D20:E20"/>
    <mergeCell ref="F20:H20"/>
    <mergeCell ref="I20:J20"/>
    <mergeCell ref="B16:C16"/>
    <mergeCell ref="D16:E16"/>
    <mergeCell ref="F16:H16"/>
    <mergeCell ref="I16:J16"/>
    <mergeCell ref="B18:C18"/>
    <mergeCell ref="D18:E18"/>
    <mergeCell ref="F18:H18"/>
    <mergeCell ref="I18:J18"/>
    <mergeCell ref="I8:K8"/>
    <mergeCell ref="I10:K10"/>
    <mergeCell ref="B17:C17"/>
    <mergeCell ref="D17:E17"/>
    <mergeCell ref="F17:H17"/>
    <mergeCell ref="I17:J17"/>
    <mergeCell ref="B11:D11"/>
    <mergeCell ref="F11:G11"/>
    <mergeCell ref="A13:C13"/>
    <mergeCell ref="A14:A15"/>
    <mergeCell ref="B14:C15"/>
    <mergeCell ref="D14:E15"/>
    <mergeCell ref="F14:H15"/>
    <mergeCell ref="I14:J15"/>
    <mergeCell ref="I11:K11"/>
    <mergeCell ref="K14:K15"/>
    <mergeCell ref="B8:D8"/>
    <mergeCell ref="F8:G8"/>
    <mergeCell ref="B9:D9"/>
    <mergeCell ref="B10:D10"/>
    <mergeCell ref="F10:G10"/>
    <mergeCell ref="A5:B5"/>
    <mergeCell ref="D5:E5"/>
    <mergeCell ref="F5:G5"/>
    <mergeCell ref="H5:I5"/>
    <mergeCell ref="A7:D7"/>
    <mergeCell ref="F7:G7"/>
    <mergeCell ref="I7:K7"/>
    <mergeCell ref="A3:B3"/>
    <mergeCell ref="D3:E3"/>
    <mergeCell ref="F3:G3"/>
    <mergeCell ref="H3:I3"/>
    <mergeCell ref="A1:B1"/>
    <mergeCell ref="D1:E1"/>
    <mergeCell ref="A2:B2"/>
    <mergeCell ref="D2:E2"/>
    <mergeCell ref="F1:K1"/>
    <mergeCell ref="F2:K2"/>
  </mergeCells>
  <pageMargins left="0.7" right="0.7" top="0.75" bottom="0.75" header="0" footer="0"/>
  <pageSetup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topLeftCell="A11" zoomScale="120" zoomScaleNormal="120" workbookViewId="0">
      <selection activeCell="D16" sqref="D16:E16"/>
    </sheetView>
  </sheetViews>
  <sheetFormatPr defaultColWidth="12.5703125" defaultRowHeight="15" customHeight="1"/>
  <cols>
    <col min="1" max="2" width="9.140625" style="18" customWidth="1"/>
    <col min="3" max="3" width="15.7109375" style="18" customWidth="1"/>
    <col min="4" max="4" width="9.140625" style="18" customWidth="1"/>
    <col min="5" max="5" width="15.42578125" style="18" customWidth="1"/>
    <col min="6" max="10" width="9.140625" style="18" customWidth="1"/>
    <col min="11" max="11" width="11" style="18" customWidth="1"/>
    <col min="12" max="13" width="9.140625" style="18" customWidth="1"/>
    <col min="14" max="26" width="7" style="18" customWidth="1"/>
    <col min="27" max="16384" width="12.5703125" style="18"/>
  </cols>
  <sheetData>
    <row r="1" spans="1:26" ht="13.5" customHeight="1">
      <c r="A1" s="53" t="s">
        <v>4</v>
      </c>
      <c r="B1" s="52"/>
      <c r="C1" s="22" t="s">
        <v>66</v>
      </c>
      <c r="D1" s="53" t="s">
        <v>5</v>
      </c>
      <c r="E1" s="52"/>
      <c r="F1" s="7" t="s">
        <v>59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3" t="s">
        <v>0</v>
      </c>
      <c r="B2" s="52"/>
      <c r="C2" s="8" t="s">
        <v>33</v>
      </c>
      <c r="D2" s="53" t="s">
        <v>6</v>
      </c>
      <c r="E2" s="52"/>
      <c r="F2" s="81" t="s">
        <v>224</v>
      </c>
      <c r="G2" s="39"/>
      <c r="H2" s="39"/>
      <c r="I2" s="39"/>
      <c r="J2" s="39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3" t="s">
        <v>7</v>
      </c>
      <c r="B3" s="52"/>
      <c r="C3" s="8" t="s">
        <v>49</v>
      </c>
      <c r="D3" s="53" t="s">
        <v>8</v>
      </c>
      <c r="E3" s="52"/>
      <c r="F3" s="50"/>
      <c r="G3" s="38"/>
      <c r="H3" s="51" t="s">
        <v>9</v>
      </c>
      <c r="I3" s="52"/>
      <c r="J3" s="9" t="s">
        <v>130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1" t="s">
        <v>10</v>
      </c>
      <c r="B5" s="52"/>
      <c r="C5" s="26" t="s">
        <v>49</v>
      </c>
      <c r="D5" s="51" t="s">
        <v>11</v>
      </c>
      <c r="E5" s="52"/>
      <c r="F5" s="55">
        <v>45008</v>
      </c>
      <c r="G5" s="38"/>
      <c r="H5" s="51" t="s">
        <v>12</v>
      </c>
      <c r="I5" s="52"/>
      <c r="J5" s="12" t="s">
        <v>142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6" t="s">
        <v>13</v>
      </c>
      <c r="B7" s="57"/>
      <c r="C7" s="57"/>
      <c r="D7" s="58"/>
      <c r="E7" s="7"/>
      <c r="F7" s="59" t="s">
        <v>14</v>
      </c>
      <c r="G7" s="60"/>
      <c r="H7" s="7"/>
      <c r="I7" s="59" t="s">
        <v>15</v>
      </c>
      <c r="J7" s="60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7" t="s">
        <v>131</v>
      </c>
      <c r="C8" s="39"/>
      <c r="D8" s="38"/>
      <c r="E8" s="10"/>
      <c r="F8" s="64"/>
      <c r="G8" s="65"/>
      <c r="H8" s="7"/>
      <c r="I8" s="64"/>
      <c r="J8" s="65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7" t="s">
        <v>132</v>
      </c>
      <c r="C9" s="39"/>
      <c r="D9" s="38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>
      <c r="A10" s="14">
        <v>3</v>
      </c>
      <c r="B10" s="37" t="s">
        <v>133</v>
      </c>
      <c r="C10" s="39"/>
      <c r="D10" s="38"/>
      <c r="E10" s="10"/>
      <c r="F10" s="59" t="s">
        <v>16</v>
      </c>
      <c r="G10" s="60"/>
      <c r="H10" s="7"/>
      <c r="I10" s="59" t="s">
        <v>17</v>
      </c>
      <c r="J10" s="60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37"/>
      <c r="C11" s="39"/>
      <c r="D11" s="38"/>
      <c r="E11" s="7"/>
      <c r="F11" s="64"/>
      <c r="G11" s="65"/>
      <c r="H11" s="7"/>
      <c r="I11" s="64"/>
      <c r="J11" s="65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41" t="s">
        <v>18</v>
      </c>
      <c r="B13" s="42"/>
      <c r="C13" s="43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4" t="s">
        <v>19</v>
      </c>
      <c r="B14" s="61" t="s">
        <v>20</v>
      </c>
      <c r="C14" s="47"/>
      <c r="D14" s="46" t="s">
        <v>21</v>
      </c>
      <c r="E14" s="47"/>
      <c r="F14" s="61" t="s">
        <v>22</v>
      </c>
      <c r="G14" s="66"/>
      <c r="H14" s="47"/>
      <c r="I14" s="61" t="s">
        <v>23</v>
      </c>
      <c r="J14" s="47"/>
      <c r="K14" s="44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45"/>
      <c r="B15" s="62"/>
      <c r="C15" s="63"/>
      <c r="D15" s="48"/>
      <c r="E15" s="49"/>
      <c r="F15" s="48"/>
      <c r="G15" s="67"/>
      <c r="H15" s="49"/>
      <c r="I15" s="68"/>
      <c r="J15" s="69"/>
      <c r="K15" s="54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37" t="s">
        <v>83</v>
      </c>
      <c r="C16" s="38"/>
      <c r="D16" s="70" t="s">
        <v>225</v>
      </c>
      <c r="E16" s="38"/>
      <c r="F16" s="37" t="s">
        <v>141</v>
      </c>
      <c r="G16" s="39"/>
      <c r="H16" s="38"/>
      <c r="I16" s="40" t="s">
        <v>142</v>
      </c>
      <c r="J16" s="38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8.25" customHeight="1">
      <c r="A17" s="14">
        <v>2</v>
      </c>
      <c r="B17" s="70" t="s">
        <v>158</v>
      </c>
      <c r="C17" s="38"/>
      <c r="D17" s="37" t="s">
        <v>85</v>
      </c>
      <c r="E17" s="38"/>
      <c r="F17" s="37" t="s">
        <v>141</v>
      </c>
      <c r="G17" s="39"/>
      <c r="H17" s="38"/>
      <c r="I17" s="40" t="s">
        <v>142</v>
      </c>
      <c r="J17" s="38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9.5" customHeight="1">
      <c r="A18" s="14">
        <v>3</v>
      </c>
      <c r="B18" s="70" t="s">
        <v>159</v>
      </c>
      <c r="C18" s="38"/>
      <c r="D18" s="37" t="s">
        <v>86</v>
      </c>
      <c r="E18" s="38"/>
      <c r="F18" s="37" t="s">
        <v>141</v>
      </c>
      <c r="G18" s="39"/>
      <c r="H18" s="38"/>
      <c r="I18" s="40" t="s">
        <v>142</v>
      </c>
      <c r="J18" s="38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84" customHeight="1">
      <c r="A19" s="14">
        <v>4</v>
      </c>
      <c r="B19" s="70" t="s">
        <v>160</v>
      </c>
      <c r="C19" s="38"/>
      <c r="D19" s="37" t="s">
        <v>88</v>
      </c>
      <c r="E19" s="38"/>
      <c r="F19" s="37" t="s">
        <v>141</v>
      </c>
      <c r="G19" s="39"/>
      <c r="H19" s="38"/>
      <c r="I19" s="40" t="s">
        <v>142</v>
      </c>
      <c r="J19" s="38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9.5" customHeight="1">
      <c r="A20" s="14">
        <v>5</v>
      </c>
      <c r="B20" s="70" t="s">
        <v>161</v>
      </c>
      <c r="C20" s="38"/>
      <c r="D20" s="37" t="s">
        <v>87</v>
      </c>
      <c r="E20" s="38"/>
      <c r="F20" s="37" t="s">
        <v>141</v>
      </c>
      <c r="G20" s="39"/>
      <c r="H20" s="38"/>
      <c r="I20" s="40" t="s">
        <v>142</v>
      </c>
      <c r="J20" s="38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81.75" customHeight="1">
      <c r="A21" s="14">
        <v>6</v>
      </c>
      <c r="B21" s="37" t="s">
        <v>89</v>
      </c>
      <c r="C21" s="38"/>
      <c r="D21" s="37" t="s">
        <v>143</v>
      </c>
      <c r="E21" s="38"/>
      <c r="F21" s="37" t="s">
        <v>141</v>
      </c>
      <c r="G21" s="39"/>
      <c r="H21" s="38"/>
      <c r="I21" s="40" t="s">
        <v>142</v>
      </c>
      <c r="J21" s="38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37"/>
      <c r="C22" s="38"/>
      <c r="D22" s="37"/>
      <c r="E22" s="38"/>
      <c r="F22" s="37"/>
      <c r="G22" s="39"/>
      <c r="H22" s="38"/>
      <c r="I22" s="40"/>
      <c r="J22" s="38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37"/>
      <c r="C23" s="38"/>
      <c r="D23" s="37"/>
      <c r="E23" s="38"/>
      <c r="F23" s="37"/>
      <c r="G23" s="39"/>
      <c r="H23" s="38"/>
      <c r="I23" s="40"/>
      <c r="J23" s="38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37"/>
      <c r="C24" s="38"/>
      <c r="D24" s="37"/>
      <c r="E24" s="38"/>
      <c r="F24" s="37"/>
      <c r="G24" s="39"/>
      <c r="H24" s="38"/>
      <c r="I24" s="40"/>
      <c r="J24" s="38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37"/>
      <c r="C25" s="38"/>
      <c r="D25" s="37"/>
      <c r="E25" s="38"/>
      <c r="F25" s="37"/>
      <c r="G25" s="39"/>
      <c r="H25" s="38"/>
      <c r="I25" s="40"/>
      <c r="J25" s="38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37"/>
      <c r="C26" s="38"/>
      <c r="D26" s="37"/>
      <c r="E26" s="38"/>
      <c r="F26" s="37"/>
      <c r="G26" s="39"/>
      <c r="H26" s="38"/>
      <c r="I26" s="40"/>
      <c r="J26" s="38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37"/>
      <c r="C27" s="38"/>
      <c r="D27" s="37"/>
      <c r="E27" s="38"/>
      <c r="F27" s="37"/>
      <c r="G27" s="39"/>
      <c r="H27" s="38"/>
      <c r="I27" s="40"/>
      <c r="J27" s="38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37"/>
      <c r="C28" s="38"/>
      <c r="D28" s="37"/>
      <c r="E28" s="38"/>
      <c r="F28" s="37"/>
      <c r="G28" s="39"/>
      <c r="H28" s="38"/>
      <c r="I28" s="40"/>
      <c r="J28" s="38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37"/>
      <c r="C29" s="38"/>
      <c r="D29" s="37"/>
      <c r="E29" s="38"/>
      <c r="F29" s="37"/>
      <c r="G29" s="39"/>
      <c r="H29" s="38"/>
      <c r="I29" s="40"/>
      <c r="J29" s="38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37"/>
      <c r="C30" s="38"/>
      <c r="D30" s="37"/>
      <c r="E30" s="38"/>
      <c r="F30" s="37"/>
      <c r="G30" s="39"/>
      <c r="H30" s="38"/>
      <c r="I30" s="40"/>
      <c r="J30" s="38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37"/>
      <c r="C31" s="38"/>
      <c r="D31" s="37"/>
      <c r="E31" s="38"/>
      <c r="F31" s="37"/>
      <c r="G31" s="39"/>
      <c r="H31" s="38"/>
      <c r="I31" s="40"/>
      <c r="J31" s="38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F16" sqref="F16:J16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53" t="s">
        <v>4</v>
      </c>
      <c r="B1" s="52"/>
      <c r="C1" s="22" t="s">
        <v>66</v>
      </c>
      <c r="D1" s="53" t="s">
        <v>5</v>
      </c>
      <c r="E1" s="52"/>
      <c r="F1" s="7" t="s">
        <v>59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3" t="s">
        <v>0</v>
      </c>
      <c r="B2" s="52"/>
      <c r="C2" s="19" t="s">
        <v>32</v>
      </c>
      <c r="D2" s="53" t="s">
        <v>6</v>
      </c>
      <c r="E2" s="52"/>
      <c r="F2" s="81" t="s">
        <v>27</v>
      </c>
      <c r="G2" s="39"/>
      <c r="H2" s="39"/>
      <c r="I2" s="39"/>
      <c r="J2" s="39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3" t="s">
        <v>7</v>
      </c>
      <c r="B3" s="52"/>
      <c r="C3" s="8" t="s">
        <v>49</v>
      </c>
      <c r="D3" s="53" t="s">
        <v>8</v>
      </c>
      <c r="E3" s="52"/>
      <c r="F3" s="50"/>
      <c r="G3" s="38"/>
      <c r="H3" s="51" t="s">
        <v>9</v>
      </c>
      <c r="I3" s="52"/>
      <c r="J3" s="9" t="s">
        <v>130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1" t="s">
        <v>10</v>
      </c>
      <c r="B5" s="52"/>
      <c r="C5" s="26" t="s">
        <v>49</v>
      </c>
      <c r="D5" s="51" t="s">
        <v>11</v>
      </c>
      <c r="E5" s="52"/>
      <c r="F5" s="55">
        <v>45007</v>
      </c>
      <c r="G5" s="38"/>
      <c r="H5" s="51" t="s">
        <v>12</v>
      </c>
      <c r="I5" s="52"/>
      <c r="J5" s="12" t="s">
        <v>142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6" t="s">
        <v>13</v>
      </c>
      <c r="B7" s="57"/>
      <c r="C7" s="57"/>
      <c r="D7" s="58"/>
      <c r="E7" s="7"/>
      <c r="F7" s="59" t="s">
        <v>14</v>
      </c>
      <c r="G7" s="60"/>
      <c r="H7" s="7"/>
      <c r="I7" s="59" t="s">
        <v>15</v>
      </c>
      <c r="J7" s="60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7" t="s">
        <v>131</v>
      </c>
      <c r="C8" s="39"/>
      <c r="D8" s="38"/>
      <c r="E8" s="10"/>
      <c r="F8" s="64"/>
      <c r="G8" s="65"/>
      <c r="H8" s="7"/>
      <c r="I8" s="64"/>
      <c r="J8" s="65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7" t="s">
        <v>132</v>
      </c>
      <c r="C9" s="39"/>
      <c r="D9" s="38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37"/>
      <c r="C10" s="39"/>
      <c r="D10" s="38"/>
      <c r="E10" s="10"/>
      <c r="F10" s="59" t="s">
        <v>16</v>
      </c>
      <c r="G10" s="60"/>
      <c r="H10" s="7"/>
      <c r="I10" s="59" t="s">
        <v>17</v>
      </c>
      <c r="J10" s="60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37"/>
      <c r="C11" s="39"/>
      <c r="D11" s="38"/>
      <c r="E11" s="7"/>
      <c r="F11" s="64"/>
      <c r="G11" s="65"/>
      <c r="H11" s="7"/>
      <c r="I11" s="64"/>
      <c r="J11" s="65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41" t="s">
        <v>18</v>
      </c>
      <c r="B13" s="42"/>
      <c r="C13" s="43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4" t="s">
        <v>19</v>
      </c>
      <c r="B14" s="61" t="s">
        <v>20</v>
      </c>
      <c r="C14" s="47"/>
      <c r="D14" s="46" t="s">
        <v>21</v>
      </c>
      <c r="E14" s="47"/>
      <c r="F14" s="61" t="s">
        <v>22</v>
      </c>
      <c r="G14" s="66"/>
      <c r="H14" s="47"/>
      <c r="I14" s="61" t="s">
        <v>23</v>
      </c>
      <c r="J14" s="47"/>
      <c r="K14" s="44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45"/>
      <c r="B15" s="62"/>
      <c r="C15" s="63"/>
      <c r="D15" s="48"/>
      <c r="E15" s="49"/>
      <c r="F15" s="48"/>
      <c r="G15" s="67"/>
      <c r="H15" s="49"/>
      <c r="I15" s="68"/>
      <c r="J15" s="69"/>
      <c r="K15" s="54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70" t="s">
        <v>79</v>
      </c>
      <c r="C16" s="38"/>
      <c r="D16" s="70" t="s">
        <v>80</v>
      </c>
      <c r="E16" s="38"/>
      <c r="F16" s="37" t="s">
        <v>141</v>
      </c>
      <c r="G16" s="39"/>
      <c r="H16" s="38"/>
      <c r="I16" s="40" t="s">
        <v>142</v>
      </c>
      <c r="J16" s="38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57" customHeight="1">
      <c r="A17" s="14">
        <v>2</v>
      </c>
      <c r="B17" s="70" t="s">
        <v>67</v>
      </c>
      <c r="C17" s="38"/>
      <c r="D17" s="70" t="s">
        <v>81</v>
      </c>
      <c r="E17" s="38"/>
      <c r="F17" s="37" t="s">
        <v>141</v>
      </c>
      <c r="G17" s="39"/>
      <c r="H17" s="38"/>
      <c r="I17" s="40" t="s">
        <v>142</v>
      </c>
      <c r="J17" s="38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27" customHeight="1">
      <c r="A18" s="14">
        <v>3</v>
      </c>
      <c r="B18" s="70" t="s">
        <v>71</v>
      </c>
      <c r="C18" s="38"/>
      <c r="D18" s="70" t="s">
        <v>72</v>
      </c>
      <c r="E18" s="38"/>
      <c r="F18" s="37" t="s">
        <v>141</v>
      </c>
      <c r="G18" s="39"/>
      <c r="H18" s="38"/>
      <c r="I18" s="40" t="s">
        <v>142</v>
      </c>
      <c r="J18" s="38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28.5" customHeight="1">
      <c r="A19" s="14">
        <v>4</v>
      </c>
      <c r="B19" s="70" t="s">
        <v>73</v>
      </c>
      <c r="C19" s="38"/>
      <c r="D19" s="70" t="s">
        <v>74</v>
      </c>
      <c r="E19" s="38"/>
      <c r="F19" s="37" t="s">
        <v>141</v>
      </c>
      <c r="G19" s="39"/>
      <c r="H19" s="38"/>
      <c r="I19" s="40" t="s">
        <v>142</v>
      </c>
      <c r="J19" s="38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26.25" customHeight="1">
      <c r="A20" s="14">
        <v>5</v>
      </c>
      <c r="B20" s="70" t="s">
        <v>75</v>
      </c>
      <c r="C20" s="38"/>
      <c r="D20" s="70" t="s">
        <v>76</v>
      </c>
      <c r="E20" s="38"/>
      <c r="F20" s="37" t="s">
        <v>141</v>
      </c>
      <c r="G20" s="39"/>
      <c r="H20" s="38"/>
      <c r="I20" s="40" t="s">
        <v>142</v>
      </c>
      <c r="J20" s="38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6.75" customHeight="1">
      <c r="A21" s="14">
        <v>6</v>
      </c>
      <c r="B21" s="70" t="s">
        <v>77</v>
      </c>
      <c r="C21" s="38"/>
      <c r="D21" s="70" t="s">
        <v>82</v>
      </c>
      <c r="E21" s="38"/>
      <c r="F21" s="37" t="s">
        <v>141</v>
      </c>
      <c r="G21" s="39"/>
      <c r="H21" s="38"/>
      <c r="I21" s="40" t="s">
        <v>142</v>
      </c>
      <c r="J21" s="38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37"/>
      <c r="C22" s="38"/>
      <c r="D22" s="37"/>
      <c r="E22" s="38"/>
      <c r="F22" s="37"/>
      <c r="G22" s="39"/>
      <c r="H22" s="38"/>
      <c r="I22" s="40"/>
      <c r="J22" s="38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37"/>
      <c r="C23" s="38"/>
      <c r="D23" s="37"/>
      <c r="E23" s="38"/>
      <c r="F23" s="37"/>
      <c r="G23" s="39"/>
      <c r="H23" s="38"/>
      <c r="I23" s="40"/>
      <c r="J23" s="38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37"/>
      <c r="C24" s="38"/>
      <c r="D24" s="37"/>
      <c r="E24" s="38"/>
      <c r="F24" s="37"/>
      <c r="G24" s="39"/>
      <c r="H24" s="38"/>
      <c r="I24" s="40"/>
      <c r="J24" s="38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37"/>
      <c r="C25" s="38"/>
      <c r="D25" s="37"/>
      <c r="E25" s="38"/>
      <c r="F25" s="37"/>
      <c r="G25" s="39"/>
      <c r="H25" s="38"/>
      <c r="I25" s="40"/>
      <c r="J25" s="38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37"/>
      <c r="C26" s="38"/>
      <c r="D26" s="37"/>
      <c r="E26" s="38"/>
      <c r="F26" s="37"/>
      <c r="G26" s="39"/>
      <c r="H26" s="38"/>
      <c r="I26" s="40"/>
      <c r="J26" s="38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37"/>
      <c r="C27" s="38"/>
      <c r="D27" s="37"/>
      <c r="E27" s="38"/>
      <c r="F27" s="37"/>
      <c r="G27" s="39"/>
      <c r="H27" s="38"/>
      <c r="I27" s="40"/>
      <c r="J27" s="38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37"/>
      <c r="C28" s="38"/>
      <c r="D28" s="37"/>
      <c r="E28" s="38"/>
      <c r="F28" s="37"/>
      <c r="G28" s="39"/>
      <c r="H28" s="38"/>
      <c r="I28" s="40"/>
      <c r="J28" s="38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37"/>
      <c r="C29" s="38"/>
      <c r="D29" s="37"/>
      <c r="E29" s="38"/>
      <c r="F29" s="37"/>
      <c r="G29" s="39"/>
      <c r="H29" s="38"/>
      <c r="I29" s="40"/>
      <c r="J29" s="38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37"/>
      <c r="C30" s="38"/>
      <c r="D30" s="37"/>
      <c r="E30" s="38"/>
      <c r="F30" s="37"/>
      <c r="G30" s="39"/>
      <c r="H30" s="38"/>
      <c r="I30" s="40"/>
      <c r="J30" s="38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37"/>
      <c r="C31" s="38"/>
      <c r="D31" s="37"/>
      <c r="E31" s="38"/>
      <c r="F31" s="37"/>
      <c r="G31" s="39"/>
      <c r="H31" s="38"/>
      <c r="I31" s="40"/>
      <c r="J31" s="38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M2" sqref="M2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53" t="s">
        <v>4</v>
      </c>
      <c r="B1" s="52"/>
      <c r="C1" s="22" t="s">
        <v>66</v>
      </c>
      <c r="D1" s="53" t="s">
        <v>5</v>
      </c>
      <c r="E1" s="52"/>
      <c r="F1" s="7" t="s">
        <v>59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3" t="s">
        <v>0</v>
      </c>
      <c r="B2" s="52"/>
      <c r="C2" s="19" t="s">
        <v>31</v>
      </c>
      <c r="D2" s="53" t="s">
        <v>6</v>
      </c>
      <c r="E2" s="52"/>
      <c r="F2" s="81" t="s">
        <v>26</v>
      </c>
      <c r="G2" s="39"/>
      <c r="H2" s="39"/>
      <c r="I2" s="39"/>
      <c r="J2" s="39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3" t="s">
        <v>7</v>
      </c>
      <c r="B3" s="52"/>
      <c r="C3" s="8" t="s">
        <v>49</v>
      </c>
      <c r="D3" s="53" t="s">
        <v>8</v>
      </c>
      <c r="E3" s="52"/>
      <c r="F3" s="50"/>
      <c r="G3" s="38"/>
      <c r="H3" s="51" t="s">
        <v>9</v>
      </c>
      <c r="I3" s="52"/>
      <c r="J3" s="9" t="s">
        <v>130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1" t="s">
        <v>10</v>
      </c>
      <c r="B5" s="52"/>
      <c r="C5" s="11" t="s">
        <v>49</v>
      </c>
      <c r="D5" s="51" t="s">
        <v>11</v>
      </c>
      <c r="E5" s="52"/>
      <c r="F5" s="55">
        <v>45007</v>
      </c>
      <c r="G5" s="38"/>
      <c r="H5" s="51" t="s">
        <v>12</v>
      </c>
      <c r="I5" s="52"/>
      <c r="J5" s="12" t="s">
        <v>142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6" t="s">
        <v>13</v>
      </c>
      <c r="B7" s="57"/>
      <c r="C7" s="57"/>
      <c r="D7" s="58"/>
      <c r="E7" s="7"/>
      <c r="F7" s="59" t="s">
        <v>14</v>
      </c>
      <c r="G7" s="60"/>
      <c r="H7" s="7"/>
      <c r="I7" s="59" t="s">
        <v>15</v>
      </c>
      <c r="J7" s="60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7" t="s">
        <v>131</v>
      </c>
      <c r="C8" s="39"/>
      <c r="D8" s="38"/>
      <c r="E8" s="10"/>
      <c r="F8" s="64"/>
      <c r="G8" s="65"/>
      <c r="H8" s="7"/>
      <c r="I8" s="64"/>
      <c r="J8" s="65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7" t="s">
        <v>132</v>
      </c>
      <c r="C9" s="39"/>
      <c r="D9" s="38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37"/>
      <c r="C10" s="39"/>
      <c r="D10" s="38"/>
      <c r="E10" s="10"/>
      <c r="F10" s="59" t="s">
        <v>16</v>
      </c>
      <c r="G10" s="60"/>
      <c r="H10" s="7"/>
      <c r="I10" s="59" t="s">
        <v>17</v>
      </c>
      <c r="J10" s="60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4">
        <v>4</v>
      </c>
      <c r="B11" s="37"/>
      <c r="C11" s="39"/>
      <c r="D11" s="38"/>
      <c r="E11" s="7"/>
      <c r="F11" s="64"/>
      <c r="G11" s="65"/>
      <c r="H11" s="7"/>
      <c r="I11" s="64"/>
      <c r="J11" s="65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41" t="s">
        <v>18</v>
      </c>
      <c r="B13" s="42"/>
      <c r="C13" s="43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4" t="s">
        <v>19</v>
      </c>
      <c r="B14" s="61" t="s">
        <v>20</v>
      </c>
      <c r="C14" s="47"/>
      <c r="D14" s="46" t="s">
        <v>21</v>
      </c>
      <c r="E14" s="47"/>
      <c r="F14" s="61" t="s">
        <v>22</v>
      </c>
      <c r="G14" s="66"/>
      <c r="H14" s="47"/>
      <c r="I14" s="61" t="s">
        <v>23</v>
      </c>
      <c r="J14" s="47"/>
      <c r="K14" s="44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45"/>
      <c r="B15" s="62"/>
      <c r="C15" s="63"/>
      <c r="D15" s="48"/>
      <c r="E15" s="49"/>
      <c r="F15" s="48"/>
      <c r="G15" s="67"/>
      <c r="H15" s="49"/>
      <c r="I15" s="68"/>
      <c r="J15" s="69"/>
      <c r="K15" s="54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70" t="s">
        <v>68</v>
      </c>
      <c r="C16" s="38"/>
      <c r="D16" s="70" t="s">
        <v>69</v>
      </c>
      <c r="E16" s="38"/>
      <c r="F16" s="37" t="s">
        <v>141</v>
      </c>
      <c r="G16" s="39"/>
      <c r="H16" s="38"/>
      <c r="I16" s="40" t="s">
        <v>142</v>
      </c>
      <c r="J16" s="38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57" customHeight="1">
      <c r="A17" s="14">
        <v>2</v>
      </c>
      <c r="B17" s="70" t="s">
        <v>67</v>
      </c>
      <c r="C17" s="38"/>
      <c r="D17" s="70" t="s">
        <v>70</v>
      </c>
      <c r="E17" s="38"/>
      <c r="F17" s="37" t="s">
        <v>141</v>
      </c>
      <c r="G17" s="39"/>
      <c r="H17" s="38"/>
      <c r="I17" s="40" t="s">
        <v>142</v>
      </c>
      <c r="J17" s="38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27" customHeight="1">
      <c r="A18" s="14">
        <v>3</v>
      </c>
      <c r="B18" s="70" t="s">
        <v>71</v>
      </c>
      <c r="C18" s="38"/>
      <c r="D18" s="70" t="s">
        <v>72</v>
      </c>
      <c r="E18" s="38"/>
      <c r="F18" s="37" t="s">
        <v>141</v>
      </c>
      <c r="G18" s="39"/>
      <c r="H18" s="38"/>
      <c r="I18" s="40" t="s">
        <v>142</v>
      </c>
      <c r="J18" s="38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28.5" customHeight="1">
      <c r="A19" s="14">
        <v>4</v>
      </c>
      <c r="B19" s="70" t="s">
        <v>73</v>
      </c>
      <c r="C19" s="38"/>
      <c r="D19" s="70" t="s">
        <v>74</v>
      </c>
      <c r="E19" s="38"/>
      <c r="F19" s="37" t="s">
        <v>141</v>
      </c>
      <c r="G19" s="39"/>
      <c r="H19" s="38"/>
      <c r="I19" s="40" t="s">
        <v>142</v>
      </c>
      <c r="J19" s="38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26.25" customHeight="1">
      <c r="A20" s="14">
        <v>5</v>
      </c>
      <c r="B20" s="70" t="s">
        <v>75</v>
      </c>
      <c r="C20" s="38"/>
      <c r="D20" s="70" t="s">
        <v>76</v>
      </c>
      <c r="E20" s="38"/>
      <c r="F20" s="37" t="s">
        <v>141</v>
      </c>
      <c r="G20" s="39"/>
      <c r="H20" s="38"/>
      <c r="I20" s="40" t="s">
        <v>142</v>
      </c>
      <c r="J20" s="38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6.75" customHeight="1">
      <c r="A21" s="14">
        <v>6</v>
      </c>
      <c r="B21" s="70" t="s">
        <v>77</v>
      </c>
      <c r="C21" s="38"/>
      <c r="D21" s="70" t="s">
        <v>78</v>
      </c>
      <c r="E21" s="38"/>
      <c r="F21" s="37" t="s">
        <v>141</v>
      </c>
      <c r="G21" s="39"/>
      <c r="H21" s="38"/>
      <c r="I21" s="40" t="s">
        <v>142</v>
      </c>
      <c r="J21" s="38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14">
        <v>7</v>
      </c>
      <c r="B22" s="37"/>
      <c r="C22" s="38"/>
      <c r="D22" s="37"/>
      <c r="E22" s="38"/>
      <c r="F22" s="37"/>
      <c r="G22" s="39"/>
      <c r="H22" s="38"/>
      <c r="I22" s="40"/>
      <c r="J22" s="38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14">
        <v>8</v>
      </c>
      <c r="B23" s="37"/>
      <c r="C23" s="38"/>
      <c r="D23" s="37"/>
      <c r="E23" s="38"/>
      <c r="F23" s="37"/>
      <c r="G23" s="39"/>
      <c r="H23" s="38"/>
      <c r="I23" s="40"/>
      <c r="J23" s="38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14">
        <v>9</v>
      </c>
      <c r="B24" s="37"/>
      <c r="C24" s="38"/>
      <c r="D24" s="37"/>
      <c r="E24" s="38"/>
      <c r="F24" s="37"/>
      <c r="G24" s="39"/>
      <c r="H24" s="38"/>
      <c r="I24" s="40"/>
      <c r="J24" s="38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14">
        <v>10</v>
      </c>
      <c r="B25" s="37"/>
      <c r="C25" s="38"/>
      <c r="D25" s="37"/>
      <c r="E25" s="38"/>
      <c r="F25" s="37"/>
      <c r="G25" s="39"/>
      <c r="H25" s="38"/>
      <c r="I25" s="40"/>
      <c r="J25" s="38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14">
        <v>11</v>
      </c>
      <c r="B26" s="37"/>
      <c r="C26" s="38"/>
      <c r="D26" s="37"/>
      <c r="E26" s="38"/>
      <c r="F26" s="37"/>
      <c r="G26" s="39"/>
      <c r="H26" s="38"/>
      <c r="I26" s="40"/>
      <c r="J26" s="38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14">
        <v>12</v>
      </c>
      <c r="B27" s="37"/>
      <c r="C27" s="38"/>
      <c r="D27" s="37"/>
      <c r="E27" s="38"/>
      <c r="F27" s="37"/>
      <c r="G27" s="39"/>
      <c r="H27" s="38"/>
      <c r="I27" s="40"/>
      <c r="J27" s="38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14">
        <v>13</v>
      </c>
      <c r="B28" s="37"/>
      <c r="C28" s="38"/>
      <c r="D28" s="37"/>
      <c r="E28" s="38"/>
      <c r="F28" s="37"/>
      <c r="G28" s="39"/>
      <c r="H28" s="38"/>
      <c r="I28" s="40"/>
      <c r="J28" s="38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14">
        <v>14</v>
      </c>
      <c r="B29" s="37"/>
      <c r="C29" s="38"/>
      <c r="D29" s="37"/>
      <c r="E29" s="38"/>
      <c r="F29" s="37"/>
      <c r="G29" s="39"/>
      <c r="H29" s="38"/>
      <c r="I29" s="40"/>
      <c r="J29" s="38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14">
        <v>15</v>
      </c>
      <c r="B30" s="37"/>
      <c r="C30" s="38"/>
      <c r="D30" s="37"/>
      <c r="E30" s="38"/>
      <c r="F30" s="37"/>
      <c r="G30" s="39"/>
      <c r="H30" s="38"/>
      <c r="I30" s="40"/>
      <c r="J30" s="38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14">
        <v>16</v>
      </c>
      <c r="B31" s="37"/>
      <c r="C31" s="38"/>
      <c r="D31" s="37"/>
      <c r="E31" s="38"/>
      <c r="F31" s="37"/>
      <c r="G31" s="39"/>
      <c r="H31" s="38"/>
      <c r="I31" s="40"/>
      <c r="J31" s="38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C1" sqref="C1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53" t="s">
        <v>4</v>
      </c>
      <c r="B1" s="52"/>
      <c r="C1" s="22" t="s">
        <v>66</v>
      </c>
      <c r="D1" s="53" t="s">
        <v>5</v>
      </c>
      <c r="E1" s="52"/>
      <c r="F1" s="7" t="s">
        <v>59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3" t="s">
        <v>0</v>
      </c>
      <c r="B2" s="52"/>
      <c r="C2" s="19" t="s">
        <v>30</v>
      </c>
      <c r="D2" s="53" t="s">
        <v>6</v>
      </c>
      <c r="E2" s="52"/>
      <c r="F2" s="97" t="s">
        <v>217</v>
      </c>
      <c r="G2" s="98"/>
      <c r="H2" s="98"/>
      <c r="I2" s="98"/>
      <c r="J2" s="98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3" t="s">
        <v>7</v>
      </c>
      <c r="B3" s="52"/>
      <c r="C3" s="8" t="s">
        <v>49</v>
      </c>
      <c r="D3" s="53" t="s">
        <v>8</v>
      </c>
      <c r="E3" s="52"/>
      <c r="F3" s="50"/>
      <c r="G3" s="38"/>
      <c r="H3" s="51" t="s">
        <v>9</v>
      </c>
      <c r="I3" s="52"/>
      <c r="J3" s="9" t="s">
        <v>130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1" t="s">
        <v>10</v>
      </c>
      <c r="B5" s="52"/>
      <c r="C5" s="26" t="s">
        <v>49</v>
      </c>
      <c r="D5" s="51" t="s">
        <v>11</v>
      </c>
      <c r="E5" s="52"/>
      <c r="F5" s="55">
        <v>45006</v>
      </c>
      <c r="G5" s="38"/>
      <c r="H5" s="51" t="s">
        <v>12</v>
      </c>
      <c r="I5" s="52"/>
      <c r="J5" s="12" t="s">
        <v>142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6" t="s">
        <v>13</v>
      </c>
      <c r="B7" s="57"/>
      <c r="C7" s="57"/>
      <c r="D7" s="58"/>
      <c r="E7" s="7"/>
      <c r="F7" s="59" t="s">
        <v>14</v>
      </c>
      <c r="G7" s="60"/>
      <c r="H7" s="7"/>
      <c r="I7" s="59" t="s">
        <v>15</v>
      </c>
      <c r="J7" s="60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7" t="s">
        <v>131</v>
      </c>
      <c r="C8" s="39"/>
      <c r="D8" s="38"/>
      <c r="E8" s="10"/>
      <c r="F8" s="64"/>
      <c r="G8" s="65"/>
      <c r="H8" s="7"/>
      <c r="I8" s="64"/>
      <c r="J8" s="65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7" t="s">
        <v>132</v>
      </c>
      <c r="C9" s="39"/>
      <c r="D9" s="38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37"/>
      <c r="C10" s="39"/>
      <c r="D10" s="38"/>
      <c r="E10" s="10"/>
      <c r="F10" s="59" t="s">
        <v>16</v>
      </c>
      <c r="G10" s="60"/>
      <c r="H10" s="7"/>
      <c r="I10" s="59" t="s">
        <v>17</v>
      </c>
      <c r="J10" s="60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>
      <c r="A11" s="14">
        <v>4</v>
      </c>
      <c r="B11" s="37"/>
      <c r="C11" s="39"/>
      <c r="D11" s="38"/>
      <c r="E11" s="7"/>
      <c r="F11" s="64"/>
      <c r="G11" s="65"/>
      <c r="H11" s="7"/>
      <c r="I11" s="64"/>
      <c r="J11" s="65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41" t="s">
        <v>18</v>
      </c>
      <c r="B13" s="42"/>
      <c r="C13" s="43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4" t="s">
        <v>19</v>
      </c>
      <c r="B14" s="61" t="s">
        <v>20</v>
      </c>
      <c r="C14" s="47"/>
      <c r="D14" s="46" t="s">
        <v>21</v>
      </c>
      <c r="E14" s="47"/>
      <c r="F14" s="61" t="s">
        <v>22</v>
      </c>
      <c r="G14" s="66"/>
      <c r="H14" s="47"/>
      <c r="I14" s="61" t="s">
        <v>23</v>
      </c>
      <c r="J14" s="47"/>
      <c r="K14" s="44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45"/>
      <c r="B15" s="62"/>
      <c r="C15" s="63"/>
      <c r="D15" s="48"/>
      <c r="E15" s="49"/>
      <c r="F15" s="48"/>
      <c r="G15" s="67"/>
      <c r="H15" s="49"/>
      <c r="I15" s="68"/>
      <c r="J15" s="69"/>
      <c r="K15" s="54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70" t="s">
        <v>65</v>
      </c>
      <c r="C16" s="38"/>
      <c r="D16" s="70" t="s">
        <v>61</v>
      </c>
      <c r="E16" s="38"/>
      <c r="F16" s="37" t="s">
        <v>141</v>
      </c>
      <c r="G16" s="39"/>
      <c r="H16" s="38"/>
      <c r="I16" s="40" t="s">
        <v>142</v>
      </c>
      <c r="J16" s="38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>
      <c r="A17" s="14">
        <v>2</v>
      </c>
      <c r="B17" s="37" t="s">
        <v>137</v>
      </c>
      <c r="C17" s="38"/>
      <c r="D17" s="37" t="s">
        <v>136</v>
      </c>
      <c r="E17" s="38"/>
      <c r="F17" s="37" t="s">
        <v>141</v>
      </c>
      <c r="G17" s="39"/>
      <c r="H17" s="38"/>
      <c r="I17" s="40" t="s">
        <v>142</v>
      </c>
      <c r="J17" s="38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2.25" customHeight="1">
      <c r="A18" s="14">
        <v>3</v>
      </c>
      <c r="B18" s="37" t="s">
        <v>138</v>
      </c>
      <c r="C18" s="82"/>
      <c r="D18" s="37" t="s">
        <v>139</v>
      </c>
      <c r="E18" s="82"/>
      <c r="F18" s="37" t="s">
        <v>141</v>
      </c>
      <c r="G18" s="39"/>
      <c r="H18" s="38"/>
      <c r="I18" s="40" t="s">
        <v>142</v>
      </c>
      <c r="J18" s="38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54" customHeight="1">
      <c r="A19" s="14">
        <v>4</v>
      </c>
      <c r="B19" s="83" t="s">
        <v>62</v>
      </c>
      <c r="C19" s="84"/>
      <c r="D19" s="83" t="s">
        <v>223</v>
      </c>
      <c r="E19" s="84"/>
      <c r="F19" s="37" t="s">
        <v>141</v>
      </c>
      <c r="G19" s="39"/>
      <c r="H19" s="38"/>
      <c r="I19" s="40" t="s">
        <v>142</v>
      </c>
      <c r="J19" s="38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2.25" customHeight="1">
      <c r="A20" s="14">
        <v>5</v>
      </c>
      <c r="B20" s="37"/>
      <c r="C20" s="38"/>
      <c r="D20" s="70"/>
      <c r="E20" s="38"/>
      <c r="F20" s="37"/>
      <c r="G20" s="39"/>
      <c r="H20" s="38"/>
      <c r="I20" s="40"/>
      <c r="J20" s="38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2.25" customHeight="1">
      <c r="A21" s="14">
        <v>6</v>
      </c>
      <c r="B21" s="37"/>
      <c r="C21" s="38"/>
      <c r="D21" s="37"/>
      <c r="E21" s="38"/>
      <c r="F21" s="37"/>
      <c r="G21" s="39"/>
      <c r="H21" s="38"/>
      <c r="I21" s="40"/>
      <c r="J21" s="38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32.25" customHeight="1">
      <c r="A22" s="14">
        <v>7</v>
      </c>
      <c r="B22" s="37"/>
      <c r="C22" s="38"/>
      <c r="D22" s="37"/>
      <c r="E22" s="38"/>
      <c r="F22" s="37"/>
      <c r="G22" s="39"/>
      <c r="H22" s="38"/>
      <c r="I22" s="40"/>
      <c r="J22" s="38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32.25" customHeight="1">
      <c r="A23" s="14">
        <v>8</v>
      </c>
      <c r="B23" s="37"/>
      <c r="C23" s="38"/>
      <c r="D23" s="37"/>
      <c r="E23" s="38"/>
      <c r="F23" s="37"/>
      <c r="G23" s="39"/>
      <c r="H23" s="38"/>
      <c r="I23" s="40"/>
      <c r="J23" s="38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32.25" customHeight="1">
      <c r="A24" s="14">
        <v>9</v>
      </c>
      <c r="B24" s="37"/>
      <c r="C24" s="38"/>
      <c r="D24" s="37"/>
      <c r="E24" s="38"/>
      <c r="F24" s="37"/>
      <c r="G24" s="39"/>
      <c r="H24" s="38"/>
      <c r="I24" s="40"/>
      <c r="J24" s="38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32.25" customHeight="1">
      <c r="A25" s="14">
        <v>10</v>
      </c>
      <c r="B25" s="37"/>
      <c r="C25" s="38"/>
      <c r="D25" s="37"/>
      <c r="E25" s="38"/>
      <c r="F25" s="37"/>
      <c r="G25" s="39"/>
      <c r="H25" s="38"/>
      <c r="I25" s="40"/>
      <c r="J25" s="38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32.25" customHeight="1">
      <c r="A26" s="14">
        <v>11</v>
      </c>
      <c r="B26" s="37"/>
      <c r="C26" s="38"/>
      <c r="D26" s="37"/>
      <c r="E26" s="38"/>
      <c r="F26" s="37"/>
      <c r="G26" s="39"/>
      <c r="H26" s="38"/>
      <c r="I26" s="40"/>
      <c r="J26" s="38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32.25" customHeight="1">
      <c r="A27" s="14">
        <v>12</v>
      </c>
      <c r="B27" s="37"/>
      <c r="C27" s="38"/>
      <c r="D27" s="37"/>
      <c r="E27" s="38"/>
      <c r="F27" s="37"/>
      <c r="G27" s="39"/>
      <c r="H27" s="38"/>
      <c r="I27" s="40"/>
      <c r="J27" s="38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32.25" customHeight="1">
      <c r="A28" s="14">
        <v>13</v>
      </c>
      <c r="B28" s="37"/>
      <c r="C28" s="38"/>
      <c r="D28" s="37"/>
      <c r="E28" s="38"/>
      <c r="F28" s="37"/>
      <c r="G28" s="39"/>
      <c r="H28" s="38"/>
      <c r="I28" s="40"/>
      <c r="J28" s="38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32.25" customHeight="1">
      <c r="A29" s="14">
        <v>14</v>
      </c>
      <c r="B29" s="37"/>
      <c r="C29" s="38"/>
      <c r="D29" s="37"/>
      <c r="E29" s="38"/>
      <c r="F29" s="37"/>
      <c r="G29" s="39"/>
      <c r="H29" s="38"/>
      <c r="I29" s="40"/>
      <c r="J29" s="38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32.25" customHeight="1">
      <c r="A30" s="14">
        <v>15</v>
      </c>
      <c r="B30" s="37"/>
      <c r="C30" s="38"/>
      <c r="D30" s="37"/>
      <c r="E30" s="38"/>
      <c r="F30" s="37"/>
      <c r="G30" s="39"/>
      <c r="H30" s="38"/>
      <c r="I30" s="40"/>
      <c r="J30" s="38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32.25" customHeight="1">
      <c r="A31" s="14">
        <v>16</v>
      </c>
      <c r="B31" s="37"/>
      <c r="C31" s="38"/>
      <c r="D31" s="37"/>
      <c r="E31" s="38"/>
      <c r="F31" s="37"/>
      <c r="G31" s="39"/>
      <c r="H31" s="38"/>
      <c r="I31" s="40"/>
      <c r="J31" s="38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J4" sqref="J4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53" t="s">
        <v>4</v>
      </c>
      <c r="B1" s="52"/>
      <c r="C1" s="22" t="s">
        <v>66</v>
      </c>
      <c r="D1" s="53" t="s">
        <v>5</v>
      </c>
      <c r="E1" s="52"/>
      <c r="F1" s="7" t="s">
        <v>59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3" t="s">
        <v>0</v>
      </c>
      <c r="B2" s="52"/>
      <c r="C2" s="19" t="s">
        <v>29</v>
      </c>
      <c r="D2" s="53" t="s">
        <v>6</v>
      </c>
      <c r="E2" s="52"/>
      <c r="F2" s="97" t="s">
        <v>216</v>
      </c>
      <c r="G2" s="98"/>
      <c r="H2" s="98"/>
      <c r="I2" s="98"/>
      <c r="J2" s="98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3" t="s">
        <v>7</v>
      </c>
      <c r="B3" s="52"/>
      <c r="C3" s="8" t="s">
        <v>49</v>
      </c>
      <c r="D3" s="53" t="s">
        <v>8</v>
      </c>
      <c r="E3" s="52"/>
      <c r="F3" s="50"/>
      <c r="G3" s="38"/>
      <c r="H3" s="51" t="s">
        <v>9</v>
      </c>
      <c r="I3" s="52"/>
      <c r="J3" s="32" t="s">
        <v>130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1" t="s">
        <v>10</v>
      </c>
      <c r="B5" s="52"/>
      <c r="C5" s="26" t="s">
        <v>49</v>
      </c>
      <c r="D5" s="51" t="s">
        <v>11</v>
      </c>
      <c r="E5" s="52"/>
      <c r="F5" s="55">
        <v>45006</v>
      </c>
      <c r="G5" s="38"/>
      <c r="H5" s="51" t="s">
        <v>12</v>
      </c>
      <c r="I5" s="52"/>
      <c r="J5" s="12" t="s">
        <v>142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6" t="s">
        <v>13</v>
      </c>
      <c r="B7" s="57"/>
      <c r="C7" s="57"/>
      <c r="D7" s="58"/>
      <c r="E7" s="7"/>
      <c r="F7" s="59" t="s">
        <v>14</v>
      </c>
      <c r="G7" s="60"/>
      <c r="H7" s="7"/>
      <c r="I7" s="59" t="s">
        <v>15</v>
      </c>
      <c r="J7" s="60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7" t="s">
        <v>131</v>
      </c>
      <c r="C8" s="39"/>
      <c r="D8" s="38"/>
      <c r="E8" s="10"/>
      <c r="F8" s="64"/>
      <c r="G8" s="65"/>
      <c r="H8" s="7"/>
      <c r="I8" s="64"/>
      <c r="J8" s="65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7" t="s">
        <v>132</v>
      </c>
      <c r="C9" s="39"/>
      <c r="D9" s="38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37" t="s">
        <v>60</v>
      </c>
      <c r="C10" s="39"/>
      <c r="D10" s="38"/>
      <c r="E10" s="10"/>
      <c r="F10" s="59" t="s">
        <v>16</v>
      </c>
      <c r="G10" s="60"/>
      <c r="H10" s="7"/>
      <c r="I10" s="59" t="s">
        <v>17</v>
      </c>
      <c r="J10" s="60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>
      <c r="A11" s="14">
        <v>4</v>
      </c>
      <c r="B11" s="37"/>
      <c r="C11" s="39"/>
      <c r="D11" s="38"/>
      <c r="E11" s="7"/>
      <c r="F11" s="64"/>
      <c r="G11" s="65"/>
      <c r="H11" s="7"/>
      <c r="I11" s="64"/>
      <c r="J11" s="65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41" t="s">
        <v>18</v>
      </c>
      <c r="B13" s="42"/>
      <c r="C13" s="43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4" t="s">
        <v>19</v>
      </c>
      <c r="B14" s="61" t="s">
        <v>20</v>
      </c>
      <c r="C14" s="47"/>
      <c r="D14" s="46" t="s">
        <v>21</v>
      </c>
      <c r="E14" s="47"/>
      <c r="F14" s="61" t="s">
        <v>22</v>
      </c>
      <c r="G14" s="66"/>
      <c r="H14" s="47"/>
      <c r="I14" s="61" t="s">
        <v>23</v>
      </c>
      <c r="J14" s="47"/>
      <c r="K14" s="44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45"/>
      <c r="B15" s="62"/>
      <c r="C15" s="63"/>
      <c r="D15" s="48"/>
      <c r="E15" s="49"/>
      <c r="F15" s="48"/>
      <c r="G15" s="67"/>
      <c r="H15" s="49"/>
      <c r="I15" s="68"/>
      <c r="J15" s="69"/>
      <c r="K15" s="54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37" t="s">
        <v>65</v>
      </c>
      <c r="C16" s="38"/>
      <c r="D16" s="70" t="s">
        <v>61</v>
      </c>
      <c r="E16" s="38"/>
      <c r="F16" s="37" t="s">
        <v>141</v>
      </c>
      <c r="G16" s="39"/>
      <c r="H16" s="38"/>
      <c r="I16" s="40" t="s">
        <v>142</v>
      </c>
      <c r="J16" s="38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>
      <c r="A17" s="14">
        <v>2</v>
      </c>
      <c r="B17" s="37" t="s">
        <v>55</v>
      </c>
      <c r="C17" s="38"/>
      <c r="D17" s="37" t="s">
        <v>56</v>
      </c>
      <c r="E17" s="38"/>
      <c r="F17" s="37" t="s">
        <v>141</v>
      </c>
      <c r="G17" s="39"/>
      <c r="H17" s="38"/>
      <c r="I17" s="40" t="s">
        <v>142</v>
      </c>
      <c r="J17" s="38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7.25" customHeight="1">
      <c r="A18" s="14">
        <v>3</v>
      </c>
      <c r="B18" s="70" t="s">
        <v>62</v>
      </c>
      <c r="C18" s="38"/>
      <c r="D18" s="70" t="s">
        <v>63</v>
      </c>
      <c r="E18" s="38"/>
      <c r="F18" s="37" t="s">
        <v>141</v>
      </c>
      <c r="G18" s="39"/>
      <c r="H18" s="38"/>
      <c r="I18" s="40" t="s">
        <v>142</v>
      </c>
      <c r="J18" s="38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32.25" customHeight="1">
      <c r="A19" s="14">
        <v>4</v>
      </c>
      <c r="B19" s="37" t="s">
        <v>54</v>
      </c>
      <c r="C19" s="38"/>
      <c r="D19" s="70" t="s">
        <v>64</v>
      </c>
      <c r="E19" s="38"/>
      <c r="F19" s="37" t="s">
        <v>141</v>
      </c>
      <c r="G19" s="39"/>
      <c r="H19" s="38"/>
      <c r="I19" s="40" t="s">
        <v>142</v>
      </c>
      <c r="J19" s="38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2.25" customHeight="1">
      <c r="A20" s="14">
        <v>5</v>
      </c>
      <c r="B20" s="37"/>
      <c r="C20" s="38"/>
      <c r="D20" s="37"/>
      <c r="E20" s="38"/>
      <c r="F20" s="37"/>
      <c r="G20" s="39"/>
      <c r="H20" s="38"/>
      <c r="I20" s="40"/>
      <c r="J20" s="38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2.25" customHeight="1">
      <c r="A21" s="14">
        <v>6</v>
      </c>
      <c r="B21" s="37"/>
      <c r="C21" s="38"/>
      <c r="D21" s="37"/>
      <c r="E21" s="38"/>
      <c r="F21" s="37"/>
      <c r="G21" s="39"/>
      <c r="H21" s="38"/>
      <c r="I21" s="40"/>
      <c r="J21" s="38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32.25" customHeight="1">
      <c r="A22" s="14">
        <v>7</v>
      </c>
      <c r="B22" s="37"/>
      <c r="C22" s="38"/>
      <c r="D22" s="37"/>
      <c r="E22" s="38"/>
      <c r="F22" s="37"/>
      <c r="G22" s="39"/>
      <c r="H22" s="38"/>
      <c r="I22" s="40"/>
      <c r="J22" s="38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32.25" customHeight="1">
      <c r="A23" s="14">
        <v>8</v>
      </c>
      <c r="B23" s="37"/>
      <c r="C23" s="38"/>
      <c r="D23" s="37"/>
      <c r="E23" s="38"/>
      <c r="F23" s="37"/>
      <c r="G23" s="39"/>
      <c r="H23" s="38"/>
      <c r="I23" s="40"/>
      <c r="J23" s="38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32.25" customHeight="1">
      <c r="A24" s="14">
        <v>9</v>
      </c>
      <c r="B24" s="37"/>
      <c r="C24" s="38"/>
      <c r="D24" s="37"/>
      <c r="E24" s="38"/>
      <c r="F24" s="37"/>
      <c r="G24" s="39"/>
      <c r="H24" s="38"/>
      <c r="I24" s="40"/>
      <c r="J24" s="38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32.25" customHeight="1">
      <c r="A25" s="14">
        <v>10</v>
      </c>
      <c r="B25" s="37"/>
      <c r="C25" s="38"/>
      <c r="D25" s="37"/>
      <c r="E25" s="38"/>
      <c r="F25" s="37"/>
      <c r="G25" s="39"/>
      <c r="H25" s="38"/>
      <c r="I25" s="40"/>
      <c r="J25" s="38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32.25" customHeight="1">
      <c r="A26" s="14">
        <v>11</v>
      </c>
      <c r="B26" s="37"/>
      <c r="C26" s="38"/>
      <c r="D26" s="37"/>
      <c r="E26" s="38"/>
      <c r="F26" s="37"/>
      <c r="G26" s="39"/>
      <c r="H26" s="38"/>
      <c r="I26" s="40"/>
      <c r="J26" s="38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32.25" customHeight="1">
      <c r="A27" s="14">
        <v>12</v>
      </c>
      <c r="B27" s="37"/>
      <c r="C27" s="38"/>
      <c r="D27" s="37"/>
      <c r="E27" s="38"/>
      <c r="F27" s="37"/>
      <c r="G27" s="39"/>
      <c r="H27" s="38"/>
      <c r="I27" s="40"/>
      <c r="J27" s="38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32.25" customHeight="1">
      <c r="A28" s="14">
        <v>13</v>
      </c>
      <c r="B28" s="37"/>
      <c r="C28" s="38"/>
      <c r="D28" s="37"/>
      <c r="E28" s="38"/>
      <c r="F28" s="37"/>
      <c r="G28" s="39"/>
      <c r="H28" s="38"/>
      <c r="I28" s="40"/>
      <c r="J28" s="38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32.25" customHeight="1">
      <c r="A29" s="14">
        <v>14</v>
      </c>
      <c r="B29" s="37"/>
      <c r="C29" s="38"/>
      <c r="D29" s="37"/>
      <c r="E29" s="38"/>
      <c r="F29" s="37"/>
      <c r="G29" s="39"/>
      <c r="H29" s="38"/>
      <c r="I29" s="40"/>
      <c r="J29" s="38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32.25" customHeight="1">
      <c r="A30" s="14">
        <v>15</v>
      </c>
      <c r="B30" s="37"/>
      <c r="C30" s="38"/>
      <c r="D30" s="37"/>
      <c r="E30" s="38"/>
      <c r="F30" s="37"/>
      <c r="G30" s="39"/>
      <c r="H30" s="38"/>
      <c r="I30" s="40"/>
      <c r="J30" s="38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32.25" customHeight="1">
      <c r="A31" s="14">
        <v>16</v>
      </c>
      <c r="B31" s="37"/>
      <c r="C31" s="38"/>
      <c r="D31" s="37"/>
      <c r="E31" s="38"/>
      <c r="F31" s="37"/>
      <c r="G31" s="39"/>
      <c r="H31" s="38"/>
      <c r="I31" s="40"/>
      <c r="J31" s="38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</mergeCell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F2" sqref="F2:J2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53" t="s">
        <v>4</v>
      </c>
      <c r="B1" s="52"/>
      <c r="C1" s="22" t="s">
        <v>66</v>
      </c>
      <c r="D1" s="53" t="s">
        <v>5</v>
      </c>
      <c r="E1" s="52"/>
      <c r="F1" s="7" t="s">
        <v>59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3" t="s">
        <v>0</v>
      </c>
      <c r="B2" s="52"/>
      <c r="C2" s="8" t="s">
        <v>28</v>
      </c>
      <c r="D2" s="53" t="s">
        <v>6</v>
      </c>
      <c r="E2" s="52"/>
      <c r="F2" s="97" t="s">
        <v>215</v>
      </c>
      <c r="G2" s="98"/>
      <c r="H2" s="98"/>
      <c r="I2" s="98"/>
      <c r="J2" s="98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3" t="s">
        <v>7</v>
      </c>
      <c r="B3" s="52"/>
      <c r="C3" s="8" t="s">
        <v>49</v>
      </c>
      <c r="D3" s="53" t="s">
        <v>8</v>
      </c>
      <c r="E3" s="52"/>
      <c r="F3" s="50"/>
      <c r="G3" s="38"/>
      <c r="H3" s="51" t="s">
        <v>9</v>
      </c>
      <c r="I3" s="52"/>
      <c r="J3" s="9" t="s">
        <v>130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1" t="s">
        <v>10</v>
      </c>
      <c r="B5" s="52"/>
      <c r="C5" s="26" t="s">
        <v>49</v>
      </c>
      <c r="D5" s="51" t="s">
        <v>11</v>
      </c>
      <c r="E5" s="52"/>
      <c r="F5" s="55">
        <v>45006</v>
      </c>
      <c r="G5" s="38"/>
      <c r="H5" s="51" t="s">
        <v>12</v>
      </c>
      <c r="I5" s="52"/>
      <c r="J5" s="12" t="s">
        <v>142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6" t="s">
        <v>13</v>
      </c>
      <c r="B7" s="57"/>
      <c r="C7" s="57"/>
      <c r="D7" s="58"/>
      <c r="E7" s="7"/>
      <c r="F7" s="59" t="s">
        <v>14</v>
      </c>
      <c r="G7" s="60"/>
      <c r="H7" s="7"/>
      <c r="I7" s="59" t="s">
        <v>15</v>
      </c>
      <c r="J7" s="60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7" t="s">
        <v>131</v>
      </c>
      <c r="C8" s="39"/>
      <c r="D8" s="38"/>
      <c r="E8" s="10"/>
      <c r="F8" s="64"/>
      <c r="G8" s="65"/>
      <c r="H8" s="7"/>
      <c r="I8" s="64"/>
      <c r="J8" s="65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7" t="s">
        <v>132</v>
      </c>
      <c r="C9" s="39"/>
      <c r="D9" s="38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37"/>
      <c r="C10" s="39"/>
      <c r="D10" s="38"/>
      <c r="E10" s="10"/>
      <c r="F10" s="59" t="s">
        <v>16</v>
      </c>
      <c r="G10" s="60"/>
      <c r="H10" s="7"/>
      <c r="I10" s="59" t="s">
        <v>17</v>
      </c>
      <c r="J10" s="60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>
      <c r="A11" s="14">
        <v>4</v>
      </c>
      <c r="B11" s="37"/>
      <c r="C11" s="39"/>
      <c r="D11" s="38"/>
      <c r="E11" s="7"/>
      <c r="F11" s="64"/>
      <c r="G11" s="65"/>
      <c r="H11" s="7"/>
      <c r="I11" s="64"/>
      <c r="J11" s="65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41" t="s">
        <v>18</v>
      </c>
      <c r="B13" s="42"/>
      <c r="C13" s="43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4" t="s">
        <v>19</v>
      </c>
      <c r="B14" s="61" t="s">
        <v>20</v>
      </c>
      <c r="C14" s="47"/>
      <c r="D14" s="46" t="s">
        <v>21</v>
      </c>
      <c r="E14" s="47"/>
      <c r="F14" s="61" t="s">
        <v>22</v>
      </c>
      <c r="G14" s="66"/>
      <c r="H14" s="47"/>
      <c r="I14" s="61" t="s">
        <v>23</v>
      </c>
      <c r="J14" s="47"/>
      <c r="K14" s="44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45"/>
      <c r="B15" s="62"/>
      <c r="C15" s="63"/>
      <c r="D15" s="48"/>
      <c r="E15" s="49"/>
      <c r="F15" s="48"/>
      <c r="G15" s="67"/>
      <c r="H15" s="49"/>
      <c r="I15" s="68"/>
      <c r="J15" s="69"/>
      <c r="K15" s="54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37" t="s">
        <v>52</v>
      </c>
      <c r="C16" s="38"/>
      <c r="D16" s="37" t="s">
        <v>51</v>
      </c>
      <c r="E16" s="38"/>
      <c r="F16" s="37" t="s">
        <v>141</v>
      </c>
      <c r="G16" s="39"/>
      <c r="H16" s="38"/>
      <c r="I16" s="40" t="s">
        <v>142</v>
      </c>
      <c r="J16" s="38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>
      <c r="A17" s="14">
        <v>2</v>
      </c>
      <c r="B17" s="37" t="s">
        <v>55</v>
      </c>
      <c r="C17" s="38"/>
      <c r="D17" s="37" t="s">
        <v>56</v>
      </c>
      <c r="E17" s="38"/>
      <c r="F17" s="37" t="s">
        <v>141</v>
      </c>
      <c r="G17" s="39"/>
      <c r="H17" s="38"/>
      <c r="I17" s="40" t="s">
        <v>142</v>
      </c>
      <c r="J17" s="38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51.75" customHeight="1">
      <c r="A18" s="14">
        <v>3</v>
      </c>
      <c r="B18" s="37" t="s">
        <v>50</v>
      </c>
      <c r="C18" s="38"/>
      <c r="D18" s="37" t="s">
        <v>57</v>
      </c>
      <c r="E18" s="38"/>
      <c r="F18" s="37" t="s">
        <v>141</v>
      </c>
      <c r="G18" s="39"/>
      <c r="H18" s="38"/>
      <c r="I18" s="40" t="s">
        <v>142</v>
      </c>
      <c r="J18" s="38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32.25" customHeight="1">
      <c r="A19" s="14">
        <v>4</v>
      </c>
      <c r="B19" s="37" t="s">
        <v>54</v>
      </c>
      <c r="C19" s="38"/>
      <c r="D19" s="37" t="s">
        <v>58</v>
      </c>
      <c r="E19" s="38"/>
      <c r="F19" s="37" t="s">
        <v>141</v>
      </c>
      <c r="G19" s="39"/>
      <c r="H19" s="38"/>
      <c r="I19" s="40" t="s">
        <v>142</v>
      </c>
      <c r="J19" s="38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2.25" customHeight="1">
      <c r="A20" s="14">
        <v>5</v>
      </c>
      <c r="B20" s="37"/>
      <c r="C20" s="38"/>
      <c r="D20" s="37"/>
      <c r="E20" s="38"/>
      <c r="F20" s="37"/>
      <c r="G20" s="39"/>
      <c r="H20" s="38"/>
      <c r="I20" s="40"/>
      <c r="J20" s="38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2.25" customHeight="1">
      <c r="A21" s="14">
        <v>6</v>
      </c>
      <c r="B21" s="37"/>
      <c r="C21" s="38"/>
      <c r="D21" s="37"/>
      <c r="E21" s="38"/>
      <c r="F21" s="37"/>
      <c r="G21" s="39"/>
      <c r="H21" s="38"/>
      <c r="I21" s="40"/>
      <c r="J21" s="38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32.25" customHeight="1">
      <c r="A22" s="14">
        <v>7</v>
      </c>
      <c r="B22" s="37"/>
      <c r="C22" s="38"/>
      <c r="D22" s="37"/>
      <c r="E22" s="38"/>
      <c r="F22" s="37"/>
      <c r="G22" s="39"/>
      <c r="H22" s="38"/>
      <c r="I22" s="40"/>
      <c r="J22" s="38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32.25" customHeight="1">
      <c r="A23" s="14">
        <v>8</v>
      </c>
      <c r="B23" s="37"/>
      <c r="C23" s="38"/>
      <c r="D23" s="37"/>
      <c r="E23" s="38"/>
      <c r="F23" s="37"/>
      <c r="G23" s="39"/>
      <c r="H23" s="38"/>
      <c r="I23" s="40"/>
      <c r="J23" s="38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32.25" customHeight="1">
      <c r="A24" s="14">
        <v>9</v>
      </c>
      <c r="B24" s="37"/>
      <c r="C24" s="38"/>
      <c r="D24" s="37"/>
      <c r="E24" s="38"/>
      <c r="F24" s="37"/>
      <c r="G24" s="39"/>
      <c r="H24" s="38"/>
      <c r="I24" s="40"/>
      <c r="J24" s="38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32.25" customHeight="1">
      <c r="A25" s="14">
        <v>10</v>
      </c>
      <c r="B25" s="37"/>
      <c r="C25" s="38"/>
      <c r="D25" s="37"/>
      <c r="E25" s="38"/>
      <c r="F25" s="37"/>
      <c r="G25" s="39"/>
      <c r="H25" s="38"/>
      <c r="I25" s="40"/>
      <c r="J25" s="38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32.25" customHeight="1">
      <c r="A26" s="14">
        <v>11</v>
      </c>
      <c r="B26" s="37"/>
      <c r="C26" s="38"/>
      <c r="D26" s="37"/>
      <c r="E26" s="38"/>
      <c r="F26" s="37"/>
      <c r="G26" s="39"/>
      <c r="H26" s="38"/>
      <c r="I26" s="40"/>
      <c r="J26" s="38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32.25" customHeight="1">
      <c r="A27" s="14">
        <v>12</v>
      </c>
      <c r="B27" s="37"/>
      <c r="C27" s="38"/>
      <c r="D27" s="37"/>
      <c r="E27" s="38"/>
      <c r="F27" s="37"/>
      <c r="G27" s="39"/>
      <c r="H27" s="38"/>
      <c r="I27" s="40"/>
      <c r="J27" s="38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32.25" customHeight="1">
      <c r="A28" s="14">
        <v>13</v>
      </c>
      <c r="B28" s="37"/>
      <c r="C28" s="38"/>
      <c r="D28" s="37"/>
      <c r="E28" s="38"/>
      <c r="F28" s="37"/>
      <c r="G28" s="39"/>
      <c r="H28" s="38"/>
      <c r="I28" s="40"/>
      <c r="J28" s="38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32.25" customHeight="1">
      <c r="A29" s="14">
        <v>14</v>
      </c>
      <c r="B29" s="37"/>
      <c r="C29" s="38"/>
      <c r="D29" s="37"/>
      <c r="E29" s="38"/>
      <c r="F29" s="37"/>
      <c r="G29" s="39"/>
      <c r="H29" s="38"/>
      <c r="I29" s="40"/>
      <c r="J29" s="38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32.25" customHeight="1">
      <c r="A30" s="14">
        <v>15</v>
      </c>
      <c r="B30" s="37"/>
      <c r="C30" s="38"/>
      <c r="D30" s="37"/>
      <c r="E30" s="38"/>
      <c r="F30" s="37"/>
      <c r="G30" s="39"/>
      <c r="H30" s="38"/>
      <c r="I30" s="40"/>
      <c r="J30" s="38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32.25" customHeight="1">
      <c r="A31" s="14">
        <v>16</v>
      </c>
      <c r="B31" s="37"/>
      <c r="C31" s="38"/>
      <c r="D31" s="37"/>
      <c r="E31" s="38"/>
      <c r="F31" s="37"/>
      <c r="G31" s="39"/>
      <c r="H31" s="38"/>
      <c r="I31" s="40"/>
      <c r="J31" s="38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</mergeCell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>
  <sheetPr>
    <tabColor rgb="FF00CC00"/>
  </sheetPr>
  <dimension ref="A1:Z1000"/>
  <sheetViews>
    <sheetView zoomScale="120" zoomScaleNormal="120" workbookViewId="0">
      <selection activeCell="F2" sqref="F2:J2"/>
    </sheetView>
  </sheetViews>
  <sheetFormatPr defaultColWidth="12.5703125" defaultRowHeight="15" customHeight="1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53" t="s">
        <v>4</v>
      </c>
      <c r="B1" s="52"/>
      <c r="C1" s="22" t="s">
        <v>66</v>
      </c>
      <c r="D1" s="53" t="s">
        <v>5</v>
      </c>
      <c r="E1" s="52"/>
      <c r="F1" s="7" t="s">
        <v>59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53" t="s">
        <v>0</v>
      </c>
      <c r="B2" s="52"/>
      <c r="C2" s="8" t="s">
        <v>25</v>
      </c>
      <c r="D2" s="53" t="s">
        <v>6</v>
      </c>
      <c r="E2" s="52"/>
      <c r="F2" s="97" t="s">
        <v>214</v>
      </c>
      <c r="G2" s="98"/>
      <c r="H2" s="98"/>
      <c r="I2" s="98"/>
      <c r="J2" s="98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53" t="s">
        <v>7</v>
      </c>
      <c r="B3" s="52"/>
      <c r="C3" s="8" t="s">
        <v>49</v>
      </c>
      <c r="D3" s="53" t="s">
        <v>8</v>
      </c>
      <c r="E3" s="52"/>
      <c r="F3" s="50"/>
      <c r="G3" s="38"/>
      <c r="H3" s="51" t="s">
        <v>9</v>
      </c>
      <c r="I3" s="52"/>
      <c r="J3" s="9" t="s">
        <v>130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1" t="s">
        <v>10</v>
      </c>
      <c r="B5" s="52"/>
      <c r="C5" s="26" t="s">
        <v>49</v>
      </c>
      <c r="D5" s="51" t="s">
        <v>11</v>
      </c>
      <c r="E5" s="52"/>
      <c r="F5" s="55">
        <v>45006</v>
      </c>
      <c r="G5" s="38"/>
      <c r="H5" s="51" t="s">
        <v>12</v>
      </c>
      <c r="I5" s="52"/>
      <c r="J5" s="12" t="s">
        <v>142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6" t="s">
        <v>13</v>
      </c>
      <c r="B7" s="57"/>
      <c r="C7" s="57"/>
      <c r="D7" s="58"/>
      <c r="E7" s="7"/>
      <c r="F7" s="59" t="s">
        <v>14</v>
      </c>
      <c r="G7" s="60"/>
      <c r="H7" s="7"/>
      <c r="I7" s="59" t="s">
        <v>15</v>
      </c>
      <c r="J7" s="60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4">
        <v>1</v>
      </c>
      <c r="B8" s="37" t="s">
        <v>131</v>
      </c>
      <c r="C8" s="39"/>
      <c r="D8" s="38"/>
      <c r="E8" s="10"/>
      <c r="F8" s="64"/>
      <c r="G8" s="65"/>
      <c r="H8" s="7"/>
      <c r="I8" s="64"/>
      <c r="J8" s="65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4">
        <v>2</v>
      </c>
      <c r="B9" s="37" t="s">
        <v>132</v>
      </c>
      <c r="C9" s="39"/>
      <c r="D9" s="38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4">
        <v>3</v>
      </c>
      <c r="B10" s="37"/>
      <c r="C10" s="39"/>
      <c r="D10" s="38"/>
      <c r="E10" s="10"/>
      <c r="F10" s="59" t="s">
        <v>16</v>
      </c>
      <c r="G10" s="60"/>
      <c r="H10" s="7"/>
      <c r="I10" s="59" t="s">
        <v>17</v>
      </c>
      <c r="J10" s="60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>
      <c r="A11" s="14">
        <v>4</v>
      </c>
      <c r="B11" s="37"/>
      <c r="C11" s="39"/>
      <c r="D11" s="38"/>
      <c r="E11" s="7"/>
      <c r="F11" s="64"/>
      <c r="G11" s="65"/>
      <c r="H11" s="7"/>
      <c r="I11" s="64"/>
      <c r="J11" s="65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41" t="s">
        <v>18</v>
      </c>
      <c r="B13" s="42"/>
      <c r="C13" s="43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4" t="s">
        <v>19</v>
      </c>
      <c r="B14" s="61" t="s">
        <v>20</v>
      </c>
      <c r="C14" s="47"/>
      <c r="D14" s="46" t="s">
        <v>21</v>
      </c>
      <c r="E14" s="47"/>
      <c r="F14" s="61" t="s">
        <v>22</v>
      </c>
      <c r="G14" s="66"/>
      <c r="H14" s="47"/>
      <c r="I14" s="61" t="s">
        <v>23</v>
      </c>
      <c r="J14" s="47"/>
      <c r="K14" s="44" t="s">
        <v>24</v>
      </c>
      <c r="L14" s="15"/>
      <c r="M14" s="1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45"/>
      <c r="B15" s="62"/>
      <c r="C15" s="63"/>
      <c r="D15" s="48"/>
      <c r="E15" s="49"/>
      <c r="F15" s="48"/>
      <c r="G15" s="67"/>
      <c r="H15" s="49"/>
      <c r="I15" s="68"/>
      <c r="J15" s="69"/>
      <c r="K15" s="54"/>
      <c r="L15" s="15"/>
      <c r="M15" s="1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4">
        <v>1</v>
      </c>
      <c r="B16" s="37" t="s">
        <v>52</v>
      </c>
      <c r="C16" s="38"/>
      <c r="D16" s="37" t="s">
        <v>51</v>
      </c>
      <c r="E16" s="38"/>
      <c r="F16" s="37" t="s">
        <v>141</v>
      </c>
      <c r="G16" s="39"/>
      <c r="H16" s="38"/>
      <c r="I16" s="40" t="s">
        <v>142</v>
      </c>
      <c r="J16" s="38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>
      <c r="A17" s="14">
        <v>2</v>
      </c>
      <c r="B17" s="37" t="s">
        <v>135</v>
      </c>
      <c r="C17" s="38"/>
      <c r="D17" s="37" t="s">
        <v>134</v>
      </c>
      <c r="E17" s="38"/>
      <c r="F17" s="37" t="s">
        <v>141</v>
      </c>
      <c r="G17" s="39"/>
      <c r="H17" s="38"/>
      <c r="I17" s="40" t="s">
        <v>142</v>
      </c>
      <c r="J17" s="38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6.75" customHeight="1">
      <c r="A18" s="14">
        <v>3</v>
      </c>
      <c r="B18" s="37" t="s">
        <v>137</v>
      </c>
      <c r="C18" s="38"/>
      <c r="D18" s="37" t="s">
        <v>136</v>
      </c>
      <c r="E18" s="38"/>
      <c r="F18" s="37" t="s">
        <v>141</v>
      </c>
      <c r="G18" s="39"/>
      <c r="H18" s="38"/>
      <c r="I18" s="40" t="s">
        <v>142</v>
      </c>
      <c r="J18" s="38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32.25" customHeight="1">
      <c r="A19" s="14">
        <v>4</v>
      </c>
      <c r="B19" s="37" t="s">
        <v>138</v>
      </c>
      <c r="C19" s="38"/>
      <c r="D19" s="37" t="s">
        <v>139</v>
      </c>
      <c r="E19" s="38"/>
      <c r="F19" s="37" t="s">
        <v>141</v>
      </c>
      <c r="G19" s="39"/>
      <c r="H19" s="38"/>
      <c r="I19" s="40" t="s">
        <v>142</v>
      </c>
      <c r="J19" s="38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2.25" customHeight="1">
      <c r="A20" s="14">
        <v>5</v>
      </c>
      <c r="B20" s="37" t="s">
        <v>50</v>
      </c>
      <c r="C20" s="38"/>
      <c r="D20" s="37" t="s">
        <v>53</v>
      </c>
      <c r="E20" s="38"/>
      <c r="F20" s="37" t="s">
        <v>141</v>
      </c>
      <c r="G20" s="39"/>
      <c r="H20" s="38"/>
      <c r="I20" s="40" t="s">
        <v>142</v>
      </c>
      <c r="J20" s="38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2.25" customHeight="1">
      <c r="A21" s="14">
        <v>6</v>
      </c>
      <c r="B21" s="37" t="s">
        <v>54</v>
      </c>
      <c r="C21" s="38"/>
      <c r="D21" s="37" t="s">
        <v>140</v>
      </c>
      <c r="E21" s="38"/>
      <c r="F21" s="37" t="s">
        <v>141</v>
      </c>
      <c r="G21" s="39"/>
      <c r="H21" s="38"/>
      <c r="I21" s="40" t="s">
        <v>142</v>
      </c>
      <c r="J21" s="38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32.25" customHeight="1">
      <c r="A22" s="14">
        <v>7</v>
      </c>
      <c r="B22" s="37"/>
      <c r="C22" s="38"/>
      <c r="D22" s="37"/>
      <c r="E22" s="38"/>
      <c r="F22" s="37"/>
      <c r="G22" s="39"/>
      <c r="H22" s="38"/>
      <c r="I22" s="40"/>
      <c r="J22" s="38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32.25" customHeight="1">
      <c r="A23" s="14">
        <v>8</v>
      </c>
      <c r="B23" s="37"/>
      <c r="C23" s="38"/>
      <c r="D23" s="37"/>
      <c r="E23" s="38"/>
      <c r="F23" s="37"/>
      <c r="G23" s="39"/>
      <c r="H23" s="38"/>
      <c r="I23" s="40"/>
      <c r="J23" s="38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32.25" customHeight="1">
      <c r="A24" s="14">
        <v>9</v>
      </c>
      <c r="B24" s="37"/>
      <c r="C24" s="38"/>
      <c r="D24" s="37"/>
      <c r="E24" s="38"/>
      <c r="F24" s="37"/>
      <c r="G24" s="39"/>
      <c r="H24" s="38"/>
      <c r="I24" s="40"/>
      <c r="J24" s="38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32.25" customHeight="1">
      <c r="A25" s="14">
        <v>10</v>
      </c>
      <c r="B25" s="37"/>
      <c r="C25" s="38"/>
      <c r="D25" s="37"/>
      <c r="E25" s="38"/>
      <c r="F25" s="37"/>
      <c r="G25" s="39"/>
      <c r="H25" s="38"/>
      <c r="I25" s="40"/>
      <c r="J25" s="38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32.25" customHeight="1">
      <c r="A26" s="14">
        <v>11</v>
      </c>
      <c r="B26" s="37"/>
      <c r="C26" s="38"/>
      <c r="D26" s="37"/>
      <c r="E26" s="38"/>
      <c r="F26" s="37"/>
      <c r="G26" s="39"/>
      <c r="H26" s="38"/>
      <c r="I26" s="40"/>
      <c r="J26" s="38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32.25" customHeight="1">
      <c r="A27" s="14">
        <v>12</v>
      </c>
      <c r="B27" s="37"/>
      <c r="C27" s="38"/>
      <c r="D27" s="37"/>
      <c r="E27" s="38"/>
      <c r="F27" s="37"/>
      <c r="G27" s="39"/>
      <c r="H27" s="38"/>
      <c r="I27" s="40"/>
      <c r="J27" s="38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32.25" customHeight="1">
      <c r="A28" s="14">
        <v>13</v>
      </c>
      <c r="B28" s="37"/>
      <c r="C28" s="38"/>
      <c r="D28" s="37"/>
      <c r="E28" s="38"/>
      <c r="F28" s="37"/>
      <c r="G28" s="39"/>
      <c r="H28" s="38"/>
      <c r="I28" s="40"/>
      <c r="J28" s="38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32.25" customHeight="1">
      <c r="A29" s="14">
        <v>14</v>
      </c>
      <c r="B29" s="37"/>
      <c r="C29" s="38"/>
      <c r="D29" s="37"/>
      <c r="E29" s="38"/>
      <c r="F29" s="37"/>
      <c r="G29" s="39"/>
      <c r="H29" s="38"/>
      <c r="I29" s="40"/>
      <c r="J29" s="38"/>
      <c r="K29" s="1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32.25" customHeight="1">
      <c r="A30" s="14">
        <v>15</v>
      </c>
      <c r="B30" s="37"/>
      <c r="C30" s="38"/>
      <c r="D30" s="37"/>
      <c r="E30" s="38"/>
      <c r="F30" s="37"/>
      <c r="G30" s="39"/>
      <c r="H30" s="38"/>
      <c r="I30" s="40"/>
      <c r="J30" s="38"/>
      <c r="K30" s="1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32.25" customHeight="1">
      <c r="A31" s="14">
        <v>16</v>
      </c>
      <c r="B31" s="37"/>
      <c r="C31" s="38"/>
      <c r="D31" s="37"/>
      <c r="E31" s="38"/>
      <c r="F31" s="37"/>
      <c r="G31" s="39"/>
      <c r="H31" s="38"/>
      <c r="I31" s="40"/>
      <c r="J31" s="38"/>
      <c r="K31" s="1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7"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23</vt:i4>
      </vt:variant>
    </vt:vector>
  </HeadingPairs>
  <TitlesOfParts>
    <vt:vector size="23" baseType="lpstr">
      <vt:lpstr>TC</vt:lpstr>
      <vt:lpstr>CON_TC_022</vt:lpstr>
      <vt:lpstr>CON_TC_021</vt:lpstr>
      <vt:lpstr>CON_TC_020</vt:lpstr>
      <vt:lpstr>CON_TC_019</vt:lpstr>
      <vt:lpstr>CON_TC_018</vt:lpstr>
      <vt:lpstr>CON_TC_017</vt:lpstr>
      <vt:lpstr>CON_TC_016</vt:lpstr>
      <vt:lpstr>CON_TC_015</vt:lpstr>
      <vt:lpstr>CON_TC_014</vt:lpstr>
      <vt:lpstr>CON_TC_013</vt:lpstr>
      <vt:lpstr>CON_TC_012</vt:lpstr>
      <vt:lpstr>CON_TC_011</vt:lpstr>
      <vt:lpstr>CON_TC_010</vt:lpstr>
      <vt:lpstr>CON_TC_009</vt:lpstr>
      <vt:lpstr>CON_TC_008</vt:lpstr>
      <vt:lpstr>CON_TC_007</vt:lpstr>
      <vt:lpstr>CON_TC_006</vt:lpstr>
      <vt:lpstr>CON_TC_005</vt:lpstr>
      <vt:lpstr>CON_TC_004</vt:lpstr>
      <vt:lpstr>CON_TC_003</vt:lpstr>
      <vt:lpstr>CON_TC_002</vt:lpstr>
      <vt:lpstr>CON_TC_001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Máté Pataki;Mate.Pataki@training360.com</dc:creator>
  <cp:lastModifiedBy>user</cp:lastModifiedBy>
  <dcterms:created xsi:type="dcterms:W3CDTF">2010-03-03T07:48:51Z</dcterms:created>
  <dcterms:modified xsi:type="dcterms:W3CDTF">2023-04-13T08:39:19Z</dcterms:modified>
</cp:coreProperties>
</file>