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vR\OneDrive\Documenten\GitHub\thesis_MSc\NSP_benchmark\"/>
    </mc:Choice>
  </mc:AlternateContent>
  <xr:revisionPtr revIDLastSave="0" documentId="13_ncr:1_{485BB08B-83DB-4A32-A259-FE02C9A471B1}" xr6:coauthVersionLast="47" xr6:coauthVersionMax="47" xr10:uidLastSave="{00000000-0000-0000-0000-000000000000}"/>
  <bookViews>
    <workbookView xWindow="-108" yWindow="-108" windowWidth="23256" windowHeight="13176" xr2:uid="{44B2D42F-D03B-4FB5-B6DA-FD0F107E71B5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2" i="2"/>
  <c r="L2" i="2"/>
  <c r="L12" i="2"/>
  <c r="L11" i="2"/>
  <c r="L10" i="2"/>
  <c r="L9" i="2"/>
  <c r="L8" i="2"/>
  <c r="L7" i="2"/>
  <c r="L6" i="2"/>
  <c r="L5" i="2"/>
  <c r="L4" i="2"/>
  <c r="L3" i="2"/>
  <c r="E3" i="2"/>
  <c r="E4" i="2"/>
  <c r="E5" i="2"/>
  <c r="E6" i="2"/>
  <c r="E7" i="2"/>
  <c r="E8" i="2"/>
  <c r="E9" i="2"/>
  <c r="E10" i="2"/>
  <c r="E11" i="2"/>
  <c r="E12" i="2"/>
  <c r="E2" i="2"/>
  <c r="G10" i="1"/>
  <c r="F10" i="1"/>
  <c r="D8" i="1"/>
  <c r="D9" i="1"/>
  <c r="D10" i="1"/>
  <c r="D11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<sst xmlns="http://schemas.openxmlformats.org/spreadsheetml/2006/main" count="13" uniqueCount="5">
  <si>
    <t>beta</t>
  </si>
  <si>
    <t>under</t>
  </si>
  <si>
    <t>over</t>
  </si>
  <si>
    <t>requests</t>
  </si>
  <si>
    <t>under+over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</si>
</sst>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trade-off satisfaction</a:t>
            </a:r>
            <a:r>
              <a:rPr lang="en-US" baseline="0"/>
              <a:t> vs capacity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Blad1!$E$1</c:f>
              <c:strCache>
                <c:ptCount val="1"/>
                <c:pt idx="0">
                  <c:v>requests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Blad1!$D$2:$D$12</c:f>
              <c:numCache>
                <c:formatCode>General</c:formatCode>
                <c:ptCount val="11"/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xVal>
          <c:yVal>
            <c:numRef>
              <c:f>Blad1!$E$2:$E$12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4-42DB-9DBE-B0FBADA43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8655"/>
        <c:axId val="40921055"/>
      </c:scatterChart>
      <c:valAx>
        <c:axId val="4091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vertical</a:t>
                </a:r>
                <a:r>
                  <a:rPr lang="nl-NL" baseline="0"/>
                  <a:t> penalty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921055"/>
        <c:crosses val="autoZero"/>
        <c:crossBetween val="midCat"/>
      </c:valAx>
      <c:valAx>
        <c:axId val="4092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horizontal penalty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91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Blad1!$D$5:$D$7</c:f>
              <c:numCache>
                <c:formatCode>General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6</c:v>
                </c:pt>
              </c:numCache>
            </c:numRef>
          </c:xVal>
          <c:yVal>
            <c:numRef>
              <c:f>Blad1!$E$5:$E$7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C-43FB-AB0D-26EF39DA7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91919"/>
        <c:axId val="261602479"/>
      </c:scatterChart>
      <c:valAx>
        <c:axId val="2615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1602479"/>
        <c:crosses val="autoZero"/>
        <c:crossBetween val="midCat"/>
      </c:valAx>
      <c:valAx>
        <c:axId val="26160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15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272144</xdr:colOff>
      <xdr:row>2</xdr:row>
      <xdr:rowOff>130628</xdr:rowOff>
    </xdr:from>
    <xdr:to>
      <xdr:col>14</xdr:col>
      <xdr:colOff>576944</xdr:colOff>
      <xdr:row>17</xdr:row>
      <xdr:rowOff>130628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EB14B62-B774-D656-A9E0-CB4327523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5</xdr:row>
      <xdr:rowOff>175260</xdr:rowOff>
    </xdr:from>
    <xdr:to>
      <xdr:col>21</xdr:col>
      <xdr:colOff>320040</xdr:colOff>
      <xdr:row>20</xdr:row>
      <xdr:rowOff>175260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AC22AA5-A26C-022B-8BC2-BEDEAEAE7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037A-3C89-462B-8DF4-76F9582556F9}">
  <dimension ref="A1:G12"/>
  <sheetViews>
    <sheetView tabSelected="1" zoomScale="105" workbookViewId="0">
      <selection activeCell="E7" sqref="E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7" x14ac:dyDescent="0.3">
      <c r="A2">
        <v>0</v>
      </c>
      <c r="B2">
        <v>23</v>
      </c>
      <c r="C2">
        <v>9</v>
      </c>
      <c r="E2">
        <v>0</v>
      </c>
    </row>
    <row r="3" spans="1:7" x14ac:dyDescent="0.3">
      <c r="A3">
        <v>0.1</v>
      </c>
      <c r="B3">
        <v>11</v>
      </c>
      <c r="C3">
        <v>1</v>
      </c>
      <c r="D3">
        <f t="shared" ref="D3:D11" si="0">C3+B3</f>
        <v>12</v>
      </c>
      <c r="E3">
        <v>0</v>
      </c>
    </row>
    <row r="4" spans="1:7" x14ac:dyDescent="0.3">
      <c r="A4">
        <v>0.2</v>
      </c>
      <c r="B4">
        <v>11</v>
      </c>
      <c r="C4">
        <v>1</v>
      </c>
      <c r="D4">
        <f t="shared" si="0"/>
        <v>12</v>
      </c>
      <c r="E4">
        <v>0</v>
      </c>
    </row>
    <row r="5" spans="1:7" x14ac:dyDescent="0.3">
      <c r="A5">
        <v>0.3</v>
      </c>
      <c r="B5">
        <v>11</v>
      </c>
      <c r="C5">
        <v>1</v>
      </c>
      <c r="D5">
        <f t="shared" si="0"/>
        <v>12</v>
      </c>
      <c r="E5">
        <v>0</v>
      </c>
    </row>
    <row r="6" spans="1:7" x14ac:dyDescent="0.3">
      <c r="A6">
        <v>0.4</v>
      </c>
      <c r="B6">
        <v>9</v>
      </c>
      <c r="C6">
        <v>1</v>
      </c>
      <c r="D6">
        <f t="shared" si="0"/>
        <v>10</v>
      </c>
      <c r="E6">
        <v>3</v>
      </c>
    </row>
    <row r="7" spans="1:7" x14ac:dyDescent="0.3">
      <c r="A7">
        <v>0.5</v>
      </c>
      <c r="B7">
        <v>6</v>
      </c>
      <c r="C7">
        <v>0</v>
      </c>
      <c r="D7">
        <f t="shared" si="0"/>
        <v>6</v>
      </c>
      <c r="E7">
        <v>4</v>
      </c>
    </row>
    <row r="8" spans="1:7" x14ac:dyDescent="0.3">
      <c r="A8">
        <v>0.6</v>
      </c>
      <c r="B8">
        <v>6</v>
      </c>
      <c r="C8">
        <v>0</v>
      </c>
      <c r="D8">
        <f t="shared" si="0"/>
        <v>6</v>
      </c>
      <c r="E8">
        <v>4</v>
      </c>
    </row>
    <row r="9" spans="1:7" x14ac:dyDescent="0.3">
      <c r="A9">
        <v>0.7</v>
      </c>
      <c r="B9">
        <v>6</v>
      </c>
      <c r="C9">
        <v>0</v>
      </c>
      <c r="D9">
        <f t="shared" si="0"/>
        <v>6</v>
      </c>
      <c r="E9">
        <v>4</v>
      </c>
    </row>
    <row r="10" spans="1:7" x14ac:dyDescent="0.3">
      <c r="A10">
        <v>0.8</v>
      </c>
      <c r="B10">
        <v>6</v>
      </c>
      <c r="C10">
        <v>0</v>
      </c>
      <c r="D10">
        <f t="shared" si="0"/>
        <v>6</v>
      </c>
      <c r="E10">
        <v>7</v>
      </c>
      <c r="F10">
        <f>2*0.8*B10*100+2*0.2*E10</f>
        <v>962.80000000000007</v>
      </c>
      <c r="G10">
        <f>2*0.8*6*100+2*0.2*4</f>
        <v>961.60000000000014</v>
      </c>
    </row>
    <row r="11" spans="1:7" x14ac:dyDescent="0.3">
      <c r="A11">
        <v>0.9</v>
      </c>
      <c r="B11">
        <v>6</v>
      </c>
      <c r="C11">
        <v>0</v>
      </c>
      <c r="D11">
        <f t="shared" si="0"/>
        <v>6</v>
      </c>
      <c r="E11">
        <v>7</v>
      </c>
    </row>
    <row r="12" spans="1:7" x14ac:dyDescent="0.3">
      <c r="A12">
        <v>1</v>
      </c>
      <c r="B12">
        <v>6</v>
      </c>
      <c r="C12">
        <v>0</v>
      </c>
      <c r="D12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FED4-14C7-4D44-8C2E-77E570D64E01}">
  <dimension ref="A1:N12"/>
  <sheetViews>
    <sheetView workbookViewId="0">
      <selection activeCell="L7" sqref="L7"/>
    </sheetView>
  </sheetViews>
  <sheetFormatPr defaultRowHeight="14.4" x14ac:dyDescent="0.3"/>
  <sheetData>
    <row r="1" spans="1:14" x14ac:dyDescent="0.3">
      <c r="A1" t="s">
        <v>0</v>
      </c>
      <c r="B1" t="s">
        <v>2</v>
      </c>
      <c r="C1" t="s">
        <v>1</v>
      </c>
      <c r="D1" t="s">
        <v>3</v>
      </c>
      <c r="H1" t="s">
        <v>0</v>
      </c>
      <c r="I1" t="s">
        <v>2</v>
      </c>
      <c r="J1" t="s">
        <v>1</v>
      </c>
      <c r="K1" t="s">
        <v>3</v>
      </c>
    </row>
    <row r="2" spans="1:14" x14ac:dyDescent="0.3">
      <c r="A2">
        <v>0</v>
      </c>
      <c r="B2">
        <v>0</v>
      </c>
      <c r="C2">
        <v>6</v>
      </c>
      <c r="D2">
        <v>4</v>
      </c>
      <c r="E2">
        <f>C2*100*2*A2+(1-A2)*2*D2</f>
        <v>8</v>
      </c>
      <c r="H2">
        <v>0</v>
      </c>
      <c r="I2">
        <v>0</v>
      </c>
      <c r="J2">
        <v>6</v>
      </c>
      <c r="K2">
        <v>7</v>
      </c>
      <c r="L2">
        <f>J2*100*2*H2+(1-H2)*2*K2</f>
        <v>14</v>
      </c>
      <c r="N2" t="b">
        <f>E2&lt;L2</f>
        <v>1</v>
      </c>
    </row>
    <row r="3" spans="1:14" x14ac:dyDescent="0.3">
      <c r="A3">
        <v>0.1</v>
      </c>
      <c r="B3">
        <v>0</v>
      </c>
      <c r="C3">
        <v>6</v>
      </c>
      <c r="D3">
        <v>4</v>
      </c>
      <c r="E3">
        <f t="shared" ref="E3:E12" si="0">C3*100*2*A3+(1-A3)*2*D3</f>
        <v>127.2</v>
      </c>
      <c r="H3">
        <v>0.1</v>
      </c>
      <c r="I3">
        <v>0</v>
      </c>
      <c r="J3">
        <v>6</v>
      </c>
      <c r="K3">
        <v>7</v>
      </c>
      <c r="L3">
        <f t="shared" ref="L3:L12" si="1">J3*100*2*H3+(1-H3)*2*K3</f>
        <v>132.6</v>
      </c>
      <c r="N3" t="b">
        <f t="shared" ref="N3:N12" si="2">E3&lt;L3</f>
        <v>1</v>
      </c>
    </row>
    <row r="4" spans="1:14" x14ac:dyDescent="0.3">
      <c r="A4">
        <v>0.2</v>
      </c>
      <c r="B4">
        <v>0</v>
      </c>
      <c r="C4">
        <v>6</v>
      </c>
      <c r="D4">
        <v>4</v>
      </c>
      <c r="E4">
        <f t="shared" si="0"/>
        <v>246.4</v>
      </c>
      <c r="H4">
        <v>0.2</v>
      </c>
      <c r="I4">
        <v>0</v>
      </c>
      <c r="J4">
        <v>6</v>
      </c>
      <c r="K4">
        <v>7</v>
      </c>
      <c r="L4">
        <f t="shared" si="1"/>
        <v>251.2</v>
      </c>
      <c r="N4" t="b">
        <f t="shared" si="2"/>
        <v>1</v>
      </c>
    </row>
    <row r="5" spans="1:14" x14ac:dyDescent="0.3">
      <c r="A5">
        <v>0.3</v>
      </c>
      <c r="B5">
        <v>0</v>
      </c>
      <c r="C5">
        <v>6</v>
      </c>
      <c r="D5">
        <v>4</v>
      </c>
      <c r="E5">
        <f t="shared" si="0"/>
        <v>365.6</v>
      </c>
      <c r="H5">
        <v>0.3</v>
      </c>
      <c r="I5">
        <v>0</v>
      </c>
      <c r="J5">
        <v>6</v>
      </c>
      <c r="K5">
        <v>7</v>
      </c>
      <c r="L5">
        <f t="shared" si="1"/>
        <v>369.8</v>
      </c>
      <c r="N5" t="b">
        <f t="shared" si="2"/>
        <v>1</v>
      </c>
    </row>
    <row r="6" spans="1:14" x14ac:dyDescent="0.3">
      <c r="A6">
        <v>0.4</v>
      </c>
      <c r="B6">
        <v>0</v>
      </c>
      <c r="C6">
        <v>6</v>
      </c>
      <c r="D6">
        <v>4</v>
      </c>
      <c r="E6">
        <f t="shared" si="0"/>
        <v>484.8</v>
      </c>
      <c r="H6">
        <v>0.4</v>
      </c>
      <c r="I6">
        <v>0</v>
      </c>
      <c r="J6">
        <v>6</v>
      </c>
      <c r="K6">
        <v>7</v>
      </c>
      <c r="L6">
        <f t="shared" si="1"/>
        <v>488.4</v>
      </c>
      <c r="N6" t="b">
        <f t="shared" si="2"/>
        <v>1</v>
      </c>
    </row>
    <row r="7" spans="1:14" x14ac:dyDescent="0.3">
      <c r="A7">
        <v>0.5</v>
      </c>
      <c r="B7">
        <v>0</v>
      </c>
      <c r="C7">
        <v>6</v>
      </c>
      <c r="D7">
        <v>4</v>
      </c>
      <c r="E7">
        <f t="shared" si="0"/>
        <v>604</v>
      </c>
      <c r="H7">
        <v>0.5</v>
      </c>
      <c r="I7">
        <v>0</v>
      </c>
      <c r="J7">
        <v>6</v>
      </c>
      <c r="K7">
        <v>7</v>
      </c>
      <c r="L7" s="1">
        <f t="shared" si="1"/>
        <v>607</v>
      </c>
      <c r="N7" t="b">
        <f t="shared" si="2"/>
        <v>1</v>
      </c>
    </row>
    <row r="8" spans="1:14" x14ac:dyDescent="0.3">
      <c r="A8">
        <v>0.6</v>
      </c>
      <c r="B8">
        <v>0</v>
      </c>
      <c r="C8">
        <v>6</v>
      </c>
      <c r="D8">
        <v>4</v>
      </c>
      <c r="E8">
        <f t="shared" si="0"/>
        <v>723.2</v>
      </c>
      <c r="H8">
        <v>0.6</v>
      </c>
      <c r="I8">
        <v>0</v>
      </c>
      <c r="J8">
        <v>6</v>
      </c>
      <c r="K8">
        <v>7</v>
      </c>
      <c r="L8">
        <f t="shared" si="1"/>
        <v>725.6</v>
      </c>
      <c r="N8" t="b">
        <f t="shared" si="2"/>
        <v>1</v>
      </c>
    </row>
    <row r="9" spans="1:14" x14ac:dyDescent="0.3">
      <c r="A9">
        <v>0.7</v>
      </c>
      <c r="B9">
        <v>0</v>
      </c>
      <c r="C9">
        <v>6</v>
      </c>
      <c r="D9">
        <v>4</v>
      </c>
      <c r="E9">
        <f t="shared" si="0"/>
        <v>842.4</v>
      </c>
      <c r="H9">
        <v>0.7</v>
      </c>
      <c r="I9">
        <v>0</v>
      </c>
      <c r="J9">
        <v>6</v>
      </c>
      <c r="K9">
        <v>7</v>
      </c>
      <c r="L9">
        <f t="shared" si="1"/>
        <v>844.2</v>
      </c>
      <c r="N9" t="b">
        <f t="shared" si="2"/>
        <v>1</v>
      </c>
    </row>
    <row r="10" spans="1:14" x14ac:dyDescent="0.3">
      <c r="A10">
        <v>0.8</v>
      </c>
      <c r="B10">
        <v>0</v>
      </c>
      <c r="C10">
        <v>6</v>
      </c>
      <c r="D10">
        <v>4</v>
      </c>
      <c r="E10">
        <f t="shared" si="0"/>
        <v>961.6</v>
      </c>
      <c r="H10">
        <v>0.8</v>
      </c>
      <c r="I10">
        <v>0</v>
      </c>
      <c r="J10">
        <v>6</v>
      </c>
      <c r="K10">
        <v>7</v>
      </c>
      <c r="L10">
        <f t="shared" si="1"/>
        <v>962.8</v>
      </c>
      <c r="N10" t="b">
        <f t="shared" si="2"/>
        <v>1</v>
      </c>
    </row>
    <row r="11" spans="1:14" x14ac:dyDescent="0.3">
      <c r="A11">
        <v>0.9</v>
      </c>
      <c r="B11">
        <v>0</v>
      </c>
      <c r="C11">
        <v>6</v>
      </c>
      <c r="D11">
        <v>4</v>
      </c>
      <c r="E11">
        <f t="shared" si="0"/>
        <v>1080.8</v>
      </c>
      <c r="H11">
        <v>0.9</v>
      </c>
      <c r="I11">
        <v>0</v>
      </c>
      <c r="J11">
        <v>6</v>
      </c>
      <c r="K11">
        <v>7</v>
      </c>
      <c r="L11">
        <f t="shared" si="1"/>
        <v>1081.4000000000001</v>
      </c>
      <c r="N11" t="b">
        <f t="shared" si="2"/>
        <v>1</v>
      </c>
    </row>
    <row r="12" spans="1:14" x14ac:dyDescent="0.3">
      <c r="A12">
        <v>1</v>
      </c>
      <c r="B12">
        <v>0</v>
      </c>
      <c r="C12">
        <v>6</v>
      </c>
      <c r="D12">
        <v>4</v>
      </c>
      <c r="E12">
        <f t="shared" si="0"/>
        <v>1200</v>
      </c>
      <c r="H12">
        <v>1</v>
      </c>
      <c r="I12">
        <v>0</v>
      </c>
      <c r="J12">
        <v>6</v>
      </c>
      <c r="K12">
        <v>7</v>
      </c>
      <c r="L12">
        <f t="shared" si="1"/>
        <v>1200</v>
      </c>
      <c r="N12" t="b">
        <f t="shared" si="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van Rooijen</dc:creator>
  <cp:lastModifiedBy>Eva van Rooijen</cp:lastModifiedBy>
  <dcterms:created xsi:type="dcterms:W3CDTF">2023-07-05T11:50:52Z</dcterms:created>
  <dcterms:modified xsi:type="dcterms:W3CDTF">2023-07-11T21:10:20Z</dcterms:modified>
</cp:coreProperties>
</file>