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OneDrive\University\2018-2019\Final year project\Project\HomeHelpService\"/>
    </mc:Choice>
  </mc:AlternateContent>
  <xr:revisionPtr revIDLastSave="43" documentId="8_{09E366D2-A9EE-49D6-8BE7-F7E9133E09B0}" xr6:coauthVersionLast="43" xr6:coauthVersionMax="43" xr10:uidLastSave="{1AE9A4DE-DA59-4BDE-A92B-FA0D197CF1FB}"/>
  <bookViews>
    <workbookView xWindow="3120" yWindow="1845" windowWidth="11925" windowHeight="11655" xr2:uid="{FC64394E-71EE-4661-8BC1-9AF1B1846853}"/>
  </bookViews>
  <sheets>
    <sheet name="E1_UpTo20" sheetId="1" r:id="rId1"/>
    <sheet name="E2_UpTo20" sheetId="2" r:id="rId2"/>
    <sheet name="E3_UpTo20" sheetId="3" r:id="rId3"/>
    <sheet name="E4_UpTo20" sheetId="4" r:id="rId4"/>
    <sheet name="E5_UpTo20" sheetId="5" r:id="rId5"/>
    <sheet name="E6_UpTo2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6" l="1"/>
  <c r="I10" i="5"/>
  <c r="I10" i="4"/>
  <c r="I10" i="3"/>
  <c r="I10" i="2"/>
  <c r="I10" i="1"/>
  <c r="I9" i="6"/>
  <c r="I8" i="6"/>
  <c r="I7" i="6"/>
  <c r="I6" i="6"/>
  <c r="I3" i="6"/>
  <c r="I9" i="3" l="1"/>
  <c r="I8" i="3"/>
  <c r="I7" i="3"/>
  <c r="I6" i="3"/>
  <c r="I3" i="3"/>
  <c r="I9" i="4"/>
  <c r="I8" i="4"/>
  <c r="I7" i="4"/>
  <c r="I6" i="4"/>
  <c r="I3" i="4"/>
  <c r="I9" i="2"/>
  <c r="I8" i="2"/>
  <c r="I7" i="2"/>
  <c r="I6" i="2"/>
  <c r="I3" i="2"/>
  <c r="I9" i="1"/>
  <c r="I8" i="1"/>
  <c r="I7" i="1"/>
  <c r="I6" i="1"/>
  <c r="I3" i="1"/>
  <c r="I9" i="5"/>
  <c r="I8" i="5"/>
  <c r="I7" i="5"/>
  <c r="I6" i="5"/>
  <c r="I3" i="5"/>
</calcChain>
</file>

<file path=xl/sharedStrings.xml><?xml version="1.0" encoding="utf-8"?>
<sst xmlns="http://schemas.openxmlformats.org/spreadsheetml/2006/main" count="1026" uniqueCount="390">
  <si>
    <t>First Try</t>
  </si>
  <si>
    <t>[[20, 8, 3, 16, 1, 5, 12, 9, 14, 19, 4, 7, 0, 15, 2, 6, 13, 10, 11, 17, 18]]</t>
  </si>
  <si>
    <t>[[20, 4, 16, 11, 14, 9, 5, 7, 13, 12, 1, 2, 3, 15, 19, 0, 6, 17, 18, 8, 10]]</t>
  </si>
  <si>
    <t>[[20, 0, 8, 14, 17, 13, 19, 5, 7, 3, 9, 4, 2, 18, 1, 10, 12, 16, 15, 6, 11]]</t>
  </si>
  <si>
    <t>[[19, 5, 16, 7, 8, 17, 15, 6, 2, 13, 0, 1, 10, 9, 14, 18, 12, 11, 3, 4]]</t>
  </si>
  <si>
    <t>[[19, 5, 18, 4, 15, 0, 6, 9, 13, 17, 12, 3, 11, 10, 8, 16, 2, 1, 7, 14]]</t>
  </si>
  <si>
    <t>[[19, 10, 0, 7, 5, 13, 1, 15, 12, 3, 4, 16, 17, 6, 14, 8, 18, 11, 2, 9]]</t>
  </si>
  <si>
    <t>[[19, 6, 15, 16, 13, 11, 14, 2, 12, 8, 1, 9, 17, 0, 5, 18, 7, 4, 3, 10]]</t>
  </si>
  <si>
    <t>[[18, 9, 5, 7, 13, 11, 4, 15, 16, 10, 3, 17, 12, 8, 0, 14, 6, 1, 2]]</t>
  </si>
  <si>
    <t>[[18, 16, 7, 11, 6, 2, 9, 13, 17, 1, 12, 4, 15, 14, 8, 5, 3, 0, 10]]</t>
  </si>
  <si>
    <t>[[18, 10, 2, 6, 3, 4, 9, 1, 16, 7, 17, 12, 15, 0, 5, 8, 13, 14, 11]]</t>
  </si>
  <si>
    <t>[[18, 5, 4, 2, 10, 13, 7, 9, 1, 14, 8, 3, 0, 6, 15, 17, 16, 11, 12]]</t>
  </si>
  <si>
    <t>[[17, 10, 2, 15, 12, 6, 13, 9, 3, 16, 1, 14, 8, 11, 7, 5, 0, 4]]</t>
  </si>
  <si>
    <t>[[17, 3, 16, 10, 9, 0, 2, 11, 7, 15, 13, 1, 5, 12, 6, 4, 14, 8]]</t>
  </si>
  <si>
    <t>[[17, 12, 15, 13, 2, 8, 3, 0, 7, 10, 16, 9, 14, 1, 6, 5, 11, 4]]</t>
  </si>
  <si>
    <t>[[17, 15, 1, 8, 4, 5, 14, 2, 7, 6, 16, 11, 3, 0, 13, 10, 9, 12]]</t>
  </si>
  <si>
    <t>[[17, 10, 3, 9, 13, 12, 16, 0, 1, 8, 11, 5, 15, 6, 14, 7, 4, 2]]</t>
  </si>
  <si>
    <t>[[17, 7, 14, 16, 6, 13, 2, 10, 3, 12, 0, 5, 8, 11, 15, 1, 9, 4]]</t>
  </si>
  <si>
    <t>[[17, 16, 6, 1, 0, 11, 12, 13, 7, 8, 15, 3, 10, 4, 2, 9, 14, 5]]</t>
  </si>
  <si>
    <t>[[16, 5, 10, 15, 6, 2, 12, 11, 9, 13, 7, 3, 4, 14, 0, 8, 1]]</t>
  </si>
  <si>
    <t>[[15, 14, 2, 6, 0, 13, 10, 9, 8, 1, 7, 3, 12, 4, 5, 11]]</t>
  </si>
  <si>
    <t>[[15, 8, 5, 7, 10, 9, 3, 6, 11, 12, 1, 0, 2, 13, 14, 4]]</t>
  </si>
  <si>
    <t>[[15, 6, 5, 2, 9, 13, 14, 12, 4, 11, 0, 10, 1, 3, 7, 8]]</t>
  </si>
  <si>
    <t>[[15, 1, 2, 11, 7, 10, 0, 9, 14, 12, 3, 13, 6, 4, 5, 8]]</t>
  </si>
  <si>
    <t>[[15, 4, 2, 3, 12, 10, 6, 14, 8, 7, 0, 11, 9, 5, 13, 1]]</t>
  </si>
  <si>
    <t>[[14, 7, 10, 9, 12, 6, 8, 4, 13, 11, 3, 2, 1, 0, 5]]</t>
  </si>
  <si>
    <t>[[14, 12, 11, 9, 6, 5, 13, 1, 7, 10, 0, 2, 3, 4, 8]]</t>
  </si>
  <si>
    <t>[[14, 4, 7, 10, 0, 13, 12, 5, 1, 11, 3, 2, 6, 9, 8]]</t>
  </si>
  <si>
    <t>[[14, 5, 2, 6, 13, 12, 3, 10, 1, 8, 0, 4, 11, 9, 7]]</t>
  </si>
  <si>
    <t>[[13, 3, 11, 9, 4, 8, 6, 5, 12, 2, 10, 1, 0, 7]]</t>
  </si>
  <si>
    <t>[[13, 7, 10, 1, 0, 2, 12, 5, 3, 9, 4, 11, 8, 6]]</t>
  </si>
  <si>
    <t>[[13, 10, 4, 11, 2, 6, 12, 0, 8, 1, 7, 5, 3, 9]]</t>
  </si>
  <si>
    <t>[[13, 5, 11, 12, 1, 4, 10, 7, 2, 8, 3, 6, 9, 0]]</t>
  </si>
  <si>
    <t>[[12, 3, 9, 7, 11, 10, 0, 1, 2, 5, 8, 6, 4]]</t>
  </si>
  <si>
    <t>[[12, 4, 7, 9, 10, 8, 11, 6, 2, 3, 1, 5, 0]]</t>
  </si>
  <si>
    <t>[[12, 0, 2, 10, 3, 1, 5, 4, 8, 9, 7, 11, 6]]</t>
  </si>
  <si>
    <t>[[12, 7, 2, 8, 11, 0, 6, 5, 10, 1, 3, 9, 4]]</t>
  </si>
  <si>
    <t>[[12, 0, 3, 8, 5, 9, 4, 10, 6, 11, 1, 2, 7]]</t>
  </si>
  <si>
    <t>[[11, 9, 4, 0, 8, 10, 7, 2, 5, 3, 6, 1]]</t>
  </si>
  <si>
    <t>[[11, 6, 8, 7, 2, 0, 5, 10, 1, 9, 4, 3]]</t>
  </si>
  <si>
    <t>[[11, 0, 7, 2, 10, 4, 1, 6, 5, 8, 3, 9]]</t>
  </si>
  <si>
    <t>[[11, 1, 6, 8, 5, 7, 9, 10, 4, 3, 2, 0]]</t>
  </si>
  <si>
    <t>[[11, 2, 1, 6, 7, 8, 5, 0, 9, 10, 4, 3]]</t>
  </si>
  <si>
    <t>[[11, 5, 3, 2, 9, 6, 4, 7, 0, 8, 1, 10]]</t>
  </si>
  <si>
    <t>[[10, 2, 8, 3, 0, 4, 9, 1, 6, 7, 5]]</t>
  </si>
  <si>
    <t>[[10, 3, 2, 0, 4, 1, 9, 5, 7, 6, 8]]</t>
  </si>
  <si>
    <t>[[10, 9, 4, 6, 3, 0, 1, 2, 8, 5, 7]]</t>
  </si>
  <si>
    <t>[[10, 8, 1, 0, 3, 6, 4, 9, 5, 2, 7]]</t>
  </si>
  <si>
    <t>[[9, 3, 4, 1, 0, 7, 5, 8, 2, 6]]</t>
  </si>
  <si>
    <t>[[9, 4, 6, 2, 8, 0, 3, 7, 5, 1]]</t>
  </si>
  <si>
    <t>[[9, 2, 4, 7, 6, 0, 3, 8, 1, 5]]</t>
  </si>
  <si>
    <t>[[9, 2, 3, 4, 1, 7, 8, 0, 6, 5]]</t>
  </si>
  <si>
    <t>[[9, 8, 0, 1, 4, 6, 7, 5, 3, 2]]</t>
  </si>
  <si>
    <t>[[9, 2, 1, 7, 8, 4, 6, 3, 5, 0]]</t>
  </si>
  <si>
    <t>[[9, 6, 0, 2, 4, 1, 7, 5, 3, 8]]</t>
  </si>
  <si>
    <t>[[9, 7, 8, 3, 0, 6, 1, 4, 5, 2]]</t>
  </si>
  <si>
    <t>[[9, 7, 2, 8, 6, 5, 1, 3, 0, 4]]</t>
  </si>
  <si>
    <t>[[8, 0, 4, 7, 5, 1, 6, 2, 3]]</t>
  </si>
  <si>
    <t>[[8, 6, 5, 1, 2, 7, 3, 0, 4]]</t>
  </si>
  <si>
    <t>[[8, 3, 2, 6, 7, 1, 5, 4, 0]]</t>
  </si>
  <si>
    <t>[[8, 7, 6, 3, 4, 0, 2, 5, 1]]</t>
  </si>
  <si>
    <t>[[8, 6, 3, 0, 1, 2, 4, 7, 5]]</t>
  </si>
  <si>
    <t>[[8, 6, 7, 5, 3, 1, 2, 0, 4]]</t>
  </si>
  <si>
    <t>[[7, 3, 4, 0, 2, 5, 1, 6]]</t>
  </si>
  <si>
    <t>[[6, 0, 4, 1, 2, 3, 5]]</t>
  </si>
  <si>
    <t>[[6, 4, 0, 3, 2, 5, 1]]</t>
  </si>
  <si>
    <t>[[6, 0, 5, 4, 1, 3, 2]]</t>
  </si>
  <si>
    <t>[[5, 2, 4, 3, 1, 0]]</t>
  </si>
  <si>
    <t>[[5, 0, 3, 4, 2, 1]]</t>
  </si>
  <si>
    <t>[[5, 1, 2, 4, 3, 0]]</t>
  </si>
  <si>
    <t>[[5, 3, 4, 0, 1, 2]]</t>
  </si>
  <si>
    <t>[[4, 1, 3, 0, 2]]</t>
  </si>
  <si>
    <t>[[4, 2, 0, 3, 1]]</t>
  </si>
  <si>
    <t>[[4, 3, 2, 1, 0]]</t>
  </si>
  <si>
    <t>[[4, 0, 2, 1, 3]]</t>
  </si>
  <si>
    <t>[[3, 2, 0, 1]]</t>
  </si>
  <si>
    <t>[[3, 0, 1, 2]]</t>
  </si>
  <si>
    <t>[[3, 1, 2, 0]]</t>
  </si>
  <si>
    <t>[[3, 1, 0, 2]]</t>
  </si>
  <si>
    <t>[[2, 1, 0]]</t>
  </si>
  <si>
    <t>[[1, 0]]</t>
  </si>
  <si>
    <t>[[3, 1], [2, 0]]</t>
  </si>
  <si>
    <t>[[3, 0], [2, 1]]</t>
  </si>
  <si>
    <t>[[4, 2, 0], [3, 1]]</t>
  </si>
  <si>
    <t>[[4, 1], [3, 0, 2]]</t>
  </si>
  <si>
    <t>[[5, 2], [4, 1, 3, 0]]</t>
  </si>
  <si>
    <t>[[5, 2], [4, 1, 0, 3]]</t>
  </si>
  <si>
    <t>[[5, 0, 1], [4, 3, 2]]</t>
  </si>
  <si>
    <t>[[5, 3, 1], [4, 2, 0]]</t>
  </si>
  <si>
    <t>[[5, 2, 1, 3], [4, 0]]</t>
  </si>
  <si>
    <t>[[5, 0, 3, 2], [4, 1]]</t>
  </si>
  <si>
    <t>[[6, 1, 4, 3], [5, 0, 2]]</t>
  </si>
  <si>
    <t>[[6, 1, 0, 4], [5, 3, 2]]</t>
  </si>
  <si>
    <t>[[7, 4, 3, 2], [6, 1, 5, 0]]</t>
  </si>
  <si>
    <t>[[7, 2, 1], [6, 0, 3, 5, 4]]</t>
  </si>
  <si>
    <t>[[7, 1, 4], [6, 5, 0, 2, 3]]</t>
  </si>
  <si>
    <t>[[7, 2, 1, 4, 5], [6, 0, 3]]</t>
  </si>
  <si>
    <t>[[7, 2, 4, 3, 0], [6, 1, 5]]</t>
  </si>
  <si>
    <t>[[7, 4, 2], [6, 0, 5, 1, 3]]</t>
  </si>
  <si>
    <t>[[8, 0, 5], [7, 3, 4, 6, 1, 2]]</t>
  </si>
  <si>
    <t>[[8, 4, 1], [7, 3, 2, 5, 0, 6]]</t>
  </si>
  <si>
    <t>[[9, 7, 1, 6], [8, 4, 2, 0, 5, 3]]</t>
  </si>
  <si>
    <t>[[9, 7, 1, 2], [8, 4, 0, 6, 5, 3]]</t>
  </si>
  <si>
    <t>[[9, 1, 4, 2, 3], [8, 0, 7, 5, 6]]</t>
  </si>
  <si>
    <t>[[9, 4, 7, 2, 6, 0], [8, 1, 5, 3]]</t>
  </si>
  <si>
    <t>[[9, 3, 1, 4], [8, 6, 2, 7, 5, 0]]</t>
  </si>
  <si>
    <t>[[9, 7, 0, 5, 3], [8, 1, 6, 4, 2]]</t>
  </si>
  <si>
    <t>[[9, 3, 4, 0, 6, 2], [8, 7, 5, 1]]</t>
  </si>
  <si>
    <t>[[9, 4, 1, 2, 0, 3], [8, 7, 6, 5]]</t>
  </si>
  <si>
    <t>[[10, 3, 5, 2, 6], [9, 7, 1, 0, 4, 8]]</t>
  </si>
  <si>
    <t>[[10, 3, 1, 8, 0], [9, 7, 2, 4, 5, 6]]</t>
  </si>
  <si>
    <t>[[10, 0, 7, 4, 6], [9, 1, 2, 8, 5, 3]]</t>
  </si>
  <si>
    <t>[[10, 2, 7, 0, 1, 6], [9, 4, 5, 3, 8]]</t>
  </si>
  <si>
    <t>[[10, 3, 5, 4, 2, 7], [9, 0, 6, 8, 1]]</t>
  </si>
  <si>
    <t>[[10, 6, 8, 7, 4], [9, 1, 5, 3, 0, 2]]</t>
  </si>
  <si>
    <t>[[10, 8, 3, 5, 2, 0], [9, 7, 4, 1, 6]]</t>
  </si>
  <si>
    <t>[[11, 0, 5, 3, 2, 6], [10, 7, 4, 8, 1, 9]]</t>
  </si>
  <si>
    <t>[[11, 7, 4, 9, 8, 0, 1], [10, 3, 2, 5, 6]]</t>
  </si>
  <si>
    <t>[[11, 8, 0, 1, 9, 5, 4], [10, 2, 6, 3, 7]]</t>
  </si>
  <si>
    <t>[[11, 7, 6, 9, 2, 0], [10, 1, 5, 4, 8, 3]]</t>
  </si>
  <si>
    <t>[[11, 3, 2, 8, 0], [10, 9, 5, 7, 4, 6, 1]]</t>
  </si>
  <si>
    <t>[[11, 5, 3, 8, 0, 4, 2], [10, 6, 1, 9, 7]]</t>
  </si>
  <si>
    <t>[[12, 6, 9, 1, 7, 10], [11, 2, 4, 8, 5, 3, 0]]</t>
  </si>
  <si>
    <t>[[12, 10, 9, 3, 4, 8, 2, 0], [11, 5, 6, 1, 7]]</t>
  </si>
  <si>
    <t>[[12, 2, 6, 0, 9, 8, 3, 5], [11, 1, 7, 10, 4]]</t>
  </si>
  <si>
    <t>[[12, 6, 3, 9, 1], [11, 5, 8, 10, 4, 2, 7, 0]]</t>
  </si>
  <si>
    <t>[[12, 10, 4, 2, 7, 5, 6, 3], [11, 9, 0, 1, 8]]</t>
  </si>
  <si>
    <t>[[12, 10, 2, 0, 6, 1, 9, 8], [11, 5, 3, 7, 4]]</t>
  </si>
  <si>
    <t>[[13, 11, 9, 6, 10, 5, 8, 7], [12, 4, 0, 1, 3, 2]]</t>
  </si>
  <si>
    <t>[[13, 6, 2, 0, 4, 5, 9], [12, 7, 8, 3, 1, 10, 11]]</t>
  </si>
  <si>
    <t>[[13, 10, 7, 2, 1, 8, 4, 9], [12, 6, 0, 11, 5, 3]]</t>
  </si>
  <si>
    <t>[[13, 9, 10, 1, 0, 3, 2, 6], [12, 8, 5, 7, 11, 4]]</t>
  </si>
  <si>
    <t>[[13, 4, 2, 8, 7, 6], [12, 11, 3, 9, 1, 10, 0, 5]]</t>
  </si>
  <si>
    <t>[[13, 11, 4, 9, 2, 5], [12, 0, 8, 7, 6, 10, 3, 1]]</t>
  </si>
  <si>
    <t>[[14, 1, 10, 11, 12, 9, 4, 0], [13, 6, 3, 8, 5, 2, 7]]</t>
  </si>
  <si>
    <t>[[14, 11, 8, 4, 2, 5, 7], [13, 12, 9, 6, 0, 3, 10, 1]]</t>
  </si>
  <si>
    <t>[[14, 7, 2, 8, 11, 5, 12, 3], [13, 10, 0, 6, 9, 1, 4]]</t>
  </si>
  <si>
    <t>[[14, 2, 1, 3, 11, 8, 7], [13, 6, 10, 9, 12, 4, 5, 0]]</t>
  </si>
  <si>
    <t>[[14, 0, 3, 5, 1, 10, 4], [13, 7, 11, 6, 12, 2, 8, 9]]</t>
  </si>
  <si>
    <t>[[15, 13, 7, 6, 12, 1, 4], [14, 10, 8, 2, 3, 9, 0, 5, 11]]</t>
  </si>
  <si>
    <t>[[15, 12, 0, 7, 6, 5, 11], [14, 1, 10, 13, 3, 2, 4, 9, 8]]</t>
  </si>
  <si>
    <t>[[15, 12, 9, 3, 11, 2, 13, 8, 0], [14, 6, 10, 4, 7, 5, 1]]</t>
  </si>
  <si>
    <t>[[15, 0, 3, 10, 6, 12, 1, 13], [14, 7, 5, 11, 9, 8, 2, 4]]</t>
  </si>
  <si>
    <t>[[16, 14, 9, 10, 4, 3, 0], [15, 7, 11, 1, 5, 8, 2, 12, 13, 6]]</t>
  </si>
  <si>
    <t>[[16, 7, 14, 2, 4, 0, 8, 10, 11], [15, 6, 1, 9, 12, 5, 3, 13]]</t>
  </si>
  <si>
    <t>[[16, 7, 9, 6, 13, 11, 10, 5, 2], [15, 0, 4, 14, 3, 1, 8, 12]]</t>
  </si>
  <si>
    <t>[[16, 1, 2, 6, 7, 10, 0, 13, 3, 8], [15, 12, 5, 11, 14, 4, 9]]</t>
  </si>
  <si>
    <t>[[16, 6, 7, 4, 2, 14, 12, 3, 5, 9], [15, 8, 1, 0, 11, 10, 13]]</t>
  </si>
  <si>
    <t>[[17, 3, 13, 14, 4, 8, 7, 12, 0, 5], [16, 11, 9, 15, 6, 2, 10, 1]]</t>
  </si>
  <si>
    <t>[[18, 10, 7, 14, 5, 2, 8, 12, 11, 1], [17, 13, 0, 16, 4, 6, 3, 9, 15]]</t>
  </si>
  <si>
    <t>[[18, 4, 0, 13, 8, 6, 14, 7, 15, 2], [17, 5, 1, 12, 3, 11, 10, 16, 9]]</t>
  </si>
  <si>
    <t>[[18, 1, 9, 2, 0, 10, 13, 14, 16], [17, 15, 11, 7, 6, 3, 4, 5, 8, 12]]</t>
  </si>
  <si>
    <t>[[18, 2, 13, 10, 5, 4, 7, 12, 11], [17, 1, 9, 6, 3, 0, 14, 15, 8, 16]]</t>
  </si>
  <si>
    <t>[[19, 3, 12, 13, 16, 4, 14, 17, 2, 1, 8], [18, 11, 0, 9, 6, 7, 5, 10, 15]]</t>
  </si>
  <si>
    <t>[[19, 5, 15, 8, 11, 17, 6, 16, 2], [18, 10, 13, 4, 3, 14, 7, 1, 12, 0, 9]]</t>
  </si>
  <si>
    <t>[[19, 16, 2, 14, 4, 6, 13, 8, 11], [18, 3, 9, 5, 7, 12, 15, 10, 0, 1, 17]]</t>
  </si>
  <si>
    <t>[[19, 13, 14, 5, 16, 8, 11, 1, 7, 10], [18, 0, 12, 3, 9, 6, 15, 2, 17, 4]]</t>
  </si>
  <si>
    <t>[[19, 17, 9, 3, 7, 8, 15, 2, 10], [18, 14, 5, 1, 16, 0, 4, 6, 11, 13, 12]]</t>
  </si>
  <si>
    <t>[[19, 7, 5, 11, 17, 16, 14, 0, 4], [18, 12, 3, 10, 2, 13, 8, 6, 1, 9, 15]]</t>
  </si>
  <si>
    <t>[[20, 4, 5, 7, 13, 8, 12, 2, 11, 17, 0], [19, 9, 16, 14, 1, 15, 18, 3, 6, 10]]</t>
  </si>
  <si>
    <t>[[20, 9, 0, 1, 13, 11, 18, 3, 6], [19, 14, 5, 2, 10, 4, 8, 16, 7, 15, 17, 12]]</t>
  </si>
  <si>
    <t>[[20, 10, 16, 2, 4, 0, 17, 12, 7, 3], [19, 14, 1, 8, 6, 18, 11, 5, 15, 13, 9]]</t>
  </si>
  <si>
    <t>[[20, 6, 13, 9, 0, 11, 1, 14, 8, 15], [19, 18, 12, 16, 7, 10, 17, 3, 4, 5, 2]]</t>
  </si>
  <si>
    <t>[[20, 10, 13, 2, 0, 5, 16, 3, 1, 11, 8, 4], [19, 9, 12, 18, 15, 14, 7, 17, 6]]</t>
  </si>
  <si>
    <t>[[20, 12, 7, 4, 16, 13, 0, 8, 9, 6, 5], [19, 2, 10, 3, 14, 15, 11, 17, 18, 1]]</t>
  </si>
  <si>
    <t>[[20, 5, 17, 13, 3, 7, 0, 8, 18, 15], [19, 4, 12, 6, 9, 14, 10, 2, 11, 16, 1]]</t>
  </si>
  <si>
    <t>[[20, 2, 7, 16, 14, 5, 11, 9, 3, 1, 4], [19, 13, 12, 17, 6, 18, 0, 15, 10, 8]]</t>
  </si>
  <si>
    <t>[[21, 3, 8, 19, 0, 18, 2, 4, 10, 13], [20, 15, 16, 9, 17, 11, 6, 1, 12, 14, 7, 5]]</t>
  </si>
  <si>
    <t>[[21, 15, 13, 2, 11, 8, 17, 5, 0, 16], [20, 12, 14, 7, 18, 6, 9, 1, 10, 3, 19, 4]]</t>
  </si>
  <si>
    <t>[[21, 11, 7, 19, 8, 18, 15, 10, 1, 9], [20, 6, 3, 4, 13, 17, 2, 5, 16, 0, 12, 14]]</t>
  </si>
  <si>
    <t>[[21, 11, 1, 0, 5, 19, 7, 9, 18, 4, 17, 13], [20, 14, 16, 8, 6, 2, 10, 12, 15, 3]]</t>
  </si>
  <si>
    <t>[[21, 15, 8, 12, 4, 3, 2, 1, 13, 0, 10, 14], [20, 16, 19, 9, 18, 7, 17, 6, 11, 5]]</t>
  </si>
  <si>
    <t>[[21, 10, 8, 4, 5, 16, 0, 12, 1, 9], [20, 2, 14, 18, 11, 6, 15, 17, 19, 3, 7, 13]]</t>
  </si>
  <si>
    <t>[[21, 17, 15, 11, 2, 1, 0, 3, 13, 7, 10, 9], [20, 19, 18, 14, 6, 4, 8, 5, 12, 16]]</t>
  </si>
  <si>
    <t>[[5, 0], [4, 2], [3, 1]]</t>
  </si>
  <si>
    <t>[[5, 1], [4, 0], [3, 2]]</t>
  </si>
  <si>
    <t>[[5, 2], [4, 0], [3, 1]]</t>
  </si>
  <si>
    <t>[[5, 2], [4, 1], [3, 0]]</t>
  </si>
  <si>
    <t>[[6, 0], [5, 1], [4, 3, 2]]</t>
  </si>
  <si>
    <t>[[6, 0, 3], [5, 1], [4, 2]]</t>
  </si>
  <si>
    <t>[[6, 3], [5, 0, 1], [4, 2]]</t>
  </si>
  <si>
    <t>[[6, 3], [5, 0], [4, 1, 2]]</t>
  </si>
  <si>
    <t>[[6, 2], [5, 3, 1], [4, 0]]</t>
  </si>
  <si>
    <t>[[6, 2, 3], [5, 1], [4, 0]]</t>
  </si>
  <si>
    <t>[[7, 2], [6, 0, 3, 4], [5, 1]]</t>
  </si>
  <si>
    <t>[[7, 0], [6, 1], [5, 3, 4, 2]]</t>
  </si>
  <si>
    <t>[[7, 3], [6, 4, 1, 0], [5, 2]]</t>
  </si>
  <si>
    <t>[[7, 4], [6, 2, 1, 3], [5, 0]]</t>
  </si>
  <si>
    <t>[[8, 3, 5], [7, 2], [6, 4, 1, 0]]</t>
  </si>
  <si>
    <t>[[8, 5, 3, 2], [7, 0], [6, 1, 4]]</t>
  </si>
  <si>
    <t>[[8, 1, 4, 2], [7, 0, 5], [6, 3]]</t>
  </si>
  <si>
    <t>[[8, 3, 0], [7, 1, 2], [6, 5, 4]]</t>
  </si>
  <si>
    <t>[[9, 6], [8, 0, 2, 1], [7, 5, 3, 4]]</t>
  </si>
  <si>
    <t>[[9, 6, 5, 0], [8, 4], [7, 3, 2, 1]]</t>
  </si>
  <si>
    <t>First Relaxation</t>
  </si>
  <si>
    <t>[[9, 0], [8, 3, 6, 1], [7, 4, 5, 2]]</t>
  </si>
  <si>
    <t>[[9, 0], [8, 1, 3, 2], [7, 4, 5, 6]]</t>
  </si>
  <si>
    <t>[[9, 3, 2], [8, 4, 5], [7, 0, 1, 6]]</t>
  </si>
  <si>
    <t>[[9, 5, 3], [8, 2, 0], [7, 1, 4, 6]]</t>
  </si>
  <si>
    <t>[[9, 5, 3, 2], [8, 4, 1], [7, 0, 6]]</t>
  </si>
  <si>
    <t>[[10, 5, 0], [9, 2, 6, 3, 7], [8, 4, 1]]</t>
  </si>
  <si>
    <t>[[10, 0], [9, 3, 7, 1], [8, 5, 4, 6, 2]]</t>
  </si>
  <si>
    <t>[[10, 1, 4, 2, 0], [9, 7, 3], [8, 5, 6]]</t>
  </si>
  <si>
    <t>[[11, 0], [10, 3, 4, 8, 1], [9, 6, 5, 7, 2]]</t>
  </si>
  <si>
    <t>[[11, 0, 1], [10, 8, 7, 3, 4], [9, 5, 6, 2]]</t>
  </si>
  <si>
    <t>[[11, 0, 1, 8, 6], [10, 7, 4, 3], [9, 2, 5]]</t>
  </si>
  <si>
    <t>[[11, 0, 4, 3, 1], [10, 8, 6], [9, 2, 7, 5]]</t>
  </si>
  <si>
    <t>[[11, 3, 2, 6, 7], [10, 4, 8, 5], [9, 0, 1]]</t>
  </si>
  <si>
    <t>[[12, 0, 2, 7], [11, 3, 4, 9, 5], [10, 1, 6, 8]]</t>
  </si>
  <si>
    <t>[[12, 6, 3, 2], [11, 4, 7, 8, 9], [10, 1, 5, 0]]</t>
  </si>
  <si>
    <t>[[13, 5, 7, 4], [12, 0, 1, 3, 8, 9], [11, 6, 2, 10]]</t>
  </si>
  <si>
    <t>[[13, 0], [12, 7, 1, 2, 9, 4], [11, 3, 5, 6, 10, 8]]</t>
  </si>
  <si>
    <t>[[13, 0], [12, 4, 9, 3, 10, 1], [11, 6, 7, 5, 8, 2]]</t>
  </si>
  <si>
    <t>[[13, 1, 0], [12, 3, 8, 4, 9], [11, 10, 7, 2, 6, 5]]</t>
  </si>
  <si>
    <t>[[14, 3, 6, 10, 4], [13, 2, 1, 5], [12, 0, 8, 11, 9, 7]]</t>
  </si>
  <si>
    <t>[[15, 7, 8, 3, 12, 0], [14, 5, 10, 4, 11], [13, 1, 6, 9, 2]]</t>
  </si>
  <si>
    <t>[[15, 10, 11, 3, 9, 6], [14, 7, 2, 0, 5, 12], [13, 1, 4, 8]]</t>
  </si>
  <si>
    <t>[[15, 2, 3, 11, 4], [14, 10, 6, 9, 1, 12], [13, 0, 7, 5, 8]]</t>
  </si>
  <si>
    <t>[[15, 5, 12, 2], [14, 9, 8, 7, 3, 1], [13, 11, 4, 6, 0, 10]]</t>
  </si>
  <si>
    <t>[[15, 10, 6, 11, 9], [14, 5, 4, 12, 2], [13, 3, 1, 0, 7, 8]]</t>
  </si>
  <si>
    <t>[[16, 10, 12, 11, 2, 13], [15, 1, 3, 7, 9, 6], [14, 4, 8, 0, 5]]</t>
  </si>
  <si>
    <t>[[16, 11, 5, 4, 10, 6, 8], [15, 1, 13, 2, 12], [14, 3, 0, 9, 7]]</t>
  </si>
  <si>
    <t>[[16, 6, 2, 5, 13, 10, 0], [15, 11, 9], [14, 7, 12, 1, 3, 4, 8]]</t>
  </si>
  <si>
    <t>[[17, 2, 1, 7, 13, 8, 0], [16, 5, 6, 14, 3], [15, 4, 12, 10, 11, 9]]</t>
  </si>
  <si>
    <t>[[17, 0, 4, 14, 1], [16, 7, 9, 10, 5, 13, 2], [15, 8, 11, 6, 12, 3]]</t>
  </si>
  <si>
    <t>[[17, 14, 1, 13, 7], [16, 11, 9, 5, 4, 0], [15, 8, 6, 12, 3, 10, 2]]</t>
  </si>
  <si>
    <t>[[18, 11, 1, 9, 13, 15, 3], [17, 7, 6, 12, 10, 8, 4], [16, 0, 5, 14, 2]]</t>
  </si>
  <si>
    <t>[[18, 6, 15, 4, 11, 1, 14], [17, 7, 12, 8, 3, 2], [16, 10, 13, 9, 0, 5]]</t>
  </si>
  <si>
    <t>[[18, 11, 13, 5, 10, 8], [17, 6, 9, 12, 2, 7, 4], [16, 3, 15, 1, 14, 0]]</t>
  </si>
  <si>
    <t>[[19, 3, 5, 6], [18, 9, 16, 0, 7, 10, 13, 12], [17, 15, 4, 11, 14, 1, 2, 8]]</t>
  </si>
  <si>
    <t>[[19, 1, 11, 16, 0, 15], [18, 14, 5, 3, 9, 10, 7], [17, 6, 2, 4, 12, 13, 8]]</t>
  </si>
  <si>
    <t>[[19, 6, 9, 4, 8, 10], [18, 12, 15, 0, 1, 13, 11, 3], [17, 7, 14, 16, 2, 5]]</t>
  </si>
  <si>
    <t>[[19, 12, 2, 0, 7, 8], [18, 1, 4, 11, 5, 10, 15, 6], [17, 3, 16, 13, 14, 9]]</t>
  </si>
  <si>
    <t>[[19, 5, 2, 13, 11, 6, 9], [18, 15, 3, 1, 4, 0], [17, 16, 10, 7, 12, 8, 14]]</t>
  </si>
  <si>
    <t>[[19, 2, 7, 14, 6, 15, 1], [18, 5, 16, 0, 3], [17, 8, 13, 9, 12, 10, 11, 4]]</t>
  </si>
  <si>
    <t>[[19, 11, 15, 9, 3, 0, 12], [18, 10, 14, 16, 7], [17, 13, 6, 2, 8, 4, 1, 5]]</t>
  </si>
  <si>
    <t>[[20, 2, 0, 9, 3, 12, 15], [19, 1, 4, 14, 8, 10, 17, 5], [18, 16, 7, 13, 6, 11]]</t>
  </si>
  <si>
    <t>[[20, 9, 14, 0, 12, 8], [19, 2, 13, 6, 10, 3, 1, 11], [18, 15, 17, 5, 4, 16, 7]]</t>
  </si>
  <si>
    <t>[[20, 9, 8, 3, 14, 13, 17, 15], [19, 2, 16, 7, 11, 6], [18, 4, 12, 10, 1, 0, 5]]</t>
  </si>
  <si>
    <t>[[21, 10, 8, 2, 1, 16, 4], [20, 14, 7, 11, 15, 18, 9, 5], [19, 3, 6, 13, 12, 0, 17]]</t>
  </si>
  <si>
    <t>[[21, 1, 5, 18, 8, 2, 11, 14], [20, 15, 3, 0, 4, 10, 9, 7], [19, 6, 12, 16, 13, 17]]</t>
  </si>
  <si>
    <t>[[21, 10, 8, 3, 15, 6, 17, 9], [20, 12, 16, 7, 4, 0], [19, 18, 14, 5, 13, 1, 2, 11]]</t>
  </si>
  <si>
    <t>[[21, 3, 1, 6, 10, 5, 0, 4], [20, 15, 11, 13, 8, 7, 12], [19, 9, 16, 2, 17, 14, 18]]</t>
  </si>
  <si>
    <t>[[22, 10, 8, 6, 15, 0, 14, 12], [21, 16, 9, 11, 5, 3, 19, 4, 7], [20, 17, 18, 2, 1, 13]]</t>
  </si>
  <si>
    <t>[[7, 2], [6, 3], [5, 0], [4, 1]]</t>
  </si>
  <si>
    <t>[[7, 2], [6, 1], [5, 3], [4, 0]]</t>
  </si>
  <si>
    <t>[[7, 0], [6, 1], [5, 2], [4, 3]]</t>
  </si>
  <si>
    <t>[[7, 1], [6, 0], [5, 3], [4, 2]]</t>
  </si>
  <si>
    <t>[[7, 0], [6, 3], [5, 2], [4, 1]]</t>
  </si>
  <si>
    <t>[[8, 4, 2], [7, 1], [6, 3], [5, 0]]</t>
  </si>
  <si>
    <t>[[8, 0], [7, 1], [6, 2], [5, 4, 3]]</t>
  </si>
  <si>
    <t>[[8, 1], [7, 0], [6, 3, 4], [5, 2]]</t>
  </si>
  <si>
    <t>[[8, 3], [7, 4], [6, 2], [5, 0, 1]]</t>
  </si>
  <si>
    <t>[[8, 3, 0], [7, 1], [6, 2], [5, 4]]</t>
  </si>
  <si>
    <t>[[9, 4], [8, 0], [7, 3], [6, 1, 5, 2]]</t>
  </si>
  <si>
    <t>[[9, 3, 1, 0], [8, 4], [7, 2], [6, 5]]</t>
  </si>
  <si>
    <t>[[9, 2], [8, 0], [7, 3, 1, 4], [6, 5]]</t>
  </si>
  <si>
    <t>[[9, 2], [8, 0, 1], [7, 5], [6, 3, 4]]</t>
  </si>
  <si>
    <t>[[9, 3], [8, 0], [7, 4], [6, 1, 2, 5]]</t>
  </si>
  <si>
    <t>[[9, 4], [8, 5], [7, 2], [6, 0, 3, 1]]</t>
  </si>
  <si>
    <t>[[10, 2, 3], [9, 5, 1, 4], [8, 6], [7, 0]]</t>
  </si>
  <si>
    <t>[[10, 0], [9, 1, 2], [8, 5], [7, 6, 3, 4]]</t>
  </si>
  <si>
    <t>[[10, 0, 4, 2], [9, 5], [8, 1], [7, 3, 6]]</t>
  </si>
  <si>
    <t>[[10, 5], [9, 3], [8, 2, 6], [7, 0, 4, 1]]</t>
  </si>
  <si>
    <t>[[11, 0], [10, 1], [9, 4, 7, 2], [8, 5, 6, 3]]</t>
  </si>
  <si>
    <t>[[11, 5, 7, 3], [10, 4, 1, 0], [9, 6], [8, 2]]</t>
  </si>
  <si>
    <t>[[11, 5, 2, 4], [10, 7, 0, 3], [9, 1], [8, 6]]</t>
  </si>
  <si>
    <t>[[12, 7, 5], [11, 4, 0], [10, 1, 8, 6], [9, 3, 2]]</t>
  </si>
  <si>
    <t>[[12, 8, 4], [11, 2, 7, 3], [10, 1, 5, 0], [9, 6]]</t>
  </si>
  <si>
    <t>[[12, 5, 1], [11, 4, 7, 6], [10, 3, 0], [9, 2, 8]]</t>
  </si>
  <si>
    <t>[[12, 1, 0], [11, 2, 5, 4], [10, 6, 7, 3], [9, 8]]</t>
  </si>
  <si>
    <t>[[13, 0], [12, 2, 3, 1], [11, 7, 8, 4], [10, 6, 9, 5]]</t>
  </si>
  <si>
    <t>[[13, 3, 8, 4], [12, 7, 2, 0], [11, 1, 5], [10, 6, 9]]</t>
  </si>
  <si>
    <t>[[13, 6, 4, 9], [12, 1, 7, 0], [11, 2], [10, 8, 5, 3]]</t>
  </si>
  <si>
    <t>[[14, 0], [13, 1, 7, 10, 2], [12, 3, 5], [11, 8, 9, 4, 6]]</t>
  </si>
  <si>
    <t>[[14, 8, 4], [13, 7, 9, 6], [12, 0, 2, 3, 1], [11, 10, 5]]</t>
  </si>
  <si>
    <t>[[14, 5, 2, 0, 7], [13, 10], [12, 4, 8, 6], [11, 9, 1, 3]]</t>
  </si>
  <si>
    <t>[[14, 10, 3, 9, 2], [13, 4, 8], [12, 5], [11, 7, 6, 0, 1]]</t>
  </si>
  <si>
    <t>[[14, 2, 5, 9, 6], [13, 10, 8], [12, 3, 4, 1, 0], [11, 7]]</t>
  </si>
  <si>
    <t>[[14, 1, 9, 3, 6], [13, 5], [12, 8, 7, 4, 0], [11, 2, 10]]</t>
  </si>
  <si>
    <t>[[15, 11, 8, 3], [14, 2, 10, 5, 4], [13, 7], [12, 1, 6, 9, 0]]</t>
  </si>
  <si>
    <t>[[15, 3, 4], [14, 0, 1, 10, 9], [13, 5, 7, 11, 2], [12, 6, 8]]</t>
  </si>
  <si>
    <t>[[15, 10], [14, 6, 4, 8, 5], [13, 0, 1, 9, 7], [12, 3, 11, 2]]</t>
  </si>
  <si>
    <t>[[16, 12, 11, 3], [15, 0, 4, 5], [14, 7, 9, 10], [13, 1, 8, 6, 2]]</t>
  </si>
  <si>
    <t>[[16, 10, 4, 2, 8], [15, 3, 9, 11, 5], [14, 0, 1, 7], [13, 12, 6]]</t>
  </si>
  <si>
    <t>[[16, 10, 2, 4, 9], [15, 0, 12, 1], [14, 6, 11, 8], [13, 7, 3, 5]]</t>
  </si>
  <si>
    <t>[[17, 11, 1, 13, 8, 5], [16, 2], [15, 10, 7, 0], [14, 3, 6, 4, 9, 12]]</t>
  </si>
  <si>
    <t>[[17, 11, 6, 1], [16, 13, 5, 10], [15, 12, 2, 8, 7, 9], [14, 0, 3, 4]]</t>
  </si>
  <si>
    <t>[[17, 12, 4, 3, 2, 1], [16, 5, 13, 11], [15, 7], [14, 6, 8, 10, 0, 9]]</t>
  </si>
  <si>
    <t>[[17, 2, 0, 13], [16, 6, 7, 1], [15, 9, 12, 10, 3, 4], [14, 11, 5, 8]]</t>
  </si>
  <si>
    <t>[[18, 2, 13, 4], [17, 3, 9], [16, 6, 14, 12, 0, 10], [15, 1, 7, 11, 8, 5]]</t>
  </si>
  <si>
    <t>[[18, 13, 10, 5, 7, 2], [17, 11, 3, 8], [16, 14, 9, 1, 12, 4], [15, 6, 0]]</t>
  </si>
  <si>
    <t>[[18, 0, 9, 8, 11, 7], [17, 5, 14, 10, 3], [16, 13, 4], [15, 2, 12, 1, 6]]</t>
  </si>
  <si>
    <t>[[18, 3, 14, 12, 8], [17, 11, 9, 6, 13, 0], [16, 1, 2, 10, 4], [15, 7, 5]]</t>
  </si>
  <si>
    <t>[[19, 13, 6, 11, 3], [18, 4, 8], [17, 2, 0, 5, 12, 15], [16, 1, 10, 7, 14, 9]]</t>
  </si>
  <si>
    <t>[[20, 16, 11, 5], [19, 2, 10, 12, 15], [18, 1, 7, 9, 13, 3], [17, 0, 4, 8, 6, 14]]</t>
  </si>
  <si>
    <t>[[20, 2, 13, 10, 15, 16], [19, 9, 12, 4, 7], [18, 6, 0, 1, 11, 5], [17, 3, 8, 14]]</t>
  </si>
  <si>
    <t>[[20, 5, 9, 6, 0], [19, 2, 10, 16, 1], [18, 3, 11, 15, 4], [17, 13, 8, 12, 14, 7]]</t>
  </si>
  <si>
    <t>[[20, 2, 7, 9, 5], [19, 10, 15, 0, 8, 3], [18, 4, 13, 6], [17, 1, 12, 16, 11, 14]]</t>
  </si>
  <si>
    <t>[[21, 17, 11, 4, 14], [20, 3, 0, 9, 8, 6], [19, 2, 12, 15, 10, 13], [18, 16, 5, 1, 7]]</t>
  </si>
  <si>
    <t>[[22, 15, 1, 9], [21, 11, 13, 17, 18, 6], [20, 3, 10, 4, 14, 16], [19, 0, 5, 7, 12, 8, 2]]</t>
  </si>
  <si>
    <t>[[22, 4, 5, 10, 12, 18], [21, 2, 7, 6, 0], [20, 16, 13, 1, 8, 3], [19, 9, 17, 15, 14, 11]]</t>
  </si>
  <si>
    <t>[[22, 15, 11, 6, 17, 18], [21, 16, 10, 12], [20, 0, 2, 14, 9, 7, 4], [19, 3, 1, 13, 5, 8]]</t>
  </si>
  <si>
    <t>[[23, 10, 15, 6, 11], [22, 5, 14, 13, 7, 19, 18], [21, 17, 9, 2, 1, 16], [20, 4, 0, 8, 3, 12]]</t>
  </si>
  <si>
    <t>[[23, 2, 19, 15], [22, 18, 14, 16, 7, 4, 10], [21, 11, 6, 1, 9, 12], [20, 0, 13, 17, 8, 5, 3]]</t>
  </si>
  <si>
    <t>[[23, 14, 11, 10, 19, 15, 18], [22, 12, 2, 4, 0, 17, 9], [21, 6, 5], [20, 1, 3, 13, 16, 8, 7]]</t>
  </si>
  <si>
    <t>[[9, 1], [8, 3], [7, 0], [6, 4], [5, 2]]</t>
  </si>
  <si>
    <t>[[9, 1], [8, 4], [7, 0], [6, 2], [5, 3]]</t>
  </si>
  <si>
    <t>[[9, 0], [8, 2], [7, 4], [6, 3], [5, 1]]</t>
  </si>
  <si>
    <t>[[9, 4], [8, 1], [7, 0], [6, 3], [5, 2]]</t>
  </si>
  <si>
    <t>[[9, 0], [8, 1], [7, 3], [6, 2], [5, 4]]</t>
  </si>
  <si>
    <t>[[9, 3], [8, 4], [7, 1], [6, 2], [5, 0]]</t>
  </si>
  <si>
    <t>[[9, 4], [8, 0], [7, 1], [6, 3], [5, 2]]</t>
  </si>
  <si>
    <t>[[9, 2], [8, 0], [7, 1], [6, 4], [5, 3]]</t>
  </si>
  <si>
    <t>[[10, 0], [9, 1], [8, 2], [7, 3], [6, 5, 4]]</t>
  </si>
  <si>
    <t>[[10, 4, 2], [9, 5], [8, 1], [7, 0], [6, 3]]</t>
  </si>
  <si>
    <t>[[10, 5], [9, 0], [8, 1, 2], [7, 3], [6, 4]]</t>
  </si>
  <si>
    <t>[[10, 4, 0], [9, 3], [8, 2], [7, 5], [6, 1]]</t>
  </si>
  <si>
    <t>[[10, 5], [9, 1], [8, 2], [7, 3], [6, 4, 0]]</t>
  </si>
  <si>
    <t>[[11, 3, 4], [10, 5], [9, 0], [8, 6, 2], [7, 1]]</t>
  </si>
  <si>
    <t>[[11, 2], [10, 0, 4], [9, 1], [8, 6, 3], [7, 5]]</t>
  </si>
  <si>
    <t>[[11, 2], [10, 4, 6], [9, 0], [8, 3, 5], [7, 1]]</t>
  </si>
  <si>
    <t>[[11, 3], [10, 1], [9, 6, 5], [8, 2], [7, 4, 0]]</t>
  </si>
  <si>
    <t>[[11, 3], [10, 6, 4], [9, 2, 5], [8, 0], [7, 1]]</t>
  </si>
  <si>
    <t>[[12, 2], [11, 3], [10, 6, 7, 0], [9, 4, 1], [8, 5]]</t>
  </si>
  <si>
    <t>[[12, 0], [11, 6], [10, 2, 1, 4], [9, 5, 7], [8, 3]]</t>
  </si>
  <si>
    <t>[[12, 4], [11, 3, 0], [10, 1], [9, 7, 6, 5], [8, 2]]</t>
  </si>
  <si>
    <t>[[12, 2], [11, 6, 4], [10, 7], [9, 1], [8, 5, 3, 0]]</t>
  </si>
  <si>
    <t>[[12, 2, 0], [11, 4, 6], [10, 5], [9, 1], [8, 3, 7]]</t>
  </si>
  <si>
    <t>[[13, 8, 0], [12, 4, 3, 1], [11, 2], [10, 5, 7], [9, 6]]</t>
  </si>
  <si>
    <t>[[13, 6, 3], [12, 7], [11, 1, 5, 8], [10, 4, 2], [9, 0]]</t>
  </si>
  <si>
    <t>[[13, 0], [12, 1], [11, 2], [10, 5, 8, 3], [9, 6, 7, 4]]</t>
  </si>
  <si>
    <t>[[13, 5, 8], [12, 4, 6], [11, 1, 2, 7], [10, 0], [9, 3]]</t>
  </si>
  <si>
    <t>[[13, 8], [12, 3, 0, 7], [11, 5, 6], [10, 2], [9, 4, 1]]</t>
  </si>
  <si>
    <t>[[13, 3, 1], [12, 0], [11, 7, 4, 8], [10, 6, 2], [9, 5]]</t>
  </si>
  <si>
    <t>[[13, 4], [12, 3, 5, 7], [11, 1], [10, 2], [9, 0, 6, 8]]</t>
  </si>
  <si>
    <t>[[14, 7, 3], [13, 1], [12, 9, 4, 2], [11, 5, 8, 0], [10, 6]]</t>
  </si>
  <si>
    <t>[[15, 7, 0, 10], [14, 6], [13, 5, 2, 4], [12, 9], [11, 3, 8, 1]]</t>
  </si>
  <si>
    <t>[[15, 5], [14, 1, 9, 10], [13, 4, 8, 2], [12, 7, 3], [11, 0, 6]]</t>
  </si>
  <si>
    <t>[[15, 6, 3, 1], [14, 5], [13, 4, 7], [12, 9, 8, 0], [11, 2, 10]]</t>
  </si>
  <si>
    <t>[[15, 0], [14, 2], [13, 1, 10, 3], [12, 6, 9, 4], [11, 7, 8, 5]]</t>
  </si>
  <si>
    <t>[[16, 9, 8, 3], [15, 4], [14, 0, 5], [13, 1, 10, 2], [12, 6, 7, 11]]</t>
  </si>
  <si>
    <t>[[16, 5, 2], [15, 8, 3], [14, 11, 10], [13, 7, 6, 4], [12, 9, 1, 0]]</t>
  </si>
  <si>
    <t>[[17, 11, 7, 10], [16, 6, 0, 5], [15, 1, 2, 9, 12], [14, 4, 3], [13, 8]]</t>
  </si>
  <si>
    <t>[[18, 1, 7, 0], [17, 11], [16, 8, 10], [15, 3, 9, 13, 6], [14, 2, 5, 12, 4]]</t>
  </si>
  <si>
    <t>[[19, 3, 6], [18, 11, 2, 4, 14], [17, 10, 7], [16, 13, 12, 5], [15, 9, 1, 0, 8]]</t>
  </si>
  <si>
    <t>[[20, 4, 3], [19, 12, 10, 11, 0], [18, 15, 2, 13, 9], [17, 1, 6, 14, 7], [16, 5, 8]]</t>
  </si>
  <si>
    <t>[[21, 3, 15], [20, 16, 0, 12, 14], [19, 6, 13, 4], [18, 2, 1, 11, 7], [17, 5, 9, 10, 8]]</t>
  </si>
  <si>
    <t>[[21, 11, 7, 13, 2], [20, 16, 0, 3, 6], [19, 5, 8, 15, 4], [18, 10, 1, 9, 12], [17, 14]]</t>
  </si>
  <si>
    <t>[[22, 5, 13, 7, 2], [21, 11, 1, 0], [20, 8, 4, 10, 15, 3], [19, 6, 16, 17], [18, 9, 14, 12]]</t>
  </si>
  <si>
    <t>[[22, 0, 1, 7, 2, 12], [21, 6], [20, 9, 11], [19, 8, 17, 4, 16, 10], [18, 13, 5, 14, 15, 3]]</t>
  </si>
  <si>
    <t>[[22, 17, 7, 4], [21, 2, 3, 11, 12, 0], [20, 5, 1, 8, 15, 9], [19, 13, 6], [18, 16, 14, 10]]</t>
  </si>
  <si>
    <t>[[23, 0, 18, 10, 11], [22, 3, 15, 2, 12, 7], [21, 4, 1, 17, 8], [20, 13, 14], [19, 9, 6, 16, 5]]</t>
  </si>
  <si>
    <t>[[24, 6, 17, 3, 13, 8], [23, 18, 0, 19, 16, 10], [22, 1], [21, 4, 11, 2, 7], [20, 15, 5, 14, 12, 9]]</t>
  </si>
  <si>
    <t>EXECUTION NO</t>
  </si>
  <si>
    <t>TIME</t>
  </si>
  <si>
    <t>TOUR</t>
  </si>
  <si>
    <t>ERROR</t>
  </si>
  <si>
    <t>RELAXATION</t>
  </si>
  <si>
    <t>NO. OF EMPLOYEES</t>
  </si>
  <si>
    <t>NO. OF PATIENTS</t>
  </si>
  <si>
    <t>FUNCTION</t>
  </si>
  <si>
    <t>makeRandomAssignments</t>
  </si>
  <si>
    <t>DISTANCE/HYPO</t>
  </si>
  <si>
    <t>HYPO</t>
  </si>
  <si>
    <t>ERROR COUNT</t>
  </si>
  <si>
    <t>LAZY CONSTRAINTS</t>
  </si>
  <si>
    <t>MERGED</t>
  </si>
  <si>
    <t>m.feasRelax(0, True, x, None, None, None, None)</t>
  </si>
  <si>
    <t>AVERAGE TIME (s)</t>
  </si>
  <si>
    <t>TOTAL TIME (s)</t>
  </si>
  <si>
    <t>TOTAL TIME (mins)</t>
  </si>
  <si>
    <t>MAX TIME (s)</t>
  </si>
  <si>
    <t>ERROR COUNT LAZY</t>
  </si>
  <si>
    <t>CONSTRAINTS</t>
  </si>
  <si>
    <t>[[17, 6, 5], [16, 3, 9, 10], [15, 8], [14, 7, 11], [13, 2], [12, 0, 4, 1]]</t>
  </si>
  <si>
    <t>[[16, 3, 1], [15, 6, 5, 2], [14, 8], [13, 4], [12, 7, 0], [11, 10, 9]]</t>
  </si>
  <si>
    <t>[[19, 11, 7], [18, 2, 13, 6], [17, 0, 10], [16, 1, 5, 12], [15, 4, 9], [14, 3, 8]]</t>
  </si>
  <si>
    <t>[[25, 0, 12], [24, 3, 13, 15, 19], [23, 1, 10, 11, 14], [22, 8, 4, 9, 6], [21, 16, 7, 5], [20, 17, 2, 18]]</t>
  </si>
  <si>
    <t>[[13, 5], [11, 4], [9, 2, 1], [7, 8], [6, 10], [3, 12, 0]]</t>
  </si>
  <si>
    <t>[[22, 2], [21, 8, 16], [20, 4, 9, 11, 3], [19, 0, 14, 1], [18, 6, 13, 10, 7], [17, 5, 15, 12]]</t>
  </si>
  <si>
    <t>[[16, 3], [15, 8], [14, 6, 2], [13, 10, 9, 0], [12, 4, 1, 5], [11, 7]]</t>
  </si>
  <si>
    <t>[[12, 0], [11, 1], [10, 2], [9, 3], [8, 4], [7, 6, 5]]</t>
  </si>
  <si>
    <t>[[21, 10, 15, 14], [20, 3], [19, 2, 5, 8, 4], [18, 6, 9], [17, 1, 12, 7, 0], [16, 13, 11]]</t>
  </si>
  <si>
    <t>[[11, 3], [10, 1], [9, 2], [8, 0], [7, 5], [6, 4]]</t>
  </si>
  <si>
    <t>[[23, 13, 2, 14], [22, 4, 11, 8, 15], [21, 16, 1, 9], [20, 5, 3, 0, 12], [19, 17, 6, 7], [18, 10]]</t>
  </si>
  <si>
    <t>[[13, 2], [12, 0, 5], [11, 3], [10, 4, 1], [9, 6], [8, 7]]</t>
  </si>
  <si>
    <t>[[20, 1, 12, 0], [19, 3, 11, 5], [18, 6, 13], [17, 10, 14, 8], [16, 4], [15, 2, 9, 7]]</t>
  </si>
  <si>
    <t>[[15, 0], [14, 1], [13, 2], [12, 3], [11, 6, 9, 4], [10, 7, 8, 5]]</t>
  </si>
  <si>
    <t>SUCCESS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</si>
</sst>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3" fillId="3" borderId="0" xfId="2"/>
    <xf numFmtId="0" fontId="2" fillId="2" borderId="0" xfId="1" applyAlignment="1">
      <alignment vertical="center"/>
    </xf>
    <xf numFmtId="0" fontId="2" fillId="2" borderId="0" xfId="1"/>
    <xf numFmtId="0" fontId="2" fillId="2" borderId="0" xfId="1" applyAlignment="1">
      <alignment horizontal="left"/>
    </xf>
    <xf numFmtId="0" fontId="4" fillId="4" borderId="0" xfId="3" applyFont="1"/>
    <xf numFmtId="0" fontId="5" fillId="5" borderId="0" xfId="4" applyFont="1"/>
  </cellXfs>
  <cellStyles count="5">
    <cellStyle name="40% - Accent1" xfId="4" builtinId="31"/>
    <cellStyle name="Accent1" xfId="3" builtinId="29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EA75-4678-4424-A894-55290945A33A}">
  <dimension ref="A1:I88"/>
  <sheetViews>
    <sheetView tabSelected="1" workbookViewId="0">
      <selection activeCell="I10" sqref="I10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57.42578125" bestFit="1" customWidth="1"/>
    <col min="4" max="4" width="6.85546875" bestFit="1" customWidth="1"/>
    <col min="6" max="6" width="18.42578125" bestFit="1" customWidth="1"/>
    <col min="7" max="7" width="16.28515625" bestFit="1" customWidth="1"/>
    <col min="8" max="8" width="18.42578125" bestFit="1" customWidth="1"/>
    <col min="9" max="9" width="45.85546875" bestFit="1" customWidth="1"/>
  </cols>
  <sheetData>
    <row r="1" spans="1:9" x14ac:dyDescent="0.25">
      <c r="A1" s="1" t="s">
        <v>354</v>
      </c>
      <c r="B1" s="1" t="s">
        <v>355</v>
      </c>
      <c r="C1" s="1" t="s">
        <v>356</v>
      </c>
      <c r="D1" s="1" t="s">
        <v>357</v>
      </c>
      <c r="E1" s="2" t="s">
        <v>358</v>
      </c>
      <c r="F1" s="3" t="s">
        <v>359</v>
      </c>
      <c r="G1" s="2" t="s">
        <v>360</v>
      </c>
      <c r="H1" s="4" t="s">
        <v>361</v>
      </c>
      <c r="I1" s="5" t="s">
        <v>362</v>
      </c>
    </row>
    <row r="2" spans="1:9" x14ac:dyDescent="0.25">
      <c r="A2">
        <v>4</v>
      </c>
      <c r="B2">
        <v>0.51560807228088301</v>
      </c>
      <c r="C2" t="s">
        <v>80</v>
      </c>
      <c r="E2" t="s">
        <v>0</v>
      </c>
      <c r="F2">
        <v>1</v>
      </c>
      <c r="G2">
        <v>1</v>
      </c>
      <c r="H2" s="4" t="s">
        <v>363</v>
      </c>
      <c r="I2" s="6" t="s">
        <v>364</v>
      </c>
    </row>
    <row r="3" spans="1:9" x14ac:dyDescent="0.25">
      <c r="A3">
        <v>355</v>
      </c>
      <c r="B3">
        <v>7.8979253768920898E-2</v>
      </c>
      <c r="C3" t="s">
        <v>80</v>
      </c>
      <c r="E3" t="s">
        <v>0</v>
      </c>
      <c r="F3">
        <v>1</v>
      </c>
      <c r="G3">
        <v>1</v>
      </c>
      <c r="H3" s="4" t="s">
        <v>373</v>
      </c>
      <c r="I3" s="7">
        <f>COUNTIF(E2:E1000, "Error")</f>
        <v>0</v>
      </c>
    </row>
    <row r="4" spans="1:9" x14ac:dyDescent="0.25">
      <c r="A4">
        <v>59</v>
      </c>
      <c r="B4">
        <v>4.6879053115844699E-2</v>
      </c>
      <c r="C4" t="s">
        <v>79</v>
      </c>
      <c r="E4" t="s">
        <v>0</v>
      </c>
      <c r="F4">
        <v>1</v>
      </c>
      <c r="G4">
        <v>2</v>
      </c>
      <c r="H4" s="4" t="s">
        <v>374</v>
      </c>
      <c r="I4" s="7" t="s">
        <v>367</v>
      </c>
    </row>
    <row r="5" spans="1:9" x14ac:dyDescent="0.25">
      <c r="A5">
        <v>176</v>
      </c>
      <c r="B5">
        <v>4.6873092651367097E-2</v>
      </c>
      <c r="C5" t="s">
        <v>79</v>
      </c>
      <c r="E5" t="s">
        <v>0</v>
      </c>
      <c r="F5">
        <v>1</v>
      </c>
      <c r="G5">
        <v>2</v>
      </c>
      <c r="H5" s="4" t="s">
        <v>358</v>
      </c>
      <c r="I5" s="7" t="s">
        <v>368</v>
      </c>
    </row>
    <row r="6" spans="1:9" x14ac:dyDescent="0.25">
      <c r="A6">
        <v>363</v>
      </c>
      <c r="B6">
        <v>5.0955533981323201E-2</v>
      </c>
      <c r="C6" t="s">
        <v>79</v>
      </c>
      <c r="E6" t="s">
        <v>0</v>
      </c>
      <c r="F6">
        <v>1</v>
      </c>
      <c r="G6">
        <v>2</v>
      </c>
      <c r="H6" s="8" t="s">
        <v>369</v>
      </c>
      <c r="I6" s="9">
        <f>AVERAGE(B$2:B$1048576)</f>
        <v>1.8878953922754023</v>
      </c>
    </row>
    <row r="7" spans="1:9" x14ac:dyDescent="0.25">
      <c r="A7">
        <v>478</v>
      </c>
      <c r="B7">
        <v>5.7962417602539E-2</v>
      </c>
      <c r="C7" t="s">
        <v>79</v>
      </c>
      <c r="E7" t="s">
        <v>0</v>
      </c>
      <c r="F7">
        <v>1</v>
      </c>
      <c r="G7">
        <v>2</v>
      </c>
      <c r="H7" s="8" t="s">
        <v>370</v>
      </c>
      <c r="I7" s="9">
        <f>SUM(B$2:B$1048576)</f>
        <v>164.24689912796001</v>
      </c>
    </row>
    <row r="8" spans="1:9" x14ac:dyDescent="0.25">
      <c r="A8">
        <v>15</v>
      </c>
      <c r="B8">
        <v>6.2498331069946199E-2</v>
      </c>
      <c r="C8" t="s">
        <v>78</v>
      </c>
      <c r="E8" t="s">
        <v>0</v>
      </c>
      <c r="F8">
        <v>1</v>
      </c>
      <c r="G8">
        <v>3</v>
      </c>
      <c r="H8" s="8" t="s">
        <v>371</v>
      </c>
      <c r="I8" s="9">
        <f>SUM(B$2:B$1048576)/60</f>
        <v>2.7374483187993333</v>
      </c>
    </row>
    <row r="9" spans="1:9" x14ac:dyDescent="0.25">
      <c r="A9">
        <v>144</v>
      </c>
      <c r="B9">
        <v>4.68723773956298E-2</v>
      </c>
      <c r="C9" t="s">
        <v>78</v>
      </c>
      <c r="E9" t="s">
        <v>0</v>
      </c>
      <c r="F9">
        <v>1</v>
      </c>
      <c r="G9">
        <v>3</v>
      </c>
      <c r="H9" s="8" t="s">
        <v>372</v>
      </c>
      <c r="I9" s="9">
        <f>MAX(B$2:B$1048576)</f>
        <v>55.633858203887897</v>
      </c>
    </row>
    <row r="10" spans="1:9" x14ac:dyDescent="0.25">
      <c r="A10">
        <v>184</v>
      </c>
      <c r="B10">
        <v>7.3989152908325195E-2</v>
      </c>
      <c r="C10" t="s">
        <v>78</v>
      </c>
      <c r="E10" t="s">
        <v>0</v>
      </c>
      <c r="F10">
        <v>1</v>
      </c>
      <c r="G10">
        <v>3</v>
      </c>
      <c r="H10" s="8" t="s">
        <v>389</v>
      </c>
      <c r="I10" s="9">
        <f>((COUNTIF(E:E, "First Try") + COUNTIF(E:E, "First Relaxation"))*100)/87</f>
        <v>100</v>
      </c>
    </row>
    <row r="11" spans="1:9" x14ac:dyDescent="0.25">
      <c r="A11">
        <v>210</v>
      </c>
      <c r="B11">
        <v>6.5265893936157199E-2</v>
      </c>
      <c r="C11" t="s">
        <v>77</v>
      </c>
      <c r="E11" t="s">
        <v>0</v>
      </c>
      <c r="F11">
        <v>1</v>
      </c>
      <c r="G11">
        <v>3</v>
      </c>
    </row>
    <row r="12" spans="1:9" x14ac:dyDescent="0.25">
      <c r="A12">
        <v>301</v>
      </c>
      <c r="B12">
        <v>9.0985059738159096E-2</v>
      </c>
      <c r="C12" t="s">
        <v>76</v>
      </c>
      <c r="E12" t="s">
        <v>0</v>
      </c>
      <c r="F12">
        <v>1</v>
      </c>
      <c r="G12">
        <v>3</v>
      </c>
    </row>
    <row r="13" spans="1:9" x14ac:dyDescent="0.25">
      <c r="A13">
        <v>499</v>
      </c>
      <c r="B13">
        <v>6.2498331069946199E-2</v>
      </c>
      <c r="C13" t="s">
        <v>75</v>
      </c>
      <c r="E13" t="s">
        <v>0</v>
      </c>
      <c r="F13">
        <v>1</v>
      </c>
      <c r="G13">
        <v>3</v>
      </c>
    </row>
    <row r="14" spans="1:9" x14ac:dyDescent="0.25">
      <c r="A14">
        <v>8</v>
      </c>
      <c r="B14">
        <v>0.14061951637268</v>
      </c>
      <c r="C14" t="s">
        <v>74</v>
      </c>
      <c r="E14" t="s">
        <v>0</v>
      </c>
      <c r="F14">
        <v>1</v>
      </c>
      <c r="G14">
        <v>4</v>
      </c>
    </row>
    <row r="15" spans="1:9" x14ac:dyDescent="0.25">
      <c r="A15">
        <v>51</v>
      </c>
      <c r="B15">
        <v>6.2496900558471603E-2</v>
      </c>
      <c r="C15" t="s">
        <v>73</v>
      </c>
      <c r="E15" t="s">
        <v>0</v>
      </c>
      <c r="F15">
        <v>1</v>
      </c>
      <c r="G15">
        <v>4</v>
      </c>
    </row>
    <row r="16" spans="1:9" x14ac:dyDescent="0.25">
      <c r="A16">
        <v>412</v>
      </c>
      <c r="B16">
        <v>7.10034370422363E-2</v>
      </c>
      <c r="C16" t="s">
        <v>72</v>
      </c>
      <c r="E16" t="s">
        <v>0</v>
      </c>
      <c r="F16">
        <v>1</v>
      </c>
      <c r="G16">
        <v>4</v>
      </c>
    </row>
    <row r="17" spans="1:7" x14ac:dyDescent="0.25">
      <c r="A17">
        <v>422</v>
      </c>
      <c r="B17">
        <v>8.3986759185791002E-2</v>
      </c>
      <c r="C17" t="s">
        <v>71</v>
      </c>
      <c r="E17" t="s">
        <v>0</v>
      </c>
      <c r="F17">
        <v>1</v>
      </c>
      <c r="G17">
        <v>4</v>
      </c>
    </row>
    <row r="18" spans="1:7" x14ac:dyDescent="0.25">
      <c r="A18">
        <v>49</v>
      </c>
      <c r="B18">
        <v>6.2495946884155197E-2</v>
      </c>
      <c r="C18" t="s">
        <v>70</v>
      </c>
      <c r="E18" t="s">
        <v>0</v>
      </c>
      <c r="F18">
        <v>1</v>
      </c>
      <c r="G18">
        <v>5</v>
      </c>
    </row>
    <row r="19" spans="1:7" x14ac:dyDescent="0.25">
      <c r="A19">
        <v>244</v>
      </c>
      <c r="B19">
        <v>0.16097283363342199</v>
      </c>
      <c r="C19" t="s">
        <v>69</v>
      </c>
      <c r="E19" t="s">
        <v>0</v>
      </c>
      <c r="F19">
        <v>1</v>
      </c>
      <c r="G19">
        <v>5</v>
      </c>
    </row>
    <row r="20" spans="1:7" x14ac:dyDescent="0.25">
      <c r="A20">
        <v>335</v>
      </c>
      <c r="B20">
        <v>7.2969436645507799E-2</v>
      </c>
      <c r="C20" t="s">
        <v>69</v>
      </c>
      <c r="E20" t="s">
        <v>0</v>
      </c>
      <c r="F20">
        <v>1</v>
      </c>
      <c r="G20">
        <v>5</v>
      </c>
    </row>
    <row r="21" spans="1:7" x14ac:dyDescent="0.25">
      <c r="A21">
        <v>374</v>
      </c>
      <c r="B21">
        <v>0.28795504570007302</v>
      </c>
      <c r="C21" t="s">
        <v>68</v>
      </c>
      <c r="E21" t="s">
        <v>0</v>
      </c>
      <c r="F21">
        <v>1</v>
      </c>
      <c r="G21">
        <v>5</v>
      </c>
    </row>
    <row r="22" spans="1:7" x14ac:dyDescent="0.25">
      <c r="A22">
        <v>448</v>
      </c>
      <c r="B22">
        <v>0.22696447372436501</v>
      </c>
      <c r="C22" t="s">
        <v>67</v>
      </c>
      <c r="E22" t="s">
        <v>0</v>
      </c>
      <c r="F22">
        <v>1</v>
      </c>
      <c r="G22">
        <v>5</v>
      </c>
    </row>
    <row r="23" spans="1:7" x14ac:dyDescent="0.25">
      <c r="A23">
        <v>81</v>
      </c>
      <c r="B23">
        <v>9.34422016143798E-2</v>
      </c>
      <c r="C23" t="s">
        <v>66</v>
      </c>
      <c r="E23" t="s">
        <v>0</v>
      </c>
      <c r="F23">
        <v>1</v>
      </c>
      <c r="G23">
        <v>6</v>
      </c>
    </row>
    <row r="24" spans="1:7" x14ac:dyDescent="0.25">
      <c r="A24">
        <v>157</v>
      </c>
      <c r="B24">
        <v>8.3174228668212793E-2</v>
      </c>
      <c r="C24" t="s">
        <v>65</v>
      </c>
      <c r="E24" t="s">
        <v>0</v>
      </c>
      <c r="F24">
        <v>1</v>
      </c>
      <c r="G24">
        <v>6</v>
      </c>
    </row>
    <row r="25" spans="1:7" x14ac:dyDescent="0.25">
      <c r="A25">
        <v>217</v>
      </c>
      <c r="B25">
        <v>8.5326433181762695E-2</v>
      </c>
      <c r="C25" t="s">
        <v>64</v>
      </c>
      <c r="E25" t="s">
        <v>0</v>
      </c>
      <c r="F25">
        <v>1</v>
      </c>
      <c r="G25">
        <v>6</v>
      </c>
    </row>
    <row r="26" spans="1:7" x14ac:dyDescent="0.25">
      <c r="A26">
        <v>324</v>
      </c>
      <c r="B26">
        <v>0.13675856590270899</v>
      </c>
      <c r="C26" t="s">
        <v>63</v>
      </c>
      <c r="E26" t="s">
        <v>0</v>
      </c>
      <c r="F26">
        <v>1</v>
      </c>
      <c r="G26">
        <v>7</v>
      </c>
    </row>
    <row r="27" spans="1:7" x14ac:dyDescent="0.25">
      <c r="A27">
        <v>27</v>
      </c>
      <c r="B27">
        <v>0.20311760902404699</v>
      </c>
      <c r="C27" t="s">
        <v>62</v>
      </c>
      <c r="E27" t="s">
        <v>0</v>
      </c>
      <c r="F27">
        <v>1</v>
      </c>
      <c r="G27">
        <v>8</v>
      </c>
    </row>
    <row r="28" spans="1:7" x14ac:dyDescent="0.25">
      <c r="A28">
        <v>63</v>
      </c>
      <c r="B28">
        <v>0.124995946884155</v>
      </c>
      <c r="C28" t="s">
        <v>61</v>
      </c>
      <c r="E28" t="s">
        <v>0</v>
      </c>
      <c r="F28">
        <v>1</v>
      </c>
      <c r="G28">
        <v>8</v>
      </c>
    </row>
    <row r="29" spans="1:7" x14ac:dyDescent="0.25">
      <c r="A29">
        <v>174</v>
      </c>
      <c r="B29">
        <v>0.14746403694152799</v>
      </c>
      <c r="C29" t="s">
        <v>60</v>
      </c>
      <c r="E29" t="s">
        <v>0</v>
      </c>
      <c r="F29">
        <v>1</v>
      </c>
      <c r="G29">
        <v>8</v>
      </c>
    </row>
    <row r="30" spans="1:7" x14ac:dyDescent="0.25">
      <c r="A30">
        <v>219</v>
      </c>
      <c r="B30">
        <v>0.106279611587524</v>
      </c>
      <c r="C30" t="s">
        <v>59</v>
      </c>
      <c r="E30" t="s">
        <v>0</v>
      </c>
      <c r="F30">
        <v>1</v>
      </c>
      <c r="G30">
        <v>8</v>
      </c>
    </row>
    <row r="31" spans="1:7" x14ac:dyDescent="0.25">
      <c r="A31">
        <v>352</v>
      </c>
      <c r="B31">
        <v>0.15197706222534099</v>
      </c>
      <c r="C31" t="s">
        <v>58</v>
      </c>
      <c r="E31" t="s">
        <v>0</v>
      </c>
      <c r="F31">
        <v>1</v>
      </c>
      <c r="G31">
        <v>8</v>
      </c>
    </row>
    <row r="32" spans="1:7" x14ac:dyDescent="0.25">
      <c r="A32">
        <v>373</v>
      </c>
      <c r="B32">
        <v>0.338947534561157</v>
      </c>
      <c r="C32" t="s">
        <v>57</v>
      </c>
      <c r="E32" t="s">
        <v>0</v>
      </c>
      <c r="F32">
        <v>1</v>
      </c>
      <c r="G32">
        <v>8</v>
      </c>
    </row>
    <row r="33" spans="1:7" x14ac:dyDescent="0.25">
      <c r="A33">
        <v>106</v>
      </c>
      <c r="B33">
        <v>0.187495231628417</v>
      </c>
      <c r="C33" t="s">
        <v>56</v>
      </c>
      <c r="E33" t="s">
        <v>0</v>
      </c>
      <c r="F33">
        <v>1</v>
      </c>
      <c r="G33">
        <v>9</v>
      </c>
    </row>
    <row r="34" spans="1:7" x14ac:dyDescent="0.25">
      <c r="A34">
        <v>131</v>
      </c>
      <c r="B34">
        <v>0.18748140335082999</v>
      </c>
      <c r="C34" t="s">
        <v>55</v>
      </c>
      <c r="E34" t="s">
        <v>0</v>
      </c>
      <c r="F34">
        <v>1</v>
      </c>
      <c r="G34">
        <v>9</v>
      </c>
    </row>
    <row r="35" spans="1:7" x14ac:dyDescent="0.25">
      <c r="A35">
        <v>137</v>
      </c>
      <c r="B35">
        <v>0.17187047004699699</v>
      </c>
      <c r="C35" t="s">
        <v>54</v>
      </c>
      <c r="E35" t="s">
        <v>0</v>
      </c>
      <c r="F35">
        <v>1</v>
      </c>
      <c r="G35">
        <v>9</v>
      </c>
    </row>
    <row r="36" spans="1:7" x14ac:dyDescent="0.25">
      <c r="A36">
        <v>146</v>
      </c>
      <c r="B36">
        <v>0.171854257583618</v>
      </c>
      <c r="C36" t="s">
        <v>53</v>
      </c>
      <c r="E36" t="s">
        <v>0</v>
      </c>
      <c r="F36">
        <v>1</v>
      </c>
      <c r="G36">
        <v>9</v>
      </c>
    </row>
    <row r="37" spans="1:7" x14ac:dyDescent="0.25">
      <c r="A37">
        <v>197</v>
      </c>
      <c r="B37">
        <v>0.14061856269836401</v>
      </c>
      <c r="C37" t="s">
        <v>52</v>
      </c>
      <c r="E37" t="s">
        <v>0</v>
      </c>
      <c r="F37">
        <v>1</v>
      </c>
      <c r="G37">
        <v>9</v>
      </c>
    </row>
    <row r="38" spans="1:7" x14ac:dyDescent="0.25">
      <c r="A38">
        <v>214</v>
      </c>
      <c r="B38">
        <v>0.18076348304748499</v>
      </c>
      <c r="C38" t="s">
        <v>51</v>
      </c>
      <c r="E38" t="s">
        <v>0</v>
      </c>
      <c r="F38">
        <v>1</v>
      </c>
      <c r="G38">
        <v>9</v>
      </c>
    </row>
    <row r="39" spans="1:7" x14ac:dyDescent="0.25">
      <c r="A39">
        <v>273</v>
      </c>
      <c r="B39">
        <v>0.17797183990478499</v>
      </c>
      <c r="C39" t="s">
        <v>50</v>
      </c>
      <c r="E39" t="s">
        <v>0</v>
      </c>
      <c r="F39">
        <v>1</v>
      </c>
      <c r="G39">
        <v>9</v>
      </c>
    </row>
    <row r="40" spans="1:7" x14ac:dyDescent="0.25">
      <c r="A40">
        <v>444</v>
      </c>
      <c r="B40">
        <v>0.21896457672119099</v>
      </c>
      <c r="C40" t="s">
        <v>49</v>
      </c>
      <c r="E40" t="s">
        <v>0</v>
      </c>
      <c r="F40">
        <v>1</v>
      </c>
      <c r="G40">
        <v>9</v>
      </c>
    </row>
    <row r="41" spans="1:7" x14ac:dyDescent="0.25">
      <c r="A41">
        <v>445</v>
      </c>
      <c r="B41">
        <v>0.250102758407592</v>
      </c>
      <c r="C41" t="s">
        <v>48</v>
      </c>
      <c r="E41" t="s">
        <v>0</v>
      </c>
      <c r="F41">
        <v>1</v>
      </c>
      <c r="G41">
        <v>9</v>
      </c>
    </row>
    <row r="42" spans="1:7" x14ac:dyDescent="0.25">
      <c r="A42">
        <v>167</v>
      </c>
      <c r="B42">
        <v>0.30283451080322199</v>
      </c>
      <c r="C42" t="s">
        <v>47</v>
      </c>
      <c r="E42" t="s">
        <v>0</v>
      </c>
      <c r="F42">
        <v>1</v>
      </c>
      <c r="G42">
        <v>10</v>
      </c>
    </row>
    <row r="43" spans="1:7" x14ac:dyDescent="0.25">
      <c r="A43">
        <v>206</v>
      </c>
      <c r="B43">
        <v>0.18397045135498</v>
      </c>
      <c r="C43" t="s">
        <v>46</v>
      </c>
      <c r="E43" t="s">
        <v>0</v>
      </c>
      <c r="F43">
        <v>1</v>
      </c>
      <c r="G43">
        <v>10</v>
      </c>
    </row>
    <row r="44" spans="1:7" x14ac:dyDescent="0.25">
      <c r="A44">
        <v>354</v>
      </c>
      <c r="B44">
        <v>0.17897820472717199</v>
      </c>
      <c r="C44" t="s">
        <v>45</v>
      </c>
      <c r="E44" t="s">
        <v>0</v>
      </c>
      <c r="F44">
        <v>1</v>
      </c>
      <c r="G44">
        <v>10</v>
      </c>
    </row>
    <row r="45" spans="1:7" x14ac:dyDescent="0.25">
      <c r="A45">
        <v>476</v>
      </c>
      <c r="B45">
        <v>0.28895401954650801</v>
      </c>
      <c r="C45" t="s">
        <v>44</v>
      </c>
      <c r="E45" t="s">
        <v>0</v>
      </c>
      <c r="F45">
        <v>1</v>
      </c>
      <c r="G45">
        <v>10</v>
      </c>
    </row>
    <row r="46" spans="1:7" x14ac:dyDescent="0.25">
      <c r="A46">
        <v>29</v>
      </c>
      <c r="B46">
        <v>0.24999475479125899</v>
      </c>
      <c r="C46" t="s">
        <v>43</v>
      </c>
      <c r="E46" t="s">
        <v>0</v>
      </c>
      <c r="F46">
        <v>1</v>
      </c>
      <c r="G46">
        <v>11</v>
      </c>
    </row>
    <row r="47" spans="1:7" x14ac:dyDescent="0.25">
      <c r="A47">
        <v>92</v>
      </c>
      <c r="B47">
        <v>0.23076844215393</v>
      </c>
      <c r="C47" t="s">
        <v>42</v>
      </c>
      <c r="E47" t="s">
        <v>0</v>
      </c>
      <c r="F47">
        <v>1</v>
      </c>
      <c r="G47">
        <v>11</v>
      </c>
    </row>
    <row r="48" spans="1:7" x14ac:dyDescent="0.25">
      <c r="A48">
        <v>136</v>
      </c>
      <c r="B48">
        <v>0.45975351333618097</v>
      </c>
      <c r="C48" t="s">
        <v>41</v>
      </c>
      <c r="E48" t="s">
        <v>0</v>
      </c>
      <c r="F48">
        <v>1</v>
      </c>
      <c r="G48">
        <v>11</v>
      </c>
    </row>
    <row r="49" spans="1:7" x14ac:dyDescent="0.25">
      <c r="A49">
        <v>325</v>
      </c>
      <c r="B49">
        <v>0.28879594802856401</v>
      </c>
      <c r="C49" t="s">
        <v>40</v>
      </c>
      <c r="E49" t="s">
        <v>0</v>
      </c>
      <c r="F49">
        <v>1</v>
      </c>
      <c r="G49">
        <v>11</v>
      </c>
    </row>
    <row r="50" spans="1:7" x14ac:dyDescent="0.25">
      <c r="A50">
        <v>393</v>
      </c>
      <c r="B50">
        <v>0.22596836090087799</v>
      </c>
      <c r="C50" t="s">
        <v>39</v>
      </c>
      <c r="E50" t="s">
        <v>0</v>
      </c>
      <c r="F50">
        <v>1</v>
      </c>
      <c r="G50">
        <v>11</v>
      </c>
    </row>
    <row r="51" spans="1:7" x14ac:dyDescent="0.25">
      <c r="A51">
        <v>407</v>
      </c>
      <c r="B51">
        <v>1.5717527866363501</v>
      </c>
      <c r="C51" t="s">
        <v>38</v>
      </c>
      <c r="E51" t="s">
        <v>0</v>
      </c>
      <c r="F51">
        <v>1</v>
      </c>
      <c r="G51">
        <v>11</v>
      </c>
    </row>
    <row r="52" spans="1:7" x14ac:dyDescent="0.25">
      <c r="A52">
        <v>119</v>
      </c>
      <c r="B52">
        <v>0.18749213218688901</v>
      </c>
      <c r="C52" t="s">
        <v>37</v>
      </c>
      <c r="E52" t="s">
        <v>0</v>
      </c>
      <c r="F52">
        <v>1</v>
      </c>
      <c r="G52">
        <v>12</v>
      </c>
    </row>
    <row r="53" spans="1:7" x14ac:dyDescent="0.25">
      <c r="A53">
        <v>147</v>
      </c>
      <c r="B53">
        <v>0.21876096725463801</v>
      </c>
      <c r="C53" t="s">
        <v>36</v>
      </c>
      <c r="E53" t="s">
        <v>0</v>
      </c>
      <c r="F53">
        <v>1</v>
      </c>
      <c r="G53">
        <v>12</v>
      </c>
    </row>
    <row r="54" spans="1:7" x14ac:dyDescent="0.25">
      <c r="A54">
        <v>307</v>
      </c>
      <c r="B54">
        <v>0.46044564247131298</v>
      </c>
      <c r="C54" t="s">
        <v>35</v>
      </c>
      <c r="E54" t="s">
        <v>0</v>
      </c>
      <c r="F54">
        <v>1</v>
      </c>
      <c r="G54">
        <v>12</v>
      </c>
    </row>
    <row r="55" spans="1:7" x14ac:dyDescent="0.25">
      <c r="A55">
        <v>347</v>
      </c>
      <c r="B55">
        <v>0.321115732192993</v>
      </c>
      <c r="C55" t="s">
        <v>34</v>
      </c>
      <c r="E55" t="s">
        <v>0</v>
      </c>
      <c r="F55">
        <v>1</v>
      </c>
      <c r="G55">
        <v>12</v>
      </c>
    </row>
    <row r="56" spans="1:7" x14ac:dyDescent="0.25">
      <c r="A56">
        <v>381</v>
      </c>
      <c r="B56">
        <v>0.264739990234375</v>
      </c>
      <c r="C56" t="s">
        <v>33</v>
      </c>
      <c r="E56" t="s">
        <v>0</v>
      </c>
      <c r="F56">
        <v>1</v>
      </c>
      <c r="G56">
        <v>12</v>
      </c>
    </row>
    <row r="57" spans="1:7" x14ac:dyDescent="0.25">
      <c r="A57">
        <v>151</v>
      </c>
      <c r="B57">
        <v>0.81247210502624501</v>
      </c>
      <c r="C57" t="s">
        <v>32</v>
      </c>
      <c r="E57" t="s">
        <v>0</v>
      </c>
      <c r="F57">
        <v>1</v>
      </c>
      <c r="G57">
        <v>13</v>
      </c>
    </row>
    <row r="58" spans="1:7" x14ac:dyDescent="0.25">
      <c r="A58">
        <v>364</v>
      </c>
      <c r="B58">
        <v>0.33401679992675698</v>
      </c>
      <c r="C58" t="s">
        <v>31</v>
      </c>
      <c r="E58" t="s">
        <v>0</v>
      </c>
      <c r="F58">
        <v>1</v>
      </c>
      <c r="G58">
        <v>13</v>
      </c>
    </row>
    <row r="59" spans="1:7" x14ac:dyDescent="0.25">
      <c r="A59">
        <v>453</v>
      </c>
      <c r="B59">
        <v>0.35994482040405201</v>
      </c>
      <c r="C59" t="s">
        <v>30</v>
      </c>
      <c r="E59" t="s">
        <v>0</v>
      </c>
      <c r="F59">
        <v>1</v>
      </c>
      <c r="G59">
        <v>13</v>
      </c>
    </row>
    <row r="60" spans="1:7" x14ac:dyDescent="0.25">
      <c r="A60">
        <v>486</v>
      </c>
      <c r="B60">
        <v>2.7065017223358101</v>
      </c>
      <c r="C60" t="s">
        <v>29</v>
      </c>
      <c r="E60" t="s">
        <v>0</v>
      </c>
      <c r="F60">
        <v>1</v>
      </c>
      <c r="G60">
        <v>13</v>
      </c>
    </row>
    <row r="61" spans="1:7" x14ac:dyDescent="0.25">
      <c r="A61">
        <v>228</v>
      </c>
      <c r="B61">
        <v>0.70289039611816395</v>
      </c>
      <c r="C61" t="s">
        <v>28</v>
      </c>
      <c r="E61" t="s">
        <v>0</v>
      </c>
      <c r="F61">
        <v>1</v>
      </c>
      <c r="G61">
        <v>14</v>
      </c>
    </row>
    <row r="62" spans="1:7" x14ac:dyDescent="0.25">
      <c r="A62">
        <v>334</v>
      </c>
      <c r="B62">
        <v>0.242978811264038</v>
      </c>
      <c r="C62" t="s">
        <v>27</v>
      </c>
      <c r="E62" t="s">
        <v>0</v>
      </c>
      <c r="F62">
        <v>1</v>
      </c>
      <c r="G62">
        <v>14</v>
      </c>
    </row>
    <row r="63" spans="1:7" x14ac:dyDescent="0.25">
      <c r="A63">
        <v>341</v>
      </c>
      <c r="B63">
        <v>1.041836977005</v>
      </c>
      <c r="C63" t="s">
        <v>26</v>
      </c>
      <c r="E63" t="s">
        <v>0</v>
      </c>
      <c r="F63">
        <v>1</v>
      </c>
      <c r="G63">
        <v>14</v>
      </c>
    </row>
    <row r="64" spans="1:7" x14ac:dyDescent="0.25">
      <c r="A64">
        <v>456</v>
      </c>
      <c r="B64">
        <v>0.52691721916198697</v>
      </c>
      <c r="C64" t="s">
        <v>25</v>
      </c>
      <c r="E64" t="s">
        <v>0</v>
      </c>
      <c r="F64">
        <v>1</v>
      </c>
      <c r="G64">
        <v>14</v>
      </c>
    </row>
    <row r="65" spans="1:7" x14ac:dyDescent="0.25">
      <c r="A65">
        <v>111</v>
      </c>
      <c r="B65">
        <v>0.359364032745361</v>
      </c>
      <c r="C65" t="s">
        <v>24</v>
      </c>
      <c r="E65" t="s">
        <v>0</v>
      </c>
      <c r="F65">
        <v>1</v>
      </c>
      <c r="G65">
        <v>15</v>
      </c>
    </row>
    <row r="66" spans="1:7" x14ac:dyDescent="0.25">
      <c r="A66">
        <v>124</v>
      </c>
      <c r="B66">
        <v>0.82808804512023904</v>
      </c>
      <c r="C66" t="s">
        <v>23</v>
      </c>
      <c r="E66" t="s">
        <v>0</v>
      </c>
      <c r="F66">
        <v>1</v>
      </c>
      <c r="G66">
        <v>15</v>
      </c>
    </row>
    <row r="67" spans="1:7" x14ac:dyDescent="0.25">
      <c r="A67">
        <v>216</v>
      </c>
      <c r="B67">
        <v>1.47509837150573</v>
      </c>
      <c r="C67" t="s">
        <v>22</v>
      </c>
      <c r="E67" t="s">
        <v>0</v>
      </c>
      <c r="F67">
        <v>1</v>
      </c>
      <c r="G67">
        <v>15</v>
      </c>
    </row>
    <row r="68" spans="1:7" x14ac:dyDescent="0.25">
      <c r="A68">
        <v>317</v>
      </c>
      <c r="B68">
        <v>3.31547927856445</v>
      </c>
      <c r="C68" t="s">
        <v>21</v>
      </c>
      <c r="E68" t="s">
        <v>0</v>
      </c>
      <c r="F68">
        <v>1</v>
      </c>
      <c r="G68">
        <v>15</v>
      </c>
    </row>
    <row r="69" spans="1:7" x14ac:dyDescent="0.25">
      <c r="A69">
        <v>402</v>
      </c>
      <c r="B69">
        <v>1.83371257781982</v>
      </c>
      <c r="C69" t="s">
        <v>20</v>
      </c>
      <c r="E69" t="s">
        <v>0</v>
      </c>
      <c r="F69">
        <v>1</v>
      </c>
      <c r="G69">
        <v>15</v>
      </c>
    </row>
    <row r="70" spans="1:7" x14ac:dyDescent="0.25">
      <c r="A70">
        <v>496</v>
      </c>
      <c r="B70">
        <v>0.42277789115905701</v>
      </c>
      <c r="C70" t="s">
        <v>19</v>
      </c>
      <c r="E70" t="s">
        <v>0</v>
      </c>
      <c r="F70">
        <v>1</v>
      </c>
      <c r="G70">
        <v>16</v>
      </c>
    </row>
    <row r="71" spans="1:7" x14ac:dyDescent="0.25">
      <c r="A71">
        <v>1</v>
      </c>
      <c r="B71">
        <v>1.8500661849975499</v>
      </c>
      <c r="C71" t="s">
        <v>18</v>
      </c>
      <c r="E71" t="s">
        <v>0</v>
      </c>
      <c r="F71">
        <v>1</v>
      </c>
      <c r="G71">
        <v>17</v>
      </c>
    </row>
    <row r="72" spans="1:7" x14ac:dyDescent="0.25">
      <c r="A72">
        <v>36</v>
      </c>
      <c r="B72">
        <v>4.3067665100097603</v>
      </c>
      <c r="C72" t="s">
        <v>17</v>
      </c>
      <c r="E72" t="s">
        <v>0</v>
      </c>
      <c r="F72">
        <v>1</v>
      </c>
      <c r="G72">
        <v>17</v>
      </c>
    </row>
    <row r="73" spans="1:7" x14ac:dyDescent="0.25">
      <c r="A73">
        <v>54</v>
      </c>
      <c r="B73">
        <v>3.4634940624236998</v>
      </c>
      <c r="C73" t="s">
        <v>16</v>
      </c>
      <c r="E73" t="s">
        <v>0</v>
      </c>
      <c r="F73">
        <v>1</v>
      </c>
      <c r="G73">
        <v>17</v>
      </c>
    </row>
    <row r="74" spans="1:7" x14ac:dyDescent="0.25">
      <c r="A74">
        <v>161</v>
      </c>
      <c r="B74">
        <v>39.391114711761396</v>
      </c>
      <c r="C74" t="s">
        <v>15</v>
      </c>
      <c r="E74" t="s">
        <v>0</v>
      </c>
      <c r="F74">
        <v>1</v>
      </c>
      <c r="G74">
        <v>17</v>
      </c>
    </row>
    <row r="75" spans="1:7" x14ac:dyDescent="0.25">
      <c r="A75">
        <v>253</v>
      </c>
      <c r="B75">
        <v>0.62790179252624501</v>
      </c>
      <c r="C75" t="s">
        <v>14</v>
      </c>
      <c r="E75" t="s">
        <v>0</v>
      </c>
      <c r="F75">
        <v>1</v>
      </c>
      <c r="G75">
        <v>17</v>
      </c>
    </row>
    <row r="76" spans="1:7" x14ac:dyDescent="0.25">
      <c r="A76">
        <v>371</v>
      </c>
      <c r="B76">
        <v>3.1289510726928702</v>
      </c>
      <c r="C76" t="s">
        <v>13</v>
      </c>
      <c r="E76" t="s">
        <v>0</v>
      </c>
      <c r="F76">
        <v>1</v>
      </c>
      <c r="G76">
        <v>17</v>
      </c>
    </row>
    <row r="77" spans="1:7" x14ac:dyDescent="0.25">
      <c r="A77">
        <v>372</v>
      </c>
      <c r="B77">
        <v>4.1733443737030003</v>
      </c>
      <c r="C77" t="s">
        <v>12</v>
      </c>
      <c r="E77" t="s">
        <v>0</v>
      </c>
      <c r="F77">
        <v>1</v>
      </c>
      <c r="G77">
        <v>17</v>
      </c>
    </row>
    <row r="78" spans="1:7" x14ac:dyDescent="0.25">
      <c r="A78">
        <v>281</v>
      </c>
      <c r="B78">
        <v>1.94569659233093</v>
      </c>
      <c r="C78" t="s">
        <v>11</v>
      </c>
      <c r="E78" t="s">
        <v>0</v>
      </c>
      <c r="F78">
        <v>1</v>
      </c>
      <c r="G78">
        <v>18</v>
      </c>
    </row>
    <row r="79" spans="1:7" x14ac:dyDescent="0.25">
      <c r="A79">
        <v>403</v>
      </c>
      <c r="B79">
        <v>2.15958404541015</v>
      </c>
      <c r="C79" t="s">
        <v>10</v>
      </c>
      <c r="E79" t="s">
        <v>0</v>
      </c>
      <c r="F79">
        <v>1</v>
      </c>
      <c r="G79">
        <v>18</v>
      </c>
    </row>
    <row r="80" spans="1:7" x14ac:dyDescent="0.25">
      <c r="A80">
        <v>459</v>
      </c>
      <c r="B80">
        <v>3.8533961772918701</v>
      </c>
      <c r="C80" t="s">
        <v>9</v>
      </c>
      <c r="E80" t="s">
        <v>0</v>
      </c>
      <c r="F80">
        <v>1</v>
      </c>
      <c r="G80">
        <v>18</v>
      </c>
    </row>
    <row r="81" spans="1:7" x14ac:dyDescent="0.25">
      <c r="A81">
        <v>470</v>
      </c>
      <c r="B81">
        <v>0.44891428947448703</v>
      </c>
      <c r="C81" t="s">
        <v>8</v>
      </c>
      <c r="E81" t="s">
        <v>0</v>
      </c>
      <c r="F81">
        <v>1</v>
      </c>
      <c r="G81">
        <v>18</v>
      </c>
    </row>
    <row r="82" spans="1:7" x14ac:dyDescent="0.25">
      <c r="A82">
        <v>23</v>
      </c>
      <c r="B82">
        <v>2.3294665813446001</v>
      </c>
      <c r="C82" t="s">
        <v>7</v>
      </c>
      <c r="E82" t="s">
        <v>0</v>
      </c>
      <c r="F82">
        <v>1</v>
      </c>
      <c r="G82">
        <v>19</v>
      </c>
    </row>
    <row r="83" spans="1:7" x14ac:dyDescent="0.25">
      <c r="A83">
        <v>193</v>
      </c>
      <c r="B83">
        <v>1.5087630748748699</v>
      </c>
      <c r="C83" t="s">
        <v>6</v>
      </c>
      <c r="E83" t="s">
        <v>0</v>
      </c>
      <c r="F83">
        <v>1</v>
      </c>
      <c r="G83">
        <v>19</v>
      </c>
    </row>
    <row r="84" spans="1:7" x14ac:dyDescent="0.25">
      <c r="A84">
        <v>292</v>
      </c>
      <c r="B84">
        <v>0.89985895156860296</v>
      </c>
      <c r="C84" t="s">
        <v>5</v>
      </c>
      <c r="E84" t="s">
        <v>0</v>
      </c>
      <c r="F84">
        <v>1</v>
      </c>
      <c r="G84">
        <v>19</v>
      </c>
    </row>
    <row r="85" spans="1:7" x14ac:dyDescent="0.25">
      <c r="A85">
        <v>318</v>
      </c>
      <c r="B85">
        <v>4.5272889137268004</v>
      </c>
      <c r="C85" t="s">
        <v>4</v>
      </c>
      <c r="E85" t="s">
        <v>0</v>
      </c>
      <c r="F85">
        <v>1</v>
      </c>
      <c r="G85">
        <v>19</v>
      </c>
    </row>
    <row r="86" spans="1:7" x14ac:dyDescent="0.25">
      <c r="A86">
        <v>2</v>
      </c>
      <c r="B86">
        <v>6.3871562480926496</v>
      </c>
      <c r="C86" t="s">
        <v>3</v>
      </c>
      <c r="E86" t="s">
        <v>0</v>
      </c>
      <c r="F86">
        <v>1</v>
      </c>
      <c r="G86">
        <v>20</v>
      </c>
    </row>
    <row r="87" spans="1:7" x14ac:dyDescent="0.25">
      <c r="A87">
        <v>118</v>
      </c>
      <c r="B87">
        <v>1.6874361038207999</v>
      </c>
      <c r="C87" t="s">
        <v>2</v>
      </c>
      <c r="E87" t="s">
        <v>0</v>
      </c>
      <c r="F87">
        <v>1</v>
      </c>
      <c r="G87">
        <v>20</v>
      </c>
    </row>
    <row r="88" spans="1:7" x14ac:dyDescent="0.25">
      <c r="A88">
        <v>389</v>
      </c>
      <c r="B88">
        <v>55.633858203887897</v>
      </c>
      <c r="C88" t="s">
        <v>1</v>
      </c>
      <c r="E88" t="s">
        <v>0</v>
      </c>
      <c r="F88">
        <v>1</v>
      </c>
      <c r="G88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D6FC-DEB8-49D0-A920-80ABD1483B06}">
  <dimension ref="A1:I101"/>
  <sheetViews>
    <sheetView topLeftCell="F1" workbookViewId="0">
      <selection activeCell="I10" sqref="I10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62" bestFit="1" customWidth="1"/>
    <col min="4" max="4" width="6.85546875" bestFit="1" customWidth="1"/>
    <col min="5" max="5" width="12.140625" bestFit="1" customWidth="1"/>
    <col min="6" max="6" width="18.42578125" bestFit="1" customWidth="1"/>
    <col min="7" max="7" width="16.28515625" bestFit="1" customWidth="1"/>
    <col min="8" max="8" width="18.42578125" bestFit="1" customWidth="1"/>
    <col min="9" max="9" width="45.85546875" bestFit="1" customWidth="1"/>
  </cols>
  <sheetData>
    <row r="1" spans="1:9" x14ac:dyDescent="0.25">
      <c r="A1" s="1" t="s">
        <v>354</v>
      </c>
      <c r="B1" s="1" t="s">
        <v>355</v>
      </c>
      <c r="C1" s="1" t="s">
        <v>356</v>
      </c>
      <c r="D1" s="1" t="s">
        <v>357</v>
      </c>
      <c r="E1" s="2" t="s">
        <v>358</v>
      </c>
      <c r="F1" s="3" t="s">
        <v>359</v>
      </c>
      <c r="G1" s="2" t="s">
        <v>360</v>
      </c>
      <c r="H1" s="4" t="s">
        <v>361</v>
      </c>
      <c r="I1" s="5" t="s">
        <v>362</v>
      </c>
    </row>
    <row r="2" spans="1:9" x14ac:dyDescent="0.25">
      <c r="A2">
        <v>10</v>
      </c>
      <c r="B2">
        <v>9.3708038330078097E-2</v>
      </c>
      <c r="C2" t="s">
        <v>81</v>
      </c>
      <c r="E2" t="s">
        <v>0</v>
      </c>
      <c r="F2">
        <v>2</v>
      </c>
      <c r="G2">
        <v>2</v>
      </c>
      <c r="H2" s="4" t="s">
        <v>363</v>
      </c>
      <c r="I2" s="6" t="s">
        <v>364</v>
      </c>
    </row>
    <row r="3" spans="1:9" x14ac:dyDescent="0.25">
      <c r="A3">
        <v>20</v>
      </c>
      <c r="B3">
        <v>4.6874523162841797E-2</v>
      </c>
      <c r="C3" t="s">
        <v>82</v>
      </c>
      <c r="E3" t="s">
        <v>0</v>
      </c>
      <c r="F3">
        <v>2</v>
      </c>
      <c r="G3">
        <v>2</v>
      </c>
      <c r="H3" s="4" t="s">
        <v>373</v>
      </c>
      <c r="I3" s="7">
        <f>COUNTIF(E2:E1000, "Error")</f>
        <v>0</v>
      </c>
    </row>
    <row r="4" spans="1:9" x14ac:dyDescent="0.25">
      <c r="A4">
        <v>199</v>
      </c>
      <c r="B4">
        <v>0.12298035621643</v>
      </c>
      <c r="C4" t="s">
        <v>81</v>
      </c>
      <c r="E4" t="s">
        <v>0</v>
      </c>
      <c r="F4">
        <v>2</v>
      </c>
      <c r="G4">
        <v>2</v>
      </c>
      <c r="H4" s="4" t="s">
        <v>374</v>
      </c>
      <c r="I4" s="7" t="s">
        <v>367</v>
      </c>
    </row>
    <row r="5" spans="1:9" x14ac:dyDescent="0.25">
      <c r="A5">
        <v>243</v>
      </c>
      <c r="B5">
        <v>0.116983652114868</v>
      </c>
      <c r="C5" t="s">
        <v>81</v>
      </c>
      <c r="E5" t="s">
        <v>0</v>
      </c>
      <c r="F5">
        <v>2</v>
      </c>
      <c r="G5">
        <v>2</v>
      </c>
      <c r="H5" s="4" t="s">
        <v>358</v>
      </c>
      <c r="I5" s="7" t="s">
        <v>368</v>
      </c>
    </row>
    <row r="6" spans="1:9" x14ac:dyDescent="0.25">
      <c r="A6">
        <v>248</v>
      </c>
      <c r="B6">
        <v>5.4990768432617097E-2</v>
      </c>
      <c r="C6" t="s">
        <v>81</v>
      </c>
      <c r="E6" t="s">
        <v>0</v>
      </c>
      <c r="F6">
        <v>2</v>
      </c>
      <c r="G6">
        <v>2</v>
      </c>
      <c r="H6" s="8" t="s">
        <v>369</v>
      </c>
      <c r="I6" s="9">
        <f>AVERAGE(B$2:B$1048576)</f>
        <v>6.5440109372138782</v>
      </c>
    </row>
    <row r="7" spans="1:9" x14ac:dyDescent="0.25">
      <c r="A7">
        <v>305</v>
      </c>
      <c r="B7">
        <v>0.18197107315063399</v>
      </c>
      <c r="C7" t="s">
        <v>82</v>
      </c>
      <c r="E7" t="s">
        <v>0</v>
      </c>
      <c r="F7">
        <v>2</v>
      </c>
      <c r="G7">
        <v>2</v>
      </c>
      <c r="H7" s="8" t="s">
        <v>370</v>
      </c>
      <c r="I7" s="9">
        <f>SUM(B$2:B$1048576)</f>
        <v>654.40109372138784</v>
      </c>
    </row>
    <row r="8" spans="1:9" x14ac:dyDescent="0.25">
      <c r="A8">
        <v>337</v>
      </c>
      <c r="B8">
        <v>5.3990364074706997E-2</v>
      </c>
      <c r="C8" t="s">
        <v>81</v>
      </c>
      <c r="E8" t="s">
        <v>0</v>
      </c>
      <c r="F8">
        <v>2</v>
      </c>
      <c r="G8">
        <v>2</v>
      </c>
      <c r="H8" s="8" t="s">
        <v>371</v>
      </c>
      <c r="I8" s="9">
        <f>SUM(B$2:B$1048576)/60</f>
        <v>10.906684895356465</v>
      </c>
    </row>
    <row r="9" spans="1:9" x14ac:dyDescent="0.25">
      <c r="A9">
        <v>450</v>
      </c>
      <c r="B9">
        <v>0.17297339439392001</v>
      </c>
      <c r="C9" t="s">
        <v>82</v>
      </c>
      <c r="E9" t="s">
        <v>0</v>
      </c>
      <c r="F9">
        <v>2</v>
      </c>
      <c r="G9">
        <v>2</v>
      </c>
      <c r="H9" s="8" t="s">
        <v>372</v>
      </c>
      <c r="I9" s="9">
        <f>MAX(B$2:B$1048576)</f>
        <v>149.11958765983499</v>
      </c>
    </row>
    <row r="10" spans="1:9" x14ac:dyDescent="0.25">
      <c r="A10">
        <v>152</v>
      </c>
      <c r="B10">
        <v>6.2511920928954995E-2</v>
      </c>
      <c r="C10" t="s">
        <v>83</v>
      </c>
      <c r="E10" t="s">
        <v>0</v>
      </c>
      <c r="F10">
        <v>2</v>
      </c>
      <c r="G10">
        <v>3</v>
      </c>
      <c r="H10" s="8" t="s">
        <v>389</v>
      </c>
      <c r="I10" s="9">
        <f>((COUNTIF(E:E, "First Try") + COUNTIF(E:E, "First Relaxation"))*100)/100</f>
        <v>100</v>
      </c>
    </row>
    <row r="11" spans="1:9" x14ac:dyDescent="0.25">
      <c r="A11">
        <v>320</v>
      </c>
      <c r="B11">
        <v>8.7985515594482394E-2</v>
      </c>
      <c r="C11" t="s">
        <v>84</v>
      </c>
      <c r="E11" t="s">
        <v>0</v>
      </c>
      <c r="F11">
        <v>2</v>
      </c>
      <c r="G11">
        <v>3</v>
      </c>
    </row>
    <row r="12" spans="1:9" x14ac:dyDescent="0.25">
      <c r="A12">
        <v>482</v>
      </c>
      <c r="B12">
        <v>4.8662900924682603E-2</v>
      </c>
      <c r="C12" t="s">
        <v>84</v>
      </c>
      <c r="E12" t="s">
        <v>0</v>
      </c>
      <c r="F12">
        <v>2</v>
      </c>
      <c r="G12">
        <v>3</v>
      </c>
    </row>
    <row r="13" spans="1:9" x14ac:dyDescent="0.25">
      <c r="A13">
        <v>7</v>
      </c>
      <c r="B13">
        <v>0.140620231628417</v>
      </c>
      <c r="C13" t="s">
        <v>85</v>
      </c>
      <c r="E13" t="s">
        <v>0</v>
      </c>
      <c r="F13">
        <v>2</v>
      </c>
      <c r="G13">
        <v>4</v>
      </c>
    </row>
    <row r="14" spans="1:9" x14ac:dyDescent="0.25">
      <c r="A14">
        <v>104</v>
      </c>
      <c r="B14">
        <v>0.10937213897705</v>
      </c>
      <c r="C14" t="s">
        <v>86</v>
      </c>
      <c r="E14" t="s">
        <v>0</v>
      </c>
      <c r="F14">
        <v>2</v>
      </c>
      <c r="G14">
        <v>4</v>
      </c>
    </row>
    <row r="15" spans="1:9" x14ac:dyDescent="0.25">
      <c r="A15">
        <v>297</v>
      </c>
      <c r="B15">
        <v>0.110968828201293</v>
      </c>
      <c r="C15" t="s">
        <v>87</v>
      </c>
      <c r="E15" t="s">
        <v>0</v>
      </c>
      <c r="F15">
        <v>2</v>
      </c>
      <c r="G15">
        <v>4</v>
      </c>
    </row>
    <row r="16" spans="1:9" x14ac:dyDescent="0.25">
      <c r="A16">
        <v>338</v>
      </c>
      <c r="B16">
        <v>8.2986354827880804E-2</v>
      </c>
      <c r="C16" t="s">
        <v>88</v>
      </c>
      <c r="E16" t="s">
        <v>0</v>
      </c>
      <c r="F16">
        <v>2</v>
      </c>
      <c r="G16">
        <v>4</v>
      </c>
    </row>
    <row r="17" spans="1:7" x14ac:dyDescent="0.25">
      <c r="A17">
        <v>390</v>
      </c>
      <c r="B17">
        <v>0.15197587013244601</v>
      </c>
      <c r="C17" t="s">
        <v>89</v>
      </c>
      <c r="E17" t="s">
        <v>0</v>
      </c>
      <c r="F17">
        <v>2</v>
      </c>
      <c r="G17">
        <v>4</v>
      </c>
    </row>
    <row r="18" spans="1:7" x14ac:dyDescent="0.25">
      <c r="A18">
        <v>493</v>
      </c>
      <c r="B18">
        <v>6.2496662139892502E-2</v>
      </c>
      <c r="C18" t="s">
        <v>90</v>
      </c>
      <c r="E18" t="s">
        <v>0</v>
      </c>
      <c r="F18">
        <v>2</v>
      </c>
      <c r="G18">
        <v>4</v>
      </c>
    </row>
    <row r="19" spans="1:7" x14ac:dyDescent="0.25">
      <c r="A19">
        <v>108</v>
      </c>
      <c r="B19">
        <v>9.3745231628417899E-2</v>
      </c>
      <c r="C19" t="s">
        <v>91</v>
      </c>
      <c r="E19" t="s">
        <v>0</v>
      </c>
      <c r="F19">
        <v>2</v>
      </c>
      <c r="G19">
        <v>5</v>
      </c>
    </row>
    <row r="20" spans="1:7" x14ac:dyDescent="0.25">
      <c r="A20">
        <v>299</v>
      </c>
      <c r="B20">
        <v>0.14797735214233301</v>
      </c>
      <c r="C20" t="s">
        <v>92</v>
      </c>
      <c r="E20" t="s">
        <v>0</v>
      </c>
      <c r="F20">
        <v>2</v>
      </c>
      <c r="G20">
        <v>5</v>
      </c>
    </row>
    <row r="21" spans="1:7" x14ac:dyDescent="0.25">
      <c r="A21">
        <v>68</v>
      </c>
      <c r="B21">
        <v>9.3747615814208901E-2</v>
      </c>
      <c r="C21" t="s">
        <v>93</v>
      </c>
      <c r="E21" t="s">
        <v>0</v>
      </c>
      <c r="F21">
        <v>2</v>
      </c>
      <c r="G21">
        <v>6</v>
      </c>
    </row>
    <row r="22" spans="1:7" x14ac:dyDescent="0.25">
      <c r="A22">
        <v>153</v>
      </c>
      <c r="B22">
        <v>9.3733072280883706E-2</v>
      </c>
      <c r="C22" t="s">
        <v>94</v>
      </c>
      <c r="E22" t="s">
        <v>0</v>
      </c>
      <c r="F22">
        <v>2</v>
      </c>
      <c r="G22">
        <v>6</v>
      </c>
    </row>
    <row r="23" spans="1:7" x14ac:dyDescent="0.25">
      <c r="A23">
        <v>263</v>
      </c>
      <c r="B23">
        <v>0.110984563827514</v>
      </c>
      <c r="C23" t="s">
        <v>95</v>
      </c>
      <c r="E23" t="s">
        <v>0</v>
      </c>
      <c r="F23">
        <v>2</v>
      </c>
      <c r="G23">
        <v>6</v>
      </c>
    </row>
    <row r="24" spans="1:7" x14ac:dyDescent="0.25">
      <c r="A24">
        <v>351</v>
      </c>
      <c r="B24">
        <v>9.5970153808593694E-2</v>
      </c>
      <c r="C24" t="s">
        <v>96</v>
      </c>
      <c r="E24" t="s">
        <v>0</v>
      </c>
      <c r="F24">
        <v>2</v>
      </c>
      <c r="G24">
        <v>6</v>
      </c>
    </row>
    <row r="25" spans="1:7" x14ac:dyDescent="0.25">
      <c r="A25">
        <v>419</v>
      </c>
      <c r="B25">
        <v>0.15397524833679199</v>
      </c>
      <c r="C25" t="s">
        <v>97</v>
      </c>
      <c r="E25" t="s">
        <v>0</v>
      </c>
      <c r="F25">
        <v>2</v>
      </c>
      <c r="G25">
        <v>6</v>
      </c>
    </row>
    <row r="26" spans="1:7" x14ac:dyDescent="0.25">
      <c r="A26">
        <v>484</v>
      </c>
      <c r="B26">
        <v>9.0941667556762695E-2</v>
      </c>
      <c r="C26" t="s">
        <v>98</v>
      </c>
      <c r="E26" t="s">
        <v>0</v>
      </c>
      <c r="F26">
        <v>2</v>
      </c>
      <c r="G26">
        <v>6</v>
      </c>
    </row>
    <row r="27" spans="1:7" x14ac:dyDescent="0.25">
      <c r="A27">
        <v>94</v>
      </c>
      <c r="B27">
        <v>0.15369296073913499</v>
      </c>
      <c r="C27" t="s">
        <v>99</v>
      </c>
      <c r="E27" t="s">
        <v>0</v>
      </c>
      <c r="F27">
        <v>2</v>
      </c>
      <c r="G27">
        <v>7</v>
      </c>
    </row>
    <row r="28" spans="1:7" x14ac:dyDescent="0.25">
      <c r="A28">
        <v>213</v>
      </c>
      <c r="B28">
        <v>0.158139944076538</v>
      </c>
      <c r="C28" t="s">
        <v>100</v>
      </c>
      <c r="E28" t="s">
        <v>0</v>
      </c>
      <c r="F28">
        <v>2</v>
      </c>
      <c r="G28">
        <v>7</v>
      </c>
    </row>
    <row r="29" spans="1:7" x14ac:dyDescent="0.25">
      <c r="A29">
        <v>148</v>
      </c>
      <c r="B29">
        <v>0.114398956298828</v>
      </c>
      <c r="C29" t="s">
        <v>101</v>
      </c>
      <c r="E29" t="s">
        <v>0</v>
      </c>
      <c r="F29">
        <v>2</v>
      </c>
      <c r="G29">
        <v>8</v>
      </c>
    </row>
    <row r="30" spans="1:7" x14ac:dyDescent="0.25">
      <c r="A30">
        <v>178</v>
      </c>
      <c r="B30">
        <v>0.54771256446838301</v>
      </c>
      <c r="C30" t="s">
        <v>102</v>
      </c>
      <c r="E30" t="s">
        <v>0</v>
      </c>
      <c r="F30">
        <v>2</v>
      </c>
      <c r="G30">
        <v>8</v>
      </c>
    </row>
    <row r="31" spans="1:7" x14ac:dyDescent="0.25">
      <c r="A31">
        <v>186</v>
      </c>
      <c r="B31">
        <v>0.150486469268798</v>
      </c>
      <c r="C31" t="s">
        <v>103</v>
      </c>
      <c r="E31" t="s">
        <v>0</v>
      </c>
      <c r="F31">
        <v>2</v>
      </c>
      <c r="G31">
        <v>8</v>
      </c>
    </row>
    <row r="32" spans="1:7" x14ac:dyDescent="0.25">
      <c r="A32">
        <v>241</v>
      </c>
      <c r="B32">
        <v>0.143975734710693</v>
      </c>
      <c r="C32" t="s">
        <v>104</v>
      </c>
      <c r="E32" t="s">
        <v>0</v>
      </c>
      <c r="F32">
        <v>2</v>
      </c>
      <c r="G32">
        <v>8</v>
      </c>
    </row>
    <row r="33" spans="1:7" x14ac:dyDescent="0.25">
      <c r="A33">
        <v>303</v>
      </c>
      <c r="B33">
        <v>0.34694552421569802</v>
      </c>
      <c r="C33" t="s">
        <v>105</v>
      </c>
      <c r="E33" t="s">
        <v>0</v>
      </c>
      <c r="F33">
        <v>2</v>
      </c>
      <c r="G33">
        <v>8</v>
      </c>
    </row>
    <row r="34" spans="1:7" x14ac:dyDescent="0.25">
      <c r="A34">
        <v>458</v>
      </c>
      <c r="B34">
        <v>0.59190726280212402</v>
      </c>
      <c r="C34" t="s">
        <v>106</v>
      </c>
      <c r="E34" t="s">
        <v>0</v>
      </c>
      <c r="F34">
        <v>2</v>
      </c>
      <c r="G34">
        <v>8</v>
      </c>
    </row>
    <row r="35" spans="1:7" x14ac:dyDescent="0.25">
      <c r="A35">
        <v>462</v>
      </c>
      <c r="B35">
        <v>0.215966701507568</v>
      </c>
      <c r="C35" t="s">
        <v>107</v>
      </c>
      <c r="E35" t="s">
        <v>0</v>
      </c>
      <c r="F35">
        <v>2</v>
      </c>
      <c r="G35">
        <v>8</v>
      </c>
    </row>
    <row r="36" spans="1:7" x14ac:dyDescent="0.25">
      <c r="A36">
        <v>474</v>
      </c>
      <c r="B36">
        <v>0.21101355552673301</v>
      </c>
      <c r="C36" t="s">
        <v>108</v>
      </c>
      <c r="E36" t="s">
        <v>0</v>
      </c>
      <c r="F36">
        <v>2</v>
      </c>
      <c r="G36">
        <v>8</v>
      </c>
    </row>
    <row r="37" spans="1:7" x14ac:dyDescent="0.25">
      <c r="A37">
        <v>43</v>
      </c>
      <c r="B37">
        <v>0.36130213737487699</v>
      </c>
      <c r="C37" t="s">
        <v>109</v>
      </c>
      <c r="E37" t="s">
        <v>0</v>
      </c>
      <c r="F37">
        <v>2</v>
      </c>
      <c r="G37">
        <v>9</v>
      </c>
    </row>
    <row r="38" spans="1:7" x14ac:dyDescent="0.25">
      <c r="A38">
        <v>128</v>
      </c>
      <c r="B38">
        <v>0.37929582595825101</v>
      </c>
      <c r="C38" t="s">
        <v>110</v>
      </c>
      <c r="E38" t="s">
        <v>0</v>
      </c>
      <c r="F38">
        <v>2</v>
      </c>
      <c r="G38">
        <v>9</v>
      </c>
    </row>
    <row r="39" spans="1:7" x14ac:dyDescent="0.25">
      <c r="A39">
        <v>142</v>
      </c>
      <c r="B39">
        <v>0.187493801116943</v>
      </c>
      <c r="C39" t="s">
        <v>111</v>
      </c>
      <c r="E39" t="s">
        <v>0</v>
      </c>
      <c r="F39">
        <v>2</v>
      </c>
      <c r="G39">
        <v>9</v>
      </c>
    </row>
    <row r="40" spans="1:7" x14ac:dyDescent="0.25">
      <c r="A40">
        <v>187</v>
      </c>
      <c r="B40">
        <v>0.19696831703185999</v>
      </c>
      <c r="C40" t="s">
        <v>112</v>
      </c>
      <c r="E40" t="s">
        <v>0</v>
      </c>
      <c r="F40">
        <v>2</v>
      </c>
      <c r="G40">
        <v>9</v>
      </c>
    </row>
    <row r="41" spans="1:7" x14ac:dyDescent="0.25">
      <c r="A41">
        <v>237</v>
      </c>
      <c r="B41">
        <v>0.15397596359252899</v>
      </c>
      <c r="C41" t="s">
        <v>113</v>
      </c>
      <c r="E41" t="s">
        <v>0</v>
      </c>
      <c r="F41">
        <v>2</v>
      </c>
      <c r="G41">
        <v>9</v>
      </c>
    </row>
    <row r="42" spans="1:7" x14ac:dyDescent="0.25">
      <c r="A42">
        <v>314</v>
      </c>
      <c r="B42">
        <v>1.1728141307830799</v>
      </c>
      <c r="C42" t="s">
        <v>114</v>
      </c>
      <c r="E42" t="s">
        <v>0</v>
      </c>
      <c r="F42">
        <v>2</v>
      </c>
      <c r="G42">
        <v>9</v>
      </c>
    </row>
    <row r="43" spans="1:7" x14ac:dyDescent="0.25">
      <c r="A43">
        <v>472</v>
      </c>
      <c r="B43">
        <v>0.44927358627319303</v>
      </c>
      <c r="C43" t="s">
        <v>115</v>
      </c>
      <c r="E43" t="s">
        <v>0</v>
      </c>
      <c r="F43">
        <v>2</v>
      </c>
      <c r="G43">
        <v>9</v>
      </c>
    </row>
    <row r="44" spans="1:7" x14ac:dyDescent="0.25">
      <c r="A44">
        <v>58</v>
      </c>
      <c r="B44">
        <v>0.203104257583618</v>
      </c>
      <c r="C44" t="s">
        <v>116</v>
      </c>
      <c r="E44" t="s">
        <v>0</v>
      </c>
      <c r="F44">
        <v>2</v>
      </c>
      <c r="G44">
        <v>10</v>
      </c>
    </row>
    <row r="45" spans="1:7" x14ac:dyDescent="0.25">
      <c r="A45">
        <v>204</v>
      </c>
      <c r="B45">
        <v>0.18097162246704099</v>
      </c>
      <c r="C45" t="s">
        <v>117</v>
      </c>
      <c r="E45" t="s">
        <v>0</v>
      </c>
      <c r="F45">
        <v>2</v>
      </c>
      <c r="G45">
        <v>10</v>
      </c>
    </row>
    <row r="46" spans="1:7" x14ac:dyDescent="0.25">
      <c r="A46">
        <v>262</v>
      </c>
      <c r="B46">
        <v>0.39893722534179599</v>
      </c>
      <c r="C46" t="s">
        <v>118</v>
      </c>
      <c r="E46" t="s">
        <v>0</v>
      </c>
      <c r="F46">
        <v>2</v>
      </c>
      <c r="G46">
        <v>10</v>
      </c>
    </row>
    <row r="47" spans="1:7" x14ac:dyDescent="0.25">
      <c r="A47">
        <v>288</v>
      </c>
      <c r="B47">
        <v>0.25694108009338301</v>
      </c>
      <c r="C47" t="s">
        <v>119</v>
      </c>
      <c r="E47" t="s">
        <v>0</v>
      </c>
      <c r="F47">
        <v>2</v>
      </c>
      <c r="G47">
        <v>10</v>
      </c>
    </row>
    <row r="48" spans="1:7" x14ac:dyDescent="0.25">
      <c r="A48">
        <v>293</v>
      </c>
      <c r="B48">
        <v>0.43393254280090299</v>
      </c>
      <c r="C48" t="s">
        <v>120</v>
      </c>
      <c r="E48" t="s">
        <v>0</v>
      </c>
      <c r="F48">
        <v>2</v>
      </c>
      <c r="G48">
        <v>10</v>
      </c>
    </row>
    <row r="49" spans="1:7" x14ac:dyDescent="0.25">
      <c r="A49">
        <v>346</v>
      </c>
      <c r="B49">
        <v>0.27876257896423301</v>
      </c>
      <c r="C49" t="s">
        <v>121</v>
      </c>
      <c r="E49" t="s">
        <v>0</v>
      </c>
      <c r="F49">
        <v>2</v>
      </c>
      <c r="G49">
        <v>10</v>
      </c>
    </row>
    <row r="50" spans="1:7" x14ac:dyDescent="0.25">
      <c r="A50">
        <v>179</v>
      </c>
      <c r="B50">
        <v>0.87986302375793402</v>
      </c>
      <c r="C50" t="s">
        <v>122</v>
      </c>
      <c r="E50" t="s">
        <v>0</v>
      </c>
      <c r="F50">
        <v>2</v>
      </c>
      <c r="G50">
        <v>11</v>
      </c>
    </row>
    <row r="51" spans="1:7" x14ac:dyDescent="0.25">
      <c r="A51">
        <v>180</v>
      </c>
      <c r="B51">
        <v>0.55591201782226496</v>
      </c>
      <c r="C51" t="s">
        <v>123</v>
      </c>
      <c r="E51" t="s">
        <v>0</v>
      </c>
      <c r="F51">
        <v>2</v>
      </c>
      <c r="G51">
        <v>11</v>
      </c>
    </row>
    <row r="52" spans="1:7" x14ac:dyDescent="0.25">
      <c r="A52">
        <v>202</v>
      </c>
      <c r="B52">
        <v>0.71588730812072698</v>
      </c>
      <c r="C52" t="s">
        <v>124</v>
      </c>
      <c r="E52" t="s">
        <v>0</v>
      </c>
      <c r="F52">
        <v>2</v>
      </c>
      <c r="G52">
        <v>11</v>
      </c>
    </row>
    <row r="53" spans="1:7" x14ac:dyDescent="0.25">
      <c r="A53">
        <v>377</v>
      </c>
      <c r="B53">
        <v>0.195969343185424</v>
      </c>
      <c r="C53" t="s">
        <v>125</v>
      </c>
      <c r="E53" t="s">
        <v>0</v>
      </c>
      <c r="F53">
        <v>2</v>
      </c>
      <c r="G53">
        <v>11</v>
      </c>
    </row>
    <row r="54" spans="1:7" x14ac:dyDescent="0.25">
      <c r="A54">
        <v>387</v>
      </c>
      <c r="B54">
        <v>0.28137588500976501</v>
      </c>
      <c r="C54" t="s">
        <v>126</v>
      </c>
      <c r="E54" t="s">
        <v>0</v>
      </c>
      <c r="F54">
        <v>2</v>
      </c>
      <c r="G54">
        <v>11</v>
      </c>
    </row>
    <row r="55" spans="1:7" x14ac:dyDescent="0.25">
      <c r="A55">
        <v>439</v>
      </c>
      <c r="B55">
        <v>0.37594008445739702</v>
      </c>
      <c r="C55" t="s">
        <v>127</v>
      </c>
      <c r="E55" t="s">
        <v>0</v>
      </c>
      <c r="F55">
        <v>2</v>
      </c>
      <c r="G55">
        <v>11</v>
      </c>
    </row>
    <row r="56" spans="1:7" x14ac:dyDescent="0.25">
      <c r="A56">
        <v>33</v>
      </c>
      <c r="B56">
        <v>2.64402151107788</v>
      </c>
      <c r="C56" t="s">
        <v>128</v>
      </c>
      <c r="E56" t="s">
        <v>0</v>
      </c>
      <c r="F56">
        <v>2</v>
      </c>
      <c r="G56">
        <v>12</v>
      </c>
    </row>
    <row r="57" spans="1:7" x14ac:dyDescent="0.25">
      <c r="A57">
        <v>185</v>
      </c>
      <c r="B57">
        <v>0.355339765548706</v>
      </c>
      <c r="C57" t="s">
        <v>129</v>
      </c>
      <c r="E57" t="s">
        <v>0</v>
      </c>
      <c r="F57">
        <v>2</v>
      </c>
      <c r="G57">
        <v>12</v>
      </c>
    </row>
    <row r="58" spans="1:7" x14ac:dyDescent="0.25">
      <c r="A58">
        <v>190</v>
      </c>
      <c r="B58">
        <v>0.73388504981994596</v>
      </c>
      <c r="C58" t="s">
        <v>130</v>
      </c>
      <c r="E58" t="s">
        <v>0</v>
      </c>
      <c r="F58">
        <v>2</v>
      </c>
      <c r="G58">
        <v>12</v>
      </c>
    </row>
    <row r="59" spans="1:7" x14ac:dyDescent="0.25">
      <c r="A59">
        <v>300</v>
      </c>
      <c r="B59">
        <v>2.18165755271911</v>
      </c>
      <c r="C59" t="s">
        <v>131</v>
      </c>
      <c r="E59" t="s">
        <v>0</v>
      </c>
      <c r="F59">
        <v>2</v>
      </c>
      <c r="G59">
        <v>12</v>
      </c>
    </row>
    <row r="60" spans="1:7" x14ac:dyDescent="0.25">
      <c r="A60">
        <v>385</v>
      </c>
      <c r="B60">
        <v>0.32319712638854903</v>
      </c>
      <c r="C60" t="s">
        <v>132</v>
      </c>
      <c r="E60" t="s">
        <v>0</v>
      </c>
      <c r="F60">
        <v>2</v>
      </c>
      <c r="G60">
        <v>12</v>
      </c>
    </row>
    <row r="61" spans="1:7" x14ac:dyDescent="0.25">
      <c r="A61">
        <v>483</v>
      </c>
      <c r="B61">
        <v>0.79476976394653298</v>
      </c>
      <c r="C61" t="s">
        <v>133</v>
      </c>
      <c r="E61" t="s">
        <v>0</v>
      </c>
      <c r="F61">
        <v>2</v>
      </c>
      <c r="G61">
        <v>12</v>
      </c>
    </row>
    <row r="62" spans="1:7" x14ac:dyDescent="0.25">
      <c r="A62">
        <v>139</v>
      </c>
      <c r="B62">
        <v>3.0850396156311</v>
      </c>
      <c r="C62" t="s">
        <v>134</v>
      </c>
      <c r="E62" t="s">
        <v>0</v>
      </c>
      <c r="F62">
        <v>2</v>
      </c>
      <c r="G62">
        <v>13</v>
      </c>
    </row>
    <row r="63" spans="1:7" x14ac:dyDescent="0.25">
      <c r="A63">
        <v>159</v>
      </c>
      <c r="B63">
        <v>0.35936498641967701</v>
      </c>
      <c r="C63" t="s">
        <v>135</v>
      </c>
      <c r="E63" t="s">
        <v>0</v>
      </c>
      <c r="F63">
        <v>2</v>
      </c>
      <c r="G63">
        <v>13</v>
      </c>
    </row>
    <row r="64" spans="1:7" x14ac:dyDescent="0.25">
      <c r="A64">
        <v>249</v>
      </c>
      <c r="B64">
        <v>0.56491136550903298</v>
      </c>
      <c r="C64" t="s">
        <v>136</v>
      </c>
      <c r="E64" t="s">
        <v>0</v>
      </c>
      <c r="F64">
        <v>2</v>
      </c>
      <c r="G64">
        <v>13</v>
      </c>
    </row>
    <row r="65" spans="1:7" x14ac:dyDescent="0.25">
      <c r="A65">
        <v>264</v>
      </c>
      <c r="B65">
        <v>1.3937788009643499</v>
      </c>
      <c r="C65" t="s">
        <v>137</v>
      </c>
      <c r="E65" t="s">
        <v>0</v>
      </c>
      <c r="F65">
        <v>2</v>
      </c>
      <c r="G65">
        <v>13</v>
      </c>
    </row>
    <row r="66" spans="1:7" x14ac:dyDescent="0.25">
      <c r="A66">
        <v>455</v>
      </c>
      <c r="B66">
        <v>0.88186240196228005</v>
      </c>
      <c r="C66" t="s">
        <v>138</v>
      </c>
      <c r="E66" t="s">
        <v>0</v>
      </c>
      <c r="F66">
        <v>2</v>
      </c>
      <c r="G66">
        <v>13</v>
      </c>
    </row>
    <row r="67" spans="1:7" x14ac:dyDescent="0.25">
      <c r="A67">
        <v>41</v>
      </c>
      <c r="B67">
        <v>3.7446203231811501</v>
      </c>
      <c r="C67" t="s">
        <v>139</v>
      </c>
      <c r="E67" t="s">
        <v>0</v>
      </c>
      <c r="F67">
        <v>2</v>
      </c>
      <c r="G67">
        <v>14</v>
      </c>
    </row>
    <row r="68" spans="1:7" x14ac:dyDescent="0.25">
      <c r="A68">
        <v>112</v>
      </c>
      <c r="B68">
        <v>7.0925762653350803</v>
      </c>
      <c r="C68" t="s">
        <v>140</v>
      </c>
      <c r="E68" t="s">
        <v>0</v>
      </c>
      <c r="F68">
        <v>2</v>
      </c>
      <c r="G68">
        <v>14</v>
      </c>
    </row>
    <row r="69" spans="1:7" x14ac:dyDescent="0.25">
      <c r="A69">
        <v>140</v>
      </c>
      <c r="B69">
        <v>1.03470587730407</v>
      </c>
      <c r="C69" t="s">
        <v>141</v>
      </c>
      <c r="E69" t="s">
        <v>0</v>
      </c>
      <c r="F69">
        <v>2</v>
      </c>
      <c r="G69">
        <v>14</v>
      </c>
    </row>
    <row r="70" spans="1:7" x14ac:dyDescent="0.25">
      <c r="A70">
        <v>452</v>
      </c>
      <c r="B70">
        <v>2.17565894126892</v>
      </c>
      <c r="C70" t="s">
        <v>142</v>
      </c>
      <c r="E70" t="s">
        <v>0</v>
      </c>
      <c r="F70">
        <v>2</v>
      </c>
      <c r="G70">
        <v>14</v>
      </c>
    </row>
    <row r="71" spans="1:7" x14ac:dyDescent="0.25">
      <c r="A71">
        <v>31</v>
      </c>
      <c r="B71">
        <v>3.88201904296875</v>
      </c>
      <c r="C71" t="s">
        <v>143</v>
      </c>
      <c r="E71" t="s">
        <v>0</v>
      </c>
      <c r="F71">
        <v>2</v>
      </c>
      <c r="G71">
        <v>15</v>
      </c>
    </row>
    <row r="72" spans="1:7" x14ac:dyDescent="0.25">
      <c r="A72">
        <v>100</v>
      </c>
      <c r="B72">
        <v>19.242712974548301</v>
      </c>
      <c r="C72" t="s">
        <v>144</v>
      </c>
      <c r="E72" t="s">
        <v>0</v>
      </c>
      <c r="F72">
        <v>2</v>
      </c>
      <c r="G72">
        <v>15</v>
      </c>
    </row>
    <row r="73" spans="1:7" x14ac:dyDescent="0.25">
      <c r="A73">
        <v>235</v>
      </c>
      <c r="B73">
        <v>1.8967032432556099</v>
      </c>
      <c r="C73" t="s">
        <v>145</v>
      </c>
      <c r="E73" t="s">
        <v>0</v>
      </c>
      <c r="F73">
        <v>2</v>
      </c>
      <c r="G73">
        <v>15</v>
      </c>
    </row>
    <row r="74" spans="1:7" x14ac:dyDescent="0.25">
      <c r="A74">
        <v>274</v>
      </c>
      <c r="B74">
        <v>1.78272008895874</v>
      </c>
      <c r="C74" t="s">
        <v>146</v>
      </c>
      <c r="E74" t="s">
        <v>0</v>
      </c>
      <c r="F74">
        <v>2</v>
      </c>
      <c r="G74">
        <v>15</v>
      </c>
    </row>
    <row r="75" spans="1:7" x14ac:dyDescent="0.25">
      <c r="A75">
        <v>427</v>
      </c>
      <c r="B75">
        <v>1.2976887226104701</v>
      </c>
      <c r="C75" t="s">
        <v>147</v>
      </c>
      <c r="E75" t="s">
        <v>0</v>
      </c>
      <c r="F75">
        <v>2</v>
      </c>
      <c r="G75">
        <v>15</v>
      </c>
    </row>
    <row r="76" spans="1:7" x14ac:dyDescent="0.25">
      <c r="A76">
        <v>188</v>
      </c>
      <c r="B76">
        <v>5.53271412849426</v>
      </c>
      <c r="C76" t="s">
        <v>148</v>
      </c>
      <c r="E76" t="s">
        <v>0</v>
      </c>
      <c r="F76">
        <v>2</v>
      </c>
      <c r="G76">
        <v>16</v>
      </c>
    </row>
    <row r="77" spans="1:7" x14ac:dyDescent="0.25">
      <c r="A77">
        <v>69</v>
      </c>
      <c r="B77">
        <v>0.48434543609619102</v>
      </c>
      <c r="C77" t="s">
        <v>149</v>
      </c>
      <c r="E77" t="s">
        <v>0</v>
      </c>
      <c r="F77">
        <v>2</v>
      </c>
      <c r="G77">
        <v>17</v>
      </c>
    </row>
    <row r="78" spans="1:7" x14ac:dyDescent="0.25">
      <c r="A78">
        <v>177</v>
      </c>
      <c r="B78">
        <v>2.4401543140411301</v>
      </c>
      <c r="C78" t="s">
        <v>150</v>
      </c>
      <c r="E78" t="s">
        <v>0</v>
      </c>
      <c r="F78">
        <v>2</v>
      </c>
      <c r="G78">
        <v>17</v>
      </c>
    </row>
    <row r="79" spans="1:7" x14ac:dyDescent="0.25">
      <c r="A79">
        <v>284</v>
      </c>
      <c r="B79">
        <v>2.5126049518585201</v>
      </c>
      <c r="C79" t="s">
        <v>151</v>
      </c>
      <c r="E79" t="s">
        <v>0</v>
      </c>
      <c r="F79">
        <v>2</v>
      </c>
      <c r="G79">
        <v>17</v>
      </c>
    </row>
    <row r="80" spans="1:7" x14ac:dyDescent="0.25">
      <c r="A80">
        <v>414</v>
      </c>
      <c r="B80">
        <v>3.7174160480499201</v>
      </c>
      <c r="C80" t="s">
        <v>152</v>
      </c>
      <c r="E80" t="s">
        <v>0</v>
      </c>
      <c r="F80">
        <v>2</v>
      </c>
      <c r="G80">
        <v>17</v>
      </c>
    </row>
    <row r="81" spans="1:7" x14ac:dyDescent="0.25">
      <c r="A81">
        <v>25</v>
      </c>
      <c r="B81">
        <v>20.558017730712798</v>
      </c>
      <c r="C81" t="s">
        <v>153</v>
      </c>
      <c r="E81" t="s">
        <v>0</v>
      </c>
      <c r="F81">
        <v>2</v>
      </c>
      <c r="G81">
        <v>18</v>
      </c>
    </row>
    <row r="82" spans="1:7" x14ac:dyDescent="0.25">
      <c r="A82">
        <v>71</v>
      </c>
      <c r="B82">
        <v>10.214172601699801</v>
      </c>
      <c r="C82" t="s">
        <v>154</v>
      </c>
      <c r="E82" t="s">
        <v>0</v>
      </c>
      <c r="F82">
        <v>2</v>
      </c>
      <c r="G82">
        <v>18</v>
      </c>
    </row>
    <row r="83" spans="1:7" x14ac:dyDescent="0.25">
      <c r="A83">
        <v>149</v>
      </c>
      <c r="B83">
        <v>15.6143178939819</v>
      </c>
      <c r="C83" t="s">
        <v>155</v>
      </c>
      <c r="E83" t="s">
        <v>0</v>
      </c>
      <c r="F83">
        <v>2</v>
      </c>
      <c r="G83">
        <v>18</v>
      </c>
    </row>
    <row r="84" spans="1:7" x14ac:dyDescent="0.25">
      <c r="A84">
        <v>251</v>
      </c>
      <c r="B84">
        <v>3.75041151046752</v>
      </c>
      <c r="C84" t="s">
        <v>156</v>
      </c>
      <c r="E84" t="s">
        <v>0</v>
      </c>
      <c r="F84">
        <v>2</v>
      </c>
      <c r="G84">
        <v>18</v>
      </c>
    </row>
    <row r="85" spans="1:7" x14ac:dyDescent="0.25">
      <c r="A85">
        <v>289</v>
      </c>
      <c r="B85">
        <v>7.8297712802886901</v>
      </c>
      <c r="C85" t="s">
        <v>157</v>
      </c>
      <c r="E85" t="s">
        <v>0</v>
      </c>
      <c r="F85">
        <v>2</v>
      </c>
      <c r="G85">
        <v>18</v>
      </c>
    </row>
    <row r="86" spans="1:7" x14ac:dyDescent="0.25">
      <c r="A86">
        <v>475</v>
      </c>
      <c r="B86">
        <v>4.9450666904449401</v>
      </c>
      <c r="C86" t="s">
        <v>158</v>
      </c>
      <c r="E86" t="s">
        <v>0</v>
      </c>
      <c r="F86">
        <v>2</v>
      </c>
      <c r="G86">
        <v>18</v>
      </c>
    </row>
    <row r="87" spans="1:7" x14ac:dyDescent="0.25">
      <c r="A87">
        <v>17</v>
      </c>
      <c r="B87">
        <v>2.3193180561065598</v>
      </c>
      <c r="C87" t="s">
        <v>159</v>
      </c>
      <c r="E87" t="s">
        <v>0</v>
      </c>
      <c r="F87">
        <v>2</v>
      </c>
      <c r="G87">
        <v>19</v>
      </c>
    </row>
    <row r="88" spans="1:7" x14ac:dyDescent="0.25">
      <c r="A88">
        <v>61</v>
      </c>
      <c r="B88">
        <v>36.564021348953197</v>
      </c>
      <c r="C88" t="s">
        <v>160</v>
      </c>
      <c r="E88" t="s">
        <v>0</v>
      </c>
      <c r="F88">
        <v>2</v>
      </c>
      <c r="G88">
        <v>19</v>
      </c>
    </row>
    <row r="89" spans="1:7" x14ac:dyDescent="0.25">
      <c r="A89">
        <v>96</v>
      </c>
      <c r="B89">
        <v>3.3457870483398402</v>
      </c>
      <c r="C89" t="s">
        <v>161</v>
      </c>
      <c r="E89" t="s">
        <v>0</v>
      </c>
      <c r="F89">
        <v>2</v>
      </c>
      <c r="G89">
        <v>19</v>
      </c>
    </row>
    <row r="90" spans="1:7" x14ac:dyDescent="0.25">
      <c r="A90">
        <v>195</v>
      </c>
      <c r="B90">
        <v>9.1305673122406006</v>
      </c>
      <c r="C90" t="s">
        <v>162</v>
      </c>
      <c r="E90" t="s">
        <v>0</v>
      </c>
      <c r="F90">
        <v>2</v>
      </c>
      <c r="G90">
        <v>19</v>
      </c>
    </row>
    <row r="91" spans="1:7" x14ac:dyDescent="0.25">
      <c r="A91">
        <v>227</v>
      </c>
      <c r="B91">
        <v>149.11958765983499</v>
      </c>
      <c r="C91" t="s">
        <v>163</v>
      </c>
      <c r="E91" t="s">
        <v>0</v>
      </c>
      <c r="F91">
        <v>2</v>
      </c>
      <c r="G91">
        <v>19</v>
      </c>
    </row>
    <row r="92" spans="1:7" x14ac:dyDescent="0.25">
      <c r="A92">
        <v>331</v>
      </c>
      <c r="B92">
        <v>13.1309361457824</v>
      </c>
      <c r="C92" t="s">
        <v>164</v>
      </c>
      <c r="E92" t="s">
        <v>0</v>
      </c>
      <c r="F92">
        <v>2</v>
      </c>
      <c r="G92">
        <v>19</v>
      </c>
    </row>
    <row r="93" spans="1:7" x14ac:dyDescent="0.25">
      <c r="A93">
        <v>378</v>
      </c>
      <c r="B93">
        <v>2.4252159595489502</v>
      </c>
      <c r="C93" t="s">
        <v>165</v>
      </c>
      <c r="E93" t="s">
        <v>0</v>
      </c>
      <c r="F93">
        <v>2</v>
      </c>
      <c r="G93">
        <v>19</v>
      </c>
    </row>
    <row r="94" spans="1:7" x14ac:dyDescent="0.25">
      <c r="A94">
        <v>492</v>
      </c>
      <c r="B94">
        <v>2.4137382507324201</v>
      </c>
      <c r="C94" t="s">
        <v>166</v>
      </c>
      <c r="E94" t="s">
        <v>0</v>
      </c>
      <c r="F94">
        <v>2</v>
      </c>
      <c r="G94">
        <v>19</v>
      </c>
    </row>
    <row r="95" spans="1:7" x14ac:dyDescent="0.25">
      <c r="A95">
        <v>64</v>
      </c>
      <c r="B95">
        <v>2.5737493038177401</v>
      </c>
      <c r="C95" t="s">
        <v>167</v>
      </c>
      <c r="E95" t="s">
        <v>0</v>
      </c>
      <c r="F95">
        <v>2</v>
      </c>
      <c r="G95">
        <v>20</v>
      </c>
    </row>
    <row r="96" spans="1:7" x14ac:dyDescent="0.25">
      <c r="A96">
        <v>105</v>
      </c>
      <c r="B96">
        <v>143.107989072799</v>
      </c>
      <c r="C96" t="s">
        <v>168</v>
      </c>
      <c r="E96" t="s">
        <v>0</v>
      </c>
      <c r="F96">
        <v>2</v>
      </c>
      <c r="G96">
        <v>20</v>
      </c>
    </row>
    <row r="97" spans="1:7" x14ac:dyDescent="0.25">
      <c r="A97">
        <v>242</v>
      </c>
      <c r="B97">
        <v>20.282959461212101</v>
      </c>
      <c r="C97" t="s">
        <v>169</v>
      </c>
      <c r="E97" t="s">
        <v>0</v>
      </c>
      <c r="F97">
        <v>2</v>
      </c>
      <c r="G97">
        <v>20</v>
      </c>
    </row>
    <row r="98" spans="1:7" x14ac:dyDescent="0.25">
      <c r="A98">
        <v>357</v>
      </c>
      <c r="B98">
        <v>2.4476151466369598</v>
      </c>
      <c r="C98" t="s">
        <v>170</v>
      </c>
      <c r="E98" t="s">
        <v>0</v>
      </c>
      <c r="F98">
        <v>2</v>
      </c>
      <c r="G98">
        <v>20</v>
      </c>
    </row>
    <row r="99" spans="1:7" x14ac:dyDescent="0.25">
      <c r="A99">
        <v>382</v>
      </c>
      <c r="B99">
        <v>3.45637726783752</v>
      </c>
      <c r="C99" t="s">
        <v>171</v>
      </c>
      <c r="E99" t="s">
        <v>0</v>
      </c>
      <c r="F99">
        <v>2</v>
      </c>
      <c r="G99">
        <v>20</v>
      </c>
    </row>
    <row r="100" spans="1:7" x14ac:dyDescent="0.25">
      <c r="A100">
        <v>398</v>
      </c>
      <c r="B100">
        <v>24.126193046569799</v>
      </c>
      <c r="C100" t="s">
        <v>172</v>
      </c>
      <c r="E100" t="s">
        <v>0</v>
      </c>
      <c r="F100">
        <v>2</v>
      </c>
      <c r="G100">
        <v>20</v>
      </c>
    </row>
    <row r="101" spans="1:7" x14ac:dyDescent="0.25">
      <c r="A101">
        <v>457</v>
      </c>
      <c r="B101">
        <v>94.014724731445298</v>
      </c>
      <c r="C101" t="s">
        <v>173</v>
      </c>
      <c r="E101" t="s">
        <v>0</v>
      </c>
      <c r="F101">
        <v>2</v>
      </c>
      <c r="G10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CAFF-EF5F-4BC8-8238-D07187688D03}">
  <dimension ref="A1:I106"/>
  <sheetViews>
    <sheetView topLeftCell="F1" workbookViewId="0">
      <selection activeCell="I10" sqref="I10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66.5703125" bestFit="1" customWidth="1"/>
    <col min="4" max="4" width="6.85546875" bestFit="1" customWidth="1"/>
    <col min="5" max="5" width="14.8554687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354</v>
      </c>
      <c r="B1" s="1" t="s">
        <v>355</v>
      </c>
      <c r="C1" s="1" t="s">
        <v>356</v>
      </c>
      <c r="D1" s="1" t="s">
        <v>357</v>
      </c>
      <c r="E1" s="2" t="s">
        <v>358</v>
      </c>
      <c r="F1" s="3" t="s">
        <v>359</v>
      </c>
      <c r="G1" s="2" t="s">
        <v>360</v>
      </c>
      <c r="H1" s="4" t="s">
        <v>361</v>
      </c>
      <c r="I1" s="5" t="s">
        <v>362</v>
      </c>
    </row>
    <row r="2" spans="1:9" x14ac:dyDescent="0.25">
      <c r="A2">
        <v>35</v>
      </c>
      <c r="B2">
        <v>7.81292915344238E-2</v>
      </c>
      <c r="C2" t="s">
        <v>174</v>
      </c>
      <c r="E2" t="s">
        <v>0</v>
      </c>
      <c r="F2">
        <v>3</v>
      </c>
      <c r="G2">
        <v>3</v>
      </c>
      <c r="H2" s="4" t="s">
        <v>363</v>
      </c>
      <c r="I2" s="6" t="s">
        <v>364</v>
      </c>
    </row>
    <row r="3" spans="1:9" x14ac:dyDescent="0.25">
      <c r="A3">
        <v>245</v>
      </c>
      <c r="B3">
        <v>0.12698054313659601</v>
      </c>
      <c r="C3" t="s">
        <v>175</v>
      </c>
      <c r="E3" t="s">
        <v>0</v>
      </c>
      <c r="F3">
        <v>3</v>
      </c>
      <c r="G3">
        <v>3</v>
      </c>
      <c r="H3" s="4" t="s">
        <v>365</v>
      </c>
      <c r="I3" s="7">
        <f>COUNTIF(E2:E1000, "Error")</f>
        <v>0</v>
      </c>
    </row>
    <row r="4" spans="1:9" x14ac:dyDescent="0.25">
      <c r="A4">
        <v>266</v>
      </c>
      <c r="B4">
        <v>9.3985557556152302E-2</v>
      </c>
      <c r="C4" t="s">
        <v>176</v>
      </c>
      <c r="E4" t="s">
        <v>0</v>
      </c>
      <c r="F4">
        <v>3</v>
      </c>
      <c r="G4">
        <v>3</v>
      </c>
      <c r="H4" s="4" t="s">
        <v>366</v>
      </c>
      <c r="I4" s="7" t="s">
        <v>367</v>
      </c>
    </row>
    <row r="5" spans="1:9" x14ac:dyDescent="0.25">
      <c r="A5">
        <v>283</v>
      </c>
      <c r="B5">
        <v>7.0989847183227497E-2</v>
      </c>
      <c r="C5" t="s">
        <v>176</v>
      </c>
      <c r="E5" t="s">
        <v>0</v>
      </c>
      <c r="F5">
        <v>3</v>
      </c>
      <c r="G5">
        <v>3</v>
      </c>
      <c r="H5" s="4" t="s">
        <v>358</v>
      </c>
      <c r="I5" s="7" t="s">
        <v>368</v>
      </c>
    </row>
    <row r="6" spans="1:9" x14ac:dyDescent="0.25">
      <c r="A6">
        <v>361</v>
      </c>
      <c r="B6">
        <v>6.5989732742309501E-2</v>
      </c>
      <c r="C6" t="s">
        <v>177</v>
      </c>
      <c r="E6" t="s">
        <v>0</v>
      </c>
      <c r="F6">
        <v>3</v>
      </c>
      <c r="G6">
        <v>3</v>
      </c>
      <c r="H6" s="8" t="s">
        <v>369</v>
      </c>
      <c r="I6" s="9">
        <f>AVERAGE(B$2:B$1048576)</f>
        <v>0.5890787737710127</v>
      </c>
    </row>
    <row r="7" spans="1:9" x14ac:dyDescent="0.25">
      <c r="A7">
        <v>26</v>
      </c>
      <c r="B7">
        <v>9.3748807907104395E-2</v>
      </c>
      <c r="C7" t="s">
        <v>178</v>
      </c>
      <c r="E7" t="s">
        <v>0</v>
      </c>
      <c r="F7">
        <v>3</v>
      </c>
      <c r="G7">
        <v>4</v>
      </c>
      <c r="H7" s="8" t="s">
        <v>370</v>
      </c>
      <c r="I7" s="9">
        <f>SUM(B$2:B$1048576)</f>
        <v>61.853271245956336</v>
      </c>
    </row>
    <row r="8" spans="1:9" x14ac:dyDescent="0.25">
      <c r="A8">
        <v>32</v>
      </c>
      <c r="B8">
        <v>0.124996662139892</v>
      </c>
      <c r="C8" t="s">
        <v>179</v>
      </c>
      <c r="E8" t="s">
        <v>0</v>
      </c>
      <c r="F8">
        <v>3</v>
      </c>
      <c r="G8">
        <v>4</v>
      </c>
      <c r="H8" s="8" t="s">
        <v>371</v>
      </c>
      <c r="I8" s="9">
        <f>SUM(B$2:B$1048576)/60</f>
        <v>1.0308878540992723</v>
      </c>
    </row>
    <row r="9" spans="1:9" x14ac:dyDescent="0.25">
      <c r="A9">
        <v>52</v>
      </c>
      <c r="B9">
        <v>6.2498092651367097E-2</v>
      </c>
      <c r="C9" t="s">
        <v>178</v>
      </c>
      <c r="E9" t="s">
        <v>0</v>
      </c>
      <c r="F9">
        <v>3</v>
      </c>
      <c r="G9">
        <v>4</v>
      </c>
      <c r="H9" s="8" t="s">
        <v>372</v>
      </c>
      <c r="I9" s="9">
        <f>MAX(B$2:B$1048576)</f>
        <v>5.0822024345397896</v>
      </c>
    </row>
    <row r="10" spans="1:9" x14ac:dyDescent="0.25">
      <c r="A10">
        <v>88</v>
      </c>
      <c r="B10">
        <v>9.3707084655761705E-2</v>
      </c>
      <c r="C10" t="s">
        <v>180</v>
      </c>
      <c r="E10" t="s">
        <v>0</v>
      </c>
      <c r="F10">
        <v>3</v>
      </c>
      <c r="G10">
        <v>4</v>
      </c>
      <c r="H10" s="8" t="s">
        <v>389</v>
      </c>
      <c r="I10" s="9">
        <f>((COUNTIF(E:E, "First Try") + COUNTIF(E:E, "First Relaxation"))*100)/105</f>
        <v>80</v>
      </c>
    </row>
    <row r="11" spans="1:9" x14ac:dyDescent="0.25">
      <c r="A11">
        <v>90</v>
      </c>
      <c r="B11">
        <v>7.8122854232788003E-2</v>
      </c>
      <c r="C11" t="s">
        <v>181</v>
      </c>
      <c r="E11" t="s">
        <v>0</v>
      </c>
      <c r="F11">
        <v>3</v>
      </c>
      <c r="G11">
        <v>4</v>
      </c>
    </row>
    <row r="12" spans="1:9" x14ac:dyDescent="0.25">
      <c r="A12">
        <v>247</v>
      </c>
      <c r="B12">
        <v>0.103984117507934</v>
      </c>
      <c r="C12" t="s">
        <v>179</v>
      </c>
      <c r="E12" t="s">
        <v>0</v>
      </c>
      <c r="F12">
        <v>3</v>
      </c>
      <c r="G12">
        <v>4</v>
      </c>
    </row>
    <row r="13" spans="1:9" x14ac:dyDescent="0.25">
      <c r="A13">
        <v>315</v>
      </c>
      <c r="B13">
        <v>0.26095890998840299</v>
      </c>
      <c r="C13" t="s">
        <v>182</v>
      </c>
      <c r="E13" t="s">
        <v>0</v>
      </c>
      <c r="F13">
        <v>3</v>
      </c>
      <c r="G13">
        <v>4</v>
      </c>
    </row>
    <row r="14" spans="1:9" x14ac:dyDescent="0.25">
      <c r="A14">
        <v>329</v>
      </c>
      <c r="B14">
        <v>0.109983921051025</v>
      </c>
      <c r="C14" t="s">
        <v>183</v>
      </c>
      <c r="E14" t="s">
        <v>0</v>
      </c>
      <c r="F14">
        <v>3</v>
      </c>
      <c r="G14">
        <v>4</v>
      </c>
    </row>
    <row r="15" spans="1:9" x14ac:dyDescent="0.25">
      <c r="A15">
        <v>0</v>
      </c>
      <c r="B15">
        <v>0.17186784744262601</v>
      </c>
      <c r="C15" t="s">
        <v>184</v>
      </c>
      <c r="E15" t="s">
        <v>0</v>
      </c>
      <c r="F15">
        <v>3</v>
      </c>
      <c r="G15">
        <v>5</v>
      </c>
    </row>
    <row r="16" spans="1:9" x14ac:dyDescent="0.25">
      <c r="A16">
        <v>115</v>
      </c>
      <c r="B16">
        <v>7.8138351440429604E-2</v>
      </c>
      <c r="C16" t="s">
        <v>185</v>
      </c>
      <c r="E16" t="s">
        <v>0</v>
      </c>
      <c r="F16">
        <v>3</v>
      </c>
      <c r="G16">
        <v>5</v>
      </c>
    </row>
    <row r="17" spans="1:7" x14ac:dyDescent="0.25">
      <c r="A17">
        <v>205</v>
      </c>
      <c r="B17">
        <v>8.0988407135009696E-2</v>
      </c>
      <c r="C17" t="s">
        <v>186</v>
      </c>
      <c r="E17" t="s">
        <v>0</v>
      </c>
      <c r="F17">
        <v>3</v>
      </c>
      <c r="G17">
        <v>5</v>
      </c>
    </row>
    <row r="18" spans="1:7" x14ac:dyDescent="0.25">
      <c r="A18">
        <v>271</v>
      </c>
      <c r="B18">
        <v>0.12898159027099601</v>
      </c>
      <c r="C18" t="s">
        <v>185</v>
      </c>
      <c r="E18">
        <v>0</v>
      </c>
      <c r="F18">
        <v>3</v>
      </c>
      <c r="G18">
        <v>5</v>
      </c>
    </row>
    <row r="19" spans="1:7" x14ac:dyDescent="0.25">
      <c r="A19">
        <v>304</v>
      </c>
      <c r="B19">
        <v>0.19996905326843201</v>
      </c>
      <c r="C19" t="s">
        <v>187</v>
      </c>
      <c r="E19" t="s">
        <v>0</v>
      </c>
      <c r="F19">
        <v>3</v>
      </c>
      <c r="G19">
        <v>5</v>
      </c>
    </row>
    <row r="20" spans="1:7" x14ac:dyDescent="0.25">
      <c r="A20">
        <v>133</v>
      </c>
      <c r="B20">
        <v>9.3759059906005804E-2</v>
      </c>
      <c r="C20" t="s">
        <v>188</v>
      </c>
      <c r="E20" t="s">
        <v>0</v>
      </c>
      <c r="F20">
        <v>3</v>
      </c>
      <c r="G20">
        <v>6</v>
      </c>
    </row>
    <row r="21" spans="1:7" x14ac:dyDescent="0.25">
      <c r="A21">
        <v>258</v>
      </c>
      <c r="B21">
        <v>0.17897272109985299</v>
      </c>
      <c r="C21" t="s">
        <v>189</v>
      </c>
      <c r="E21">
        <v>1</v>
      </c>
      <c r="F21">
        <v>3</v>
      </c>
      <c r="G21">
        <v>6</v>
      </c>
    </row>
    <row r="22" spans="1:7" x14ac:dyDescent="0.25">
      <c r="A22">
        <v>366</v>
      </c>
      <c r="B22">
        <v>9.3985795974731404E-2</v>
      </c>
      <c r="C22" t="s">
        <v>190</v>
      </c>
      <c r="E22" t="s">
        <v>0</v>
      </c>
      <c r="F22">
        <v>3</v>
      </c>
      <c r="G22">
        <v>6</v>
      </c>
    </row>
    <row r="23" spans="1:7" x14ac:dyDescent="0.25">
      <c r="A23">
        <v>443</v>
      </c>
      <c r="B23">
        <v>0.118975639343261</v>
      </c>
      <c r="C23" t="s">
        <v>191</v>
      </c>
      <c r="E23" t="s">
        <v>0</v>
      </c>
      <c r="F23">
        <v>3</v>
      </c>
      <c r="G23">
        <v>6</v>
      </c>
    </row>
    <row r="24" spans="1:7" x14ac:dyDescent="0.25">
      <c r="A24">
        <v>44</v>
      </c>
      <c r="B24">
        <v>0.15624332427978499</v>
      </c>
      <c r="C24" t="s">
        <v>192</v>
      </c>
      <c r="E24" t="s">
        <v>0</v>
      </c>
      <c r="F24">
        <v>3</v>
      </c>
      <c r="G24">
        <v>7</v>
      </c>
    </row>
    <row r="25" spans="1:7" x14ac:dyDescent="0.25">
      <c r="A25">
        <v>60</v>
      </c>
      <c r="B25">
        <v>9.3754768371582003E-2</v>
      </c>
      <c r="C25" t="s">
        <v>193</v>
      </c>
      <c r="E25" t="s">
        <v>194</v>
      </c>
      <c r="F25">
        <v>3</v>
      </c>
      <c r="G25">
        <v>7</v>
      </c>
    </row>
    <row r="26" spans="1:7" x14ac:dyDescent="0.25">
      <c r="A26">
        <v>169</v>
      </c>
      <c r="B26">
        <v>9.37473773956298E-2</v>
      </c>
      <c r="C26" t="s">
        <v>195</v>
      </c>
      <c r="E26" t="s">
        <v>0</v>
      </c>
      <c r="F26">
        <v>3</v>
      </c>
      <c r="G26">
        <v>7</v>
      </c>
    </row>
    <row r="27" spans="1:7" x14ac:dyDescent="0.25">
      <c r="A27">
        <v>172</v>
      </c>
      <c r="B27">
        <v>0.143880605697631</v>
      </c>
      <c r="C27" t="s">
        <v>196</v>
      </c>
      <c r="E27" t="s">
        <v>0</v>
      </c>
      <c r="F27">
        <v>3</v>
      </c>
      <c r="G27">
        <v>7</v>
      </c>
    </row>
    <row r="28" spans="1:7" x14ac:dyDescent="0.25">
      <c r="A28">
        <v>233</v>
      </c>
      <c r="B28">
        <v>0.139724016189575</v>
      </c>
      <c r="C28" t="s">
        <v>197</v>
      </c>
      <c r="E28" t="s">
        <v>0</v>
      </c>
      <c r="F28">
        <v>3</v>
      </c>
      <c r="G28">
        <v>7</v>
      </c>
    </row>
    <row r="29" spans="1:7" x14ac:dyDescent="0.25">
      <c r="A29">
        <v>295</v>
      </c>
      <c r="B29">
        <v>0.11796236038207999</v>
      </c>
      <c r="C29" t="s">
        <v>198</v>
      </c>
      <c r="E29" t="s">
        <v>0</v>
      </c>
      <c r="F29">
        <v>3</v>
      </c>
      <c r="G29">
        <v>7</v>
      </c>
    </row>
    <row r="30" spans="1:7" x14ac:dyDescent="0.25">
      <c r="A30">
        <v>298</v>
      </c>
      <c r="B30">
        <v>0.22192573547363201</v>
      </c>
      <c r="C30" t="s">
        <v>199</v>
      </c>
      <c r="E30" t="s">
        <v>0</v>
      </c>
      <c r="F30">
        <v>3</v>
      </c>
      <c r="G30">
        <v>7</v>
      </c>
    </row>
    <row r="31" spans="1:7" x14ac:dyDescent="0.25">
      <c r="A31">
        <v>21</v>
      </c>
      <c r="B31">
        <v>0.156304121017456</v>
      </c>
      <c r="C31" t="s">
        <v>200</v>
      </c>
      <c r="E31" t="s">
        <v>0</v>
      </c>
      <c r="F31">
        <v>3</v>
      </c>
      <c r="G31">
        <v>8</v>
      </c>
    </row>
    <row r="32" spans="1:7" x14ac:dyDescent="0.25">
      <c r="A32">
        <v>57</v>
      </c>
      <c r="B32">
        <v>9.3760490417480399E-2</v>
      </c>
      <c r="C32" t="s">
        <v>201</v>
      </c>
      <c r="E32" t="s">
        <v>0</v>
      </c>
      <c r="F32">
        <v>3</v>
      </c>
      <c r="G32">
        <v>8</v>
      </c>
    </row>
    <row r="33" spans="1:7" x14ac:dyDescent="0.25">
      <c r="A33">
        <v>192</v>
      </c>
      <c r="B33">
        <v>0.22796463966369601</v>
      </c>
      <c r="C33" t="s">
        <v>202</v>
      </c>
      <c r="E33" t="s">
        <v>194</v>
      </c>
      <c r="F33">
        <v>3</v>
      </c>
      <c r="G33">
        <v>8</v>
      </c>
    </row>
    <row r="34" spans="1:7" x14ac:dyDescent="0.25">
      <c r="A34">
        <v>286</v>
      </c>
      <c r="B34">
        <v>0.20796775817870999</v>
      </c>
      <c r="C34" t="s">
        <v>201</v>
      </c>
      <c r="E34" t="s">
        <v>0</v>
      </c>
      <c r="F34">
        <v>3</v>
      </c>
      <c r="G34">
        <v>8</v>
      </c>
    </row>
    <row r="35" spans="1:7" x14ac:dyDescent="0.25">
      <c r="A35">
        <v>432</v>
      </c>
      <c r="B35">
        <v>0.1919686794281</v>
      </c>
      <c r="C35" t="s">
        <v>201</v>
      </c>
      <c r="E35" t="s">
        <v>0</v>
      </c>
      <c r="F35">
        <v>3</v>
      </c>
      <c r="G35">
        <v>8</v>
      </c>
    </row>
    <row r="36" spans="1:7" x14ac:dyDescent="0.25">
      <c r="A36">
        <v>497</v>
      </c>
      <c r="B36">
        <v>0.14061856269836401</v>
      </c>
      <c r="C36" t="s">
        <v>202</v>
      </c>
      <c r="E36" t="s">
        <v>194</v>
      </c>
      <c r="F36">
        <v>3</v>
      </c>
      <c r="G36">
        <v>8</v>
      </c>
    </row>
    <row r="37" spans="1:7" x14ac:dyDescent="0.25">
      <c r="A37">
        <v>141</v>
      </c>
      <c r="B37">
        <v>0.124996423721313</v>
      </c>
      <c r="C37" t="s">
        <v>203</v>
      </c>
      <c r="E37" t="s">
        <v>0</v>
      </c>
      <c r="F37">
        <v>3</v>
      </c>
      <c r="G37">
        <v>9</v>
      </c>
    </row>
    <row r="38" spans="1:7" x14ac:dyDescent="0.25">
      <c r="A38">
        <v>236</v>
      </c>
      <c r="B38">
        <v>0.160973310470581</v>
      </c>
      <c r="C38" t="s">
        <v>204</v>
      </c>
      <c r="E38" t="s">
        <v>0</v>
      </c>
      <c r="F38">
        <v>3</v>
      </c>
      <c r="G38">
        <v>9</v>
      </c>
    </row>
    <row r="39" spans="1:7" x14ac:dyDescent="0.25">
      <c r="A39">
        <v>344</v>
      </c>
      <c r="B39">
        <v>0.485923051834106</v>
      </c>
      <c r="C39" t="s">
        <v>205</v>
      </c>
      <c r="E39" t="s">
        <v>0</v>
      </c>
      <c r="F39">
        <v>3</v>
      </c>
      <c r="G39">
        <v>9</v>
      </c>
    </row>
    <row r="40" spans="1:7" x14ac:dyDescent="0.25">
      <c r="A40">
        <v>365</v>
      </c>
      <c r="B40">
        <v>0.12997937202453599</v>
      </c>
      <c r="C40" t="s">
        <v>206</v>
      </c>
      <c r="E40" t="s">
        <v>194</v>
      </c>
      <c r="F40">
        <v>3</v>
      </c>
      <c r="G40">
        <v>9</v>
      </c>
    </row>
    <row r="41" spans="1:7" x14ac:dyDescent="0.25">
      <c r="A41">
        <v>380</v>
      </c>
      <c r="B41">
        <v>0.28561592102050698</v>
      </c>
      <c r="C41" t="s">
        <v>207</v>
      </c>
      <c r="E41" t="s">
        <v>0</v>
      </c>
      <c r="F41">
        <v>3</v>
      </c>
      <c r="G41">
        <v>9</v>
      </c>
    </row>
    <row r="42" spans="1:7" x14ac:dyDescent="0.25">
      <c r="A42">
        <v>11</v>
      </c>
      <c r="B42">
        <v>1.14058709144592</v>
      </c>
      <c r="C42" t="s">
        <v>208</v>
      </c>
      <c r="E42">
        <v>3</v>
      </c>
      <c r="F42">
        <v>3</v>
      </c>
      <c r="G42">
        <v>10</v>
      </c>
    </row>
    <row r="43" spans="1:7" x14ac:dyDescent="0.25">
      <c r="A43">
        <v>24</v>
      </c>
      <c r="B43">
        <v>0.64270925521850497</v>
      </c>
      <c r="C43" t="s">
        <v>208</v>
      </c>
      <c r="E43">
        <v>3</v>
      </c>
      <c r="F43">
        <v>3</v>
      </c>
      <c r="G43">
        <v>10</v>
      </c>
    </row>
    <row r="44" spans="1:7" x14ac:dyDescent="0.25">
      <c r="A44">
        <v>145</v>
      </c>
      <c r="B44">
        <v>0.187509059906005</v>
      </c>
      <c r="C44" t="s">
        <v>209</v>
      </c>
      <c r="E44" t="s">
        <v>0</v>
      </c>
      <c r="F44">
        <v>3</v>
      </c>
      <c r="G44">
        <v>10</v>
      </c>
    </row>
    <row r="45" spans="1:7" x14ac:dyDescent="0.25">
      <c r="A45">
        <v>267</v>
      </c>
      <c r="B45">
        <v>0.50491952896118097</v>
      </c>
      <c r="C45" t="s">
        <v>208</v>
      </c>
      <c r="E45">
        <v>3</v>
      </c>
      <c r="F45">
        <v>3</v>
      </c>
      <c r="G45">
        <v>10</v>
      </c>
    </row>
    <row r="46" spans="1:7" x14ac:dyDescent="0.25">
      <c r="A46">
        <v>376</v>
      </c>
      <c r="B46">
        <v>0.65989685058593694</v>
      </c>
      <c r="C46" t="s">
        <v>208</v>
      </c>
      <c r="E46">
        <v>3</v>
      </c>
      <c r="F46">
        <v>3</v>
      </c>
      <c r="G46">
        <v>10</v>
      </c>
    </row>
    <row r="47" spans="1:7" x14ac:dyDescent="0.25">
      <c r="A47">
        <v>394</v>
      </c>
      <c r="B47">
        <v>0.405933618545532</v>
      </c>
      <c r="C47" t="s">
        <v>208</v>
      </c>
      <c r="E47">
        <v>3</v>
      </c>
      <c r="F47">
        <v>3</v>
      </c>
      <c r="G47">
        <v>10</v>
      </c>
    </row>
    <row r="48" spans="1:7" x14ac:dyDescent="0.25">
      <c r="A48">
        <v>468</v>
      </c>
      <c r="B48">
        <v>0.443195819854736</v>
      </c>
      <c r="C48" t="s">
        <v>208</v>
      </c>
      <c r="E48">
        <v>3</v>
      </c>
      <c r="F48">
        <v>3</v>
      </c>
      <c r="G48">
        <v>10</v>
      </c>
    </row>
    <row r="49" spans="1:7" x14ac:dyDescent="0.25">
      <c r="A49">
        <v>30</v>
      </c>
      <c r="B49">
        <v>0.12500739097595201</v>
      </c>
      <c r="C49" t="s">
        <v>210</v>
      </c>
      <c r="E49" t="s">
        <v>0</v>
      </c>
      <c r="F49">
        <v>3</v>
      </c>
      <c r="G49">
        <v>11</v>
      </c>
    </row>
    <row r="50" spans="1:7" x14ac:dyDescent="0.25">
      <c r="A50">
        <v>62</v>
      </c>
      <c r="B50">
        <v>0.20670747756957999</v>
      </c>
      <c r="C50" t="s">
        <v>211</v>
      </c>
      <c r="E50" t="s">
        <v>0</v>
      </c>
      <c r="F50">
        <v>3</v>
      </c>
      <c r="G50">
        <v>11</v>
      </c>
    </row>
    <row r="51" spans="1:7" x14ac:dyDescent="0.25">
      <c r="A51">
        <v>85</v>
      </c>
      <c r="B51">
        <v>0.243940830230712</v>
      </c>
      <c r="C51" t="s">
        <v>212</v>
      </c>
      <c r="E51" t="s">
        <v>0</v>
      </c>
      <c r="F51">
        <v>3</v>
      </c>
      <c r="G51">
        <v>11</v>
      </c>
    </row>
    <row r="52" spans="1:7" x14ac:dyDescent="0.25">
      <c r="A52">
        <v>158</v>
      </c>
      <c r="B52">
        <v>0.14061975479125899</v>
      </c>
      <c r="C52" t="s">
        <v>212</v>
      </c>
      <c r="E52" t="s">
        <v>0</v>
      </c>
      <c r="F52">
        <v>3</v>
      </c>
      <c r="G52">
        <v>11</v>
      </c>
    </row>
    <row r="53" spans="1:7" x14ac:dyDescent="0.25">
      <c r="A53">
        <v>250</v>
      </c>
      <c r="B53">
        <v>0.22596430778503401</v>
      </c>
      <c r="C53" t="s">
        <v>212</v>
      </c>
      <c r="E53" t="s">
        <v>0</v>
      </c>
      <c r="F53">
        <v>3</v>
      </c>
      <c r="G53">
        <v>11</v>
      </c>
    </row>
    <row r="54" spans="1:7" x14ac:dyDescent="0.25">
      <c r="A54">
        <v>312</v>
      </c>
      <c r="B54">
        <v>0.20496678352355899</v>
      </c>
      <c r="C54" t="s">
        <v>212</v>
      </c>
      <c r="E54" t="s">
        <v>0</v>
      </c>
      <c r="F54">
        <v>3</v>
      </c>
      <c r="G54">
        <v>11</v>
      </c>
    </row>
    <row r="55" spans="1:7" x14ac:dyDescent="0.25">
      <c r="A55">
        <v>404</v>
      </c>
      <c r="B55">
        <v>0.342945337295532</v>
      </c>
      <c r="C55" t="s">
        <v>213</v>
      </c>
      <c r="E55" t="s">
        <v>0</v>
      </c>
      <c r="F55">
        <v>3</v>
      </c>
      <c r="G55">
        <v>11</v>
      </c>
    </row>
    <row r="56" spans="1:7" x14ac:dyDescent="0.25">
      <c r="A56">
        <v>437</v>
      </c>
      <c r="B56">
        <v>0.20098900794982899</v>
      </c>
      <c r="C56" t="s">
        <v>212</v>
      </c>
      <c r="E56" t="s">
        <v>0</v>
      </c>
      <c r="F56">
        <v>3</v>
      </c>
      <c r="G56">
        <v>11</v>
      </c>
    </row>
    <row r="57" spans="1:7" x14ac:dyDescent="0.25">
      <c r="A57">
        <v>74</v>
      </c>
      <c r="B57">
        <v>0.281243085861206</v>
      </c>
      <c r="C57" t="s">
        <v>214</v>
      </c>
      <c r="E57">
        <v>1</v>
      </c>
      <c r="F57">
        <v>3</v>
      </c>
      <c r="G57">
        <v>12</v>
      </c>
    </row>
    <row r="58" spans="1:7" x14ac:dyDescent="0.25">
      <c r="A58">
        <v>170</v>
      </c>
      <c r="B58">
        <v>0.40655446052551197</v>
      </c>
      <c r="C58" t="s">
        <v>214</v>
      </c>
      <c r="E58">
        <v>1</v>
      </c>
      <c r="F58">
        <v>3</v>
      </c>
      <c r="G58">
        <v>12</v>
      </c>
    </row>
    <row r="59" spans="1:7" x14ac:dyDescent="0.25">
      <c r="A59">
        <v>269</v>
      </c>
      <c r="B59">
        <v>0.41293573379516602</v>
      </c>
      <c r="C59" t="s">
        <v>214</v>
      </c>
      <c r="E59">
        <v>1</v>
      </c>
      <c r="F59">
        <v>3</v>
      </c>
      <c r="G59">
        <v>12</v>
      </c>
    </row>
    <row r="60" spans="1:7" x14ac:dyDescent="0.25">
      <c r="A60">
        <v>426</v>
      </c>
      <c r="B60">
        <v>0.33133530616760198</v>
      </c>
      <c r="C60" t="s">
        <v>214</v>
      </c>
      <c r="E60">
        <v>1</v>
      </c>
      <c r="F60">
        <v>3</v>
      </c>
      <c r="G60">
        <v>12</v>
      </c>
    </row>
    <row r="61" spans="1:7" x14ac:dyDescent="0.25">
      <c r="A61">
        <v>442</v>
      </c>
      <c r="B61">
        <v>0.79686212539672796</v>
      </c>
      <c r="C61" t="s">
        <v>214</v>
      </c>
      <c r="E61">
        <v>1</v>
      </c>
      <c r="F61">
        <v>3</v>
      </c>
      <c r="G61">
        <v>12</v>
      </c>
    </row>
    <row r="62" spans="1:7" x14ac:dyDescent="0.25">
      <c r="A62">
        <v>91</v>
      </c>
      <c r="B62">
        <v>0.20311951637268</v>
      </c>
      <c r="C62" t="s">
        <v>215</v>
      </c>
      <c r="E62" t="s">
        <v>0</v>
      </c>
      <c r="F62">
        <v>3</v>
      </c>
      <c r="G62">
        <v>13</v>
      </c>
    </row>
    <row r="63" spans="1:7" x14ac:dyDescent="0.25">
      <c r="A63">
        <v>113</v>
      </c>
      <c r="B63">
        <v>0.60935616493225098</v>
      </c>
      <c r="C63" t="s">
        <v>216</v>
      </c>
      <c r="E63" t="s">
        <v>0</v>
      </c>
      <c r="F63">
        <v>3</v>
      </c>
      <c r="G63">
        <v>13</v>
      </c>
    </row>
    <row r="64" spans="1:7" x14ac:dyDescent="0.25">
      <c r="A64">
        <v>332</v>
      </c>
      <c r="B64">
        <v>0.31395077705383301</v>
      </c>
      <c r="C64" t="s">
        <v>217</v>
      </c>
      <c r="E64" t="s">
        <v>0</v>
      </c>
      <c r="F64">
        <v>3</v>
      </c>
      <c r="G64">
        <v>13</v>
      </c>
    </row>
    <row r="65" spans="1:7" x14ac:dyDescent="0.25">
      <c r="A65">
        <v>413</v>
      </c>
      <c r="B65">
        <v>0.25094652175903298</v>
      </c>
      <c r="C65" t="s">
        <v>218</v>
      </c>
      <c r="E65" t="s">
        <v>194</v>
      </c>
      <c r="F65">
        <v>3</v>
      </c>
      <c r="G65">
        <v>13</v>
      </c>
    </row>
    <row r="66" spans="1:7" x14ac:dyDescent="0.25">
      <c r="A66">
        <v>467</v>
      </c>
      <c r="B66">
        <v>0.76987981796264604</v>
      </c>
      <c r="C66" t="s">
        <v>219</v>
      </c>
      <c r="E66" t="s">
        <v>0</v>
      </c>
      <c r="F66">
        <v>3</v>
      </c>
      <c r="G66">
        <v>13</v>
      </c>
    </row>
    <row r="67" spans="1:7" x14ac:dyDescent="0.25">
      <c r="A67">
        <v>175</v>
      </c>
      <c r="B67">
        <v>0.43992590904235801</v>
      </c>
      <c r="C67" t="s">
        <v>220</v>
      </c>
      <c r="E67" t="s">
        <v>194</v>
      </c>
      <c r="F67">
        <v>3</v>
      </c>
      <c r="G67">
        <v>14</v>
      </c>
    </row>
    <row r="68" spans="1:7" x14ac:dyDescent="0.25">
      <c r="A68">
        <v>256</v>
      </c>
      <c r="B68">
        <v>0.79887461662292403</v>
      </c>
      <c r="C68" t="s">
        <v>221</v>
      </c>
      <c r="E68" t="s">
        <v>0</v>
      </c>
      <c r="F68">
        <v>3</v>
      </c>
      <c r="G68">
        <v>14</v>
      </c>
    </row>
    <row r="69" spans="1:7" x14ac:dyDescent="0.25">
      <c r="A69">
        <v>275</v>
      </c>
      <c r="B69">
        <v>0.32427382469177202</v>
      </c>
      <c r="C69" t="s">
        <v>220</v>
      </c>
      <c r="E69" t="s">
        <v>194</v>
      </c>
      <c r="F69">
        <v>3</v>
      </c>
      <c r="G69">
        <v>14</v>
      </c>
    </row>
    <row r="70" spans="1:7" x14ac:dyDescent="0.25">
      <c r="A70">
        <v>308</v>
      </c>
      <c r="B70">
        <v>0.29397273063659601</v>
      </c>
      <c r="C70" t="s">
        <v>220</v>
      </c>
      <c r="E70" t="s">
        <v>194</v>
      </c>
      <c r="F70">
        <v>3</v>
      </c>
      <c r="G70">
        <v>14</v>
      </c>
    </row>
    <row r="71" spans="1:7" x14ac:dyDescent="0.25">
      <c r="A71">
        <v>310</v>
      </c>
      <c r="B71">
        <v>0.61690402030944802</v>
      </c>
      <c r="C71" t="s">
        <v>222</v>
      </c>
      <c r="E71" t="s">
        <v>0</v>
      </c>
      <c r="F71">
        <v>3</v>
      </c>
      <c r="G71">
        <v>14</v>
      </c>
    </row>
    <row r="72" spans="1:7" x14ac:dyDescent="0.25">
      <c r="A72">
        <v>34</v>
      </c>
      <c r="B72">
        <v>0.64573740959167403</v>
      </c>
      <c r="C72" t="s">
        <v>223</v>
      </c>
      <c r="E72">
        <v>3</v>
      </c>
      <c r="F72">
        <v>3</v>
      </c>
      <c r="G72">
        <v>15</v>
      </c>
    </row>
    <row r="73" spans="1:7" x14ac:dyDescent="0.25">
      <c r="A73">
        <v>103</v>
      </c>
      <c r="B73">
        <v>0.24999189376830999</v>
      </c>
      <c r="C73" t="s">
        <v>224</v>
      </c>
      <c r="E73" t="s">
        <v>0</v>
      </c>
      <c r="F73">
        <v>3</v>
      </c>
      <c r="G73">
        <v>15</v>
      </c>
    </row>
    <row r="74" spans="1:7" x14ac:dyDescent="0.25">
      <c r="A74">
        <v>173</v>
      </c>
      <c r="B74">
        <v>0.72445726394653298</v>
      </c>
      <c r="C74" t="s">
        <v>223</v>
      </c>
      <c r="E74">
        <v>3</v>
      </c>
      <c r="F74">
        <v>3</v>
      </c>
      <c r="G74">
        <v>15</v>
      </c>
    </row>
    <row r="75" spans="1:7" x14ac:dyDescent="0.25">
      <c r="A75">
        <v>278</v>
      </c>
      <c r="B75">
        <v>0.735276699066162</v>
      </c>
      <c r="C75" t="s">
        <v>223</v>
      </c>
      <c r="E75">
        <v>3</v>
      </c>
      <c r="F75">
        <v>3</v>
      </c>
      <c r="G75">
        <v>15</v>
      </c>
    </row>
    <row r="76" spans="1:7" x14ac:dyDescent="0.25">
      <c r="A76">
        <v>294</v>
      </c>
      <c r="B76">
        <v>0.85788393020629805</v>
      </c>
      <c r="C76" t="s">
        <v>223</v>
      </c>
      <c r="E76">
        <v>3</v>
      </c>
      <c r="F76">
        <v>3</v>
      </c>
      <c r="G76">
        <v>15</v>
      </c>
    </row>
    <row r="77" spans="1:7" x14ac:dyDescent="0.25">
      <c r="A77">
        <v>306</v>
      </c>
      <c r="B77">
        <v>0.46092724800109802</v>
      </c>
      <c r="C77" t="s">
        <v>225</v>
      </c>
      <c r="E77" t="s">
        <v>0</v>
      </c>
      <c r="F77">
        <v>3</v>
      </c>
      <c r="G77">
        <v>15</v>
      </c>
    </row>
    <row r="78" spans="1:7" x14ac:dyDescent="0.25">
      <c r="A78">
        <v>349</v>
      </c>
      <c r="B78">
        <v>0.95737409591674805</v>
      </c>
      <c r="C78" t="s">
        <v>223</v>
      </c>
      <c r="E78">
        <v>3</v>
      </c>
      <c r="F78">
        <v>3</v>
      </c>
      <c r="G78">
        <v>15</v>
      </c>
    </row>
    <row r="79" spans="1:7" x14ac:dyDescent="0.25">
      <c r="A79">
        <v>165</v>
      </c>
      <c r="B79">
        <v>0.87262225151062001</v>
      </c>
      <c r="C79" t="s">
        <v>226</v>
      </c>
      <c r="E79" t="s">
        <v>194</v>
      </c>
      <c r="F79">
        <v>3</v>
      </c>
      <c r="G79">
        <v>16</v>
      </c>
    </row>
    <row r="80" spans="1:7" x14ac:dyDescent="0.25">
      <c r="A80">
        <v>252</v>
      </c>
      <c r="B80">
        <v>5.0822024345397896</v>
      </c>
      <c r="C80" t="s">
        <v>227</v>
      </c>
      <c r="E80" t="s">
        <v>0</v>
      </c>
      <c r="F80">
        <v>3</v>
      </c>
      <c r="G80">
        <v>16</v>
      </c>
    </row>
    <row r="81" spans="1:7" x14ac:dyDescent="0.25">
      <c r="A81">
        <v>254</v>
      </c>
      <c r="B81">
        <v>1.6187446117401101</v>
      </c>
      <c r="C81" t="s">
        <v>228</v>
      </c>
      <c r="E81" t="s">
        <v>0</v>
      </c>
      <c r="F81">
        <v>3</v>
      </c>
      <c r="G81">
        <v>16</v>
      </c>
    </row>
    <row r="82" spans="1:7" x14ac:dyDescent="0.25">
      <c r="A82">
        <v>260</v>
      </c>
      <c r="B82">
        <v>0.85886573791503895</v>
      </c>
      <c r="C82" t="s">
        <v>226</v>
      </c>
      <c r="E82" t="s">
        <v>194</v>
      </c>
      <c r="F82">
        <v>3</v>
      </c>
      <c r="G82">
        <v>16</v>
      </c>
    </row>
    <row r="83" spans="1:7" x14ac:dyDescent="0.25">
      <c r="A83">
        <v>22</v>
      </c>
      <c r="B83">
        <v>0.787223100662231</v>
      </c>
      <c r="C83" t="s">
        <v>229</v>
      </c>
      <c r="E83" t="s">
        <v>0</v>
      </c>
      <c r="F83">
        <v>3</v>
      </c>
      <c r="G83">
        <v>17</v>
      </c>
    </row>
    <row r="84" spans="1:7" x14ac:dyDescent="0.25">
      <c r="A84">
        <v>39</v>
      </c>
      <c r="B84">
        <v>0.62499141693115201</v>
      </c>
      <c r="C84" t="s">
        <v>230</v>
      </c>
      <c r="E84" t="s">
        <v>194</v>
      </c>
      <c r="F84">
        <v>3</v>
      </c>
      <c r="G84">
        <v>17</v>
      </c>
    </row>
    <row r="85" spans="1:7" x14ac:dyDescent="0.25">
      <c r="A85">
        <v>77</v>
      </c>
      <c r="B85">
        <v>0.43748688697814903</v>
      </c>
      <c r="C85" t="s">
        <v>230</v>
      </c>
      <c r="E85" t="s">
        <v>194</v>
      </c>
      <c r="F85">
        <v>3</v>
      </c>
      <c r="G85">
        <v>17</v>
      </c>
    </row>
    <row r="86" spans="1:7" x14ac:dyDescent="0.25">
      <c r="A86">
        <v>80</v>
      </c>
      <c r="B86">
        <v>0.96361899375915505</v>
      </c>
      <c r="C86" t="s">
        <v>230</v>
      </c>
      <c r="E86" t="s">
        <v>194</v>
      </c>
      <c r="F86">
        <v>3</v>
      </c>
      <c r="G86">
        <v>17</v>
      </c>
    </row>
    <row r="87" spans="1:7" x14ac:dyDescent="0.25">
      <c r="A87">
        <v>309</v>
      </c>
      <c r="B87">
        <v>0.33498573303222601</v>
      </c>
      <c r="C87" t="s">
        <v>231</v>
      </c>
      <c r="E87" t="s">
        <v>0</v>
      </c>
      <c r="F87">
        <v>3</v>
      </c>
      <c r="G87">
        <v>17</v>
      </c>
    </row>
    <row r="88" spans="1:7" x14ac:dyDescent="0.25">
      <c r="A88">
        <v>327</v>
      </c>
      <c r="B88">
        <v>0.248967885971069</v>
      </c>
      <c r="C88" t="s">
        <v>232</v>
      </c>
      <c r="E88" t="s">
        <v>0</v>
      </c>
      <c r="F88">
        <v>3</v>
      </c>
      <c r="G88">
        <v>17</v>
      </c>
    </row>
    <row r="89" spans="1:7" x14ac:dyDescent="0.25">
      <c r="A89">
        <v>406</v>
      </c>
      <c r="B89">
        <v>0.58090949058532704</v>
      </c>
      <c r="C89" t="s">
        <v>230</v>
      </c>
      <c r="E89" t="s">
        <v>194</v>
      </c>
      <c r="F89">
        <v>3</v>
      </c>
      <c r="G89">
        <v>17</v>
      </c>
    </row>
    <row r="90" spans="1:7" x14ac:dyDescent="0.25">
      <c r="A90">
        <v>420</v>
      </c>
      <c r="B90">
        <v>1.1938123703002901</v>
      </c>
      <c r="C90" t="s">
        <v>233</v>
      </c>
      <c r="E90" t="s">
        <v>0</v>
      </c>
      <c r="F90">
        <v>3</v>
      </c>
      <c r="G90">
        <v>17</v>
      </c>
    </row>
    <row r="91" spans="1:7" x14ac:dyDescent="0.25">
      <c r="A91">
        <v>454</v>
      </c>
      <c r="B91">
        <v>0.37193918228149397</v>
      </c>
      <c r="C91" t="s">
        <v>234</v>
      </c>
      <c r="E91" t="s">
        <v>0</v>
      </c>
      <c r="F91">
        <v>3</v>
      </c>
      <c r="G91">
        <v>17</v>
      </c>
    </row>
    <row r="92" spans="1:7" x14ac:dyDescent="0.25">
      <c r="A92">
        <v>466</v>
      </c>
      <c r="B92">
        <v>3.4134645462036102</v>
      </c>
      <c r="C92" t="s">
        <v>235</v>
      </c>
      <c r="E92" t="s">
        <v>0</v>
      </c>
      <c r="F92">
        <v>3</v>
      </c>
      <c r="G92">
        <v>17</v>
      </c>
    </row>
    <row r="93" spans="1:7" x14ac:dyDescent="0.25">
      <c r="A93">
        <v>125</v>
      </c>
      <c r="B93">
        <v>0.24998664855957001</v>
      </c>
      <c r="C93" t="s">
        <v>236</v>
      </c>
      <c r="E93" t="s">
        <v>194</v>
      </c>
      <c r="F93">
        <v>3</v>
      </c>
      <c r="G93">
        <v>18</v>
      </c>
    </row>
    <row r="94" spans="1:7" x14ac:dyDescent="0.25">
      <c r="A94">
        <v>201</v>
      </c>
      <c r="B94">
        <v>1.3617858886718699</v>
      </c>
      <c r="C94" t="s">
        <v>237</v>
      </c>
      <c r="E94" t="s">
        <v>0</v>
      </c>
      <c r="F94">
        <v>3</v>
      </c>
      <c r="G94">
        <v>18</v>
      </c>
    </row>
    <row r="95" spans="1:7" x14ac:dyDescent="0.25">
      <c r="A95">
        <v>231</v>
      </c>
      <c r="B95">
        <v>0.77265357971191395</v>
      </c>
      <c r="C95" t="s">
        <v>236</v>
      </c>
      <c r="E95" t="s">
        <v>194</v>
      </c>
      <c r="F95">
        <v>3</v>
      </c>
      <c r="G95">
        <v>18</v>
      </c>
    </row>
    <row r="96" spans="1:7" x14ac:dyDescent="0.25">
      <c r="A96">
        <v>356</v>
      </c>
      <c r="B96">
        <v>1.2518036365509</v>
      </c>
      <c r="C96" t="s">
        <v>238</v>
      </c>
      <c r="E96" t="s">
        <v>0</v>
      </c>
      <c r="F96">
        <v>3</v>
      </c>
      <c r="G96">
        <v>18</v>
      </c>
    </row>
    <row r="97" spans="1:7" x14ac:dyDescent="0.25">
      <c r="A97">
        <v>434</v>
      </c>
      <c r="B97">
        <v>0.29122352600097601</v>
      </c>
      <c r="C97" t="s">
        <v>236</v>
      </c>
      <c r="E97" t="s">
        <v>194</v>
      </c>
      <c r="F97">
        <v>3</v>
      </c>
      <c r="G97">
        <v>18</v>
      </c>
    </row>
    <row r="98" spans="1:7" x14ac:dyDescent="0.25">
      <c r="A98">
        <v>42</v>
      </c>
      <c r="B98">
        <v>2.4573388099670401</v>
      </c>
      <c r="C98" t="s">
        <v>239</v>
      </c>
      <c r="E98" t="s">
        <v>0</v>
      </c>
      <c r="F98">
        <v>3</v>
      </c>
      <c r="G98">
        <v>19</v>
      </c>
    </row>
    <row r="99" spans="1:7" x14ac:dyDescent="0.25">
      <c r="A99">
        <v>223</v>
      </c>
      <c r="B99">
        <v>1.23684453964233</v>
      </c>
      <c r="C99" t="s">
        <v>240</v>
      </c>
      <c r="E99">
        <v>2</v>
      </c>
      <c r="F99">
        <v>3</v>
      </c>
      <c r="G99">
        <v>19</v>
      </c>
    </row>
    <row r="100" spans="1:7" x14ac:dyDescent="0.25">
      <c r="A100">
        <v>257</v>
      </c>
      <c r="B100">
        <v>1.7137300968170099</v>
      </c>
      <c r="C100" t="s">
        <v>240</v>
      </c>
      <c r="E100">
        <v>2</v>
      </c>
      <c r="F100">
        <v>3</v>
      </c>
      <c r="G100">
        <v>19</v>
      </c>
    </row>
    <row r="101" spans="1:7" x14ac:dyDescent="0.25">
      <c r="A101">
        <v>261</v>
      </c>
      <c r="B101">
        <v>4.3733131885528502</v>
      </c>
      <c r="C101" t="s">
        <v>241</v>
      </c>
      <c r="E101" t="s">
        <v>0</v>
      </c>
      <c r="F101">
        <v>3</v>
      </c>
      <c r="G101">
        <v>19</v>
      </c>
    </row>
    <row r="102" spans="1:7" x14ac:dyDescent="0.25">
      <c r="A102">
        <v>313</v>
      </c>
      <c r="B102">
        <v>1.4587721824645901</v>
      </c>
      <c r="C102" t="s">
        <v>242</v>
      </c>
      <c r="E102" t="s">
        <v>0</v>
      </c>
      <c r="F102">
        <v>3</v>
      </c>
      <c r="G102">
        <v>19</v>
      </c>
    </row>
    <row r="103" spans="1:7" x14ac:dyDescent="0.25">
      <c r="A103">
        <v>340</v>
      </c>
      <c r="B103">
        <v>2.3059334754943799</v>
      </c>
      <c r="C103" t="s">
        <v>240</v>
      </c>
      <c r="E103">
        <v>2</v>
      </c>
      <c r="F103">
        <v>3</v>
      </c>
      <c r="G103">
        <v>19</v>
      </c>
    </row>
    <row r="104" spans="1:7" x14ac:dyDescent="0.25">
      <c r="A104">
        <v>194</v>
      </c>
      <c r="B104">
        <v>1.64674067497253</v>
      </c>
      <c r="C104" t="s">
        <v>243</v>
      </c>
      <c r="E104" t="s">
        <v>194</v>
      </c>
      <c r="F104">
        <v>3</v>
      </c>
      <c r="G104">
        <v>20</v>
      </c>
    </row>
    <row r="105" spans="1:7" x14ac:dyDescent="0.25">
      <c r="A105">
        <v>270</v>
      </c>
      <c r="B105">
        <v>0.86686491966247503</v>
      </c>
      <c r="C105" t="s">
        <v>243</v>
      </c>
      <c r="E105" t="s">
        <v>194</v>
      </c>
      <c r="F105">
        <v>3</v>
      </c>
      <c r="G105">
        <v>20</v>
      </c>
    </row>
    <row r="106" spans="1:7" x14ac:dyDescent="0.25">
      <c r="A106">
        <v>423</v>
      </c>
      <c r="B106">
        <v>1.6357457637786801</v>
      </c>
      <c r="C106" t="s">
        <v>243</v>
      </c>
      <c r="E106" t="s">
        <v>194</v>
      </c>
      <c r="F106">
        <v>3</v>
      </c>
      <c r="G106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218C-FAC7-495E-B93B-B14754D10691}">
  <dimension ref="A1:I100"/>
  <sheetViews>
    <sheetView topLeftCell="F1" workbookViewId="0">
      <selection activeCell="I10" sqref="I10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71.28515625" bestFit="1" customWidth="1"/>
    <col min="4" max="4" width="6.85546875" bestFit="1" customWidth="1"/>
    <col min="5" max="5" width="14.8554687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354</v>
      </c>
      <c r="B1" s="1" t="s">
        <v>355</v>
      </c>
      <c r="C1" s="1" t="s">
        <v>356</v>
      </c>
      <c r="D1" s="1" t="s">
        <v>357</v>
      </c>
      <c r="E1" s="2" t="s">
        <v>358</v>
      </c>
      <c r="F1" s="3" t="s">
        <v>359</v>
      </c>
      <c r="G1" s="2" t="s">
        <v>360</v>
      </c>
      <c r="H1" s="4" t="s">
        <v>361</v>
      </c>
      <c r="I1" s="5" t="s">
        <v>362</v>
      </c>
    </row>
    <row r="2" spans="1:9" x14ac:dyDescent="0.25">
      <c r="A2">
        <v>55</v>
      </c>
      <c r="B2">
        <v>6.25E-2</v>
      </c>
      <c r="C2" t="s">
        <v>244</v>
      </c>
      <c r="E2" t="s">
        <v>0</v>
      </c>
      <c r="F2">
        <v>4</v>
      </c>
      <c r="G2">
        <v>4</v>
      </c>
      <c r="H2" s="4" t="s">
        <v>363</v>
      </c>
      <c r="I2" s="6" t="s">
        <v>364</v>
      </c>
    </row>
    <row r="3" spans="1:9" x14ac:dyDescent="0.25">
      <c r="A3">
        <v>67</v>
      </c>
      <c r="B3">
        <v>6.2510728836059501E-2</v>
      </c>
      <c r="C3" t="s">
        <v>245</v>
      </c>
      <c r="E3" t="s">
        <v>0</v>
      </c>
      <c r="F3">
        <v>4</v>
      </c>
      <c r="G3">
        <v>4</v>
      </c>
      <c r="H3" s="4" t="s">
        <v>365</v>
      </c>
      <c r="I3" s="7">
        <f>COUNTIF(E2:E1000, "Error")</f>
        <v>0</v>
      </c>
    </row>
    <row r="4" spans="1:9" x14ac:dyDescent="0.25">
      <c r="A4">
        <v>84</v>
      </c>
      <c r="B4">
        <v>8.2989215850829995E-2</v>
      </c>
      <c r="C4" t="s">
        <v>246</v>
      </c>
      <c r="E4" t="s">
        <v>0</v>
      </c>
      <c r="F4">
        <v>4</v>
      </c>
      <c r="G4">
        <v>4</v>
      </c>
      <c r="H4" s="4" t="s">
        <v>366</v>
      </c>
      <c r="I4" s="7" t="s">
        <v>367</v>
      </c>
    </row>
    <row r="5" spans="1:9" x14ac:dyDescent="0.25">
      <c r="A5">
        <v>326</v>
      </c>
      <c r="B5">
        <v>7.7987909317016602E-2</v>
      </c>
      <c r="C5" t="s">
        <v>247</v>
      </c>
      <c r="E5" t="s">
        <v>0</v>
      </c>
      <c r="F5">
        <v>4</v>
      </c>
      <c r="G5">
        <v>4</v>
      </c>
      <c r="H5" s="4" t="s">
        <v>358</v>
      </c>
      <c r="I5" s="7" t="s">
        <v>368</v>
      </c>
    </row>
    <row r="6" spans="1:9" x14ac:dyDescent="0.25">
      <c r="A6">
        <v>463</v>
      </c>
      <c r="B6">
        <v>7.2772026062011705E-2</v>
      </c>
      <c r="C6" t="s">
        <v>248</v>
      </c>
      <c r="E6" t="s">
        <v>0</v>
      </c>
      <c r="F6">
        <v>4</v>
      </c>
      <c r="G6">
        <v>4</v>
      </c>
      <c r="H6" s="8" t="s">
        <v>369</v>
      </c>
      <c r="I6" s="9">
        <f>AVERAGE(B$2:B$1048576)</f>
        <v>2.0358021476052</v>
      </c>
    </row>
    <row r="7" spans="1:9" x14ac:dyDescent="0.25">
      <c r="A7">
        <v>117</v>
      </c>
      <c r="B7">
        <v>6.25042915344238E-2</v>
      </c>
      <c r="C7" t="s">
        <v>249</v>
      </c>
      <c r="E7" t="s">
        <v>0</v>
      </c>
      <c r="F7">
        <v>4</v>
      </c>
      <c r="G7">
        <v>5</v>
      </c>
      <c r="H7" s="8" t="s">
        <v>370</v>
      </c>
      <c r="I7" s="9">
        <f>SUM(B$2:B$1048576)</f>
        <v>201.54441261291481</v>
      </c>
    </row>
    <row r="8" spans="1:9" x14ac:dyDescent="0.25">
      <c r="A8">
        <v>122</v>
      </c>
      <c r="B8">
        <v>9.3735456466674805E-2</v>
      </c>
      <c r="C8" t="s">
        <v>250</v>
      </c>
      <c r="E8" t="s">
        <v>0</v>
      </c>
      <c r="F8">
        <v>4</v>
      </c>
      <c r="G8">
        <v>5</v>
      </c>
      <c r="H8" s="8" t="s">
        <v>371</v>
      </c>
      <c r="I8" s="9">
        <f>SUM(B$2:B$1048576)/60</f>
        <v>3.3590735435485803</v>
      </c>
    </row>
    <row r="9" spans="1:9" x14ac:dyDescent="0.25">
      <c r="A9">
        <v>350</v>
      </c>
      <c r="B9">
        <v>7.3900222778320299E-2</v>
      </c>
      <c r="C9" t="s">
        <v>251</v>
      </c>
      <c r="E9" t="s">
        <v>0</v>
      </c>
      <c r="F9">
        <v>4</v>
      </c>
      <c r="G9">
        <v>5</v>
      </c>
      <c r="H9" s="8" t="s">
        <v>372</v>
      </c>
      <c r="I9" s="9">
        <f>MAX(B$2:B$1048576)</f>
        <v>98.020564317703204</v>
      </c>
    </row>
    <row r="10" spans="1:9" x14ac:dyDescent="0.25">
      <c r="A10">
        <v>384</v>
      </c>
      <c r="B10">
        <v>0.15397834777832001</v>
      </c>
      <c r="C10" t="s">
        <v>252</v>
      </c>
      <c r="E10" t="s">
        <v>0</v>
      </c>
      <c r="F10">
        <v>4</v>
      </c>
      <c r="G10">
        <v>5</v>
      </c>
      <c r="H10" s="8" t="s">
        <v>389</v>
      </c>
      <c r="I10" s="9">
        <f>((COUNTIF(E:E, "First Try") + COUNTIF(E:E, "First Relaxation"))*100)/99</f>
        <v>56.565656565656568</v>
      </c>
    </row>
    <row r="11" spans="1:9" x14ac:dyDescent="0.25">
      <c r="A11">
        <v>449</v>
      </c>
      <c r="B11">
        <v>0.35394406318664501</v>
      </c>
      <c r="C11" t="s">
        <v>253</v>
      </c>
      <c r="E11" t="s">
        <v>0</v>
      </c>
      <c r="F11">
        <v>4</v>
      </c>
      <c r="G11">
        <v>5</v>
      </c>
    </row>
    <row r="12" spans="1:9" x14ac:dyDescent="0.25">
      <c r="A12">
        <v>13</v>
      </c>
      <c r="B12">
        <v>0.140629768371582</v>
      </c>
      <c r="C12" t="s">
        <v>254</v>
      </c>
      <c r="E12" t="s">
        <v>0</v>
      </c>
      <c r="F12">
        <v>4</v>
      </c>
      <c r="G12">
        <v>6</v>
      </c>
    </row>
    <row r="13" spans="1:9" x14ac:dyDescent="0.25">
      <c r="A13">
        <v>45</v>
      </c>
      <c r="B13">
        <v>0.109371423721313</v>
      </c>
      <c r="C13" t="s">
        <v>255</v>
      </c>
      <c r="E13" t="s">
        <v>0</v>
      </c>
      <c r="F13">
        <v>4</v>
      </c>
      <c r="G13">
        <v>6</v>
      </c>
    </row>
    <row r="14" spans="1:9" x14ac:dyDescent="0.25">
      <c r="A14">
        <v>150</v>
      </c>
      <c r="B14">
        <v>7.81223773956298E-2</v>
      </c>
      <c r="C14" t="s">
        <v>256</v>
      </c>
      <c r="E14" t="s">
        <v>0</v>
      </c>
      <c r="F14">
        <v>4</v>
      </c>
      <c r="G14">
        <v>6</v>
      </c>
    </row>
    <row r="15" spans="1:9" x14ac:dyDescent="0.25">
      <c r="A15">
        <v>234</v>
      </c>
      <c r="B15">
        <v>0.13997840881347601</v>
      </c>
      <c r="C15" t="s">
        <v>257</v>
      </c>
      <c r="E15" t="s">
        <v>0</v>
      </c>
      <c r="F15">
        <v>4</v>
      </c>
      <c r="G15">
        <v>6</v>
      </c>
    </row>
    <row r="16" spans="1:9" x14ac:dyDescent="0.25">
      <c r="A16">
        <v>348</v>
      </c>
      <c r="B16">
        <v>0.114822387695312</v>
      </c>
      <c r="C16" t="s">
        <v>258</v>
      </c>
      <c r="E16" t="s">
        <v>0</v>
      </c>
      <c r="F16">
        <v>4</v>
      </c>
      <c r="G16">
        <v>6</v>
      </c>
    </row>
    <row r="17" spans="1:7" x14ac:dyDescent="0.25">
      <c r="A17">
        <v>367</v>
      </c>
      <c r="B17">
        <v>9.4773054122924805E-2</v>
      </c>
      <c r="C17" t="s">
        <v>259</v>
      </c>
      <c r="E17" t="s">
        <v>0</v>
      </c>
      <c r="F17">
        <v>4</v>
      </c>
      <c r="G17">
        <v>6</v>
      </c>
    </row>
    <row r="18" spans="1:7" x14ac:dyDescent="0.25">
      <c r="A18">
        <v>123</v>
      </c>
      <c r="B18">
        <v>7.8138113021850503E-2</v>
      </c>
      <c r="C18" t="s">
        <v>260</v>
      </c>
      <c r="E18" t="s">
        <v>0</v>
      </c>
      <c r="F18">
        <v>4</v>
      </c>
      <c r="G18">
        <v>7</v>
      </c>
    </row>
    <row r="19" spans="1:7" x14ac:dyDescent="0.25">
      <c r="A19">
        <v>164</v>
      </c>
      <c r="B19">
        <v>0.22496604919433499</v>
      </c>
      <c r="C19" t="s">
        <v>261</v>
      </c>
      <c r="E19" t="s">
        <v>0</v>
      </c>
      <c r="F19">
        <v>4</v>
      </c>
      <c r="G19">
        <v>7</v>
      </c>
    </row>
    <row r="20" spans="1:7" x14ac:dyDescent="0.25">
      <c r="A20">
        <v>182</v>
      </c>
      <c r="B20">
        <v>0.27295780181884699</v>
      </c>
      <c r="C20" t="s">
        <v>262</v>
      </c>
      <c r="E20">
        <v>0</v>
      </c>
      <c r="F20">
        <v>4</v>
      </c>
      <c r="G20">
        <v>7</v>
      </c>
    </row>
    <row r="21" spans="1:7" x14ac:dyDescent="0.25">
      <c r="A21">
        <v>207</v>
      </c>
      <c r="B21">
        <v>0.180971384048461</v>
      </c>
      <c r="C21" t="s">
        <v>262</v>
      </c>
      <c r="E21">
        <v>0</v>
      </c>
      <c r="F21">
        <v>4</v>
      </c>
      <c r="G21">
        <v>7</v>
      </c>
    </row>
    <row r="22" spans="1:7" x14ac:dyDescent="0.25">
      <c r="A22">
        <v>212</v>
      </c>
      <c r="B22">
        <v>0.130818367004394</v>
      </c>
      <c r="C22" t="s">
        <v>263</v>
      </c>
      <c r="E22" t="s">
        <v>0</v>
      </c>
      <c r="F22">
        <v>4</v>
      </c>
      <c r="G22">
        <v>7</v>
      </c>
    </row>
    <row r="23" spans="1:7" x14ac:dyDescent="0.25">
      <c r="A23">
        <v>135</v>
      </c>
      <c r="B23">
        <v>0.109360456466674</v>
      </c>
      <c r="C23" t="s">
        <v>264</v>
      </c>
      <c r="E23" t="s">
        <v>0</v>
      </c>
      <c r="F23">
        <v>4</v>
      </c>
      <c r="G23">
        <v>8</v>
      </c>
    </row>
    <row r="24" spans="1:7" x14ac:dyDescent="0.25">
      <c r="A24">
        <v>166</v>
      </c>
      <c r="B24">
        <v>0.172515153884887</v>
      </c>
      <c r="C24" t="s">
        <v>265</v>
      </c>
      <c r="E24" t="s">
        <v>0</v>
      </c>
      <c r="F24">
        <v>4</v>
      </c>
      <c r="G24">
        <v>8</v>
      </c>
    </row>
    <row r="25" spans="1:7" x14ac:dyDescent="0.25">
      <c r="A25">
        <v>171</v>
      </c>
      <c r="B25">
        <v>0.187492370605468</v>
      </c>
      <c r="C25" t="s">
        <v>266</v>
      </c>
      <c r="E25" t="s">
        <v>0</v>
      </c>
      <c r="F25">
        <v>4</v>
      </c>
      <c r="G25">
        <v>8</v>
      </c>
    </row>
    <row r="26" spans="1:7" x14ac:dyDescent="0.25">
      <c r="A26">
        <v>116</v>
      </c>
      <c r="B26">
        <v>0.57808852195739702</v>
      </c>
      <c r="C26" t="s">
        <v>267</v>
      </c>
      <c r="E26">
        <v>8</v>
      </c>
      <c r="F26">
        <v>4</v>
      </c>
      <c r="G26">
        <v>9</v>
      </c>
    </row>
    <row r="27" spans="1:7" x14ac:dyDescent="0.25">
      <c r="A27">
        <v>134</v>
      </c>
      <c r="B27">
        <v>0.124996185302734</v>
      </c>
      <c r="C27" t="s">
        <v>268</v>
      </c>
      <c r="E27" t="s">
        <v>0</v>
      </c>
      <c r="F27">
        <v>4</v>
      </c>
      <c r="G27">
        <v>9</v>
      </c>
    </row>
    <row r="28" spans="1:7" x14ac:dyDescent="0.25">
      <c r="A28">
        <v>240</v>
      </c>
      <c r="B28">
        <v>0.60027265548705999</v>
      </c>
      <c r="C28" t="s">
        <v>267</v>
      </c>
      <c r="E28">
        <v>8</v>
      </c>
      <c r="F28">
        <v>4</v>
      </c>
      <c r="G28">
        <v>9</v>
      </c>
    </row>
    <row r="29" spans="1:7" x14ac:dyDescent="0.25">
      <c r="A29">
        <v>323</v>
      </c>
      <c r="B29">
        <v>0.61144375801086404</v>
      </c>
      <c r="C29" t="s">
        <v>267</v>
      </c>
      <c r="E29">
        <v>8</v>
      </c>
      <c r="F29">
        <v>4</v>
      </c>
      <c r="G29">
        <v>9</v>
      </c>
    </row>
    <row r="30" spans="1:7" x14ac:dyDescent="0.25">
      <c r="A30">
        <v>343</v>
      </c>
      <c r="B30">
        <v>1.71473217010498</v>
      </c>
      <c r="C30" t="s">
        <v>267</v>
      </c>
      <c r="E30">
        <v>8</v>
      </c>
      <c r="F30">
        <v>4</v>
      </c>
      <c r="G30">
        <v>9</v>
      </c>
    </row>
    <row r="31" spans="1:7" x14ac:dyDescent="0.25">
      <c r="A31">
        <v>362</v>
      </c>
      <c r="B31">
        <v>0.63173389434814398</v>
      </c>
      <c r="C31" t="s">
        <v>267</v>
      </c>
      <c r="E31">
        <v>8</v>
      </c>
      <c r="F31">
        <v>4</v>
      </c>
      <c r="G31">
        <v>9</v>
      </c>
    </row>
    <row r="32" spans="1:7" x14ac:dyDescent="0.25">
      <c r="A32">
        <v>446</v>
      </c>
      <c r="B32">
        <v>0.21096682548522899</v>
      </c>
      <c r="C32" t="s">
        <v>269</v>
      </c>
      <c r="E32" t="s">
        <v>0</v>
      </c>
      <c r="F32">
        <v>4</v>
      </c>
      <c r="G32">
        <v>9</v>
      </c>
    </row>
    <row r="33" spans="1:7" x14ac:dyDescent="0.25">
      <c r="A33">
        <v>489</v>
      </c>
      <c r="B33">
        <v>0.150319099426269</v>
      </c>
      <c r="C33" t="s">
        <v>270</v>
      </c>
      <c r="E33" t="s">
        <v>0</v>
      </c>
      <c r="F33">
        <v>4</v>
      </c>
      <c r="G33">
        <v>9</v>
      </c>
    </row>
    <row r="34" spans="1:7" x14ac:dyDescent="0.25">
      <c r="A34">
        <v>222</v>
      </c>
      <c r="B34">
        <v>0.26686143875121998</v>
      </c>
      <c r="C34" t="s">
        <v>271</v>
      </c>
      <c r="E34">
        <v>0</v>
      </c>
      <c r="F34">
        <v>4</v>
      </c>
      <c r="G34">
        <v>10</v>
      </c>
    </row>
    <row r="35" spans="1:7" x14ac:dyDescent="0.25">
      <c r="A35">
        <v>232</v>
      </c>
      <c r="B35">
        <v>0.237962961196899</v>
      </c>
      <c r="C35" t="s">
        <v>272</v>
      </c>
      <c r="E35" t="s">
        <v>0</v>
      </c>
      <c r="F35">
        <v>4</v>
      </c>
      <c r="G35">
        <v>10</v>
      </c>
    </row>
    <row r="36" spans="1:7" x14ac:dyDescent="0.25">
      <c r="A36">
        <v>430</v>
      </c>
      <c r="B36">
        <v>0.34994554519653298</v>
      </c>
      <c r="C36" t="s">
        <v>271</v>
      </c>
      <c r="E36">
        <v>0</v>
      </c>
      <c r="F36">
        <v>4</v>
      </c>
      <c r="G36">
        <v>10</v>
      </c>
    </row>
    <row r="37" spans="1:7" x14ac:dyDescent="0.25">
      <c r="A37">
        <v>479</v>
      </c>
      <c r="B37">
        <v>0.146414995193481</v>
      </c>
      <c r="C37" t="s">
        <v>273</v>
      </c>
      <c r="E37" t="s">
        <v>0</v>
      </c>
      <c r="F37">
        <v>4</v>
      </c>
      <c r="G37">
        <v>10</v>
      </c>
    </row>
    <row r="38" spans="1:7" x14ac:dyDescent="0.25">
      <c r="A38">
        <v>481</v>
      </c>
      <c r="B38">
        <v>0.25389838218688898</v>
      </c>
      <c r="C38" t="s">
        <v>271</v>
      </c>
      <c r="E38">
        <v>0</v>
      </c>
      <c r="F38">
        <v>4</v>
      </c>
      <c r="G38">
        <v>10</v>
      </c>
    </row>
    <row r="39" spans="1:7" x14ac:dyDescent="0.25">
      <c r="A39">
        <v>209</v>
      </c>
      <c r="B39">
        <v>0.14397644996643</v>
      </c>
      <c r="C39" t="s">
        <v>274</v>
      </c>
      <c r="E39" t="s">
        <v>0</v>
      </c>
      <c r="F39">
        <v>4</v>
      </c>
      <c r="G39">
        <v>11</v>
      </c>
    </row>
    <row r="40" spans="1:7" x14ac:dyDescent="0.25">
      <c r="A40">
        <v>215</v>
      </c>
      <c r="B40">
        <v>0.32906150817870999</v>
      </c>
      <c r="C40" t="s">
        <v>275</v>
      </c>
      <c r="E40">
        <v>0</v>
      </c>
      <c r="F40">
        <v>4</v>
      </c>
      <c r="G40">
        <v>11</v>
      </c>
    </row>
    <row r="41" spans="1:7" x14ac:dyDescent="0.25">
      <c r="A41">
        <v>302</v>
      </c>
      <c r="B41">
        <v>0.405936479568481</v>
      </c>
      <c r="C41" t="s">
        <v>275</v>
      </c>
      <c r="E41">
        <v>0</v>
      </c>
      <c r="F41">
        <v>4</v>
      </c>
      <c r="G41">
        <v>11</v>
      </c>
    </row>
    <row r="42" spans="1:7" x14ac:dyDescent="0.25">
      <c r="A42">
        <v>359</v>
      </c>
      <c r="B42">
        <v>0.20096611976623499</v>
      </c>
      <c r="C42" t="s">
        <v>276</v>
      </c>
      <c r="E42" t="s">
        <v>0</v>
      </c>
      <c r="F42">
        <v>4</v>
      </c>
      <c r="G42">
        <v>11</v>
      </c>
    </row>
    <row r="43" spans="1:7" x14ac:dyDescent="0.25">
      <c r="A43">
        <v>391</v>
      </c>
      <c r="B43">
        <v>0.48492455482482899</v>
      </c>
      <c r="C43" t="s">
        <v>277</v>
      </c>
      <c r="E43" t="s">
        <v>0</v>
      </c>
      <c r="F43">
        <v>4</v>
      </c>
      <c r="G43">
        <v>11</v>
      </c>
    </row>
    <row r="44" spans="1:7" x14ac:dyDescent="0.25">
      <c r="A44">
        <v>399</v>
      </c>
      <c r="B44">
        <v>0.215967416763305</v>
      </c>
      <c r="C44" t="s">
        <v>278</v>
      </c>
      <c r="E44" t="s">
        <v>0</v>
      </c>
      <c r="F44">
        <v>4</v>
      </c>
      <c r="G44">
        <v>11</v>
      </c>
    </row>
    <row r="45" spans="1:7" x14ac:dyDescent="0.25">
      <c r="A45">
        <v>409</v>
      </c>
      <c r="B45">
        <v>0.41493606567382801</v>
      </c>
      <c r="C45" t="s">
        <v>279</v>
      </c>
      <c r="E45" t="s">
        <v>0</v>
      </c>
      <c r="F45">
        <v>4</v>
      </c>
      <c r="G45">
        <v>11</v>
      </c>
    </row>
    <row r="46" spans="1:7" x14ac:dyDescent="0.25">
      <c r="A46">
        <v>447</v>
      </c>
      <c r="B46">
        <v>0.77587795257568304</v>
      </c>
      <c r="C46" t="s">
        <v>275</v>
      </c>
      <c r="E46">
        <v>0</v>
      </c>
      <c r="F46">
        <v>4</v>
      </c>
      <c r="G46">
        <v>11</v>
      </c>
    </row>
    <row r="47" spans="1:7" x14ac:dyDescent="0.25">
      <c r="A47">
        <v>490</v>
      </c>
      <c r="B47">
        <v>0.29779434204101501</v>
      </c>
      <c r="C47" t="s">
        <v>275</v>
      </c>
      <c r="E47">
        <v>0</v>
      </c>
      <c r="F47">
        <v>4</v>
      </c>
      <c r="G47">
        <v>11</v>
      </c>
    </row>
    <row r="48" spans="1:7" x14ac:dyDescent="0.25">
      <c r="A48">
        <v>18</v>
      </c>
      <c r="B48">
        <v>0.484355688095092</v>
      </c>
      <c r="C48" t="s">
        <v>280</v>
      </c>
      <c r="E48">
        <v>2</v>
      </c>
      <c r="F48">
        <v>4</v>
      </c>
      <c r="G48">
        <v>12</v>
      </c>
    </row>
    <row r="49" spans="1:7" x14ac:dyDescent="0.25">
      <c r="A49">
        <v>37</v>
      </c>
      <c r="B49">
        <v>0.34373950958251898</v>
      </c>
      <c r="C49" t="s">
        <v>281</v>
      </c>
      <c r="E49" t="s">
        <v>0</v>
      </c>
      <c r="F49">
        <v>4</v>
      </c>
      <c r="G49">
        <v>12</v>
      </c>
    </row>
    <row r="50" spans="1:7" x14ac:dyDescent="0.25">
      <c r="A50">
        <v>183</v>
      </c>
      <c r="B50">
        <v>0.29830121994018499</v>
      </c>
      <c r="C50" t="s">
        <v>282</v>
      </c>
      <c r="E50" t="s">
        <v>0</v>
      </c>
      <c r="F50">
        <v>4</v>
      </c>
      <c r="G50">
        <v>12</v>
      </c>
    </row>
    <row r="51" spans="1:7" x14ac:dyDescent="0.25">
      <c r="A51">
        <v>211</v>
      </c>
      <c r="B51">
        <v>0.48955726623535101</v>
      </c>
      <c r="C51" t="s">
        <v>280</v>
      </c>
      <c r="E51">
        <v>2</v>
      </c>
      <c r="F51">
        <v>4</v>
      </c>
      <c r="G51">
        <v>12</v>
      </c>
    </row>
    <row r="52" spans="1:7" x14ac:dyDescent="0.25">
      <c r="A52">
        <v>321</v>
      </c>
      <c r="B52">
        <v>0.83086848258972101</v>
      </c>
      <c r="C52" t="s">
        <v>280</v>
      </c>
      <c r="E52">
        <v>2</v>
      </c>
      <c r="F52">
        <v>4</v>
      </c>
      <c r="G52">
        <v>12</v>
      </c>
    </row>
    <row r="53" spans="1:7" x14ac:dyDescent="0.25">
      <c r="A53">
        <v>461</v>
      </c>
      <c r="B53">
        <v>0.692890405654907</v>
      </c>
      <c r="C53" t="s">
        <v>280</v>
      </c>
      <c r="E53">
        <v>2</v>
      </c>
      <c r="F53">
        <v>4</v>
      </c>
      <c r="G53">
        <v>12</v>
      </c>
    </row>
    <row r="54" spans="1:7" x14ac:dyDescent="0.25">
      <c r="A54">
        <v>471</v>
      </c>
      <c r="B54">
        <v>0.55264616012573198</v>
      </c>
      <c r="C54" t="s">
        <v>280</v>
      </c>
      <c r="E54">
        <v>2</v>
      </c>
      <c r="F54">
        <v>4</v>
      </c>
      <c r="G54">
        <v>12</v>
      </c>
    </row>
    <row r="55" spans="1:7" x14ac:dyDescent="0.25">
      <c r="A55">
        <v>50</v>
      </c>
      <c r="B55">
        <v>1.2655823230743399</v>
      </c>
      <c r="C55" t="s">
        <v>283</v>
      </c>
      <c r="E55">
        <v>10</v>
      </c>
      <c r="F55">
        <v>4</v>
      </c>
      <c r="G55">
        <v>13</v>
      </c>
    </row>
    <row r="56" spans="1:7" x14ac:dyDescent="0.25">
      <c r="A56">
        <v>226</v>
      </c>
      <c r="B56">
        <v>0.76296567916870095</v>
      </c>
      <c r="C56" t="s">
        <v>284</v>
      </c>
      <c r="E56" t="s">
        <v>0</v>
      </c>
      <c r="F56">
        <v>4</v>
      </c>
      <c r="G56">
        <v>13</v>
      </c>
    </row>
    <row r="57" spans="1:7" x14ac:dyDescent="0.25">
      <c r="A57">
        <v>319</v>
      </c>
      <c r="B57">
        <v>4.0378346443176198</v>
      </c>
      <c r="C57" t="s">
        <v>283</v>
      </c>
      <c r="E57">
        <v>10</v>
      </c>
      <c r="F57">
        <v>4</v>
      </c>
      <c r="G57">
        <v>13</v>
      </c>
    </row>
    <row r="58" spans="1:7" x14ac:dyDescent="0.25">
      <c r="A58">
        <v>375</v>
      </c>
      <c r="B58">
        <v>1.2358045578002901</v>
      </c>
      <c r="C58" t="s">
        <v>285</v>
      </c>
      <c r="E58" t="s">
        <v>0</v>
      </c>
      <c r="F58">
        <v>4</v>
      </c>
      <c r="G58">
        <v>13</v>
      </c>
    </row>
    <row r="59" spans="1:7" x14ac:dyDescent="0.25">
      <c r="A59">
        <v>65</v>
      </c>
      <c r="B59">
        <v>0.21874189376830999</v>
      </c>
      <c r="C59" t="s">
        <v>286</v>
      </c>
      <c r="E59" t="s">
        <v>0</v>
      </c>
      <c r="F59">
        <v>4</v>
      </c>
      <c r="G59">
        <v>14</v>
      </c>
    </row>
    <row r="60" spans="1:7" x14ac:dyDescent="0.25">
      <c r="A60">
        <v>79</v>
      </c>
      <c r="B60">
        <v>0.28122758865356401</v>
      </c>
      <c r="C60" t="s">
        <v>287</v>
      </c>
      <c r="E60" t="s">
        <v>194</v>
      </c>
      <c r="F60">
        <v>4</v>
      </c>
      <c r="G60">
        <v>14</v>
      </c>
    </row>
    <row r="61" spans="1:7" x14ac:dyDescent="0.25">
      <c r="A61">
        <v>98</v>
      </c>
      <c r="B61">
        <v>0.20311689376830999</v>
      </c>
      <c r="C61" t="s">
        <v>287</v>
      </c>
      <c r="E61" t="s">
        <v>194</v>
      </c>
      <c r="F61">
        <v>4</v>
      </c>
      <c r="G61">
        <v>14</v>
      </c>
    </row>
    <row r="62" spans="1:7" x14ac:dyDescent="0.25">
      <c r="A62">
        <v>129</v>
      </c>
      <c r="B62">
        <v>0.20311832427978499</v>
      </c>
      <c r="C62" t="s">
        <v>287</v>
      </c>
      <c r="E62" t="s">
        <v>194</v>
      </c>
      <c r="F62">
        <v>4</v>
      </c>
      <c r="G62">
        <v>14</v>
      </c>
    </row>
    <row r="63" spans="1:7" x14ac:dyDescent="0.25">
      <c r="A63">
        <v>138</v>
      </c>
      <c r="B63">
        <v>0.23436617851257299</v>
      </c>
      <c r="C63" t="s">
        <v>287</v>
      </c>
      <c r="E63" t="s">
        <v>194</v>
      </c>
      <c r="F63">
        <v>4</v>
      </c>
      <c r="G63">
        <v>14</v>
      </c>
    </row>
    <row r="64" spans="1:7" x14ac:dyDescent="0.25">
      <c r="A64">
        <v>143</v>
      </c>
      <c r="B64">
        <v>0.42500257492065402</v>
      </c>
      <c r="C64" t="s">
        <v>288</v>
      </c>
      <c r="E64" t="s">
        <v>0</v>
      </c>
      <c r="F64">
        <v>4</v>
      </c>
      <c r="G64">
        <v>14</v>
      </c>
    </row>
    <row r="65" spans="1:7" x14ac:dyDescent="0.25">
      <c r="A65">
        <v>230</v>
      </c>
      <c r="B65">
        <v>0.35094404220580999</v>
      </c>
      <c r="C65" t="s">
        <v>287</v>
      </c>
      <c r="E65" t="s">
        <v>194</v>
      </c>
      <c r="F65">
        <v>4</v>
      </c>
      <c r="G65">
        <v>14</v>
      </c>
    </row>
    <row r="66" spans="1:7" x14ac:dyDescent="0.25">
      <c r="A66">
        <v>383</v>
      </c>
      <c r="B66">
        <v>0.24872612953185999</v>
      </c>
      <c r="C66" t="s">
        <v>289</v>
      </c>
      <c r="E66" t="s">
        <v>0</v>
      </c>
      <c r="F66">
        <v>4</v>
      </c>
      <c r="G66">
        <v>14</v>
      </c>
    </row>
    <row r="67" spans="1:7" x14ac:dyDescent="0.25">
      <c r="A67">
        <v>392</v>
      </c>
      <c r="B67">
        <v>0.41450405120849598</v>
      </c>
      <c r="C67" t="s">
        <v>287</v>
      </c>
      <c r="E67" t="s">
        <v>194</v>
      </c>
      <c r="F67">
        <v>4</v>
      </c>
      <c r="G67">
        <v>14</v>
      </c>
    </row>
    <row r="68" spans="1:7" x14ac:dyDescent="0.25">
      <c r="A68">
        <v>410</v>
      </c>
      <c r="B68">
        <v>0.87286305427551203</v>
      </c>
      <c r="C68" t="s">
        <v>287</v>
      </c>
      <c r="E68" t="s">
        <v>194</v>
      </c>
      <c r="F68">
        <v>4</v>
      </c>
      <c r="G68">
        <v>14</v>
      </c>
    </row>
    <row r="69" spans="1:7" x14ac:dyDescent="0.25">
      <c r="A69">
        <v>48</v>
      </c>
      <c r="B69">
        <v>0.42186307907104398</v>
      </c>
      <c r="C69" t="s">
        <v>290</v>
      </c>
      <c r="E69" t="s">
        <v>0</v>
      </c>
      <c r="F69">
        <v>4</v>
      </c>
      <c r="G69">
        <v>15</v>
      </c>
    </row>
    <row r="70" spans="1:7" x14ac:dyDescent="0.25">
      <c r="A70">
        <v>101</v>
      </c>
      <c r="B70">
        <v>1.2444307804107599</v>
      </c>
      <c r="C70" t="s">
        <v>291</v>
      </c>
      <c r="E70" t="s">
        <v>0</v>
      </c>
      <c r="F70">
        <v>4</v>
      </c>
      <c r="G70">
        <v>15</v>
      </c>
    </row>
    <row r="71" spans="1:7" x14ac:dyDescent="0.25">
      <c r="A71">
        <v>239</v>
      </c>
      <c r="B71">
        <v>0.79041695594787598</v>
      </c>
      <c r="C71" t="s">
        <v>292</v>
      </c>
      <c r="E71" t="s">
        <v>0</v>
      </c>
      <c r="F71">
        <v>4</v>
      </c>
      <c r="G71">
        <v>15</v>
      </c>
    </row>
    <row r="72" spans="1:7" x14ac:dyDescent="0.25">
      <c r="A72">
        <v>353</v>
      </c>
      <c r="B72">
        <v>0.86549091339111295</v>
      </c>
      <c r="C72" t="s">
        <v>293</v>
      </c>
      <c r="E72">
        <v>2</v>
      </c>
      <c r="F72">
        <v>4</v>
      </c>
      <c r="G72">
        <v>15</v>
      </c>
    </row>
    <row r="73" spans="1:7" x14ac:dyDescent="0.25">
      <c r="A73">
        <v>424</v>
      </c>
      <c r="B73">
        <v>0.74588179588317804</v>
      </c>
      <c r="C73" t="s">
        <v>293</v>
      </c>
      <c r="E73">
        <v>2</v>
      </c>
      <c r="F73">
        <v>4</v>
      </c>
      <c r="G73">
        <v>15</v>
      </c>
    </row>
    <row r="74" spans="1:7" x14ac:dyDescent="0.25">
      <c r="A74">
        <v>72</v>
      </c>
      <c r="B74">
        <v>0.42185878753662098</v>
      </c>
      <c r="C74" t="s">
        <v>294</v>
      </c>
      <c r="E74">
        <v>0</v>
      </c>
      <c r="F74">
        <v>4</v>
      </c>
      <c r="G74">
        <v>16</v>
      </c>
    </row>
    <row r="75" spans="1:7" x14ac:dyDescent="0.25">
      <c r="A75">
        <v>154</v>
      </c>
      <c r="B75">
        <v>0.42186236381530701</v>
      </c>
      <c r="C75" t="s">
        <v>294</v>
      </c>
      <c r="E75">
        <v>0</v>
      </c>
      <c r="F75">
        <v>4</v>
      </c>
      <c r="G75">
        <v>16</v>
      </c>
    </row>
    <row r="76" spans="1:7" x14ac:dyDescent="0.25">
      <c r="A76">
        <v>200</v>
      </c>
      <c r="B76">
        <v>1.04783606529235</v>
      </c>
      <c r="C76" t="s">
        <v>294</v>
      </c>
      <c r="E76">
        <v>0</v>
      </c>
      <c r="F76">
        <v>4</v>
      </c>
      <c r="G76">
        <v>16</v>
      </c>
    </row>
    <row r="77" spans="1:7" x14ac:dyDescent="0.25">
      <c r="A77">
        <v>277</v>
      </c>
      <c r="B77">
        <v>0.80885887145996005</v>
      </c>
      <c r="C77" t="s">
        <v>294</v>
      </c>
      <c r="E77">
        <v>0</v>
      </c>
      <c r="F77">
        <v>4</v>
      </c>
      <c r="G77">
        <v>16</v>
      </c>
    </row>
    <row r="78" spans="1:7" x14ac:dyDescent="0.25">
      <c r="A78">
        <v>421</v>
      </c>
      <c r="B78">
        <v>0.56091165542602495</v>
      </c>
      <c r="C78" t="s">
        <v>294</v>
      </c>
      <c r="E78">
        <v>0</v>
      </c>
      <c r="F78">
        <v>4</v>
      </c>
      <c r="G78">
        <v>16</v>
      </c>
    </row>
    <row r="79" spans="1:7" x14ac:dyDescent="0.25">
      <c r="A79">
        <v>5</v>
      </c>
      <c r="B79">
        <v>1.1307828426361</v>
      </c>
      <c r="C79" t="s">
        <v>295</v>
      </c>
      <c r="E79" t="s">
        <v>0</v>
      </c>
      <c r="F79">
        <v>4</v>
      </c>
      <c r="G79">
        <v>17</v>
      </c>
    </row>
    <row r="80" spans="1:7" x14ac:dyDescent="0.25">
      <c r="A80">
        <v>76</v>
      </c>
      <c r="B80">
        <v>0.56063699722289995</v>
      </c>
      <c r="C80" t="s">
        <v>296</v>
      </c>
      <c r="E80" t="s">
        <v>0</v>
      </c>
      <c r="F80">
        <v>4</v>
      </c>
      <c r="G80">
        <v>17</v>
      </c>
    </row>
    <row r="81" spans="1:7" x14ac:dyDescent="0.25">
      <c r="A81">
        <v>163</v>
      </c>
      <c r="B81">
        <v>1.4129114151000901</v>
      </c>
      <c r="C81" t="s">
        <v>297</v>
      </c>
      <c r="E81">
        <v>0</v>
      </c>
      <c r="F81">
        <v>4</v>
      </c>
      <c r="G81">
        <v>17</v>
      </c>
    </row>
    <row r="82" spans="1:7" x14ac:dyDescent="0.25">
      <c r="A82">
        <v>290</v>
      </c>
      <c r="B82">
        <v>0.71892690658569303</v>
      </c>
      <c r="C82" t="s">
        <v>297</v>
      </c>
      <c r="E82">
        <v>0</v>
      </c>
      <c r="F82">
        <v>4</v>
      </c>
      <c r="G82">
        <v>17</v>
      </c>
    </row>
    <row r="83" spans="1:7" x14ac:dyDescent="0.25">
      <c r="A83">
        <v>358</v>
      </c>
      <c r="B83">
        <v>0.50276255607604903</v>
      </c>
      <c r="C83" t="s">
        <v>297</v>
      </c>
      <c r="E83">
        <v>0</v>
      </c>
      <c r="F83">
        <v>4</v>
      </c>
      <c r="G83">
        <v>17</v>
      </c>
    </row>
    <row r="84" spans="1:7" x14ac:dyDescent="0.25">
      <c r="A84">
        <v>441</v>
      </c>
      <c r="B84">
        <v>0.73390364646911599</v>
      </c>
      <c r="C84" t="s">
        <v>297</v>
      </c>
      <c r="E84">
        <v>0</v>
      </c>
      <c r="F84">
        <v>4</v>
      </c>
      <c r="G84">
        <v>17</v>
      </c>
    </row>
    <row r="85" spans="1:7" x14ac:dyDescent="0.25">
      <c r="A85">
        <v>485</v>
      </c>
      <c r="B85">
        <v>0.55347037315368597</v>
      </c>
      <c r="C85" t="s">
        <v>298</v>
      </c>
      <c r="E85" t="s">
        <v>0</v>
      </c>
      <c r="F85">
        <v>4</v>
      </c>
      <c r="G85">
        <v>17</v>
      </c>
    </row>
    <row r="86" spans="1:7" x14ac:dyDescent="0.25">
      <c r="A86">
        <v>38</v>
      </c>
      <c r="B86">
        <v>5.1455149650573704</v>
      </c>
      <c r="C86" t="s">
        <v>299</v>
      </c>
      <c r="E86">
        <v>12</v>
      </c>
      <c r="F86">
        <v>4</v>
      </c>
      <c r="G86">
        <v>18</v>
      </c>
    </row>
    <row r="87" spans="1:7" x14ac:dyDescent="0.25">
      <c r="A87">
        <v>66</v>
      </c>
      <c r="B87">
        <v>3.8130753040313698</v>
      </c>
      <c r="C87" t="s">
        <v>299</v>
      </c>
      <c r="E87">
        <v>12</v>
      </c>
      <c r="F87">
        <v>4</v>
      </c>
      <c r="G87">
        <v>18</v>
      </c>
    </row>
    <row r="88" spans="1:7" x14ac:dyDescent="0.25">
      <c r="A88">
        <v>162</v>
      </c>
      <c r="B88">
        <v>4.8883712291717503</v>
      </c>
      <c r="C88" t="s">
        <v>299</v>
      </c>
      <c r="E88">
        <v>12</v>
      </c>
      <c r="F88">
        <v>4</v>
      </c>
      <c r="G88">
        <v>18</v>
      </c>
    </row>
    <row r="89" spans="1:7" x14ac:dyDescent="0.25">
      <c r="A89">
        <v>191</v>
      </c>
      <c r="B89">
        <v>7.7977755069732604</v>
      </c>
      <c r="C89" t="s">
        <v>299</v>
      </c>
      <c r="E89">
        <v>12</v>
      </c>
      <c r="F89">
        <v>4</v>
      </c>
      <c r="G89">
        <v>18</v>
      </c>
    </row>
    <row r="90" spans="1:7" x14ac:dyDescent="0.25">
      <c r="A90">
        <v>488</v>
      </c>
      <c r="B90">
        <v>4.0519819259643501</v>
      </c>
      <c r="C90" t="s">
        <v>299</v>
      </c>
      <c r="E90">
        <v>12</v>
      </c>
      <c r="F90">
        <v>4</v>
      </c>
      <c r="G90">
        <v>18</v>
      </c>
    </row>
    <row r="91" spans="1:7" x14ac:dyDescent="0.25">
      <c r="A91">
        <v>53</v>
      </c>
      <c r="B91">
        <v>1.2920186519622801</v>
      </c>
      <c r="C91" t="s">
        <v>300</v>
      </c>
      <c r="E91">
        <v>3</v>
      </c>
      <c r="F91">
        <v>4</v>
      </c>
      <c r="G91">
        <v>19</v>
      </c>
    </row>
    <row r="92" spans="1:7" x14ac:dyDescent="0.25">
      <c r="A92">
        <v>83</v>
      </c>
      <c r="B92">
        <v>1.3740608692169101</v>
      </c>
      <c r="C92" t="s">
        <v>300</v>
      </c>
      <c r="E92">
        <v>3</v>
      </c>
      <c r="F92">
        <v>4</v>
      </c>
      <c r="G92">
        <v>19</v>
      </c>
    </row>
    <row r="93" spans="1:7" x14ac:dyDescent="0.25">
      <c r="A93">
        <v>156</v>
      </c>
      <c r="B93">
        <v>2.69084477424621</v>
      </c>
      <c r="C93" t="s">
        <v>301</v>
      </c>
      <c r="E93" t="s">
        <v>0</v>
      </c>
      <c r="F93">
        <v>4</v>
      </c>
      <c r="G93">
        <v>19</v>
      </c>
    </row>
    <row r="94" spans="1:7" x14ac:dyDescent="0.25">
      <c r="A94">
        <v>322</v>
      </c>
      <c r="B94">
        <v>1.11683773994445</v>
      </c>
      <c r="C94" t="s">
        <v>300</v>
      </c>
      <c r="E94">
        <v>3</v>
      </c>
      <c r="F94">
        <v>4</v>
      </c>
      <c r="G94">
        <v>19</v>
      </c>
    </row>
    <row r="95" spans="1:7" x14ac:dyDescent="0.25">
      <c r="A95">
        <v>386</v>
      </c>
      <c r="B95">
        <v>2.1864964962005602</v>
      </c>
      <c r="C95" t="s">
        <v>302</v>
      </c>
      <c r="E95" t="s">
        <v>0</v>
      </c>
      <c r="F95">
        <v>4</v>
      </c>
      <c r="G95">
        <v>19</v>
      </c>
    </row>
    <row r="96" spans="1:7" x14ac:dyDescent="0.25">
      <c r="A96">
        <v>429</v>
      </c>
      <c r="B96">
        <v>2.3486301898956299</v>
      </c>
      <c r="C96" t="s">
        <v>300</v>
      </c>
      <c r="E96">
        <v>3</v>
      </c>
      <c r="F96">
        <v>4</v>
      </c>
      <c r="G96">
        <v>19</v>
      </c>
    </row>
    <row r="97" spans="1:7" x14ac:dyDescent="0.25">
      <c r="A97">
        <v>56</v>
      </c>
      <c r="B97">
        <v>2.8227956295013401</v>
      </c>
      <c r="C97" t="s">
        <v>303</v>
      </c>
      <c r="E97">
        <v>9</v>
      </c>
      <c r="F97">
        <v>4</v>
      </c>
      <c r="G97">
        <v>20</v>
      </c>
    </row>
    <row r="98" spans="1:7" x14ac:dyDescent="0.25">
      <c r="A98">
        <v>203</v>
      </c>
      <c r="B98">
        <v>20.911652088165201</v>
      </c>
      <c r="C98" t="s">
        <v>304</v>
      </c>
      <c r="E98" t="s">
        <v>0</v>
      </c>
      <c r="F98">
        <v>4</v>
      </c>
      <c r="G98">
        <v>20</v>
      </c>
    </row>
    <row r="99" spans="1:7" x14ac:dyDescent="0.25">
      <c r="A99">
        <v>401</v>
      </c>
      <c r="B99">
        <v>98.020564317703204</v>
      </c>
      <c r="C99" t="s">
        <v>305</v>
      </c>
      <c r="E99" t="s">
        <v>0</v>
      </c>
      <c r="F99">
        <v>4</v>
      </c>
      <c r="G99">
        <v>20</v>
      </c>
    </row>
    <row r="100" spans="1:7" x14ac:dyDescent="0.25">
      <c r="A100">
        <v>491</v>
      </c>
      <c r="B100">
        <v>3.4150135517120299</v>
      </c>
      <c r="C100" t="s">
        <v>303</v>
      </c>
      <c r="E100">
        <v>9</v>
      </c>
      <c r="F100">
        <v>4</v>
      </c>
      <c r="G100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4E88-BD5A-4A73-B22E-9E9138754DFC}">
  <dimension ref="A1:I110"/>
  <sheetViews>
    <sheetView topLeftCell="F1" workbookViewId="0">
      <selection activeCell="I10" sqref="I10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75.85546875" bestFit="1" customWidth="1"/>
    <col min="4" max="4" width="6.85546875" bestFit="1" customWidth="1"/>
    <col min="5" max="5" width="14.8554687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354</v>
      </c>
      <c r="B1" s="1" t="s">
        <v>355</v>
      </c>
      <c r="C1" s="1" t="s">
        <v>356</v>
      </c>
      <c r="D1" s="1" t="s">
        <v>357</v>
      </c>
      <c r="E1" s="2" t="s">
        <v>358</v>
      </c>
      <c r="F1" s="3" t="s">
        <v>359</v>
      </c>
      <c r="G1" s="2" t="s">
        <v>360</v>
      </c>
      <c r="H1" s="4" t="s">
        <v>361</v>
      </c>
      <c r="I1" s="5" t="s">
        <v>362</v>
      </c>
    </row>
    <row r="2" spans="1:9" x14ac:dyDescent="0.25">
      <c r="A2">
        <v>46</v>
      </c>
      <c r="B2">
        <v>6.2498331069946199E-2</v>
      </c>
      <c r="C2" t="s">
        <v>306</v>
      </c>
      <c r="E2" t="s">
        <v>0</v>
      </c>
      <c r="F2">
        <v>5</v>
      </c>
      <c r="G2">
        <v>5</v>
      </c>
      <c r="H2" s="4" t="s">
        <v>363</v>
      </c>
      <c r="I2" s="6" t="s">
        <v>364</v>
      </c>
    </row>
    <row r="3" spans="1:9" x14ac:dyDescent="0.25">
      <c r="A3">
        <v>86</v>
      </c>
      <c r="B3">
        <v>9.8407030105590806E-2</v>
      </c>
      <c r="C3" t="s">
        <v>307</v>
      </c>
      <c r="E3" t="s">
        <v>0</v>
      </c>
      <c r="F3">
        <v>5</v>
      </c>
      <c r="G3">
        <v>5</v>
      </c>
      <c r="H3" s="4" t="s">
        <v>365</v>
      </c>
      <c r="I3" s="7">
        <f>COUNTIF(E2:E1000, "Error")</f>
        <v>0</v>
      </c>
    </row>
    <row r="4" spans="1:9" x14ac:dyDescent="0.25">
      <c r="A4">
        <v>109</v>
      </c>
      <c r="B4">
        <v>7.8123807907104395E-2</v>
      </c>
      <c r="C4" t="s">
        <v>308</v>
      </c>
      <c r="E4" t="s">
        <v>0</v>
      </c>
      <c r="F4">
        <v>5</v>
      </c>
      <c r="G4">
        <v>5</v>
      </c>
      <c r="H4" s="4" t="s">
        <v>366</v>
      </c>
      <c r="I4" s="7" t="s">
        <v>367</v>
      </c>
    </row>
    <row r="5" spans="1:9" x14ac:dyDescent="0.25">
      <c r="A5">
        <v>208</v>
      </c>
      <c r="B5">
        <v>0.123673200607299</v>
      </c>
      <c r="C5" t="s">
        <v>309</v>
      </c>
      <c r="E5" t="s">
        <v>0</v>
      </c>
      <c r="F5">
        <v>5</v>
      </c>
      <c r="G5">
        <v>5</v>
      </c>
      <c r="H5" s="4" t="s">
        <v>358</v>
      </c>
      <c r="I5" s="7" t="s">
        <v>368</v>
      </c>
    </row>
    <row r="6" spans="1:9" x14ac:dyDescent="0.25">
      <c r="A6">
        <v>280</v>
      </c>
      <c r="B6">
        <v>0.123980045318603</v>
      </c>
      <c r="C6" t="s">
        <v>310</v>
      </c>
      <c r="E6" t="s">
        <v>0</v>
      </c>
      <c r="F6">
        <v>5</v>
      </c>
      <c r="G6">
        <v>5</v>
      </c>
      <c r="H6" s="8" t="s">
        <v>369</v>
      </c>
      <c r="I6" s="9">
        <f>AVERAGE(B$2:B$1048576)</f>
        <v>2.7736569478971114</v>
      </c>
    </row>
    <row r="7" spans="1:9" x14ac:dyDescent="0.25">
      <c r="A7">
        <v>431</v>
      </c>
      <c r="B7">
        <v>0.18897151947021401</v>
      </c>
      <c r="C7" t="s">
        <v>311</v>
      </c>
      <c r="E7" t="s">
        <v>0</v>
      </c>
      <c r="F7">
        <v>5</v>
      </c>
      <c r="G7">
        <v>5</v>
      </c>
      <c r="H7" s="8" t="s">
        <v>370</v>
      </c>
      <c r="I7" s="9">
        <f>SUM(B$2:B$1048576)</f>
        <v>302.32860732078512</v>
      </c>
    </row>
    <row r="8" spans="1:9" x14ac:dyDescent="0.25">
      <c r="A8">
        <v>480</v>
      </c>
      <c r="B8">
        <v>9.39304828643798E-2</v>
      </c>
      <c r="C8" t="s">
        <v>312</v>
      </c>
      <c r="E8" t="s">
        <v>0</v>
      </c>
      <c r="F8">
        <v>5</v>
      </c>
      <c r="G8">
        <v>5</v>
      </c>
      <c r="H8" s="8" t="s">
        <v>371</v>
      </c>
      <c r="I8" s="9">
        <f>SUM(B$2:B$1048576)/60</f>
        <v>5.0388101220130856</v>
      </c>
    </row>
    <row r="9" spans="1:9" x14ac:dyDescent="0.25">
      <c r="A9">
        <v>494</v>
      </c>
      <c r="B9">
        <v>7.9732656478881794E-2</v>
      </c>
      <c r="C9" t="s">
        <v>313</v>
      </c>
      <c r="E9" t="s">
        <v>0</v>
      </c>
      <c r="F9">
        <v>5</v>
      </c>
      <c r="G9">
        <v>5</v>
      </c>
      <c r="H9" s="8" t="s">
        <v>372</v>
      </c>
      <c r="I9" s="9">
        <f>MAX(B$2:B$1048576)</f>
        <v>27.317402601242001</v>
      </c>
    </row>
    <row r="10" spans="1:9" x14ac:dyDescent="0.25">
      <c r="A10">
        <v>9</v>
      </c>
      <c r="B10">
        <v>0.125034809112548</v>
      </c>
      <c r="C10" t="s">
        <v>314</v>
      </c>
      <c r="E10" t="s">
        <v>0</v>
      </c>
      <c r="F10">
        <v>5</v>
      </c>
      <c r="G10">
        <v>6</v>
      </c>
      <c r="H10" s="8" t="s">
        <v>389</v>
      </c>
      <c r="I10" s="9">
        <f>((COUNTIF(E:E, "First Try") + COUNTIF(E:E, "First Relaxation"))*100)/109</f>
        <v>44.036697247706421</v>
      </c>
    </row>
    <row r="11" spans="1:9" x14ac:dyDescent="0.25">
      <c r="A11">
        <v>73</v>
      </c>
      <c r="B11">
        <v>7.8122854232788003E-2</v>
      </c>
      <c r="C11" t="s">
        <v>315</v>
      </c>
      <c r="E11" t="s">
        <v>0</v>
      </c>
      <c r="F11">
        <v>5</v>
      </c>
      <c r="G11">
        <v>6</v>
      </c>
    </row>
    <row r="12" spans="1:9" x14ac:dyDescent="0.25">
      <c r="A12">
        <v>93</v>
      </c>
      <c r="B12">
        <v>9.3984603881835896E-2</v>
      </c>
      <c r="C12" t="s">
        <v>316</v>
      </c>
      <c r="E12" t="s">
        <v>0</v>
      </c>
      <c r="F12">
        <v>5</v>
      </c>
      <c r="G12">
        <v>6</v>
      </c>
    </row>
    <row r="13" spans="1:9" x14ac:dyDescent="0.25">
      <c r="A13">
        <v>120</v>
      </c>
      <c r="B13">
        <v>0.125008344650268</v>
      </c>
      <c r="C13" t="s">
        <v>314</v>
      </c>
      <c r="E13" t="s">
        <v>0</v>
      </c>
      <c r="F13">
        <v>5</v>
      </c>
      <c r="G13">
        <v>6</v>
      </c>
    </row>
    <row r="14" spans="1:9" x14ac:dyDescent="0.25">
      <c r="A14">
        <v>181</v>
      </c>
      <c r="B14">
        <v>0.14497685432433999</v>
      </c>
      <c r="C14" t="s">
        <v>317</v>
      </c>
      <c r="E14" t="s">
        <v>0</v>
      </c>
      <c r="F14">
        <v>5</v>
      </c>
      <c r="G14">
        <v>6</v>
      </c>
    </row>
    <row r="15" spans="1:9" x14ac:dyDescent="0.25">
      <c r="A15">
        <v>268</v>
      </c>
      <c r="B15">
        <v>9.8985195159912095E-2</v>
      </c>
      <c r="C15" t="s">
        <v>314</v>
      </c>
      <c r="E15" t="s">
        <v>0</v>
      </c>
      <c r="F15">
        <v>5</v>
      </c>
      <c r="G15">
        <v>6</v>
      </c>
    </row>
    <row r="16" spans="1:9" x14ac:dyDescent="0.25">
      <c r="A16">
        <v>276</v>
      </c>
      <c r="B16">
        <v>9.6998929977416895E-2</v>
      </c>
      <c r="C16" t="s">
        <v>314</v>
      </c>
      <c r="E16" t="s">
        <v>0</v>
      </c>
      <c r="F16">
        <v>5</v>
      </c>
      <c r="G16">
        <v>6</v>
      </c>
    </row>
    <row r="17" spans="1:7" x14ac:dyDescent="0.25">
      <c r="A17">
        <v>330</v>
      </c>
      <c r="B17">
        <v>0.17797279357910101</v>
      </c>
      <c r="C17" t="s">
        <v>314</v>
      </c>
      <c r="E17" t="s">
        <v>0</v>
      </c>
      <c r="F17">
        <v>5</v>
      </c>
      <c r="G17">
        <v>6</v>
      </c>
    </row>
    <row r="18" spans="1:7" x14ac:dyDescent="0.25">
      <c r="A18">
        <v>395</v>
      </c>
      <c r="B18">
        <v>0.103996992111206</v>
      </c>
      <c r="C18" t="s">
        <v>314</v>
      </c>
      <c r="E18" t="s">
        <v>0</v>
      </c>
      <c r="F18">
        <v>5</v>
      </c>
      <c r="G18">
        <v>6</v>
      </c>
    </row>
    <row r="19" spans="1:7" x14ac:dyDescent="0.25">
      <c r="A19">
        <v>405</v>
      </c>
      <c r="B19">
        <v>0.23296236991882299</v>
      </c>
      <c r="C19" t="s">
        <v>314</v>
      </c>
      <c r="E19" t="s">
        <v>0</v>
      </c>
      <c r="F19">
        <v>5</v>
      </c>
      <c r="G19">
        <v>6</v>
      </c>
    </row>
    <row r="20" spans="1:7" x14ac:dyDescent="0.25">
      <c r="A20">
        <v>436</v>
      </c>
      <c r="B20">
        <v>0.10649991035461399</v>
      </c>
      <c r="C20" t="s">
        <v>318</v>
      </c>
      <c r="E20" t="s">
        <v>0</v>
      </c>
      <c r="F20">
        <v>5</v>
      </c>
      <c r="G20">
        <v>6</v>
      </c>
    </row>
    <row r="21" spans="1:7" x14ac:dyDescent="0.25">
      <c r="A21">
        <v>487</v>
      </c>
      <c r="B21">
        <v>9.3761444091796806E-2</v>
      </c>
      <c r="C21" t="s">
        <v>314</v>
      </c>
      <c r="E21" t="s">
        <v>0</v>
      </c>
      <c r="F21">
        <v>5</v>
      </c>
      <c r="G21">
        <v>6</v>
      </c>
    </row>
    <row r="22" spans="1:7" x14ac:dyDescent="0.25">
      <c r="A22">
        <v>47</v>
      </c>
      <c r="B22">
        <v>7.8121900558471596E-2</v>
      </c>
      <c r="C22" t="s">
        <v>319</v>
      </c>
      <c r="E22" t="s">
        <v>0</v>
      </c>
      <c r="F22">
        <v>5</v>
      </c>
      <c r="G22">
        <v>7</v>
      </c>
    </row>
    <row r="23" spans="1:7" x14ac:dyDescent="0.25">
      <c r="A23">
        <v>333</v>
      </c>
      <c r="B23">
        <v>9.09855365753173E-2</v>
      </c>
      <c r="C23" t="s">
        <v>320</v>
      </c>
      <c r="E23" t="s">
        <v>0</v>
      </c>
      <c r="F23">
        <v>5</v>
      </c>
      <c r="G23">
        <v>7</v>
      </c>
    </row>
    <row r="24" spans="1:7" x14ac:dyDescent="0.25">
      <c r="A24">
        <v>339</v>
      </c>
      <c r="B24">
        <v>0.278975009918212</v>
      </c>
      <c r="C24" t="s">
        <v>321</v>
      </c>
      <c r="E24">
        <v>3</v>
      </c>
      <c r="F24">
        <v>5</v>
      </c>
      <c r="G24">
        <v>7</v>
      </c>
    </row>
    <row r="25" spans="1:7" x14ac:dyDescent="0.25">
      <c r="A25">
        <v>379</v>
      </c>
      <c r="B25">
        <v>0.146091699600219</v>
      </c>
      <c r="C25" t="s">
        <v>322</v>
      </c>
      <c r="E25" t="s">
        <v>0</v>
      </c>
      <c r="F25">
        <v>5</v>
      </c>
      <c r="G25">
        <v>7</v>
      </c>
    </row>
    <row r="26" spans="1:7" x14ac:dyDescent="0.25">
      <c r="A26">
        <v>416</v>
      </c>
      <c r="B26">
        <v>0.17597532272338801</v>
      </c>
      <c r="C26" t="s">
        <v>323</v>
      </c>
      <c r="E26" t="s">
        <v>0</v>
      </c>
      <c r="F26">
        <v>5</v>
      </c>
      <c r="G26">
        <v>7</v>
      </c>
    </row>
    <row r="27" spans="1:7" x14ac:dyDescent="0.25">
      <c r="A27">
        <v>75</v>
      </c>
      <c r="B27">
        <v>0.89059305191039995</v>
      </c>
      <c r="C27" t="s">
        <v>324</v>
      </c>
      <c r="E27">
        <v>17</v>
      </c>
      <c r="F27">
        <v>5</v>
      </c>
      <c r="G27">
        <v>8</v>
      </c>
    </row>
    <row r="28" spans="1:7" x14ac:dyDescent="0.25">
      <c r="A28">
        <v>87</v>
      </c>
      <c r="B28">
        <v>0.12503433227538999</v>
      </c>
      <c r="C28" t="s">
        <v>325</v>
      </c>
      <c r="E28" t="s">
        <v>0</v>
      </c>
      <c r="F28">
        <v>5</v>
      </c>
      <c r="G28">
        <v>8</v>
      </c>
    </row>
    <row r="29" spans="1:7" x14ac:dyDescent="0.25">
      <c r="A29">
        <v>89</v>
      </c>
      <c r="B29">
        <v>0.15624427795410101</v>
      </c>
      <c r="C29" t="s">
        <v>326</v>
      </c>
      <c r="E29" t="s">
        <v>0</v>
      </c>
      <c r="F29">
        <v>5</v>
      </c>
      <c r="G29">
        <v>8</v>
      </c>
    </row>
    <row r="30" spans="1:7" x14ac:dyDescent="0.25">
      <c r="A30">
        <v>121</v>
      </c>
      <c r="B30">
        <v>0.92446732521057096</v>
      </c>
      <c r="C30" t="s">
        <v>324</v>
      </c>
      <c r="E30">
        <v>17</v>
      </c>
      <c r="F30">
        <v>5</v>
      </c>
      <c r="G30">
        <v>8</v>
      </c>
    </row>
    <row r="31" spans="1:7" x14ac:dyDescent="0.25">
      <c r="A31">
        <v>218</v>
      </c>
      <c r="B31">
        <v>0.11986279487609799</v>
      </c>
      <c r="C31" t="s">
        <v>327</v>
      </c>
      <c r="E31" t="s">
        <v>0</v>
      </c>
      <c r="F31">
        <v>5</v>
      </c>
      <c r="G31">
        <v>8</v>
      </c>
    </row>
    <row r="32" spans="1:7" x14ac:dyDescent="0.25">
      <c r="A32">
        <v>285</v>
      </c>
      <c r="B32">
        <v>1.31509041786193</v>
      </c>
      <c r="C32" t="s">
        <v>324</v>
      </c>
      <c r="E32">
        <v>17</v>
      </c>
      <c r="F32">
        <v>5</v>
      </c>
      <c r="G32">
        <v>8</v>
      </c>
    </row>
    <row r="33" spans="1:7" x14ac:dyDescent="0.25">
      <c r="A33">
        <v>311</v>
      </c>
      <c r="B33">
        <v>1.0849392414093</v>
      </c>
      <c r="C33" t="s">
        <v>324</v>
      </c>
      <c r="E33">
        <v>17</v>
      </c>
      <c r="F33">
        <v>5</v>
      </c>
      <c r="G33">
        <v>8</v>
      </c>
    </row>
    <row r="34" spans="1:7" x14ac:dyDescent="0.25">
      <c r="A34">
        <v>360</v>
      </c>
      <c r="B34">
        <v>0.123980522155761</v>
      </c>
      <c r="C34" t="s">
        <v>328</v>
      </c>
      <c r="E34" t="s">
        <v>0</v>
      </c>
      <c r="F34">
        <v>5</v>
      </c>
      <c r="G34">
        <v>8</v>
      </c>
    </row>
    <row r="35" spans="1:7" x14ac:dyDescent="0.25">
      <c r="A35">
        <v>388</v>
      </c>
      <c r="B35">
        <v>0.93007421493530196</v>
      </c>
      <c r="C35" t="s">
        <v>324</v>
      </c>
      <c r="E35">
        <v>17</v>
      </c>
      <c r="F35">
        <v>5</v>
      </c>
      <c r="G35">
        <v>8</v>
      </c>
    </row>
    <row r="36" spans="1:7" x14ac:dyDescent="0.25">
      <c r="A36">
        <v>411</v>
      </c>
      <c r="B36">
        <v>1.5904176235198899</v>
      </c>
      <c r="C36" t="s">
        <v>324</v>
      </c>
      <c r="E36">
        <v>17</v>
      </c>
      <c r="F36">
        <v>5</v>
      </c>
      <c r="G36">
        <v>8</v>
      </c>
    </row>
    <row r="37" spans="1:7" x14ac:dyDescent="0.25">
      <c r="A37">
        <v>12</v>
      </c>
      <c r="B37">
        <v>0.281240224838256</v>
      </c>
      <c r="C37" t="s">
        <v>329</v>
      </c>
      <c r="E37" t="s">
        <v>0</v>
      </c>
      <c r="F37">
        <v>5</v>
      </c>
      <c r="G37">
        <v>9</v>
      </c>
    </row>
    <row r="38" spans="1:7" x14ac:dyDescent="0.25">
      <c r="A38">
        <v>40</v>
      </c>
      <c r="B38">
        <v>0.140605688095092</v>
      </c>
      <c r="C38" t="s">
        <v>330</v>
      </c>
      <c r="E38" t="s">
        <v>0</v>
      </c>
      <c r="F38">
        <v>5</v>
      </c>
      <c r="G38">
        <v>9</v>
      </c>
    </row>
    <row r="39" spans="1:7" x14ac:dyDescent="0.25">
      <c r="A39">
        <v>97</v>
      </c>
      <c r="B39">
        <v>0.109371185302734</v>
      </c>
      <c r="C39" t="s">
        <v>331</v>
      </c>
      <c r="E39" t="s">
        <v>0</v>
      </c>
      <c r="F39">
        <v>5</v>
      </c>
      <c r="G39">
        <v>9</v>
      </c>
    </row>
    <row r="40" spans="1:7" x14ac:dyDescent="0.25">
      <c r="A40">
        <v>130</v>
      </c>
      <c r="B40">
        <v>0.10938525199890101</v>
      </c>
      <c r="C40" t="s">
        <v>331</v>
      </c>
      <c r="E40" t="s">
        <v>0</v>
      </c>
      <c r="F40">
        <v>5</v>
      </c>
      <c r="G40">
        <v>9</v>
      </c>
    </row>
    <row r="41" spans="1:7" x14ac:dyDescent="0.25">
      <c r="A41">
        <v>155</v>
      </c>
      <c r="B41">
        <v>0.124996423721313</v>
      </c>
      <c r="C41" t="s">
        <v>332</v>
      </c>
      <c r="E41" t="s">
        <v>0</v>
      </c>
      <c r="F41">
        <v>5</v>
      </c>
      <c r="G41">
        <v>9</v>
      </c>
    </row>
    <row r="42" spans="1:7" x14ac:dyDescent="0.25">
      <c r="A42">
        <v>160</v>
      </c>
      <c r="B42">
        <v>0.14062118530273399</v>
      </c>
      <c r="C42" t="s">
        <v>331</v>
      </c>
      <c r="E42" t="s">
        <v>0</v>
      </c>
      <c r="F42">
        <v>5</v>
      </c>
      <c r="G42">
        <v>9</v>
      </c>
    </row>
    <row r="43" spans="1:7" x14ac:dyDescent="0.25">
      <c r="A43">
        <v>220</v>
      </c>
      <c r="B43">
        <v>0.109370946884155</v>
      </c>
      <c r="C43" t="s">
        <v>331</v>
      </c>
      <c r="E43" t="s">
        <v>0</v>
      </c>
      <c r="F43">
        <v>5</v>
      </c>
      <c r="G43">
        <v>9</v>
      </c>
    </row>
    <row r="44" spans="1:7" x14ac:dyDescent="0.25">
      <c r="A44">
        <v>224</v>
      </c>
      <c r="B44">
        <v>0.162961721420288</v>
      </c>
      <c r="C44" t="s">
        <v>333</v>
      </c>
      <c r="E44" t="s">
        <v>0</v>
      </c>
      <c r="F44">
        <v>5</v>
      </c>
      <c r="G44">
        <v>9</v>
      </c>
    </row>
    <row r="45" spans="1:7" x14ac:dyDescent="0.25">
      <c r="A45">
        <v>255</v>
      </c>
      <c r="B45">
        <v>0.22596502304077101</v>
      </c>
      <c r="C45" t="s">
        <v>334</v>
      </c>
      <c r="E45" t="s">
        <v>0</v>
      </c>
      <c r="F45">
        <v>5</v>
      </c>
      <c r="G45">
        <v>9</v>
      </c>
    </row>
    <row r="46" spans="1:7" x14ac:dyDescent="0.25">
      <c r="A46">
        <v>328</v>
      </c>
      <c r="B46">
        <v>0.203968524932861</v>
      </c>
      <c r="C46" t="s">
        <v>335</v>
      </c>
      <c r="E46" t="s">
        <v>0</v>
      </c>
      <c r="F46">
        <v>5</v>
      </c>
      <c r="G46">
        <v>9</v>
      </c>
    </row>
    <row r="47" spans="1:7" x14ac:dyDescent="0.25">
      <c r="A47">
        <v>316</v>
      </c>
      <c r="B47">
        <v>0.55191373825073198</v>
      </c>
      <c r="C47" t="s">
        <v>336</v>
      </c>
      <c r="E47" t="s">
        <v>194</v>
      </c>
      <c r="F47">
        <v>5</v>
      </c>
      <c r="G47">
        <v>10</v>
      </c>
    </row>
    <row r="48" spans="1:7" x14ac:dyDescent="0.25">
      <c r="A48">
        <v>464</v>
      </c>
      <c r="B48">
        <v>0.225950717926025</v>
      </c>
      <c r="C48" t="s">
        <v>336</v>
      </c>
      <c r="E48" t="s">
        <v>194</v>
      </c>
      <c r="F48">
        <v>5</v>
      </c>
      <c r="G48">
        <v>10</v>
      </c>
    </row>
    <row r="49" spans="1:7" x14ac:dyDescent="0.25">
      <c r="A49">
        <v>469</v>
      </c>
      <c r="B49">
        <v>0.19534349441528301</v>
      </c>
      <c r="C49" t="s">
        <v>336</v>
      </c>
      <c r="E49" t="s">
        <v>194</v>
      </c>
      <c r="F49">
        <v>5</v>
      </c>
      <c r="G49">
        <v>10</v>
      </c>
    </row>
    <row r="50" spans="1:7" x14ac:dyDescent="0.25">
      <c r="A50">
        <v>3</v>
      </c>
      <c r="B50">
        <v>0.28124046325683499</v>
      </c>
      <c r="C50" t="s">
        <v>337</v>
      </c>
      <c r="E50" t="s">
        <v>0</v>
      </c>
      <c r="F50">
        <v>5</v>
      </c>
      <c r="G50">
        <v>11</v>
      </c>
    </row>
    <row r="51" spans="1:7" x14ac:dyDescent="0.25">
      <c r="A51">
        <v>107</v>
      </c>
      <c r="B51">
        <v>0.72309708595275801</v>
      </c>
      <c r="C51" t="s">
        <v>338</v>
      </c>
      <c r="E51">
        <v>8</v>
      </c>
      <c r="F51">
        <v>5</v>
      </c>
      <c r="G51">
        <v>11</v>
      </c>
    </row>
    <row r="52" spans="1:7" x14ac:dyDescent="0.25">
      <c r="A52">
        <v>127</v>
      </c>
      <c r="B52">
        <v>0.81247377395629805</v>
      </c>
      <c r="C52" t="s">
        <v>338</v>
      </c>
      <c r="E52">
        <v>8</v>
      </c>
      <c r="F52">
        <v>5</v>
      </c>
      <c r="G52">
        <v>11</v>
      </c>
    </row>
    <row r="53" spans="1:7" x14ac:dyDescent="0.25">
      <c r="A53">
        <v>229</v>
      </c>
      <c r="B53">
        <v>0.180971384048461</v>
      </c>
      <c r="C53" t="s">
        <v>339</v>
      </c>
      <c r="E53" t="s">
        <v>0</v>
      </c>
      <c r="F53">
        <v>5</v>
      </c>
      <c r="G53">
        <v>11</v>
      </c>
    </row>
    <row r="54" spans="1:7" x14ac:dyDescent="0.25">
      <c r="A54">
        <v>265</v>
      </c>
      <c r="B54">
        <v>1.1618182659149101</v>
      </c>
      <c r="C54" t="s">
        <v>338</v>
      </c>
      <c r="E54">
        <v>8</v>
      </c>
      <c r="F54">
        <v>5</v>
      </c>
      <c r="G54">
        <v>11</v>
      </c>
    </row>
    <row r="55" spans="1:7" x14ac:dyDescent="0.25">
      <c r="A55">
        <v>291</v>
      </c>
      <c r="B55">
        <v>0.412894487380981</v>
      </c>
      <c r="C55" t="s">
        <v>340</v>
      </c>
      <c r="E55" t="s">
        <v>0</v>
      </c>
      <c r="F55">
        <v>5</v>
      </c>
      <c r="G55">
        <v>11</v>
      </c>
    </row>
    <row r="56" spans="1:7" x14ac:dyDescent="0.25">
      <c r="A56">
        <v>336</v>
      </c>
      <c r="B56">
        <v>0.77938103675842196</v>
      </c>
      <c r="C56" t="s">
        <v>338</v>
      </c>
      <c r="E56">
        <v>8</v>
      </c>
      <c r="F56">
        <v>5</v>
      </c>
      <c r="G56">
        <v>11</v>
      </c>
    </row>
    <row r="57" spans="1:7" x14ac:dyDescent="0.25">
      <c r="A57">
        <v>415</v>
      </c>
      <c r="B57">
        <v>0.96184992790222101</v>
      </c>
      <c r="C57" t="s">
        <v>338</v>
      </c>
      <c r="E57">
        <v>8</v>
      </c>
      <c r="F57">
        <v>5</v>
      </c>
      <c r="G57">
        <v>11</v>
      </c>
    </row>
    <row r="58" spans="1:7" x14ac:dyDescent="0.25">
      <c r="A58">
        <v>168</v>
      </c>
      <c r="B58">
        <v>5.1482980251312203</v>
      </c>
      <c r="C58" t="s">
        <v>341</v>
      </c>
      <c r="E58">
        <v>41</v>
      </c>
      <c r="F58">
        <v>5</v>
      </c>
      <c r="G58">
        <v>12</v>
      </c>
    </row>
    <row r="59" spans="1:7" x14ac:dyDescent="0.25">
      <c r="A59">
        <v>287</v>
      </c>
      <c r="B59">
        <v>5.8179583549499503</v>
      </c>
      <c r="C59" t="s">
        <v>341</v>
      </c>
      <c r="E59">
        <v>41</v>
      </c>
      <c r="F59">
        <v>5</v>
      </c>
      <c r="G59">
        <v>12</v>
      </c>
    </row>
    <row r="60" spans="1:7" x14ac:dyDescent="0.25">
      <c r="A60">
        <v>408</v>
      </c>
      <c r="B60">
        <v>0.42693209648132302</v>
      </c>
      <c r="C60" t="s">
        <v>342</v>
      </c>
      <c r="E60" t="s">
        <v>0</v>
      </c>
      <c r="F60">
        <v>5</v>
      </c>
      <c r="G60">
        <v>12</v>
      </c>
    </row>
    <row r="61" spans="1:7" x14ac:dyDescent="0.25">
      <c r="A61">
        <v>435</v>
      </c>
      <c r="B61">
        <v>4.5443091392517001</v>
      </c>
      <c r="C61" t="s">
        <v>341</v>
      </c>
      <c r="E61">
        <v>41</v>
      </c>
      <c r="F61">
        <v>5</v>
      </c>
      <c r="G61">
        <v>12</v>
      </c>
    </row>
    <row r="62" spans="1:7" x14ac:dyDescent="0.25">
      <c r="A62">
        <v>438</v>
      </c>
      <c r="B62">
        <v>5.0884575843811</v>
      </c>
      <c r="C62" t="s">
        <v>341</v>
      </c>
      <c r="E62">
        <v>41</v>
      </c>
      <c r="F62">
        <v>5</v>
      </c>
      <c r="G62">
        <v>12</v>
      </c>
    </row>
    <row r="63" spans="1:7" x14ac:dyDescent="0.25">
      <c r="A63">
        <v>14</v>
      </c>
      <c r="B63">
        <v>2.2499127388000399</v>
      </c>
      <c r="C63" t="s">
        <v>343</v>
      </c>
      <c r="E63">
        <v>15</v>
      </c>
      <c r="F63">
        <v>5</v>
      </c>
      <c r="G63">
        <v>13</v>
      </c>
    </row>
    <row r="64" spans="1:7" x14ac:dyDescent="0.25">
      <c r="A64">
        <v>16</v>
      </c>
      <c r="B64">
        <v>1.91778516769409</v>
      </c>
      <c r="C64" t="s">
        <v>343</v>
      </c>
      <c r="E64">
        <v>15</v>
      </c>
      <c r="F64">
        <v>5</v>
      </c>
      <c r="G64">
        <v>13</v>
      </c>
    </row>
    <row r="65" spans="1:7" x14ac:dyDescent="0.25">
      <c r="A65">
        <v>114</v>
      </c>
      <c r="B65">
        <v>1.3953685760498</v>
      </c>
      <c r="C65" t="s">
        <v>343</v>
      </c>
      <c r="E65">
        <v>15</v>
      </c>
      <c r="F65">
        <v>5</v>
      </c>
      <c r="G65">
        <v>13</v>
      </c>
    </row>
    <row r="66" spans="1:7" x14ac:dyDescent="0.25">
      <c r="A66">
        <v>132</v>
      </c>
      <c r="B66">
        <v>1.4218270778655999</v>
      </c>
      <c r="C66" t="s">
        <v>343</v>
      </c>
      <c r="E66">
        <v>15</v>
      </c>
      <c r="F66">
        <v>5</v>
      </c>
      <c r="G66">
        <v>13</v>
      </c>
    </row>
    <row r="67" spans="1:7" x14ac:dyDescent="0.25">
      <c r="A67">
        <v>433</v>
      </c>
      <c r="B67">
        <v>1.80762290954589</v>
      </c>
      <c r="C67" t="s">
        <v>343</v>
      </c>
      <c r="E67">
        <v>15</v>
      </c>
      <c r="F67">
        <v>5</v>
      </c>
      <c r="G67">
        <v>13</v>
      </c>
    </row>
    <row r="68" spans="1:7" x14ac:dyDescent="0.25">
      <c r="A68">
        <v>473</v>
      </c>
      <c r="B68">
        <v>1.84687304496765</v>
      </c>
      <c r="C68" t="s">
        <v>343</v>
      </c>
      <c r="E68">
        <v>15</v>
      </c>
      <c r="F68">
        <v>5</v>
      </c>
      <c r="G68">
        <v>13</v>
      </c>
    </row>
    <row r="69" spans="1:7" x14ac:dyDescent="0.25">
      <c r="A69">
        <v>495</v>
      </c>
      <c r="B69">
        <v>1.4965779781341499</v>
      </c>
      <c r="C69" t="s">
        <v>343</v>
      </c>
      <c r="E69">
        <v>15</v>
      </c>
      <c r="F69">
        <v>5</v>
      </c>
      <c r="G69">
        <v>13</v>
      </c>
    </row>
    <row r="70" spans="1:7" x14ac:dyDescent="0.25">
      <c r="A70">
        <v>28</v>
      </c>
      <c r="B70">
        <v>9.9764397144317591</v>
      </c>
      <c r="C70" t="s">
        <v>344</v>
      </c>
      <c r="E70">
        <v>63</v>
      </c>
      <c r="F70">
        <v>5</v>
      </c>
      <c r="G70">
        <v>14</v>
      </c>
    </row>
    <row r="71" spans="1:7" x14ac:dyDescent="0.25">
      <c r="A71">
        <v>99</v>
      </c>
      <c r="B71">
        <v>7.9791588783264098</v>
      </c>
      <c r="C71" t="s">
        <v>344</v>
      </c>
      <c r="E71">
        <v>63</v>
      </c>
      <c r="F71">
        <v>5</v>
      </c>
      <c r="G71">
        <v>14</v>
      </c>
    </row>
    <row r="72" spans="1:7" x14ac:dyDescent="0.25">
      <c r="A72">
        <v>282</v>
      </c>
      <c r="B72">
        <v>13.8852593898773</v>
      </c>
      <c r="C72" t="s">
        <v>344</v>
      </c>
      <c r="E72">
        <v>63</v>
      </c>
      <c r="F72">
        <v>5</v>
      </c>
      <c r="G72">
        <v>14</v>
      </c>
    </row>
    <row r="73" spans="1:7" x14ac:dyDescent="0.25">
      <c r="A73">
        <v>370</v>
      </c>
      <c r="B73">
        <v>9.7371017932891792</v>
      </c>
      <c r="C73" t="s">
        <v>344</v>
      </c>
      <c r="E73">
        <v>63</v>
      </c>
      <c r="F73">
        <v>5</v>
      </c>
      <c r="G73">
        <v>14</v>
      </c>
    </row>
    <row r="74" spans="1:7" x14ac:dyDescent="0.25">
      <c r="A74">
        <v>417</v>
      </c>
      <c r="B74">
        <v>12.500957727432199</v>
      </c>
      <c r="C74" t="s">
        <v>344</v>
      </c>
      <c r="E74">
        <v>63</v>
      </c>
      <c r="F74">
        <v>5</v>
      </c>
      <c r="G74">
        <v>14</v>
      </c>
    </row>
    <row r="75" spans="1:7" x14ac:dyDescent="0.25">
      <c r="A75">
        <v>19</v>
      </c>
      <c r="B75">
        <v>2.1598048210143999</v>
      </c>
      <c r="C75" t="s">
        <v>345</v>
      </c>
      <c r="E75">
        <v>8</v>
      </c>
      <c r="F75">
        <v>5</v>
      </c>
      <c r="G75">
        <v>15</v>
      </c>
    </row>
    <row r="76" spans="1:7" x14ac:dyDescent="0.25">
      <c r="A76">
        <v>95</v>
      </c>
      <c r="B76">
        <v>1.75243639945983</v>
      </c>
      <c r="C76" t="s">
        <v>345</v>
      </c>
      <c r="E76">
        <v>8</v>
      </c>
      <c r="F76">
        <v>5</v>
      </c>
      <c r="G76">
        <v>15</v>
      </c>
    </row>
    <row r="77" spans="1:7" x14ac:dyDescent="0.25">
      <c r="A77">
        <v>225</v>
      </c>
      <c r="B77">
        <v>3.4094641208648602</v>
      </c>
      <c r="C77" t="s">
        <v>345</v>
      </c>
      <c r="E77">
        <v>8</v>
      </c>
      <c r="F77">
        <v>5</v>
      </c>
      <c r="G77">
        <v>15</v>
      </c>
    </row>
    <row r="78" spans="1:7" x14ac:dyDescent="0.25">
      <c r="A78">
        <v>238</v>
      </c>
      <c r="B78">
        <v>1.60076975822448</v>
      </c>
      <c r="C78" t="s">
        <v>345</v>
      </c>
      <c r="E78">
        <v>8</v>
      </c>
      <c r="F78">
        <v>5</v>
      </c>
      <c r="G78">
        <v>15</v>
      </c>
    </row>
    <row r="79" spans="1:7" x14ac:dyDescent="0.25">
      <c r="A79">
        <v>246</v>
      </c>
      <c r="B79">
        <v>3.3814685344696001</v>
      </c>
      <c r="C79" t="s">
        <v>345</v>
      </c>
      <c r="E79">
        <v>8</v>
      </c>
      <c r="F79">
        <v>5</v>
      </c>
      <c r="G79">
        <v>15</v>
      </c>
    </row>
    <row r="80" spans="1:7" x14ac:dyDescent="0.25">
      <c r="A80">
        <v>345</v>
      </c>
      <c r="B80">
        <v>2.4580078125</v>
      </c>
      <c r="C80" t="s">
        <v>345</v>
      </c>
      <c r="E80">
        <v>8</v>
      </c>
      <c r="F80">
        <v>5</v>
      </c>
      <c r="G80">
        <v>15</v>
      </c>
    </row>
    <row r="81" spans="1:7" x14ac:dyDescent="0.25">
      <c r="A81">
        <v>465</v>
      </c>
      <c r="B81">
        <v>2.2666752338409402</v>
      </c>
      <c r="C81" t="s">
        <v>345</v>
      </c>
      <c r="E81">
        <v>8</v>
      </c>
      <c r="F81">
        <v>5</v>
      </c>
      <c r="G81">
        <v>15</v>
      </c>
    </row>
    <row r="82" spans="1:7" x14ac:dyDescent="0.25">
      <c r="A82">
        <v>78</v>
      </c>
      <c r="B82">
        <v>5.9479832649230904</v>
      </c>
      <c r="C82" t="s">
        <v>346</v>
      </c>
      <c r="E82">
        <v>37</v>
      </c>
      <c r="F82">
        <v>5</v>
      </c>
      <c r="G82">
        <v>16</v>
      </c>
    </row>
    <row r="83" spans="1:7" x14ac:dyDescent="0.25">
      <c r="A83">
        <v>82</v>
      </c>
      <c r="B83">
        <v>6.1709842681884703</v>
      </c>
      <c r="C83" t="s">
        <v>346</v>
      </c>
      <c r="E83">
        <v>37</v>
      </c>
      <c r="F83">
        <v>5</v>
      </c>
      <c r="G83">
        <v>16</v>
      </c>
    </row>
    <row r="84" spans="1:7" x14ac:dyDescent="0.25">
      <c r="A84">
        <v>110</v>
      </c>
      <c r="B84">
        <v>5.3851177692413303</v>
      </c>
      <c r="C84" t="s">
        <v>346</v>
      </c>
      <c r="E84">
        <v>37</v>
      </c>
      <c r="F84">
        <v>5</v>
      </c>
      <c r="G84">
        <v>16</v>
      </c>
    </row>
    <row r="85" spans="1:7" x14ac:dyDescent="0.25">
      <c r="A85">
        <v>221</v>
      </c>
      <c r="B85">
        <v>6.3302373886108398</v>
      </c>
      <c r="C85" t="s">
        <v>346</v>
      </c>
      <c r="E85">
        <v>37</v>
      </c>
      <c r="F85">
        <v>5</v>
      </c>
      <c r="G85">
        <v>16</v>
      </c>
    </row>
    <row r="86" spans="1:7" x14ac:dyDescent="0.25">
      <c r="A86">
        <v>368</v>
      </c>
      <c r="B86">
        <v>5.9518687725067103</v>
      </c>
      <c r="C86" t="s">
        <v>346</v>
      </c>
      <c r="E86">
        <v>37</v>
      </c>
      <c r="F86">
        <v>5</v>
      </c>
      <c r="G86">
        <v>16</v>
      </c>
    </row>
    <row r="87" spans="1:7" x14ac:dyDescent="0.25">
      <c r="A87">
        <v>396</v>
      </c>
      <c r="B87">
        <v>6.01385021209716</v>
      </c>
      <c r="C87" t="s">
        <v>346</v>
      </c>
      <c r="E87">
        <v>37</v>
      </c>
      <c r="F87">
        <v>5</v>
      </c>
      <c r="G87">
        <v>16</v>
      </c>
    </row>
    <row r="88" spans="1:7" x14ac:dyDescent="0.25">
      <c r="A88">
        <v>498</v>
      </c>
      <c r="B88">
        <v>6.2666325569152797</v>
      </c>
      <c r="C88" t="s">
        <v>346</v>
      </c>
      <c r="E88">
        <v>37</v>
      </c>
      <c r="F88">
        <v>5</v>
      </c>
      <c r="G88">
        <v>16</v>
      </c>
    </row>
    <row r="89" spans="1:7" x14ac:dyDescent="0.25">
      <c r="A89">
        <v>70</v>
      </c>
      <c r="B89">
        <v>17.111848831176701</v>
      </c>
      <c r="C89" t="s">
        <v>347</v>
      </c>
      <c r="E89">
        <v>77</v>
      </c>
      <c r="F89">
        <v>5</v>
      </c>
      <c r="G89">
        <v>17</v>
      </c>
    </row>
    <row r="90" spans="1:7" x14ac:dyDescent="0.25">
      <c r="A90">
        <v>102</v>
      </c>
      <c r="B90">
        <v>20.528086185455301</v>
      </c>
      <c r="C90" t="s">
        <v>347</v>
      </c>
      <c r="E90">
        <v>77</v>
      </c>
      <c r="F90">
        <v>5</v>
      </c>
      <c r="G90">
        <v>17</v>
      </c>
    </row>
    <row r="91" spans="1:7" x14ac:dyDescent="0.25">
      <c r="A91">
        <v>198</v>
      </c>
      <c r="B91">
        <v>0.62283205986022905</v>
      </c>
      <c r="C91" t="s">
        <v>348</v>
      </c>
      <c r="E91" t="s">
        <v>0</v>
      </c>
      <c r="F91">
        <v>5</v>
      </c>
      <c r="G91">
        <v>17</v>
      </c>
    </row>
    <row r="92" spans="1:7" x14ac:dyDescent="0.25">
      <c r="A92">
        <v>425</v>
      </c>
      <c r="B92">
        <v>22.5749979019165</v>
      </c>
      <c r="C92" t="s">
        <v>347</v>
      </c>
      <c r="E92">
        <v>77</v>
      </c>
      <c r="F92">
        <v>5</v>
      </c>
      <c r="G92">
        <v>17</v>
      </c>
    </row>
    <row r="93" spans="1:7" x14ac:dyDescent="0.25">
      <c r="A93">
        <v>440</v>
      </c>
      <c r="B93">
        <v>27.317402601242001</v>
      </c>
      <c r="C93" t="s">
        <v>347</v>
      </c>
      <c r="E93">
        <v>77</v>
      </c>
      <c r="F93">
        <v>5</v>
      </c>
      <c r="G93">
        <v>17</v>
      </c>
    </row>
    <row r="94" spans="1:7" x14ac:dyDescent="0.25">
      <c r="A94">
        <v>477</v>
      </c>
      <c r="B94">
        <v>18.458093881606999</v>
      </c>
      <c r="C94" t="s">
        <v>347</v>
      </c>
      <c r="E94">
        <v>77</v>
      </c>
      <c r="F94">
        <v>5</v>
      </c>
      <c r="G94">
        <v>17</v>
      </c>
    </row>
    <row r="95" spans="1:7" x14ac:dyDescent="0.25">
      <c r="A95">
        <v>189</v>
      </c>
      <c r="B95">
        <v>0.90885663032531705</v>
      </c>
      <c r="C95" t="s">
        <v>349</v>
      </c>
      <c r="E95" t="s">
        <v>0</v>
      </c>
      <c r="F95">
        <v>5</v>
      </c>
      <c r="G95">
        <v>18</v>
      </c>
    </row>
    <row r="96" spans="1:7" x14ac:dyDescent="0.25">
      <c r="A96">
        <v>196</v>
      </c>
      <c r="B96">
        <v>3.60272884368896</v>
      </c>
      <c r="C96" t="s">
        <v>350</v>
      </c>
      <c r="E96">
        <v>10</v>
      </c>
      <c r="F96">
        <v>5</v>
      </c>
      <c r="G96">
        <v>18</v>
      </c>
    </row>
    <row r="97" spans="1:7" x14ac:dyDescent="0.25">
      <c r="A97">
        <v>279</v>
      </c>
      <c r="B97">
        <v>2.3774313926696702</v>
      </c>
      <c r="C97" t="s">
        <v>350</v>
      </c>
      <c r="E97">
        <v>10</v>
      </c>
      <c r="F97">
        <v>5</v>
      </c>
      <c r="G97">
        <v>18</v>
      </c>
    </row>
    <row r="98" spans="1:7" x14ac:dyDescent="0.25">
      <c r="A98">
        <v>418</v>
      </c>
      <c r="B98">
        <v>0.94681215286254805</v>
      </c>
      <c r="C98" t="s">
        <v>351</v>
      </c>
      <c r="E98" t="s">
        <v>0</v>
      </c>
      <c r="F98">
        <v>5</v>
      </c>
      <c r="G98">
        <v>18</v>
      </c>
    </row>
    <row r="99" spans="1:7" x14ac:dyDescent="0.25">
      <c r="A99">
        <v>460</v>
      </c>
      <c r="B99">
        <v>5.5211327075958199</v>
      </c>
      <c r="C99" t="s">
        <v>350</v>
      </c>
      <c r="E99">
        <v>10</v>
      </c>
      <c r="F99">
        <v>5</v>
      </c>
      <c r="G99">
        <v>18</v>
      </c>
    </row>
    <row r="100" spans="1:7" x14ac:dyDescent="0.25">
      <c r="A100">
        <v>6</v>
      </c>
      <c r="B100">
        <v>1.3262405395507799</v>
      </c>
      <c r="C100" t="s">
        <v>352</v>
      </c>
      <c r="E100">
        <v>2</v>
      </c>
      <c r="F100">
        <v>5</v>
      </c>
      <c r="G100">
        <v>19</v>
      </c>
    </row>
    <row r="101" spans="1:7" x14ac:dyDescent="0.25">
      <c r="A101">
        <v>272</v>
      </c>
      <c r="B101">
        <v>1.1124241352081199</v>
      </c>
      <c r="C101" t="s">
        <v>352</v>
      </c>
      <c r="E101">
        <v>2</v>
      </c>
      <c r="F101">
        <v>5</v>
      </c>
      <c r="G101">
        <v>19</v>
      </c>
    </row>
    <row r="102" spans="1:7" x14ac:dyDescent="0.25">
      <c r="A102">
        <v>296</v>
      </c>
      <c r="B102">
        <v>1.94492483139038</v>
      </c>
      <c r="C102" t="s">
        <v>352</v>
      </c>
      <c r="E102">
        <v>2</v>
      </c>
      <c r="F102">
        <v>5</v>
      </c>
      <c r="G102">
        <v>19</v>
      </c>
    </row>
    <row r="103" spans="1:7" x14ac:dyDescent="0.25">
      <c r="A103">
        <v>342</v>
      </c>
      <c r="B103">
        <v>2.93453788757324</v>
      </c>
      <c r="C103" t="s">
        <v>352</v>
      </c>
      <c r="E103">
        <v>2</v>
      </c>
      <c r="F103">
        <v>5</v>
      </c>
      <c r="G103">
        <v>19</v>
      </c>
    </row>
    <row r="104" spans="1:7" x14ac:dyDescent="0.25">
      <c r="A104">
        <v>369</v>
      </c>
      <c r="B104">
        <v>1.0687270164489699</v>
      </c>
      <c r="C104" t="s">
        <v>352</v>
      </c>
      <c r="E104">
        <v>2</v>
      </c>
      <c r="F104">
        <v>5</v>
      </c>
      <c r="G104">
        <v>19</v>
      </c>
    </row>
    <row r="105" spans="1:7" x14ac:dyDescent="0.25">
      <c r="A105">
        <v>400</v>
      </c>
      <c r="B105">
        <v>1.4150929450988701</v>
      </c>
      <c r="C105" t="s">
        <v>352</v>
      </c>
      <c r="E105">
        <v>2</v>
      </c>
      <c r="F105">
        <v>5</v>
      </c>
      <c r="G105">
        <v>19</v>
      </c>
    </row>
    <row r="106" spans="1:7" x14ac:dyDescent="0.25">
      <c r="A106">
        <v>126</v>
      </c>
      <c r="B106">
        <v>1.1874594688415501</v>
      </c>
      <c r="C106" t="s">
        <v>353</v>
      </c>
      <c r="E106">
        <v>0</v>
      </c>
      <c r="F106">
        <v>5</v>
      </c>
      <c r="G106">
        <v>20</v>
      </c>
    </row>
    <row r="107" spans="1:7" x14ac:dyDescent="0.25">
      <c r="A107">
        <v>259</v>
      </c>
      <c r="B107">
        <v>1.4007611274719201</v>
      </c>
      <c r="C107" t="s">
        <v>353</v>
      </c>
      <c r="E107">
        <v>0</v>
      </c>
      <c r="F107">
        <v>5</v>
      </c>
      <c r="G107">
        <v>20</v>
      </c>
    </row>
    <row r="108" spans="1:7" x14ac:dyDescent="0.25">
      <c r="A108">
        <v>397</v>
      </c>
      <c r="B108">
        <v>1.01752924919128</v>
      </c>
      <c r="C108" t="s">
        <v>353</v>
      </c>
      <c r="E108">
        <v>0</v>
      </c>
      <c r="F108">
        <v>5</v>
      </c>
      <c r="G108">
        <v>20</v>
      </c>
    </row>
    <row r="109" spans="1:7" x14ac:dyDescent="0.25">
      <c r="A109">
        <v>428</v>
      </c>
      <c r="B109">
        <v>1.73893046379089</v>
      </c>
      <c r="C109" t="s">
        <v>353</v>
      </c>
      <c r="E109">
        <v>0</v>
      </c>
      <c r="F109">
        <v>5</v>
      </c>
      <c r="G109">
        <v>20</v>
      </c>
    </row>
    <row r="110" spans="1:7" x14ac:dyDescent="0.25">
      <c r="A110">
        <v>451</v>
      </c>
      <c r="B110">
        <v>2.6217193603515598</v>
      </c>
      <c r="C110" t="s">
        <v>353</v>
      </c>
      <c r="E110">
        <v>0</v>
      </c>
      <c r="F110">
        <v>5</v>
      </c>
      <c r="G110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9411-6E58-4A5A-8948-841C5554796C}">
  <dimension ref="A1:I20"/>
  <sheetViews>
    <sheetView topLeftCell="F1" workbookViewId="0">
      <selection activeCell="I10" sqref="I10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80.42578125" bestFit="1" customWidth="1"/>
    <col min="4" max="4" width="6.85546875" bestFit="1" customWidth="1"/>
    <col min="5" max="5" width="14.8554687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354</v>
      </c>
      <c r="B1" s="1" t="s">
        <v>355</v>
      </c>
      <c r="C1" s="1" t="s">
        <v>356</v>
      </c>
      <c r="D1" s="1" t="s">
        <v>357</v>
      </c>
      <c r="E1" s="2" t="s">
        <v>358</v>
      </c>
      <c r="F1" s="3" t="s">
        <v>359</v>
      </c>
      <c r="G1" s="2" t="s">
        <v>360</v>
      </c>
      <c r="H1" s="4" t="s">
        <v>361</v>
      </c>
      <c r="I1" s="5" t="s">
        <v>362</v>
      </c>
    </row>
    <row r="2" spans="1:9" x14ac:dyDescent="0.25">
      <c r="A2">
        <v>13</v>
      </c>
      <c r="B2">
        <v>0.116980791091918</v>
      </c>
      <c r="C2" t="s">
        <v>384</v>
      </c>
      <c r="E2" t="s">
        <v>0</v>
      </c>
      <c r="F2">
        <v>6</v>
      </c>
      <c r="G2">
        <v>6</v>
      </c>
      <c r="H2" s="4" t="s">
        <v>363</v>
      </c>
      <c r="I2" s="6" t="s">
        <v>364</v>
      </c>
    </row>
    <row r="3" spans="1:9" x14ac:dyDescent="0.25">
      <c r="A3">
        <v>10</v>
      </c>
      <c r="B3">
        <v>0.13798022270202601</v>
      </c>
      <c r="C3" t="s">
        <v>382</v>
      </c>
      <c r="E3" t="s">
        <v>0</v>
      </c>
      <c r="F3">
        <v>6</v>
      </c>
      <c r="G3">
        <v>7</v>
      </c>
      <c r="H3" s="4" t="s">
        <v>365</v>
      </c>
      <c r="I3" s="7">
        <f>COUNTIF(E2:E1000, "Error")</f>
        <v>0</v>
      </c>
    </row>
    <row r="4" spans="1:9" x14ac:dyDescent="0.25">
      <c r="A4">
        <v>5</v>
      </c>
      <c r="B4">
        <v>0.20896744728088301</v>
      </c>
      <c r="C4" t="s">
        <v>379</v>
      </c>
      <c r="E4" t="s">
        <v>194</v>
      </c>
      <c r="F4">
        <v>6</v>
      </c>
      <c r="G4">
        <v>8</v>
      </c>
      <c r="H4" s="4" t="s">
        <v>366</v>
      </c>
      <c r="I4" s="7" t="s">
        <v>367</v>
      </c>
    </row>
    <row r="5" spans="1:9" x14ac:dyDescent="0.25">
      <c r="A5">
        <v>16</v>
      </c>
      <c r="B5">
        <v>9.9996566772460896E-2</v>
      </c>
      <c r="C5" t="s">
        <v>386</v>
      </c>
      <c r="E5" t="s">
        <v>0</v>
      </c>
      <c r="F5">
        <v>6</v>
      </c>
      <c r="G5">
        <v>8</v>
      </c>
      <c r="H5" s="4" t="s">
        <v>358</v>
      </c>
      <c r="I5" s="7" t="s">
        <v>368</v>
      </c>
    </row>
    <row r="6" spans="1:9" x14ac:dyDescent="0.25">
      <c r="A6">
        <v>18</v>
      </c>
      <c r="B6">
        <v>0.330947875976562</v>
      </c>
      <c r="C6" t="s">
        <v>388</v>
      </c>
      <c r="E6">
        <v>0</v>
      </c>
      <c r="F6">
        <v>6</v>
      </c>
      <c r="G6">
        <v>10</v>
      </c>
      <c r="H6" s="8" t="s">
        <v>369</v>
      </c>
      <c r="I6" s="9">
        <f>AVERAGE(B$2:B$1048576)</f>
        <v>14.07091473278245</v>
      </c>
    </row>
    <row r="7" spans="1:9" x14ac:dyDescent="0.25">
      <c r="A7">
        <v>1</v>
      </c>
      <c r="B7">
        <v>5.3880097866058296</v>
      </c>
      <c r="C7" t="s">
        <v>376</v>
      </c>
      <c r="E7">
        <v>51</v>
      </c>
      <c r="F7">
        <v>6</v>
      </c>
      <c r="G7">
        <v>11</v>
      </c>
      <c r="H7" s="8" t="s">
        <v>370</v>
      </c>
      <c r="I7" s="9">
        <f>SUM(B$2:B$1048576)</f>
        <v>267.34737992286654</v>
      </c>
    </row>
    <row r="8" spans="1:9" x14ac:dyDescent="0.25">
      <c r="A8">
        <v>3</v>
      </c>
      <c r="B8">
        <v>4.5117039680480904</v>
      </c>
      <c r="C8" t="s">
        <v>376</v>
      </c>
      <c r="E8">
        <v>51</v>
      </c>
      <c r="F8">
        <v>6</v>
      </c>
      <c r="G8">
        <v>11</v>
      </c>
      <c r="H8" s="8" t="s">
        <v>371</v>
      </c>
      <c r="I8" s="9">
        <f>SUM(B$2:B$1048576)/60</f>
        <v>4.4557896653811087</v>
      </c>
    </row>
    <row r="9" spans="1:9" x14ac:dyDescent="0.25">
      <c r="A9">
        <v>7</v>
      </c>
      <c r="B9">
        <v>0.181058645248413</v>
      </c>
      <c r="C9" t="s">
        <v>381</v>
      </c>
      <c r="E9" t="s">
        <v>0</v>
      </c>
      <c r="F9">
        <v>6</v>
      </c>
      <c r="G9">
        <v>11</v>
      </c>
      <c r="H9" s="8" t="s">
        <v>372</v>
      </c>
      <c r="I9" s="9">
        <f>MAX(B$2:B$1048576)</f>
        <v>67.052122831344604</v>
      </c>
    </row>
    <row r="10" spans="1:9" x14ac:dyDescent="0.25">
      <c r="A10">
        <v>8</v>
      </c>
      <c r="B10">
        <v>4.7993888854980398</v>
      </c>
      <c r="C10" t="s">
        <v>376</v>
      </c>
      <c r="E10">
        <v>51</v>
      </c>
      <c r="F10">
        <v>6</v>
      </c>
      <c r="G10">
        <v>11</v>
      </c>
      <c r="H10" s="8" t="s">
        <v>389</v>
      </c>
      <c r="I10" s="9">
        <f>((COUNTIF(E:E, "First Try") + COUNTIF(E:E, "First Relaxation"))*100)/19</f>
        <v>31.578947368421051</v>
      </c>
    </row>
    <row r="11" spans="1:9" x14ac:dyDescent="0.25">
      <c r="A11">
        <v>0</v>
      </c>
      <c r="B11">
        <v>23.991958856582599</v>
      </c>
      <c r="C11" t="s">
        <v>375</v>
      </c>
      <c r="E11">
        <v>109</v>
      </c>
      <c r="F11">
        <v>6</v>
      </c>
      <c r="G11">
        <v>12</v>
      </c>
    </row>
    <row r="12" spans="1:9" x14ac:dyDescent="0.25">
      <c r="A12">
        <v>14</v>
      </c>
      <c r="B12">
        <v>18.1979672908782</v>
      </c>
      <c r="C12" t="s">
        <v>375</v>
      </c>
      <c r="E12">
        <v>109</v>
      </c>
      <c r="F12">
        <v>6</v>
      </c>
      <c r="G12">
        <v>12</v>
      </c>
    </row>
    <row r="13" spans="1:9" x14ac:dyDescent="0.25">
      <c r="A13">
        <v>2</v>
      </c>
      <c r="B13">
        <v>24.050690889358499</v>
      </c>
      <c r="C13" t="s">
        <v>377</v>
      </c>
      <c r="E13">
        <v>117</v>
      </c>
      <c r="F13">
        <v>6</v>
      </c>
      <c r="G13">
        <v>14</v>
      </c>
    </row>
    <row r="14" spans="1:9" x14ac:dyDescent="0.25">
      <c r="A14">
        <v>17</v>
      </c>
      <c r="B14">
        <v>5.3874013423919598</v>
      </c>
      <c r="C14" t="s">
        <v>387</v>
      </c>
      <c r="E14">
        <v>32</v>
      </c>
      <c r="F14">
        <v>6</v>
      </c>
      <c r="G14">
        <v>15</v>
      </c>
    </row>
    <row r="15" spans="1:9" x14ac:dyDescent="0.25">
      <c r="A15">
        <v>11</v>
      </c>
      <c r="B15">
        <v>0.92111539840698198</v>
      </c>
      <c r="C15" t="s">
        <v>383</v>
      </c>
      <c r="E15">
        <v>1</v>
      </c>
      <c r="F15">
        <v>6</v>
      </c>
      <c r="G15">
        <v>16</v>
      </c>
    </row>
    <row r="16" spans="1:9" x14ac:dyDescent="0.25">
      <c r="A16">
        <v>6</v>
      </c>
      <c r="B16">
        <v>62.810128211975098</v>
      </c>
      <c r="C16" t="s">
        <v>380</v>
      </c>
      <c r="E16">
        <v>169</v>
      </c>
      <c r="F16">
        <v>6</v>
      </c>
      <c r="G16">
        <v>17</v>
      </c>
    </row>
    <row r="17" spans="1:7" x14ac:dyDescent="0.25">
      <c r="A17">
        <v>12</v>
      </c>
      <c r="B17">
        <v>67.052122831344604</v>
      </c>
      <c r="C17" t="s">
        <v>380</v>
      </c>
      <c r="E17">
        <v>169</v>
      </c>
      <c r="F17">
        <v>6</v>
      </c>
      <c r="G17">
        <v>17</v>
      </c>
    </row>
    <row r="18" spans="1:7" x14ac:dyDescent="0.25">
      <c r="A18">
        <v>15</v>
      </c>
      <c r="B18">
        <v>0.58389139175414995</v>
      </c>
      <c r="C18" t="s">
        <v>385</v>
      </c>
      <c r="E18" t="s">
        <v>0</v>
      </c>
      <c r="F18">
        <v>6</v>
      </c>
      <c r="G18">
        <v>18</v>
      </c>
    </row>
    <row r="19" spans="1:7" x14ac:dyDescent="0.25">
      <c r="A19">
        <v>4</v>
      </c>
      <c r="B19">
        <v>26.3116469383239</v>
      </c>
      <c r="C19" t="s">
        <v>378</v>
      </c>
      <c r="E19">
        <v>72</v>
      </c>
      <c r="F19">
        <v>6</v>
      </c>
      <c r="G19">
        <v>20</v>
      </c>
    </row>
    <row r="20" spans="1:7" x14ac:dyDescent="0.25">
      <c r="A20">
        <v>9</v>
      </c>
      <c r="B20">
        <v>22.2654225826263</v>
      </c>
      <c r="C20" t="s">
        <v>378</v>
      </c>
      <c r="E20">
        <v>72</v>
      </c>
      <c r="F20">
        <v>6</v>
      </c>
      <c r="G20">
        <v>20</v>
      </c>
    </row>
  </sheetData>
  <sortState xmlns:xlrd2="http://schemas.microsoft.com/office/spreadsheetml/2017/richdata2" ref="A2:G20">
    <sortCondition ref="G2:G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E1_UpTo20</vt:lpstr>
      <vt:lpstr>E2_UpTo20</vt:lpstr>
      <vt:lpstr>E3_UpTo20</vt:lpstr>
      <vt:lpstr>E4_UpTo20</vt:lpstr>
      <vt:lpstr>E5_UpTo20</vt:lpstr>
      <vt:lpstr>E6_UpTo20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Evdokia Mina</dc:creator>
  <cp:lastModifiedBy>Evdokia Mina</cp:lastModifiedBy>
  <dcterms:created xsi:type="dcterms:W3CDTF">2019-04-20T19:52:28Z</dcterms:created>
  <dcterms:modified xsi:type="dcterms:W3CDTF">2019-04-22T15:56:13Z</dcterms:modified>
</cp:coreProperties>
</file>