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evens\PycharmProjects\Master_Python\summaries\"/>
    </mc:Choice>
  </mc:AlternateContent>
  <xr:revisionPtr revIDLastSave="0" documentId="13_ncr:1_{94A54BFC-A8DC-453F-8FF9-8BC1D2CBB264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KPI" sheetId="1" r:id="rId1"/>
    <sheet name="Total pow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<sst xmlns="http://schemas.openxmlformats.org/spreadsheetml/2006/main" count="92" uniqueCount="42">
  <si>
    <t>Case</t>
  </si>
  <si>
    <t>Total cost</t>
  </si>
  <si>
    <t>Emissions</t>
  </si>
  <si>
    <t>Self-generation</t>
  </si>
  <si>
    <t>fc_hours</t>
  </si>
  <si>
    <t>TEr</t>
  </si>
  <si>
    <t>T_mean</t>
  </si>
  <si>
    <t>Spot_mean</t>
  </si>
  <si>
    <t>el_price</t>
  </si>
  <si>
    <t>dh_price</t>
  </si>
  <si>
    <t>sa_h2_year_0.5_fc.xlsx</t>
  </si>
  <si>
    <t>sa_h2_year_fc.xlsx</t>
  </si>
  <si>
    <t>sa_h2_2050_year_0.5_fc.xlsx</t>
  </si>
  <si>
    <t>sa_h2_2050_year_fc.xlsx</t>
  </si>
  <si>
    <t>P_demand</t>
  </si>
  <si>
    <t>P_pv</t>
  </si>
  <si>
    <t>P_fc</t>
  </si>
  <si>
    <t>P_bio</t>
  </si>
  <si>
    <t>P_imp</t>
  </si>
  <si>
    <t>P_exp</t>
  </si>
  <si>
    <t>Boiler</t>
  </si>
  <si>
    <t>V_bat_ch</t>
  </si>
  <si>
    <t>V_bat_dis</t>
  </si>
  <si>
    <t>Q_demand</t>
  </si>
  <si>
    <t>Q_st</t>
  </si>
  <si>
    <t>Q_fc</t>
  </si>
  <si>
    <t>Q_bio</t>
  </si>
  <si>
    <t>Q_dh</t>
  </si>
  <si>
    <t>Q_heater</t>
  </si>
  <si>
    <t>V_tes_ch</t>
  </si>
  <si>
    <t>V_tes_dis</t>
  </si>
  <si>
    <t>El</t>
  </si>
  <si>
    <t>+10%</t>
  </si>
  <si>
    <t>+20%</t>
  </si>
  <si>
    <t>+30%</t>
  </si>
  <si>
    <t>+40%</t>
  </si>
  <si>
    <t>+50%</t>
  </si>
  <si>
    <t>+60%</t>
  </si>
  <si>
    <t>+70%</t>
  </si>
  <si>
    <t>+80%</t>
  </si>
  <si>
    <t>+90%</t>
  </si>
  <si>
    <t>+100%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</si>
</sst>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/>
    <xf numFmtId="0" fontId="0" fillId="0" borderId="4" xfId="0" applyBorder="1"/>
    <xf numFmtId="0" fontId="1" fillId="0" borderId="7" xfId="0" applyFont="1" applyBorder="1" applyAlignment="1">
      <alignment horizontal="center" vertical="top"/>
    </xf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0" fillId="3" borderId="0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0" xfId="0" applyFill="1" applyBorder="1"/>
    <xf numFmtId="0" fontId="0" fillId="4" borderId="4" xfId="0" applyFill="1" applyBorder="1"/>
    <xf numFmtId="0" fontId="0" fillId="5" borderId="0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2" fillId="0" borderId="0" xfId="0" applyFont="1"/>
    <xf numFmtId="9" fontId="1" fillId="4" borderId="7" xfId="0" applyNumberFormat="1" applyFont="1" applyFill="1" applyBorder="1" applyAlignment="1">
      <alignment horizontal="center" vertical="top"/>
    </xf>
    <xf numFmtId="9" fontId="1" fillId="4" borderId="8" xfId="0" applyNumberFormat="1" applyFont="1" applyFill="1" applyBorder="1" applyAlignment="1">
      <alignment horizontal="center" vertical="top"/>
    </xf>
    <xf numFmtId="9" fontId="1" fillId="0" borderId="8" xfId="0" applyNumberFormat="1" applyFont="1" applyBorder="1" applyAlignment="1">
      <alignment horizontal="center" vertical="top"/>
    </xf>
    <xf numFmtId="9" fontId="1" fillId="2" borderId="8" xfId="0" applyNumberFormat="1" applyFont="1" applyFill="1" applyBorder="1" applyAlignment="1">
      <alignment horizontal="center" vertical="top"/>
    </xf>
    <xf numFmtId="9" fontId="1" fillId="3" borderId="8" xfId="0" applyNumberFormat="1" applyFont="1" applyFill="1" applyBorder="1" applyAlignment="1">
      <alignment horizontal="center" vertical="top"/>
    </xf>
    <xf numFmtId="9" fontId="1" fillId="3" borderId="9" xfId="0" applyNumberFormat="1" applyFont="1" applyFill="1" applyBorder="1" applyAlignment="1">
      <alignment horizontal="center" vertical="top"/>
    </xf>
    <xf numFmtId="9" fontId="1" fillId="3" borderId="10" xfId="0" applyNumberFormat="1" applyFont="1" applyFill="1" applyBorder="1" applyAlignment="1">
      <alignment horizontal="center" vertical="top"/>
    </xf>
    <xf numFmtId="9" fontId="1" fillId="2" borderId="11" xfId="0" applyNumberFormat="1" applyFont="1" applyFill="1" applyBorder="1" applyAlignment="1">
      <alignment horizontal="center" vertical="top"/>
    </xf>
    <xf numFmtId="9" fontId="1" fillId="2" borderId="12" xfId="0" applyNumberFormat="1" applyFont="1" applyFill="1" applyBorder="1" applyAlignment="1">
      <alignment horizontal="center" vertical="top"/>
    </xf>
    <xf numFmtId="9" fontId="1" fillId="0" borderId="12" xfId="0" applyNumberFormat="1" applyFont="1" applyBorder="1" applyAlignment="1">
      <alignment horizontal="center" vertical="top"/>
    </xf>
    <xf numFmtId="9" fontId="1" fillId="3" borderId="12" xfId="0" applyNumberFormat="1" applyFont="1" applyFill="1" applyBorder="1" applyAlignment="1">
      <alignment horizontal="center" vertical="top"/>
    </xf>
    <xf numFmtId="9" fontId="1" fillId="3" borderId="13" xfId="0" applyNumberFormat="1" applyFont="1" applyFill="1" applyBorder="1" applyAlignment="1">
      <alignment horizontal="center" vertical="top"/>
    </xf>
    <xf numFmtId="9" fontId="1" fillId="4" borderId="11" xfId="0" applyNumberFormat="1" applyFont="1" applyFill="1" applyBorder="1" applyAlignment="1">
      <alignment horizontal="center" vertical="top"/>
    </xf>
    <xf numFmtId="9" fontId="1" fillId="4" borderId="12" xfId="0" applyNumberFormat="1" applyFont="1" applyFill="1" applyBorder="1" applyAlignment="1">
      <alignment horizontal="center" vertical="top"/>
    </xf>
    <xf numFmtId="0" fontId="2" fillId="0" borderId="0" xfId="0" applyFont="1" applyBorder="1"/>
    <xf numFmtId="0" fontId="2" fillId="0" borderId="4" xfId="0" applyFont="1" applyBorder="1"/>
    <xf numFmtId="9" fontId="1" fillId="5" borderId="12" xfId="0" applyNumberFormat="1" applyFont="1" applyFill="1" applyBorder="1" applyAlignment="1">
      <alignment horizontal="center" vertical="top"/>
    </xf>
    <xf numFmtId="9" fontId="1" fillId="5" borderId="13" xfId="0" applyNumberFormat="1" applyFont="1" applyFill="1" applyBorder="1" applyAlignment="1">
      <alignment horizontal="center" vertical="top"/>
    </xf>
    <xf numFmtId="0" fontId="2" fillId="5" borderId="0" xfId="0" applyFont="1" applyFill="1" applyBorder="1"/>
    <xf numFmtId="0" fontId="2" fillId="5" borderId="4" xfId="0" applyFont="1" applyFill="1" applyBorder="1"/>
    <xf numFmtId="0" fontId="2" fillId="5" borderId="5" xfId="0" applyFont="1" applyFill="1" applyBorder="1"/>
    <xf numFmtId="0" fontId="2" fillId="5" borderId="6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0" xfId="0" applyFont="1" applyFill="1" applyBorder="1"/>
    <xf numFmtId="0" fontId="2" fillId="4" borderId="4" xfId="0" applyFont="1" applyFill="1" applyBorder="1"/>
    <xf numFmtId="0" fontId="2" fillId="2" borderId="2" xfId="0" applyFont="1" applyFill="1" applyBorder="1"/>
    <xf numFmtId="0" fontId="2" fillId="2" borderId="0" xfId="0" applyFont="1" applyFill="1" applyBorder="1"/>
    <xf numFmtId="0" fontId="2" fillId="3" borderId="0" xfId="0" applyFont="1" applyFill="1" applyBorder="1"/>
    <xf numFmtId="49" fontId="1" fillId="5" borderId="8" xfId="0" applyNumberFormat="1" applyFont="1" applyFill="1" applyBorder="1" applyAlignment="1">
      <alignment horizontal="center" vertical="top"/>
    </xf>
    <xf numFmtId="49" fontId="1" fillId="5" borderId="9" xfId="0" applyNumberFormat="1" applyFont="1" applyFill="1" applyBorder="1" applyAlignment="1">
      <alignment horizontal="center" vertical="top"/>
    </xf>
    <xf numFmtId="0" fontId="1" fillId="0" borderId="14" xfId="0" applyFont="1" applyFill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chemeClr val="tx1">
                    <a:lumMod val="85000"/>
                    <a:lumOff val="15000"/>
                  </a:schemeClr>
                </a:solidFill>
              </a:rPr>
              <a:t>Sensitivity</a:t>
            </a:r>
            <a:r>
              <a:rPr lang="en-GB" sz="1800" b="1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 of electricity costs</a:t>
            </a:r>
            <a:endParaRPr lang="en-GB" sz="1800" b="1">
              <a:solidFill>
                <a:schemeClr val="tx1">
                  <a:lumMod val="85000"/>
                  <a:lumOff val="1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 hours 2020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KPI!$B$2:$B$17</c:f>
              <c:strCache>
                <c:ptCount val="16"/>
                <c:pt idx="0">
                  <c:v>-50%</c:v>
                </c:pt>
                <c:pt idx="1">
                  <c:v>-40%</c:v>
                </c:pt>
                <c:pt idx="2">
                  <c:v>-30%</c:v>
                </c:pt>
                <c:pt idx="3">
                  <c:v>-20%</c:v>
                </c:pt>
                <c:pt idx="4">
                  <c:v>-10%</c:v>
                </c:pt>
                <c:pt idx="5">
                  <c:v>0%</c:v>
                </c:pt>
                <c:pt idx="6">
                  <c:v>+10%</c:v>
                </c:pt>
                <c:pt idx="7">
                  <c:v>+20%</c:v>
                </c:pt>
                <c:pt idx="8">
                  <c:v>+30%</c:v>
                </c:pt>
                <c:pt idx="9">
                  <c:v>+40%</c:v>
                </c:pt>
                <c:pt idx="10">
                  <c:v>+50%</c:v>
                </c:pt>
                <c:pt idx="11">
                  <c:v>+60%</c:v>
                </c:pt>
                <c:pt idx="12">
                  <c:v>+70%</c:v>
                </c:pt>
                <c:pt idx="13">
                  <c:v>+80%</c:v>
                </c:pt>
                <c:pt idx="14">
                  <c:v>+90%</c:v>
                </c:pt>
                <c:pt idx="15">
                  <c:v>+100%</c:v>
                </c:pt>
              </c:strCache>
            </c:strRef>
          </c:cat>
          <c:val>
            <c:numRef>
              <c:f>KPI!$G$1:$G$16</c:f>
              <c:numCache>
                <c:formatCode>General</c:formatCode>
                <c:ptCount val="16"/>
                <c:pt idx="0">
                  <c:v>0</c:v>
                </c:pt>
                <c:pt idx="1">
                  <c:v>11</c:v>
                </c:pt>
                <c:pt idx="2">
                  <c:v>41</c:v>
                </c:pt>
                <c:pt idx="3">
                  <c:v>100</c:v>
                </c:pt>
                <c:pt idx="4">
                  <c:v>218</c:v>
                </c:pt>
                <c:pt idx="5">
                  <c:v>689</c:v>
                </c:pt>
                <c:pt idx="6">
                  <c:v>1181</c:v>
                </c:pt>
                <c:pt idx="7">
                  <c:v>1933</c:v>
                </c:pt>
                <c:pt idx="8">
                  <c:v>2823</c:v>
                </c:pt>
                <c:pt idx="9">
                  <c:v>3955</c:v>
                </c:pt>
                <c:pt idx="10">
                  <c:v>4654</c:v>
                </c:pt>
                <c:pt idx="11">
                  <c:v>5209</c:v>
                </c:pt>
                <c:pt idx="12">
                  <c:v>5631</c:v>
                </c:pt>
                <c:pt idx="13">
                  <c:v>5868</c:v>
                </c:pt>
                <c:pt idx="14">
                  <c:v>6034</c:v>
                </c:pt>
                <c:pt idx="15">
                  <c:v>6290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1-4E56-8D44-2DA199EC5E1E}"/>
            </c:ext>
          </c:extLst>
        </c:ser>
        <c:ser>
          <c:idx val="1"/>
          <c:order val="1"/>
          <c:tx>
            <c:v>FC hours 2050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KPI!$B$2:$B$17</c:f>
              <c:strCache>
                <c:ptCount val="16"/>
                <c:pt idx="0">
                  <c:v>-50%</c:v>
                </c:pt>
                <c:pt idx="1">
                  <c:v>-40%</c:v>
                </c:pt>
                <c:pt idx="2">
                  <c:v>-30%</c:v>
                </c:pt>
                <c:pt idx="3">
                  <c:v>-20%</c:v>
                </c:pt>
                <c:pt idx="4">
                  <c:v>-10%</c:v>
                </c:pt>
                <c:pt idx="5">
                  <c:v>0%</c:v>
                </c:pt>
                <c:pt idx="6">
                  <c:v>+10%</c:v>
                </c:pt>
                <c:pt idx="7">
                  <c:v>+20%</c:v>
                </c:pt>
                <c:pt idx="8">
                  <c:v>+30%</c:v>
                </c:pt>
                <c:pt idx="9">
                  <c:v>+40%</c:v>
                </c:pt>
                <c:pt idx="10">
                  <c:v>+50%</c:v>
                </c:pt>
                <c:pt idx="11">
                  <c:v>+60%</c:v>
                </c:pt>
                <c:pt idx="12">
                  <c:v>+70%</c:v>
                </c:pt>
                <c:pt idx="13">
                  <c:v>+80%</c:v>
                </c:pt>
                <c:pt idx="14">
                  <c:v>+90%</c:v>
                </c:pt>
                <c:pt idx="15">
                  <c:v>+100%</c:v>
                </c:pt>
              </c:strCache>
            </c:strRef>
          </c:cat>
          <c:val>
            <c:numRef>
              <c:f>KPI!$G$18:$G$33</c:f>
              <c:numCache>
                <c:formatCode>General</c:formatCode>
                <c:ptCount val="16"/>
                <c:pt idx="0">
                  <c:v>3108</c:v>
                </c:pt>
                <c:pt idx="1">
                  <c:v>5719</c:v>
                </c:pt>
                <c:pt idx="2">
                  <c:v>6670</c:v>
                </c:pt>
                <c:pt idx="3">
                  <c:v>6894</c:v>
                </c:pt>
                <c:pt idx="4">
                  <c:v>6931</c:v>
                </c:pt>
                <c:pt idx="5">
                  <c:v>6920</c:v>
                </c:pt>
                <c:pt idx="6">
                  <c:v>6932</c:v>
                </c:pt>
                <c:pt idx="7">
                  <c:v>6922</c:v>
                </c:pt>
                <c:pt idx="8">
                  <c:v>6910</c:v>
                </c:pt>
                <c:pt idx="9">
                  <c:v>6902</c:v>
                </c:pt>
                <c:pt idx="10">
                  <c:v>6898</c:v>
                </c:pt>
                <c:pt idx="11">
                  <c:v>6894</c:v>
                </c:pt>
                <c:pt idx="12">
                  <c:v>6881</c:v>
                </c:pt>
                <c:pt idx="13">
                  <c:v>6871</c:v>
                </c:pt>
                <c:pt idx="14">
                  <c:v>6871</c:v>
                </c:pt>
                <c:pt idx="15">
                  <c:v>6869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A1-4E56-8D44-2DA199EC5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828440"/>
        <c:axId val="1576831392"/>
      </c:lineChart>
      <c:lineChart>
        <c:grouping val="standard"/>
        <c:varyColors val="0"/>
        <c:ser>
          <c:idx val="2"/>
          <c:order val="2"/>
          <c:tx>
            <c:v>FC power 2020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KPI!$B$2:$B$17</c:f>
              <c:strCache>
                <c:ptCount val="16"/>
                <c:pt idx="0">
                  <c:v>-50 %</c:v>
                </c:pt>
                <c:pt idx="1">
                  <c:v>-40 %</c:v>
                </c:pt>
                <c:pt idx="2">
                  <c:v>-30 %</c:v>
                </c:pt>
                <c:pt idx="3">
                  <c:v>-20 %</c:v>
                </c:pt>
                <c:pt idx="4">
                  <c:v>-10 %</c:v>
                </c:pt>
                <c:pt idx="5">
                  <c:v>0 %</c:v>
                </c:pt>
                <c:pt idx="6">
                  <c:v>+10%</c:v>
                </c:pt>
                <c:pt idx="7">
                  <c:v>+20%</c:v>
                </c:pt>
                <c:pt idx="8">
                  <c:v>+30%</c:v>
                </c:pt>
                <c:pt idx="9">
                  <c:v>+40%</c:v>
                </c:pt>
                <c:pt idx="10">
                  <c:v>+50%</c:v>
                </c:pt>
                <c:pt idx="11">
                  <c:v>+60%</c:v>
                </c:pt>
                <c:pt idx="12">
                  <c:v>+70%</c:v>
                </c:pt>
                <c:pt idx="13">
                  <c:v>+80%</c:v>
                </c:pt>
                <c:pt idx="14">
                  <c:v>+90%</c:v>
                </c:pt>
                <c:pt idx="15">
                  <c:v>+100%</c:v>
                </c:pt>
              </c:strCache>
            </c:strRef>
          </c:cat>
          <c:val>
            <c:numRef>
              <c:f>KPI!$N$2:$N$17</c:f>
              <c:numCache>
                <c:formatCode>General</c:formatCode>
                <c:ptCount val="16"/>
                <c:pt idx="0">
                  <c:v>1090.1474143993221</c:v>
                </c:pt>
                <c:pt idx="1">
                  <c:v>4075.28736793493</c:v>
                </c:pt>
                <c:pt idx="2">
                  <c:v>9998.8750939705078</c:v>
                </c:pt>
                <c:pt idx="3">
                  <c:v>21740.999305672191</c:v>
                </c:pt>
                <c:pt idx="4">
                  <c:v>68835.216569644908</c:v>
                </c:pt>
                <c:pt idx="5">
                  <c:v>117888.9164841912</c:v>
                </c:pt>
                <c:pt idx="6">
                  <c:v>192547.70898828661</c:v>
                </c:pt>
                <c:pt idx="7">
                  <c:v>278708.58358520782</c:v>
                </c:pt>
                <c:pt idx="8">
                  <c:v>380617.79168112052</c:v>
                </c:pt>
                <c:pt idx="9">
                  <c:v>444961.35167363362</c:v>
                </c:pt>
                <c:pt idx="10">
                  <c:v>495023.35671988921</c:v>
                </c:pt>
                <c:pt idx="11">
                  <c:v>532256.42737068073</c:v>
                </c:pt>
                <c:pt idx="12">
                  <c:v>552720.36844684719</c:v>
                </c:pt>
                <c:pt idx="13">
                  <c:v>568217.87663388089</c:v>
                </c:pt>
                <c:pt idx="14">
                  <c:v>592201.84629230981</c:v>
                </c:pt>
                <c:pt idx="15">
                  <c:v>618530.97912118922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A1-4E56-8D44-2DA199EC5E1E}"/>
            </c:ext>
          </c:extLst>
        </c:ser>
        <c:ser>
          <c:idx val="3"/>
          <c:order val="3"/>
          <c:tx>
            <c:v>FC power 2050</c:v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KPI!$B$2:$B$17</c:f>
              <c:strCache>
                <c:ptCount val="16"/>
                <c:pt idx="0">
                  <c:v>-50 %</c:v>
                </c:pt>
                <c:pt idx="1">
                  <c:v>-40 %</c:v>
                </c:pt>
                <c:pt idx="2">
                  <c:v>-30 %</c:v>
                </c:pt>
                <c:pt idx="3">
                  <c:v>-20 %</c:v>
                </c:pt>
                <c:pt idx="4">
                  <c:v>-10 %</c:v>
                </c:pt>
                <c:pt idx="5">
                  <c:v>0 %</c:v>
                </c:pt>
                <c:pt idx="6">
                  <c:v>+10%</c:v>
                </c:pt>
                <c:pt idx="7">
                  <c:v>+20%</c:v>
                </c:pt>
                <c:pt idx="8">
                  <c:v>+30%</c:v>
                </c:pt>
                <c:pt idx="9">
                  <c:v>+40%</c:v>
                </c:pt>
                <c:pt idx="10">
                  <c:v>+50%</c:v>
                </c:pt>
                <c:pt idx="11">
                  <c:v>+60%</c:v>
                </c:pt>
                <c:pt idx="12">
                  <c:v>+70%</c:v>
                </c:pt>
                <c:pt idx="13">
                  <c:v>+80%</c:v>
                </c:pt>
                <c:pt idx="14">
                  <c:v>+90%</c:v>
                </c:pt>
                <c:pt idx="15">
                  <c:v>+100%</c:v>
                </c:pt>
              </c:strCache>
            </c:strRef>
          </c:cat>
          <c:val>
            <c:numRef>
              <c:f>KPI!$N$18:$N$33</c:f>
              <c:numCache>
                <c:formatCode>General</c:formatCode>
                <c:ptCount val="16"/>
                <c:pt idx="0">
                  <c:v>309214.20361471531</c:v>
                </c:pt>
                <c:pt idx="1">
                  <c:v>555308.80105084309</c:v>
                </c:pt>
                <c:pt idx="2">
                  <c:v>639275.9060056482</c:v>
                </c:pt>
                <c:pt idx="3">
                  <c:v>661788.04148816131</c:v>
                </c:pt>
                <c:pt idx="4">
                  <c:v>665721.86541331909</c:v>
                </c:pt>
                <c:pt idx="5">
                  <c:v>667314.99863489089</c:v>
                </c:pt>
                <c:pt idx="6">
                  <c:v>668534.63972599409</c:v>
                </c:pt>
                <c:pt idx="7">
                  <c:v>669119.05823238334</c:v>
                </c:pt>
                <c:pt idx="8">
                  <c:v>671053.56671625178</c:v>
                </c:pt>
                <c:pt idx="9">
                  <c:v>671187.71980094258</c:v>
                </c:pt>
                <c:pt idx="10">
                  <c:v>671288.34941343463</c:v>
                </c:pt>
                <c:pt idx="11">
                  <c:v>671443.26908034552</c:v>
                </c:pt>
                <c:pt idx="12">
                  <c:v>671528.67664903449</c:v>
                </c:pt>
                <c:pt idx="13">
                  <c:v>671441.13866899465</c:v>
                </c:pt>
                <c:pt idx="14">
                  <c:v>671574.90611759666</c:v>
                </c:pt>
                <c:pt idx="15">
                  <c:v>671552.73356878059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A1-4E56-8D44-2DA199EC5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834344"/>
        <c:axId val="1576831720"/>
      </c:lineChart>
      <c:catAx>
        <c:axId val="1576828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Percentage</a:t>
                </a:r>
                <a:r>
                  <a:rPr lang="en-GB" sz="1400" b="1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 change </a:t>
                </a:r>
                <a:endParaRPr lang="en-GB" sz="1400" b="1">
                  <a:solidFill>
                    <a:schemeClr val="tx1">
                      <a:lumMod val="85000"/>
                      <a:lumOff val="1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31392"/>
        <c:crosses val="autoZero"/>
        <c:auto val="1"/>
        <c:lblAlgn val="ctr"/>
        <c:lblOffset val="100"/>
        <c:noMultiLvlLbl val="0"/>
      </c:catAx>
      <c:valAx>
        <c:axId val="15768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Hours of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28440"/>
        <c:crosses val="autoZero"/>
        <c:crossBetween val="between"/>
      </c:valAx>
      <c:valAx>
        <c:axId val="15768317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FC energy</a:t>
                </a:r>
                <a:r>
                  <a:rPr lang="en-GB" sz="1400" b="1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 [kWh]</a:t>
                </a:r>
                <a:endParaRPr lang="en-GB" sz="1400" b="1">
                  <a:solidFill>
                    <a:schemeClr val="tx1">
                      <a:lumMod val="85000"/>
                      <a:lumOff val="1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34344"/>
        <c:crosses val="max"/>
        <c:crossBetween val="between"/>
      </c:valAx>
      <c:catAx>
        <c:axId val="1576834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68317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0"/>
        <a:lstStyle/>
        <a:p>
          <a:pPr>
            <a:defRPr sz="1050" b="1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chemeClr val="tx1">
                    <a:lumMod val="85000"/>
                    <a:lumOff val="15000"/>
                  </a:schemeClr>
                </a:solidFill>
              </a:rPr>
              <a:t>Sensitivity</a:t>
            </a:r>
            <a:r>
              <a:rPr lang="en-GB" sz="1800" b="1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 of electricity costs</a:t>
            </a:r>
            <a:endParaRPr lang="en-GB" sz="1800" b="1">
              <a:solidFill>
                <a:schemeClr val="tx1">
                  <a:lumMod val="85000"/>
                  <a:lumOff val="1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 hours 2020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KPI!$B$2:$B$17</c:f>
              <c:strCache>
                <c:ptCount val="16"/>
                <c:pt idx="0">
                  <c:v>-50 %</c:v>
                </c:pt>
                <c:pt idx="1">
                  <c:v>-40 %</c:v>
                </c:pt>
                <c:pt idx="2">
                  <c:v>-30 %</c:v>
                </c:pt>
                <c:pt idx="3">
                  <c:v>-20 %</c:v>
                </c:pt>
                <c:pt idx="4">
                  <c:v>-10 %</c:v>
                </c:pt>
                <c:pt idx="5">
                  <c:v>0 %</c:v>
                </c:pt>
                <c:pt idx="6">
                  <c:v>+10%</c:v>
                </c:pt>
                <c:pt idx="7">
                  <c:v>+20%</c:v>
                </c:pt>
                <c:pt idx="8">
                  <c:v>+30%</c:v>
                </c:pt>
                <c:pt idx="9">
                  <c:v>+40%</c:v>
                </c:pt>
                <c:pt idx="10">
                  <c:v>+50%</c:v>
                </c:pt>
                <c:pt idx="11">
                  <c:v>+60%</c:v>
                </c:pt>
                <c:pt idx="12">
                  <c:v>+70%</c:v>
                </c:pt>
                <c:pt idx="13">
                  <c:v>+80%</c:v>
                </c:pt>
                <c:pt idx="14">
                  <c:v>+90%</c:v>
                </c:pt>
                <c:pt idx="15">
                  <c:v>+100%</c:v>
                </c:pt>
              </c:strCache>
            </c:strRef>
          </c:cat>
          <c:val>
            <c:numRef>
              <c:f>KPI!$G$1:$G$16</c:f>
              <c:numCache>
                <c:formatCode>General</c:formatCode>
                <c:ptCount val="16"/>
                <c:pt idx="0">
                  <c:v>0</c:v>
                </c:pt>
                <c:pt idx="1">
                  <c:v>11</c:v>
                </c:pt>
                <c:pt idx="2">
                  <c:v>41</c:v>
                </c:pt>
                <c:pt idx="3">
                  <c:v>100</c:v>
                </c:pt>
                <c:pt idx="4">
                  <c:v>218</c:v>
                </c:pt>
                <c:pt idx="5">
                  <c:v>689</c:v>
                </c:pt>
                <c:pt idx="6">
                  <c:v>1181</c:v>
                </c:pt>
                <c:pt idx="7">
                  <c:v>1933</c:v>
                </c:pt>
                <c:pt idx="8">
                  <c:v>2823</c:v>
                </c:pt>
                <c:pt idx="9">
                  <c:v>3955</c:v>
                </c:pt>
                <c:pt idx="10">
                  <c:v>4654</c:v>
                </c:pt>
                <c:pt idx="11">
                  <c:v>5209</c:v>
                </c:pt>
                <c:pt idx="12">
                  <c:v>5631</c:v>
                </c:pt>
                <c:pt idx="13">
                  <c:v>5868</c:v>
                </c:pt>
                <c:pt idx="14">
                  <c:v>6034</c:v>
                </c:pt>
                <c:pt idx="15">
                  <c:v>6290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1-474D-8BC8-C9617056B200}"/>
            </c:ext>
          </c:extLst>
        </c:ser>
        <c:ser>
          <c:idx val="1"/>
          <c:order val="1"/>
          <c:tx>
            <c:v>FC hours 2050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KPI!$B$2:$B$17</c:f>
              <c:strCache>
                <c:ptCount val="16"/>
                <c:pt idx="0">
                  <c:v>-50 %</c:v>
                </c:pt>
                <c:pt idx="1">
                  <c:v>-40 %</c:v>
                </c:pt>
                <c:pt idx="2">
                  <c:v>-30 %</c:v>
                </c:pt>
                <c:pt idx="3">
                  <c:v>-20 %</c:v>
                </c:pt>
                <c:pt idx="4">
                  <c:v>-10 %</c:v>
                </c:pt>
                <c:pt idx="5">
                  <c:v>0 %</c:v>
                </c:pt>
                <c:pt idx="6">
                  <c:v>+10%</c:v>
                </c:pt>
                <c:pt idx="7">
                  <c:v>+20%</c:v>
                </c:pt>
                <c:pt idx="8">
                  <c:v>+30%</c:v>
                </c:pt>
                <c:pt idx="9">
                  <c:v>+40%</c:v>
                </c:pt>
                <c:pt idx="10">
                  <c:v>+50%</c:v>
                </c:pt>
                <c:pt idx="11">
                  <c:v>+60%</c:v>
                </c:pt>
                <c:pt idx="12">
                  <c:v>+70%</c:v>
                </c:pt>
                <c:pt idx="13">
                  <c:v>+80%</c:v>
                </c:pt>
                <c:pt idx="14">
                  <c:v>+90%</c:v>
                </c:pt>
                <c:pt idx="15">
                  <c:v>+100%</c:v>
                </c:pt>
              </c:strCache>
            </c:strRef>
          </c:cat>
          <c:val>
            <c:numRef>
              <c:f>KPI!$G$18:$G$33</c:f>
              <c:numCache>
                <c:formatCode>General</c:formatCode>
                <c:ptCount val="16"/>
                <c:pt idx="0">
                  <c:v>3108</c:v>
                </c:pt>
                <c:pt idx="1">
                  <c:v>5719</c:v>
                </c:pt>
                <c:pt idx="2">
                  <c:v>6670</c:v>
                </c:pt>
                <c:pt idx="3">
                  <c:v>6894</c:v>
                </c:pt>
                <c:pt idx="4">
                  <c:v>6931</c:v>
                </c:pt>
                <c:pt idx="5">
                  <c:v>6920</c:v>
                </c:pt>
                <c:pt idx="6">
                  <c:v>6932</c:v>
                </c:pt>
                <c:pt idx="7">
                  <c:v>6922</c:v>
                </c:pt>
                <c:pt idx="8">
                  <c:v>6910</c:v>
                </c:pt>
                <c:pt idx="9">
                  <c:v>6902</c:v>
                </c:pt>
                <c:pt idx="10">
                  <c:v>6898</c:v>
                </c:pt>
                <c:pt idx="11">
                  <c:v>6894</c:v>
                </c:pt>
                <c:pt idx="12">
                  <c:v>6881</c:v>
                </c:pt>
                <c:pt idx="13">
                  <c:v>6871</c:v>
                </c:pt>
                <c:pt idx="14">
                  <c:v>6871</c:v>
                </c:pt>
                <c:pt idx="15">
                  <c:v>6869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B1-474D-8BC8-C9617056B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828440"/>
        <c:axId val="1576831392"/>
      </c:lineChart>
      <c:lineChart>
        <c:grouping val="standard"/>
        <c:varyColors val="0"/>
        <c:ser>
          <c:idx val="2"/>
          <c:order val="2"/>
          <c:tx>
            <c:v>Total cost 2020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KPI!$B$2:$B$17</c:f>
              <c:strCache>
                <c:ptCount val="16"/>
                <c:pt idx="0">
                  <c:v>-50 %</c:v>
                </c:pt>
                <c:pt idx="1">
                  <c:v>-40 %</c:v>
                </c:pt>
                <c:pt idx="2">
                  <c:v>-30 %</c:v>
                </c:pt>
                <c:pt idx="3">
                  <c:v>-20 %</c:v>
                </c:pt>
                <c:pt idx="4">
                  <c:v>-10 %</c:v>
                </c:pt>
                <c:pt idx="5">
                  <c:v>0 %</c:v>
                </c:pt>
                <c:pt idx="6">
                  <c:v>+10%</c:v>
                </c:pt>
                <c:pt idx="7">
                  <c:v>+20%</c:v>
                </c:pt>
                <c:pt idx="8">
                  <c:v>+30%</c:v>
                </c:pt>
                <c:pt idx="9">
                  <c:v>+40%</c:v>
                </c:pt>
                <c:pt idx="10">
                  <c:v>+50%</c:v>
                </c:pt>
                <c:pt idx="11">
                  <c:v>+60%</c:v>
                </c:pt>
                <c:pt idx="12">
                  <c:v>+70%</c:v>
                </c:pt>
                <c:pt idx="13">
                  <c:v>+80%</c:v>
                </c:pt>
                <c:pt idx="14">
                  <c:v>+90%</c:v>
                </c:pt>
                <c:pt idx="15">
                  <c:v>+100%</c:v>
                </c:pt>
              </c:strCache>
            </c:strRef>
          </c:cat>
          <c:val>
            <c:numRef>
              <c:f>KPI!$D$2:$D$17</c:f>
              <c:numCache>
                <c:formatCode>General</c:formatCode>
                <c:ptCount val="16"/>
                <c:pt idx="0">
                  <c:v>175276.60319126831</c:v>
                </c:pt>
                <c:pt idx="1">
                  <c:v>188323.45776951799</c:v>
                </c:pt>
                <c:pt idx="2">
                  <c:v>201052.97973528679</c:v>
                </c:pt>
                <c:pt idx="3">
                  <c:v>215122.18022267701</c:v>
                </c:pt>
                <c:pt idx="4">
                  <c:v>230073.5174212206</c:v>
                </c:pt>
                <c:pt idx="5">
                  <c:v>239058.3081856592</c:v>
                </c:pt>
                <c:pt idx="6">
                  <c:v>244511.27947155369</c:v>
                </c:pt>
                <c:pt idx="7">
                  <c:v>242197.15755737631</c:v>
                </c:pt>
                <c:pt idx="8">
                  <c:v>244368.00369359439</c:v>
                </c:pt>
                <c:pt idx="9">
                  <c:v>242745.58473751339</c:v>
                </c:pt>
                <c:pt idx="10">
                  <c:v>243341.57433657159</c:v>
                </c:pt>
                <c:pt idx="11">
                  <c:v>244666.11888519541</c:v>
                </c:pt>
                <c:pt idx="12">
                  <c:v>246047.66173564291</c:v>
                </c:pt>
                <c:pt idx="13">
                  <c:v>247329.7160160692</c:v>
                </c:pt>
                <c:pt idx="14">
                  <c:v>247664.7457884397</c:v>
                </c:pt>
                <c:pt idx="15">
                  <c:v>247603.39167954359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B1-474D-8BC8-C9617056B200}"/>
            </c:ext>
          </c:extLst>
        </c:ser>
        <c:ser>
          <c:idx val="3"/>
          <c:order val="3"/>
          <c:tx>
            <c:v>Total cost 2050</c:v>
          </c:tx>
          <c:spPr>
            <a:ln w="28575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KPI!$B$2:$B$17</c:f>
              <c:strCache>
                <c:ptCount val="16"/>
                <c:pt idx="0">
                  <c:v>-50 %</c:v>
                </c:pt>
                <c:pt idx="1">
                  <c:v>-40 %</c:v>
                </c:pt>
                <c:pt idx="2">
                  <c:v>-30 %</c:v>
                </c:pt>
                <c:pt idx="3">
                  <c:v>-20 %</c:v>
                </c:pt>
                <c:pt idx="4">
                  <c:v>-10 %</c:v>
                </c:pt>
                <c:pt idx="5">
                  <c:v>0 %</c:v>
                </c:pt>
                <c:pt idx="6">
                  <c:v>+10%</c:v>
                </c:pt>
                <c:pt idx="7">
                  <c:v>+20%</c:v>
                </c:pt>
                <c:pt idx="8">
                  <c:v>+30%</c:v>
                </c:pt>
                <c:pt idx="9">
                  <c:v>+40%</c:v>
                </c:pt>
                <c:pt idx="10">
                  <c:v>+50%</c:v>
                </c:pt>
                <c:pt idx="11">
                  <c:v>+60%</c:v>
                </c:pt>
                <c:pt idx="12">
                  <c:v>+70%</c:v>
                </c:pt>
                <c:pt idx="13">
                  <c:v>+80%</c:v>
                </c:pt>
                <c:pt idx="14">
                  <c:v>+90%</c:v>
                </c:pt>
                <c:pt idx="15">
                  <c:v>+100%</c:v>
                </c:pt>
              </c:strCache>
            </c:strRef>
          </c:cat>
          <c:val>
            <c:numRef>
              <c:f>KPI!$D$18:$D$33</c:f>
              <c:numCache>
                <c:formatCode>General</c:formatCode>
                <c:ptCount val="16"/>
                <c:pt idx="0">
                  <c:v>157842.7732712088</c:v>
                </c:pt>
                <c:pt idx="1">
                  <c:v>164038.5839594047</c:v>
                </c:pt>
                <c:pt idx="2">
                  <c:v>169527.53258012011</c:v>
                </c:pt>
                <c:pt idx="3">
                  <c:v>177600.6206781996</c:v>
                </c:pt>
                <c:pt idx="4">
                  <c:v>186573.97533130669</c:v>
                </c:pt>
                <c:pt idx="5">
                  <c:v>194190.9722600992</c:v>
                </c:pt>
                <c:pt idx="6">
                  <c:v>187121.67924829759</c:v>
                </c:pt>
                <c:pt idx="7">
                  <c:v>187449.09021964631</c:v>
                </c:pt>
                <c:pt idx="8">
                  <c:v>188125.5105706316</c:v>
                </c:pt>
                <c:pt idx="9">
                  <c:v>186497.9541612629</c:v>
                </c:pt>
                <c:pt idx="10">
                  <c:v>184922.32625076821</c:v>
                </c:pt>
                <c:pt idx="11">
                  <c:v>186612.00877647431</c:v>
                </c:pt>
                <c:pt idx="12">
                  <c:v>186883.83918628999</c:v>
                </c:pt>
                <c:pt idx="13">
                  <c:v>187496.48461766701</c:v>
                </c:pt>
                <c:pt idx="14">
                  <c:v>188334.27775640311</c:v>
                </c:pt>
                <c:pt idx="15">
                  <c:v>190257.27711228229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B1-474D-8BC8-C9617056B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834344"/>
        <c:axId val="1576831720"/>
      </c:lineChart>
      <c:catAx>
        <c:axId val="1576828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Percentage</a:t>
                </a:r>
                <a:r>
                  <a:rPr lang="en-GB" sz="1400" b="1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 change </a:t>
                </a:r>
                <a:endParaRPr lang="en-GB" sz="1400" b="1">
                  <a:solidFill>
                    <a:schemeClr val="tx1">
                      <a:lumMod val="85000"/>
                      <a:lumOff val="1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31392"/>
        <c:crosses val="autoZero"/>
        <c:auto val="1"/>
        <c:lblAlgn val="ctr"/>
        <c:lblOffset val="100"/>
        <c:noMultiLvlLbl val="0"/>
      </c:catAx>
      <c:valAx>
        <c:axId val="15768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Hours of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28440"/>
        <c:crosses val="autoZero"/>
        <c:crossBetween val="between"/>
      </c:valAx>
      <c:valAx>
        <c:axId val="15768317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Total cost [EUR]</a:t>
                </a:r>
                <a:endParaRPr lang="en-GB" sz="1400" b="1">
                  <a:solidFill>
                    <a:schemeClr val="tx1">
                      <a:lumMod val="85000"/>
                      <a:lumOff val="1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34344"/>
        <c:crosses val="max"/>
        <c:crossBetween val="between"/>
      </c:valAx>
      <c:catAx>
        <c:axId val="1576834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6831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0"/>
        <a:lstStyle/>
        <a:p>
          <a:pPr>
            <a:defRPr sz="1050" b="1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478629</xdr:colOff>
      <xdr:row>0</xdr:row>
      <xdr:rowOff>172569</xdr:rowOff>
    </xdr:from>
    <xdr:to>
      <xdr:col>25</xdr:col>
      <xdr:colOff>66675</xdr:colOff>
      <xdr:row>18</xdr:row>
      <xdr:rowOff>11766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B3F9CF-ED58-484F-A215-B88E0B37C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476250</xdr:colOff>
      <xdr:row>19</xdr:row>
      <xdr:rowOff>114300</xdr:rowOff>
    </xdr:from>
    <xdr:to>
      <xdr:col>25</xdr:col>
      <xdr:colOff>64296</xdr:colOff>
      <xdr:row>37</xdr:row>
      <xdr:rowOff>29697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91DABB-CF8B-4164-8C36-191797866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552450</xdr:colOff>
      <xdr:row>3</xdr:row>
      <xdr:rowOff>151667</xdr:rowOff>
    </xdr:from>
    <xdr:to>
      <xdr:col>15</xdr:col>
      <xdr:colOff>561609</xdr:colOff>
      <xdr:row>11</xdr:row>
      <xdr:rowOff>142710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A779033-1C7D-4490-9BD2-3AA22EAC3596}"/>
            </a:ext>
          </a:extLst>
        </xdr:cNvPr>
        <xdr:cNvCxnSpPr/>
      </xdr:nvCxnSpPr>
      <xdr:spPr>
        <a:xfrm flipV="1">
          <a:off x="9601200" y="704117"/>
          <a:ext cx="9159" cy="1457893"/>
        </a:xfrm>
        <a:prstGeom prst="line">
          <a:avLst/>
        </a:prstGeom>
        <a:ln w="9525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419101</xdr:colOff>
      <xdr:row>3</xdr:row>
      <xdr:rowOff>142877</xdr:rowOff>
    </xdr:from>
    <xdr:to>
      <xdr:col>23</xdr:col>
      <xdr:colOff>439616</xdr:colOff>
      <xdr:row>11</xdr:row>
      <xdr:rowOff>144340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3109FEC-48A2-4585-AA87-19AF67A04B28}"/>
            </a:ext>
          </a:extLst>
        </xdr:cNvPr>
        <xdr:cNvCxnSpPr/>
      </xdr:nvCxnSpPr>
      <xdr:spPr>
        <a:xfrm flipH="1" flipV="1">
          <a:off x="14649451" y="695327"/>
          <a:ext cx="20515" cy="1468313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561975</xdr:colOff>
      <xdr:row>3</xdr:row>
      <xdr:rowOff>142875</xdr:rowOff>
    </xdr:from>
    <xdr:to>
      <xdr:col>23</xdr:col>
      <xdr:colOff>409575</xdr:colOff>
      <xdr:row>3</xdr:row>
      <xdr:rowOff>143163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613310E8-0A17-4A30-8FBC-224A2B889FFE}"/>
            </a:ext>
          </a:extLst>
        </xdr:cNvPr>
        <xdr:cNvCxnSpPr/>
      </xdr:nvCxnSpPr>
      <xdr:spPr>
        <a:xfrm flipV="1">
          <a:off x="9610725" y="695325"/>
          <a:ext cx="5029200" cy="288"/>
        </a:xfrm>
        <a:prstGeom prst="line">
          <a:avLst/>
        </a:prstGeom>
        <a:ln w="9525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553804</xdr:colOff>
      <xdr:row>11</xdr:row>
      <xdr:rowOff>152656</xdr:rowOff>
    </xdr:from>
    <xdr:to>
      <xdr:col>23</xdr:col>
      <xdr:colOff>409179</xdr:colOff>
      <xdr:row>11</xdr:row>
      <xdr:rowOff>152943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E532809-921F-4DAB-AD96-B35B5673B69A}"/>
            </a:ext>
          </a:extLst>
        </xdr:cNvPr>
        <xdr:cNvCxnSpPr/>
      </xdr:nvCxnSpPr>
      <xdr:spPr>
        <a:xfrm flipV="1">
          <a:off x="9602554" y="2171956"/>
          <a:ext cx="5036975" cy="287"/>
        </a:xfrm>
        <a:prstGeom prst="line">
          <a:avLst/>
        </a:prstGeom>
        <a:ln w="9525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571500</xdr:colOff>
      <xdr:row>22</xdr:row>
      <xdr:rowOff>104041</xdr:rowOff>
    </xdr:from>
    <xdr:to>
      <xdr:col>15</xdr:col>
      <xdr:colOff>580659</xdr:colOff>
      <xdr:row>30</xdr:row>
      <xdr:rowOff>114134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BA40990E-4318-4AFD-9F34-F44DEFE8151F}"/>
            </a:ext>
          </a:extLst>
        </xdr:cNvPr>
        <xdr:cNvCxnSpPr/>
      </xdr:nvCxnSpPr>
      <xdr:spPr>
        <a:xfrm flipV="1">
          <a:off x="9620250" y="4171216"/>
          <a:ext cx="9159" cy="1457893"/>
        </a:xfrm>
        <a:prstGeom prst="line">
          <a:avLst/>
        </a:prstGeom>
        <a:ln w="9525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438151</xdr:colOff>
      <xdr:row>22</xdr:row>
      <xdr:rowOff>95251</xdr:rowOff>
    </xdr:from>
    <xdr:to>
      <xdr:col>23</xdr:col>
      <xdr:colOff>458666</xdr:colOff>
      <xdr:row>30</xdr:row>
      <xdr:rowOff>115764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366A5094-78ED-4BE6-90B8-0F051F860640}"/>
            </a:ext>
          </a:extLst>
        </xdr:cNvPr>
        <xdr:cNvCxnSpPr/>
      </xdr:nvCxnSpPr>
      <xdr:spPr>
        <a:xfrm flipH="1" flipV="1">
          <a:off x="14668501" y="4162426"/>
          <a:ext cx="20515" cy="1468313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581025</xdr:colOff>
      <xdr:row>22</xdr:row>
      <xdr:rowOff>95250</xdr:rowOff>
    </xdr:from>
    <xdr:to>
      <xdr:col>23</xdr:col>
      <xdr:colOff>438150</xdr:colOff>
      <xdr:row>22</xdr:row>
      <xdr:rowOff>95537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57A78810-001F-405B-B748-4118802732FF}"/>
            </a:ext>
          </a:extLst>
        </xdr:cNvPr>
        <xdr:cNvCxnSpPr/>
      </xdr:nvCxnSpPr>
      <xdr:spPr>
        <a:xfrm flipV="1">
          <a:off x="9629775" y="4162425"/>
          <a:ext cx="5038725" cy="287"/>
        </a:xfrm>
        <a:prstGeom prst="line">
          <a:avLst/>
        </a:prstGeom>
        <a:ln w="9525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572854</xdr:colOff>
      <xdr:row>30</xdr:row>
      <xdr:rowOff>124080</xdr:rowOff>
    </xdr:from>
    <xdr:to>
      <xdr:col>23</xdr:col>
      <xdr:colOff>428229</xdr:colOff>
      <xdr:row>30</xdr:row>
      <xdr:rowOff>124367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A534123C-CC27-41C1-857B-CE2CC234F8F7}"/>
            </a:ext>
          </a:extLst>
        </xdr:cNvPr>
        <xdr:cNvCxnSpPr/>
      </xdr:nvCxnSpPr>
      <xdr:spPr>
        <a:xfrm flipV="1">
          <a:off x="9621604" y="5639055"/>
          <a:ext cx="5036975" cy="287"/>
        </a:xfrm>
        <a:prstGeom prst="line">
          <a:avLst/>
        </a:prstGeom>
        <a:ln w="9525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topLeftCell="J1" zoomScaleNormal="100" workbookViewId="0">
      <selection activeCell="D23" sqref="D23"/>
    </sheetView>
  </sheetViews>
  <sheetFormatPr defaultRowHeight="14.25" x14ac:dyDescent="0.45"/>
  <cols>
    <col min="1" max="2" width="8.9296875" customWidth="1"/>
    <col min="3" max="3" width="21.19921875" hidden="1" customWidth="1"/>
  </cols>
  <sheetData>
    <row r="1" spans="1:14" ht="14.65" thickBot="1" x14ac:dyDescent="0.5">
      <c r="B1" s="21" t="s">
        <v>31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N1" s="53" t="s">
        <v>16</v>
      </c>
    </row>
    <row r="2" spans="1:14" x14ac:dyDescent="0.45">
      <c r="A2" s="1">
        <v>1</v>
      </c>
      <c r="B2" s="22">
        <v>-0.5</v>
      </c>
      <c r="C2" s="13" t="s">
        <v>11</v>
      </c>
      <c r="D2" s="13">
        <v>175276.60319126831</v>
      </c>
      <c r="E2" s="13">
        <v>34697648.337428182</v>
      </c>
      <c r="F2" s="13">
        <v>5.0991362244116052E-2</v>
      </c>
      <c r="G2" s="44">
        <v>11</v>
      </c>
      <c r="H2" s="13">
        <v>1.1680080744110199</v>
      </c>
      <c r="I2" s="13">
        <v>3.3894292237442918</v>
      </c>
      <c r="J2" s="13">
        <v>1.9644017123287609E-2</v>
      </c>
      <c r="K2" s="13">
        <v>132888.7839555426</v>
      </c>
      <c r="L2" s="14">
        <v>570.8667520409781</v>
      </c>
      <c r="N2" s="44">
        <v>1090.1474143993221</v>
      </c>
    </row>
    <row r="3" spans="1:14" x14ac:dyDescent="0.45">
      <c r="A3" s="1">
        <v>2</v>
      </c>
      <c r="B3" s="23">
        <v>-0.4</v>
      </c>
      <c r="C3" s="15" t="s">
        <v>11</v>
      </c>
      <c r="D3" s="15">
        <v>188323.45776951799</v>
      </c>
      <c r="E3" s="15">
        <v>36705166.135656208</v>
      </c>
      <c r="F3" s="15">
        <v>5.3496382955504712E-2</v>
      </c>
      <c r="G3" s="46">
        <v>41</v>
      </c>
      <c r="H3" s="15">
        <v>1.1680080744110199</v>
      </c>
      <c r="I3" s="15">
        <v>3.3894292237442918</v>
      </c>
      <c r="J3" s="15">
        <v>2.3572820547945138E-2</v>
      </c>
      <c r="K3" s="15">
        <v>141778.7358454841</v>
      </c>
      <c r="L3" s="16">
        <v>4245.3225791716959</v>
      </c>
      <c r="N3" s="46">
        <v>4075.28736793493</v>
      </c>
    </row>
    <row r="4" spans="1:14" x14ac:dyDescent="0.45">
      <c r="A4" s="1">
        <v>3</v>
      </c>
      <c r="B4" s="23">
        <v>-0.3</v>
      </c>
      <c r="C4" s="15" t="s">
        <v>11</v>
      </c>
      <c r="D4" s="15">
        <v>201052.97973528679</v>
      </c>
      <c r="E4" s="15">
        <v>40533181.948621117</v>
      </c>
      <c r="F4" s="15">
        <v>5.8899294447851448E-2</v>
      </c>
      <c r="G4" s="46">
        <v>100</v>
      </c>
      <c r="H4" s="15">
        <v>1.1680080744110199</v>
      </c>
      <c r="I4" s="15">
        <v>3.3894292237442918</v>
      </c>
      <c r="J4" s="15">
        <v>2.7501623972602789E-2</v>
      </c>
      <c r="K4" s="15">
        <v>150001.7482131237</v>
      </c>
      <c r="L4" s="16">
        <v>7794.4846660224566</v>
      </c>
      <c r="N4" s="46">
        <v>9998.8750939705078</v>
      </c>
    </row>
    <row r="5" spans="1:14" x14ac:dyDescent="0.45">
      <c r="A5" s="1">
        <v>4</v>
      </c>
      <c r="B5" s="23">
        <v>-0.2</v>
      </c>
      <c r="C5" s="15" t="s">
        <v>11</v>
      </c>
      <c r="D5" s="15">
        <v>215122.18022267701</v>
      </c>
      <c r="E5" s="15">
        <v>48081411.094318137</v>
      </c>
      <c r="F5" s="15">
        <v>7.0024603759616472E-2</v>
      </c>
      <c r="G5" s="46">
        <v>218</v>
      </c>
      <c r="H5" s="15">
        <v>1.1680080744110199</v>
      </c>
      <c r="I5" s="15">
        <v>3.3894292237442918</v>
      </c>
      <c r="J5" s="15">
        <v>3.1430427397260437E-2</v>
      </c>
      <c r="K5" s="15">
        <v>156812.05564940401</v>
      </c>
      <c r="L5" s="16">
        <v>13155.66067281695</v>
      </c>
      <c r="N5" s="46">
        <v>21740.999305672191</v>
      </c>
    </row>
    <row r="6" spans="1:14" x14ac:dyDescent="0.45">
      <c r="A6" s="1">
        <v>5</v>
      </c>
      <c r="B6" s="23">
        <v>-0.1</v>
      </c>
      <c r="C6" s="15" t="s">
        <v>11</v>
      </c>
      <c r="D6" s="15">
        <v>230073.5174212206</v>
      </c>
      <c r="E6" s="15">
        <v>77692630.349122226</v>
      </c>
      <c r="F6" s="15">
        <v>0.1157833742269664</v>
      </c>
      <c r="G6" s="46">
        <v>689</v>
      </c>
      <c r="H6" s="15">
        <v>1.1680080744110199</v>
      </c>
      <c r="I6" s="15">
        <v>3.3894292237442918</v>
      </c>
      <c r="J6" s="15">
        <v>3.535923082191772E-2</v>
      </c>
      <c r="K6" s="15">
        <v>153791.105452346</v>
      </c>
      <c r="L6" s="16">
        <v>23516.761439897669</v>
      </c>
      <c r="N6" s="46">
        <v>68835.216569644908</v>
      </c>
    </row>
    <row r="7" spans="1:14" x14ac:dyDescent="0.45">
      <c r="A7" s="1">
        <v>6</v>
      </c>
      <c r="B7" s="24">
        <v>0</v>
      </c>
      <c r="C7" s="2" t="s">
        <v>11</v>
      </c>
      <c r="D7" s="2">
        <v>239058.3081856592</v>
      </c>
      <c r="E7" s="2">
        <v>106669410.3791797</v>
      </c>
      <c r="F7" s="2">
        <v>0.1641377431611078</v>
      </c>
      <c r="G7" s="36">
        <v>1181</v>
      </c>
      <c r="H7" s="2">
        <v>1.1680080744110199</v>
      </c>
      <c r="I7" s="2">
        <v>3.3894292237442918</v>
      </c>
      <c r="J7" s="2">
        <v>3.9288034246575197E-2</v>
      </c>
      <c r="K7" s="2">
        <v>136308.6786488707</v>
      </c>
      <c r="L7" s="3">
        <v>42056.10831455161</v>
      </c>
      <c r="N7" s="36">
        <v>117888.9164841912</v>
      </c>
    </row>
    <row r="8" spans="1:14" x14ac:dyDescent="0.45">
      <c r="A8" s="1">
        <v>7</v>
      </c>
      <c r="B8" s="51" t="s">
        <v>32</v>
      </c>
      <c r="C8" s="17" t="s">
        <v>11</v>
      </c>
      <c r="D8" s="17">
        <v>244511.27947155369</v>
      </c>
      <c r="E8" s="17">
        <v>150980909.40860161</v>
      </c>
      <c r="F8" s="17">
        <v>0.2382035573842157</v>
      </c>
      <c r="G8" s="40">
        <v>1933</v>
      </c>
      <c r="H8" s="17">
        <v>1.1680080744110199</v>
      </c>
      <c r="I8" s="17">
        <v>3.3894292237442918</v>
      </c>
      <c r="J8" s="17">
        <v>4.3216837671232897E-2</v>
      </c>
      <c r="K8" s="17">
        <v>105351.8583543241</v>
      </c>
      <c r="L8" s="18">
        <v>66399.832419584374</v>
      </c>
      <c r="N8" s="40">
        <v>192547.70898828661</v>
      </c>
    </row>
    <row r="9" spans="1:14" x14ac:dyDescent="0.45">
      <c r="A9" s="1">
        <v>8</v>
      </c>
      <c r="B9" s="51" t="s">
        <v>33</v>
      </c>
      <c r="C9" s="17" t="s">
        <v>11</v>
      </c>
      <c r="D9" s="17">
        <v>242197.15755737631</v>
      </c>
      <c r="E9" s="17">
        <v>203165682.77065209</v>
      </c>
      <c r="F9" s="17">
        <v>0.32250895687410902</v>
      </c>
      <c r="G9" s="40">
        <v>2823</v>
      </c>
      <c r="H9" s="17">
        <v>1.1680080744110199</v>
      </c>
      <c r="I9" s="17">
        <v>3.3894292237442918</v>
      </c>
      <c r="J9" s="17">
        <v>4.7145641095890277E-2</v>
      </c>
      <c r="K9" s="17">
        <v>76125.132453092796</v>
      </c>
      <c r="L9" s="18">
        <v>79387.446572790679</v>
      </c>
      <c r="N9" s="40">
        <v>278708.58358520782</v>
      </c>
    </row>
    <row r="10" spans="1:14" ht="15" customHeight="1" x14ac:dyDescent="0.45">
      <c r="A10" s="1">
        <v>9</v>
      </c>
      <c r="B10" s="51" t="s">
        <v>34</v>
      </c>
      <c r="C10" s="17" t="s">
        <v>11</v>
      </c>
      <c r="D10" s="17">
        <v>244368.00369359439</v>
      </c>
      <c r="E10" s="17">
        <v>268746600.0389275</v>
      </c>
      <c r="F10" s="17">
        <v>0.4213550508529505</v>
      </c>
      <c r="G10" s="40">
        <v>3955</v>
      </c>
      <c r="H10" s="17">
        <v>1.1680080744110199</v>
      </c>
      <c r="I10" s="17">
        <v>3.3894292237442918</v>
      </c>
      <c r="J10" s="17">
        <v>5.1074444520548053E-2</v>
      </c>
      <c r="K10" s="17">
        <v>66661.345483942685</v>
      </c>
      <c r="L10" s="18">
        <v>74556.60728905155</v>
      </c>
      <c r="N10" s="40">
        <v>380617.79168112052</v>
      </c>
    </row>
    <row r="11" spans="1:14" ht="15" customHeight="1" x14ac:dyDescent="0.45">
      <c r="A11" s="1">
        <v>10</v>
      </c>
      <c r="B11" s="51" t="s">
        <v>35</v>
      </c>
      <c r="C11" s="17"/>
      <c r="D11" s="17">
        <v>242745.58473751339</v>
      </c>
      <c r="E11" s="17">
        <v>310356216.70648873</v>
      </c>
      <c r="F11" s="17">
        <v>0.48376765821593942</v>
      </c>
      <c r="G11" s="40">
        <v>4654</v>
      </c>
      <c r="H11" s="17">
        <v>1.1680080744110199</v>
      </c>
      <c r="I11" s="17">
        <v>3.3894292237442918</v>
      </c>
      <c r="J11" s="17">
        <v>5.5003247945205579E-2</v>
      </c>
      <c r="K11" s="17">
        <v>60396.882872701332</v>
      </c>
      <c r="L11" s="18">
        <v>68799.481965829706</v>
      </c>
      <c r="N11" s="40">
        <v>444961.35167363362</v>
      </c>
    </row>
    <row r="12" spans="1:14" ht="15" customHeight="1" x14ac:dyDescent="0.45">
      <c r="A12" s="1">
        <v>11</v>
      </c>
      <c r="B12" s="51" t="s">
        <v>36</v>
      </c>
      <c r="C12" s="17"/>
      <c r="D12" s="17">
        <v>243341.57433657159</v>
      </c>
      <c r="E12" s="17">
        <v>342874503.02625757</v>
      </c>
      <c r="F12" s="17">
        <v>0.53219081291421766</v>
      </c>
      <c r="G12" s="17">
        <v>5209</v>
      </c>
      <c r="H12" s="17">
        <v>1.1680080744110199</v>
      </c>
      <c r="I12" s="17">
        <v>3.3894292237442918</v>
      </c>
      <c r="J12" s="17">
        <v>5.8932051369862702E-2</v>
      </c>
      <c r="K12" s="17">
        <v>55945.615555687771</v>
      </c>
      <c r="L12" s="18">
        <v>65755.776725857751</v>
      </c>
      <c r="N12" s="40">
        <v>495023.35671988921</v>
      </c>
    </row>
    <row r="13" spans="1:14" ht="15" customHeight="1" x14ac:dyDescent="0.45">
      <c r="A13" s="1">
        <v>12</v>
      </c>
      <c r="B13" s="51" t="s">
        <v>37</v>
      </c>
      <c r="C13" s="17"/>
      <c r="D13" s="17">
        <v>244666.11888519541</v>
      </c>
      <c r="E13" s="17">
        <v>367102682.40278548</v>
      </c>
      <c r="F13" s="17">
        <v>0.56799083820300389</v>
      </c>
      <c r="G13" s="17">
        <v>5631</v>
      </c>
      <c r="H13" s="17">
        <v>1.1680080744110199</v>
      </c>
      <c r="I13" s="17">
        <v>3.3894292237442918</v>
      </c>
      <c r="J13" s="17">
        <v>6.2860854794520901E-2</v>
      </c>
      <c r="K13" s="17">
        <v>53818.133062108573</v>
      </c>
      <c r="L13" s="18">
        <v>63217.015338020166</v>
      </c>
      <c r="N13" s="40">
        <v>532256.42737068073</v>
      </c>
    </row>
    <row r="14" spans="1:14" ht="15" customHeight="1" x14ac:dyDescent="0.45">
      <c r="A14" s="1">
        <v>13</v>
      </c>
      <c r="B14" s="51" t="s">
        <v>38</v>
      </c>
      <c r="C14" s="17"/>
      <c r="D14" s="17">
        <v>246047.66173564291</v>
      </c>
      <c r="E14" s="17">
        <v>380453534.29769123</v>
      </c>
      <c r="F14" s="17">
        <v>0.58715978085634113</v>
      </c>
      <c r="G14" s="17">
        <v>5868</v>
      </c>
      <c r="H14" s="17">
        <v>1.1680080744110199</v>
      </c>
      <c r="I14" s="17">
        <v>3.3894292237442918</v>
      </c>
      <c r="J14" s="17">
        <v>6.6789658219178302E-2</v>
      </c>
      <c r="K14" s="17">
        <v>53145.818333150994</v>
      </c>
      <c r="L14" s="18">
        <v>62058.210619214828</v>
      </c>
      <c r="N14" s="40">
        <v>552720.36844684719</v>
      </c>
    </row>
    <row r="15" spans="1:14" ht="15" customHeight="1" x14ac:dyDescent="0.45">
      <c r="A15" s="1">
        <v>14</v>
      </c>
      <c r="B15" s="51" t="s">
        <v>39</v>
      </c>
      <c r="C15" s="17"/>
      <c r="D15" s="17">
        <v>247329.7160160692</v>
      </c>
      <c r="E15" s="17">
        <v>390597161.12211871</v>
      </c>
      <c r="F15" s="17">
        <v>0.60127204577820337</v>
      </c>
      <c r="G15" s="17">
        <v>6034</v>
      </c>
      <c r="H15" s="17">
        <v>1.1680080744110199</v>
      </c>
      <c r="I15" s="17">
        <v>3.3894292237442918</v>
      </c>
      <c r="J15" s="17">
        <v>7.0718461643835481E-2</v>
      </c>
      <c r="K15" s="17">
        <v>52785.593225962577</v>
      </c>
      <c r="L15" s="18">
        <v>61345.45977651608</v>
      </c>
      <c r="N15" s="40">
        <v>568217.87663388089</v>
      </c>
    </row>
    <row r="16" spans="1:14" ht="15" customHeight="1" x14ac:dyDescent="0.45">
      <c r="A16" s="1">
        <v>15</v>
      </c>
      <c r="B16" s="51" t="s">
        <v>40</v>
      </c>
      <c r="C16" s="17" t="s">
        <v>11</v>
      </c>
      <c r="D16" s="17">
        <v>247664.7457884397</v>
      </c>
      <c r="E16" s="17">
        <v>406283906.16831362</v>
      </c>
      <c r="F16" s="17">
        <v>0.62340931398887434</v>
      </c>
      <c r="G16" s="17">
        <v>6290</v>
      </c>
      <c r="H16" s="17">
        <v>1.1680080744110199</v>
      </c>
      <c r="I16" s="17">
        <v>3.3894292237442918</v>
      </c>
      <c r="J16" s="17">
        <v>7.4647265068493271E-2</v>
      </c>
      <c r="K16" s="17">
        <v>50566.282069074026</v>
      </c>
      <c r="L16" s="18">
        <v>60238.816997574308</v>
      </c>
      <c r="N16" s="40">
        <v>592201.84629230981</v>
      </c>
    </row>
    <row r="17" spans="1:14" ht="14.65" thickBot="1" x14ac:dyDescent="0.5">
      <c r="A17" s="1">
        <v>16</v>
      </c>
      <c r="B17" s="52" t="s">
        <v>41</v>
      </c>
      <c r="C17" s="19" t="s">
        <v>11</v>
      </c>
      <c r="D17" s="19">
        <v>247603.39167954359</v>
      </c>
      <c r="E17" s="19">
        <v>423541785.24360681</v>
      </c>
      <c r="F17" s="19">
        <v>0.64640773910064198</v>
      </c>
      <c r="G17" s="19">
        <v>6565</v>
      </c>
      <c r="H17" s="19">
        <v>1.1680080744110199</v>
      </c>
      <c r="I17" s="19">
        <v>3.3894292237442918</v>
      </c>
      <c r="J17" s="19">
        <v>7.857606849315045E-2</v>
      </c>
      <c r="K17" s="19">
        <v>48244.899516126367</v>
      </c>
      <c r="L17" s="20">
        <v>58713.493118426632</v>
      </c>
      <c r="N17" s="42">
        <v>618530.97912118922</v>
      </c>
    </row>
    <row r="18" spans="1:14" x14ac:dyDescent="0.45">
      <c r="A18" s="1">
        <v>17</v>
      </c>
      <c r="B18" s="25">
        <v>-0.5</v>
      </c>
      <c r="C18" s="5" t="s">
        <v>13</v>
      </c>
      <c r="D18" s="5">
        <v>157842.7732712088</v>
      </c>
      <c r="E18" s="5">
        <v>22700430.87229082</v>
      </c>
      <c r="F18" s="5">
        <v>0.35039558901568818</v>
      </c>
      <c r="G18" s="48">
        <v>3108</v>
      </c>
      <c r="H18" s="5">
        <v>1.1680080744110199</v>
      </c>
      <c r="I18" s="5">
        <v>3.3894292237442918</v>
      </c>
      <c r="J18" s="5">
        <v>1.9644017123287609E-2</v>
      </c>
      <c r="K18" s="5">
        <v>96808.43773644988</v>
      </c>
      <c r="L18" s="6">
        <v>375.00000000000131</v>
      </c>
      <c r="N18" s="5">
        <v>309214.20361471531</v>
      </c>
    </row>
    <row r="19" spans="1:14" x14ac:dyDescent="0.45">
      <c r="A19" s="1">
        <v>18</v>
      </c>
      <c r="B19" s="25">
        <v>-0.4</v>
      </c>
      <c r="C19" s="7" t="s">
        <v>13</v>
      </c>
      <c r="D19" s="7">
        <v>164038.5839594047</v>
      </c>
      <c r="E19" s="7">
        <v>14088247.134059031</v>
      </c>
      <c r="F19" s="7">
        <v>0.58861917020431542</v>
      </c>
      <c r="G19" s="49">
        <v>5719</v>
      </c>
      <c r="H19" s="7">
        <v>1.1680080744110199</v>
      </c>
      <c r="I19" s="7">
        <v>3.3894292237442918</v>
      </c>
      <c r="J19" s="7">
        <v>2.3572820547945138E-2</v>
      </c>
      <c r="K19" s="7">
        <v>75660.401339888747</v>
      </c>
      <c r="L19" s="8">
        <v>2869.567664211796</v>
      </c>
      <c r="N19" s="7">
        <v>555308.80105084309</v>
      </c>
    </row>
    <row r="20" spans="1:14" x14ac:dyDescent="0.45">
      <c r="A20" s="1">
        <v>19</v>
      </c>
      <c r="B20" s="25">
        <v>-0.3</v>
      </c>
      <c r="C20" s="7" t="s">
        <v>13</v>
      </c>
      <c r="D20" s="7">
        <v>169527.53258012011</v>
      </c>
      <c r="E20" s="7">
        <v>11961304.199882889</v>
      </c>
      <c r="F20" s="7">
        <v>0.66998399337857573</v>
      </c>
      <c r="G20" s="49">
        <v>6670</v>
      </c>
      <c r="H20" s="7">
        <v>1.1680080744110199</v>
      </c>
      <c r="I20" s="7">
        <v>3.3894292237442918</v>
      </c>
      <c r="J20" s="7">
        <v>2.7501623972602789E-2</v>
      </c>
      <c r="K20" s="7">
        <v>70560.177307697391</v>
      </c>
      <c r="L20" s="8">
        <v>4973.1394724510901</v>
      </c>
      <c r="N20" s="7">
        <v>639275.9060056482</v>
      </c>
    </row>
    <row r="21" spans="1:14" x14ac:dyDescent="0.45">
      <c r="A21" s="1">
        <v>20</v>
      </c>
      <c r="B21" s="25">
        <v>-0.2</v>
      </c>
      <c r="C21" s="7" t="s">
        <v>13</v>
      </c>
      <c r="D21" s="7">
        <v>177600.6206781996</v>
      </c>
      <c r="E21" s="7">
        <v>11431823.94095614</v>
      </c>
      <c r="F21" s="7">
        <v>0.69165862258999478</v>
      </c>
      <c r="G21" s="49">
        <v>6894</v>
      </c>
      <c r="H21" s="7">
        <v>1.1680080744110199</v>
      </c>
      <c r="I21" s="7">
        <v>3.3894292237442918</v>
      </c>
      <c r="J21" s="7">
        <v>3.1430427397260437E-2</v>
      </c>
      <c r="K21" s="7">
        <v>70971.247569242274</v>
      </c>
      <c r="L21" s="8">
        <v>10356.682068076831</v>
      </c>
      <c r="N21" s="7">
        <v>661788.04148816131</v>
      </c>
    </row>
    <row r="22" spans="1:14" x14ac:dyDescent="0.45">
      <c r="A22" s="1">
        <v>21</v>
      </c>
      <c r="B22" s="25">
        <v>-0.1</v>
      </c>
      <c r="C22" s="7" t="s">
        <v>13</v>
      </c>
      <c r="D22" s="7">
        <v>186573.97533130669</v>
      </c>
      <c r="E22" s="7">
        <v>11053795.562731709</v>
      </c>
      <c r="F22" s="7">
        <v>0.69542841848519621</v>
      </c>
      <c r="G22" s="49">
        <v>6931</v>
      </c>
      <c r="H22" s="7">
        <v>1.1680080744110199</v>
      </c>
      <c r="I22" s="7">
        <v>3.3894292237442918</v>
      </c>
      <c r="J22" s="7">
        <v>3.535923082191772E-2</v>
      </c>
      <c r="K22" s="7">
        <v>71507.137149707676</v>
      </c>
      <c r="L22" s="8">
        <v>18398.344840162459</v>
      </c>
      <c r="N22" s="7">
        <v>665721.86541331909</v>
      </c>
    </row>
    <row r="23" spans="1:14" x14ac:dyDescent="0.45">
      <c r="A23" s="1">
        <v>22</v>
      </c>
      <c r="B23" s="24">
        <v>0</v>
      </c>
      <c r="C23" s="2" t="s">
        <v>13</v>
      </c>
      <c r="D23" s="2">
        <v>194190.9722600992</v>
      </c>
      <c r="E23" s="2">
        <v>10027133.085310429</v>
      </c>
      <c r="F23" s="2">
        <v>0.69728114308493006</v>
      </c>
      <c r="G23" s="36">
        <v>6920</v>
      </c>
      <c r="H23" s="2">
        <v>1.1680080744110199</v>
      </c>
      <c r="I23" s="2">
        <v>3.3894292237442918</v>
      </c>
      <c r="J23" s="2">
        <v>3.9288034246575197E-2</v>
      </c>
      <c r="K23" s="2">
        <v>68320.811348337505</v>
      </c>
      <c r="L23" s="3">
        <v>29044.224381090371</v>
      </c>
      <c r="N23" s="2">
        <v>667314.99863489089</v>
      </c>
    </row>
    <row r="24" spans="1:14" x14ac:dyDescent="0.45">
      <c r="A24" s="1">
        <v>23</v>
      </c>
      <c r="B24" s="26" t="s">
        <v>32</v>
      </c>
      <c r="C24" s="9" t="s">
        <v>13</v>
      </c>
      <c r="D24" s="9">
        <v>187121.67924829759</v>
      </c>
      <c r="E24" s="9">
        <v>8090317.0794869661</v>
      </c>
      <c r="F24" s="9">
        <v>0.69933746824448872</v>
      </c>
      <c r="G24" s="50">
        <v>6932</v>
      </c>
      <c r="H24" s="9">
        <v>1.1680080744110199</v>
      </c>
      <c r="I24" s="9">
        <v>3.3894292237442918</v>
      </c>
      <c r="J24" s="9">
        <v>4.3216837671232897E-2</v>
      </c>
      <c r="K24" s="9">
        <v>48032.293024067039</v>
      </c>
      <c r="L24" s="10">
        <v>42142.615815850389</v>
      </c>
      <c r="N24" s="9">
        <v>668534.63972599409</v>
      </c>
    </row>
    <row r="25" spans="1:14" x14ac:dyDescent="0.45">
      <c r="A25" s="1">
        <v>24</v>
      </c>
      <c r="B25" s="26" t="s">
        <v>33</v>
      </c>
      <c r="C25" s="9" t="s">
        <v>13</v>
      </c>
      <c r="D25" s="9">
        <v>187449.09021964631</v>
      </c>
      <c r="E25" s="9">
        <v>6391937.7214979976</v>
      </c>
      <c r="F25" s="9">
        <v>0.70016859531125619</v>
      </c>
      <c r="G25" s="50">
        <v>6922</v>
      </c>
      <c r="H25" s="9">
        <v>1.1680080744110199</v>
      </c>
      <c r="I25" s="9">
        <v>3.3894292237442918</v>
      </c>
      <c r="J25" s="9">
        <v>4.7145641095890277E-2</v>
      </c>
      <c r="K25" s="9">
        <v>38676.053668156193</v>
      </c>
      <c r="L25" s="10">
        <v>51775.351175658441</v>
      </c>
      <c r="N25" s="9">
        <v>669119.05823238334</v>
      </c>
    </row>
    <row r="26" spans="1:14" x14ac:dyDescent="0.45">
      <c r="A26" s="1">
        <v>25</v>
      </c>
      <c r="B26" s="26" t="s">
        <v>34</v>
      </c>
      <c r="C26" s="9"/>
      <c r="D26" s="9">
        <v>188125.5105706316</v>
      </c>
      <c r="E26" s="9">
        <v>6217106.0459238207</v>
      </c>
      <c r="F26" s="9">
        <v>0.70070403704905959</v>
      </c>
      <c r="G26" s="50">
        <v>6910</v>
      </c>
      <c r="H26" s="9">
        <v>1.1680080744110199</v>
      </c>
      <c r="I26" s="9">
        <v>3.3894292237442918</v>
      </c>
      <c r="J26" s="9">
        <v>5.1074444520548053E-2</v>
      </c>
      <c r="K26" s="9">
        <v>38263.603439560138</v>
      </c>
      <c r="L26" s="10">
        <v>52809.263414417677</v>
      </c>
      <c r="N26" s="9">
        <v>671053.56671625178</v>
      </c>
    </row>
    <row r="27" spans="1:14" x14ac:dyDescent="0.45">
      <c r="A27" s="1">
        <v>26</v>
      </c>
      <c r="B27" s="26" t="s">
        <v>35</v>
      </c>
      <c r="C27" s="9"/>
      <c r="D27" s="9">
        <v>186497.9541612629</v>
      </c>
      <c r="E27" s="9">
        <v>6196157.9651591983</v>
      </c>
      <c r="F27" s="9">
        <v>0.70067432839176969</v>
      </c>
      <c r="G27" s="50">
        <v>6902</v>
      </c>
      <c r="H27" s="9">
        <v>1.1680080744110199</v>
      </c>
      <c r="I27" s="9">
        <v>3.3894292237442918</v>
      </c>
      <c r="J27" s="9">
        <v>5.5003247945205579E-2</v>
      </c>
      <c r="K27" s="9">
        <v>36644.921497736294</v>
      </c>
      <c r="L27" s="10">
        <v>52810.792476232593</v>
      </c>
      <c r="N27" s="9">
        <v>671187.71980094258</v>
      </c>
    </row>
    <row r="28" spans="1:14" x14ac:dyDescent="0.45">
      <c r="A28" s="1">
        <v>27</v>
      </c>
      <c r="B28" s="26" t="s">
        <v>36</v>
      </c>
      <c r="C28" s="9"/>
      <c r="D28" s="9">
        <v>184922.32625076821</v>
      </c>
      <c r="E28" s="9">
        <v>6192677.6570248827</v>
      </c>
      <c r="F28" s="9">
        <v>0.70070712062092777</v>
      </c>
      <c r="G28" s="9">
        <v>6898</v>
      </c>
      <c r="H28" s="9">
        <v>1.1680080744110199</v>
      </c>
      <c r="I28" s="9">
        <v>3.3894292237442918</v>
      </c>
      <c r="J28" s="9">
        <v>5.8932051369862702E-2</v>
      </c>
      <c r="K28" s="9">
        <v>35040.078261741153</v>
      </c>
      <c r="L28" s="10">
        <v>52853.488366761863</v>
      </c>
      <c r="N28" s="54">
        <v>671288.34941343463</v>
      </c>
    </row>
    <row r="29" spans="1:14" x14ac:dyDescent="0.45">
      <c r="A29" s="1">
        <v>28</v>
      </c>
      <c r="B29" s="26" t="s">
        <v>37</v>
      </c>
      <c r="C29" s="9"/>
      <c r="D29" s="9">
        <v>186612.00877647431</v>
      </c>
      <c r="E29" s="9">
        <v>6196756.3791114539</v>
      </c>
      <c r="F29" s="9">
        <v>0.70073015630072821</v>
      </c>
      <c r="G29" s="9">
        <v>6894</v>
      </c>
      <c r="H29" s="9">
        <v>1.1680080744110199</v>
      </c>
      <c r="I29" s="9">
        <v>3.3894292237442918</v>
      </c>
      <c r="J29" s="9">
        <v>6.2860854794520901E-2</v>
      </c>
      <c r="K29" s="9">
        <v>36669.379040257991</v>
      </c>
      <c r="L29" s="10">
        <v>52930.813270525119</v>
      </c>
      <c r="N29" s="54">
        <v>671443.26908034552</v>
      </c>
    </row>
    <row r="30" spans="1:14" x14ac:dyDescent="0.45">
      <c r="A30" s="1">
        <v>29</v>
      </c>
      <c r="B30" s="26" t="s">
        <v>38</v>
      </c>
      <c r="C30" s="9"/>
      <c r="D30" s="9">
        <v>186883.83918628999</v>
      </c>
      <c r="E30" s="9">
        <v>6201664.7564761816</v>
      </c>
      <c r="F30" s="9">
        <v>0.70039994914357784</v>
      </c>
      <c r="G30" s="9">
        <v>6881</v>
      </c>
      <c r="H30" s="9">
        <v>1.1680080744110199</v>
      </c>
      <c r="I30" s="9">
        <v>3.3894292237442918</v>
      </c>
      <c r="J30" s="9">
        <v>6.6789658219178302E-2</v>
      </c>
      <c r="K30" s="9">
        <v>36957.566337917458</v>
      </c>
      <c r="L30" s="10">
        <v>52992.737280224886</v>
      </c>
      <c r="N30" s="54">
        <v>671528.67664903449</v>
      </c>
    </row>
    <row r="31" spans="1:14" x14ac:dyDescent="0.45">
      <c r="A31" s="1">
        <v>30</v>
      </c>
      <c r="B31" s="26" t="s">
        <v>39</v>
      </c>
      <c r="C31" s="9"/>
      <c r="D31" s="9">
        <v>187496.48461766701</v>
      </c>
      <c r="E31" s="9">
        <v>6224609.9540609382</v>
      </c>
      <c r="F31" s="9">
        <v>0.69872837871202376</v>
      </c>
      <c r="G31" s="9">
        <v>6871</v>
      </c>
      <c r="H31" s="9">
        <v>1.1680080744110199</v>
      </c>
      <c r="I31" s="9">
        <v>3.3894292237442918</v>
      </c>
      <c r="J31" s="9">
        <v>7.0718461643835481E-2</v>
      </c>
      <c r="K31" s="9">
        <v>37582.709420950021</v>
      </c>
      <c r="L31" s="10">
        <v>53271.68328903908</v>
      </c>
      <c r="N31" s="54">
        <v>671441.13866899465</v>
      </c>
    </row>
    <row r="32" spans="1:14" x14ac:dyDescent="0.45">
      <c r="A32" s="1">
        <v>31</v>
      </c>
      <c r="B32" s="28" t="s">
        <v>40</v>
      </c>
      <c r="C32" s="9" t="s">
        <v>13</v>
      </c>
      <c r="D32" s="9">
        <v>188334.27775640311</v>
      </c>
      <c r="E32" s="9">
        <v>6261733.3157691509</v>
      </c>
      <c r="F32" s="9">
        <v>0.69614905619953593</v>
      </c>
      <c r="G32" s="9">
        <v>6871</v>
      </c>
      <c r="H32" s="9">
        <v>1.1680080744110199</v>
      </c>
      <c r="I32" s="9">
        <v>3.3894292237442918</v>
      </c>
      <c r="J32" s="9">
        <v>7.4647265068493271E-2</v>
      </c>
      <c r="K32" s="9">
        <v>38449.422431735853</v>
      </c>
      <c r="L32" s="10">
        <v>53723.326784632838</v>
      </c>
      <c r="N32" s="54">
        <v>671574.90611759666</v>
      </c>
    </row>
    <row r="33" spans="1:14" ht="14.65" thickBot="1" x14ac:dyDescent="0.5">
      <c r="A33" s="1">
        <v>32</v>
      </c>
      <c r="B33" s="27" t="s">
        <v>41</v>
      </c>
      <c r="C33" s="11" t="s">
        <v>13</v>
      </c>
      <c r="D33" s="11">
        <v>190257.27711228229</v>
      </c>
      <c r="E33" s="11">
        <v>6315605.0401147306</v>
      </c>
      <c r="F33" s="11">
        <v>0.69210989717397831</v>
      </c>
      <c r="G33" s="11">
        <v>6869</v>
      </c>
      <c r="H33" s="11">
        <v>1.1680080744110199</v>
      </c>
      <c r="I33" s="11">
        <v>3.3894292237442918</v>
      </c>
      <c r="J33" s="11">
        <v>7.857606849315045E-2</v>
      </c>
      <c r="K33" s="11">
        <v>40459.551603566812</v>
      </c>
      <c r="L33" s="12">
        <v>54384.01063828708</v>
      </c>
      <c r="N33" s="54">
        <v>671552.73356878059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3"/>
  <sheetViews>
    <sheetView topLeftCell="C1" workbookViewId="0">
      <selection activeCell="G21" sqref="G21"/>
    </sheetView>
  </sheetViews>
  <sheetFormatPr defaultRowHeight="14.25" x14ac:dyDescent="0.45"/>
  <sheetData>
    <row r="1" spans="1:20" ht="14.65" thickBot="1" x14ac:dyDescent="0.5">
      <c r="B1" s="4" t="s">
        <v>31</v>
      </c>
      <c r="C1" s="4" t="s">
        <v>0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s="4" t="s">
        <v>30</v>
      </c>
    </row>
    <row r="2" spans="1:20" x14ac:dyDescent="0.45">
      <c r="A2" s="1">
        <v>1</v>
      </c>
      <c r="B2" s="34">
        <v>-0.5</v>
      </c>
      <c r="C2" s="44" t="s">
        <v>10</v>
      </c>
      <c r="D2" s="44">
        <v>902809.20904742589</v>
      </c>
      <c r="E2" s="44">
        <v>62785.686899999913</v>
      </c>
      <c r="F2" s="44">
        <v>1090.1474143993221</v>
      </c>
      <c r="G2" s="44">
        <v>0</v>
      </c>
      <c r="H2" s="44">
        <v>1857474.1723334331</v>
      </c>
      <c r="I2" s="44">
        <v>1.612932010175427E-12</v>
      </c>
      <c r="J2" s="44">
        <v>1016323.7229955019</v>
      </c>
      <c r="K2" s="44">
        <v>44341.492098088267</v>
      </c>
      <c r="L2" s="44">
        <v>42124.417493183639</v>
      </c>
      <c r="M2" s="44">
        <v>1054488.44582002</v>
      </c>
      <c r="N2" s="44">
        <v>42224.726767999877</v>
      </c>
      <c r="O2" s="44">
        <v>981.13267295938999</v>
      </c>
      <c r="P2" s="44">
        <v>0</v>
      </c>
      <c r="Q2" s="44">
        <v>18.2087951076706</v>
      </c>
      <c r="R2" s="44">
        <v>0</v>
      </c>
      <c r="S2" s="44">
        <v>101186.9082308615</v>
      </c>
      <c r="T2" s="45">
        <v>96127.562819318526</v>
      </c>
    </row>
    <row r="3" spans="1:20" x14ac:dyDescent="0.45">
      <c r="A3" s="1">
        <v>2</v>
      </c>
      <c r="B3" s="35">
        <v>-0.4</v>
      </c>
      <c r="C3" s="46" t="s">
        <v>11</v>
      </c>
      <c r="D3" s="46">
        <v>902809.20904742589</v>
      </c>
      <c r="E3" s="46">
        <v>62785.686899999913</v>
      </c>
      <c r="F3" s="46">
        <v>4075.28736793493</v>
      </c>
      <c r="G3" s="46">
        <v>0</v>
      </c>
      <c r="H3" s="46">
        <v>1852017.5077785519</v>
      </c>
      <c r="I3" s="46">
        <v>1.477928890381008E-12</v>
      </c>
      <c r="J3" s="46">
        <v>1013569.624333857</v>
      </c>
      <c r="K3" s="46">
        <v>49992.973304120052</v>
      </c>
      <c r="L3" s="46">
        <v>47493.324638913669</v>
      </c>
      <c r="M3" s="46">
        <v>1054488.44582002</v>
      </c>
      <c r="N3" s="46">
        <v>42224.726767999877</v>
      </c>
      <c r="O3" s="46">
        <v>3667.758631141437</v>
      </c>
      <c r="P3" s="46">
        <v>0</v>
      </c>
      <c r="Q3" s="46">
        <v>571.80218619315144</v>
      </c>
      <c r="R3" s="46">
        <v>0</v>
      </c>
      <c r="S3" s="46">
        <v>110909.3219833108</v>
      </c>
      <c r="T3" s="47">
        <v>105363.85588414541</v>
      </c>
    </row>
    <row r="4" spans="1:20" x14ac:dyDescent="0.45">
      <c r="A4" s="1">
        <v>3</v>
      </c>
      <c r="B4" s="35">
        <v>-0.3</v>
      </c>
      <c r="C4" s="46" t="s">
        <v>11</v>
      </c>
      <c r="D4" s="46">
        <v>902809.20904742589</v>
      </c>
      <c r="E4" s="46">
        <v>62785.686899999913</v>
      </c>
      <c r="F4" s="46">
        <v>9998.8750939705078</v>
      </c>
      <c r="G4" s="46">
        <v>0</v>
      </c>
      <c r="H4" s="46">
        <v>1839838.928234051</v>
      </c>
      <c r="I4" s="46">
        <v>1.641353719605831E-12</v>
      </c>
      <c r="J4" s="46">
        <v>1007152.310055143</v>
      </c>
      <c r="K4" s="46">
        <v>53239.422508981392</v>
      </c>
      <c r="L4" s="46">
        <v>50577.45138353185</v>
      </c>
      <c r="M4" s="46">
        <v>1054488.44582002</v>
      </c>
      <c r="N4" s="46">
        <v>42224.726767999877</v>
      </c>
      <c r="O4" s="46">
        <v>8998.9875845734568</v>
      </c>
      <c r="P4" s="46">
        <v>0</v>
      </c>
      <c r="Q4" s="46">
        <v>2175.275737267365</v>
      </c>
      <c r="R4" s="46">
        <v>0</v>
      </c>
      <c r="S4" s="46">
        <v>121257.086499204</v>
      </c>
      <c r="T4" s="47">
        <v>115194.23217424381</v>
      </c>
    </row>
    <row r="5" spans="1:20" x14ac:dyDescent="0.45">
      <c r="A5" s="1">
        <v>4</v>
      </c>
      <c r="B5" s="35">
        <v>-0.2</v>
      </c>
      <c r="C5" s="46" t="s">
        <v>11</v>
      </c>
      <c r="D5" s="46">
        <v>902809.20904742589</v>
      </c>
      <c r="E5" s="46">
        <v>62785.686899999913</v>
      </c>
      <c r="F5" s="46">
        <v>21740.999305672191</v>
      </c>
      <c r="G5" s="46">
        <v>0</v>
      </c>
      <c r="H5" s="46">
        <v>1813071.5826452849</v>
      </c>
      <c r="I5" s="46">
        <v>1.556088591314619E-12</v>
      </c>
      <c r="J5" s="46">
        <v>991997.6455120662</v>
      </c>
      <c r="K5" s="46">
        <v>55828.285829240689</v>
      </c>
      <c r="L5" s="46">
        <v>53036.871537778163</v>
      </c>
      <c r="M5" s="46">
        <v>1054488.44582002</v>
      </c>
      <c r="N5" s="46">
        <v>42224.726767999877</v>
      </c>
      <c r="O5" s="46">
        <v>19566.899375104971</v>
      </c>
      <c r="P5" s="46">
        <v>0</v>
      </c>
      <c r="Q5" s="46">
        <v>7167.0795004413794</v>
      </c>
      <c r="R5" s="46">
        <v>0</v>
      </c>
      <c r="S5" s="46">
        <v>129358.1067117718</v>
      </c>
      <c r="T5" s="47">
        <v>122890.20137618321</v>
      </c>
    </row>
    <row r="6" spans="1:20" x14ac:dyDescent="0.45">
      <c r="A6" s="1">
        <v>5</v>
      </c>
      <c r="B6" s="35">
        <v>-0.1</v>
      </c>
      <c r="C6" s="46" t="s">
        <v>11</v>
      </c>
      <c r="D6" s="46">
        <v>902809.20904742589</v>
      </c>
      <c r="E6" s="46">
        <v>62785.686899999913</v>
      </c>
      <c r="F6" s="46">
        <v>68835.216569644908</v>
      </c>
      <c r="G6" s="46">
        <v>0</v>
      </c>
      <c r="H6" s="46">
        <v>1671741.350910797</v>
      </c>
      <c r="I6" s="46">
        <v>2.216893335571513E-12</v>
      </c>
      <c r="J6" s="46">
        <v>897681.1030464099</v>
      </c>
      <c r="K6" s="46">
        <v>57438.845732045003</v>
      </c>
      <c r="L6" s="46">
        <v>54566.903445442273</v>
      </c>
      <c r="M6" s="46">
        <v>1054488.44582002</v>
      </c>
      <c r="N6" s="46">
        <v>42224.726767999877</v>
      </c>
      <c r="O6" s="46">
        <v>61951.694912680417</v>
      </c>
      <c r="P6" s="46">
        <v>0</v>
      </c>
      <c r="Q6" s="46">
        <v>58933.777109566901</v>
      </c>
      <c r="R6" s="46">
        <v>0</v>
      </c>
      <c r="S6" s="46">
        <v>126057.1203327111</v>
      </c>
      <c r="T6" s="47">
        <v>119754.2643160755</v>
      </c>
    </row>
    <row r="7" spans="1:20" x14ac:dyDescent="0.45">
      <c r="A7" s="1">
        <v>6</v>
      </c>
      <c r="B7" s="31">
        <v>0</v>
      </c>
      <c r="C7" s="36" t="s">
        <v>11</v>
      </c>
      <c r="D7" s="36">
        <v>902809.20904742589</v>
      </c>
      <c r="E7" s="36">
        <v>62785.686899999913</v>
      </c>
      <c r="F7" s="36">
        <v>117888.9164841912</v>
      </c>
      <c r="G7" s="36">
        <v>0</v>
      </c>
      <c r="H7" s="36">
        <v>1378368.9255778859</v>
      </c>
      <c r="I7" s="36">
        <v>2.444267011014745E-12</v>
      </c>
      <c r="J7" s="36">
        <v>653384.44321748114</v>
      </c>
      <c r="K7" s="36">
        <v>56997.533943423106</v>
      </c>
      <c r="L7" s="36">
        <v>54147.657246251489</v>
      </c>
      <c r="M7" s="36">
        <v>1054488.44582002</v>
      </c>
      <c r="N7" s="36">
        <v>42224.726767999877</v>
      </c>
      <c r="O7" s="36">
        <v>106100.024835772</v>
      </c>
      <c r="P7" s="36">
        <v>0</v>
      </c>
      <c r="Q7" s="36">
        <v>257662.3095250878</v>
      </c>
      <c r="R7" s="36">
        <v>0</v>
      </c>
      <c r="S7" s="36">
        <v>97661.170526420261</v>
      </c>
      <c r="T7" s="37">
        <v>92778.112000099369</v>
      </c>
    </row>
    <row r="8" spans="1:20" x14ac:dyDescent="0.45">
      <c r="A8" s="1">
        <v>7</v>
      </c>
      <c r="B8" s="38">
        <v>0.1</v>
      </c>
      <c r="C8" s="40" t="s">
        <v>11</v>
      </c>
      <c r="D8" s="40">
        <v>902809.20904742589</v>
      </c>
      <c r="E8" s="40">
        <v>62785.686899999913</v>
      </c>
      <c r="F8" s="40">
        <v>192547.70898828661</v>
      </c>
      <c r="G8" s="40">
        <v>0</v>
      </c>
      <c r="H8" s="40">
        <v>946808.95297429303</v>
      </c>
      <c r="I8" s="40">
        <v>1.929123527588672E-12</v>
      </c>
      <c r="J8" s="40">
        <v>296555.69983154698</v>
      </c>
      <c r="K8" s="40">
        <v>55548.79967215284</v>
      </c>
      <c r="L8" s="40">
        <v>52771.359688544813</v>
      </c>
      <c r="M8" s="40">
        <v>1054488.44582002</v>
      </c>
      <c r="N8" s="40">
        <v>42224.726767999877</v>
      </c>
      <c r="O8" s="40">
        <v>173292.93808945789</v>
      </c>
      <c r="P8" s="40">
        <v>0</v>
      </c>
      <c r="Q8" s="40">
        <v>544253.43764394405</v>
      </c>
      <c r="R8" s="40">
        <v>0</v>
      </c>
      <c r="S8" s="40">
        <v>36767.130258594538</v>
      </c>
      <c r="T8" s="41">
        <v>34928.773745664788</v>
      </c>
    </row>
    <row r="9" spans="1:20" x14ac:dyDescent="0.45">
      <c r="A9" s="1">
        <v>8</v>
      </c>
      <c r="B9" s="38">
        <v>0.2</v>
      </c>
      <c r="C9" s="40" t="s">
        <v>11</v>
      </c>
      <c r="D9" s="40">
        <v>902809.20904742589</v>
      </c>
      <c r="E9" s="40">
        <v>62785.686899999913</v>
      </c>
      <c r="F9" s="40">
        <v>278708.58358520782</v>
      </c>
      <c r="G9" s="40">
        <v>0</v>
      </c>
      <c r="H9" s="40">
        <v>629558.27267337998</v>
      </c>
      <c r="I9" s="40">
        <v>5.7553961596568115E-13</v>
      </c>
      <c r="J9" s="40">
        <v>65497.759914091053</v>
      </c>
      <c r="K9" s="40">
        <v>54911.48394140997</v>
      </c>
      <c r="L9" s="40">
        <v>52165.9097443391</v>
      </c>
      <c r="M9" s="40">
        <v>1054488.44582002</v>
      </c>
      <c r="N9" s="40">
        <v>42224.726767999877</v>
      </c>
      <c r="O9" s="40">
        <v>250837.72522668701</v>
      </c>
      <c r="P9" s="40">
        <v>0</v>
      </c>
      <c r="Q9" s="40">
        <v>696493.35723062581</v>
      </c>
      <c r="R9" s="40">
        <v>0</v>
      </c>
      <c r="S9" s="40">
        <v>11302.466387670849</v>
      </c>
      <c r="T9" s="41">
        <v>10737.34306828731</v>
      </c>
    </row>
    <row r="10" spans="1:20" x14ac:dyDescent="0.45">
      <c r="A10" s="1">
        <v>9</v>
      </c>
      <c r="B10" s="38">
        <v>0.3</v>
      </c>
      <c r="C10" s="40" t="s">
        <v>11</v>
      </c>
      <c r="D10" s="40">
        <v>902809.20904742589</v>
      </c>
      <c r="E10" s="40">
        <v>62785.686899999913</v>
      </c>
      <c r="F10" s="40">
        <v>380617.79168112052</v>
      </c>
      <c r="G10" s="40">
        <v>0</v>
      </c>
      <c r="H10" s="40">
        <v>494829.80676958407</v>
      </c>
      <c r="I10" s="40">
        <v>88.520299755959201</v>
      </c>
      <c r="J10" s="40">
        <v>32641.135108692612</v>
      </c>
      <c r="K10" s="40">
        <v>53888.417896614243</v>
      </c>
      <c r="L10" s="40">
        <v>51193.997001783217</v>
      </c>
      <c r="M10" s="40">
        <v>1054488.44582002</v>
      </c>
      <c r="N10" s="40">
        <v>42224.726767999877</v>
      </c>
      <c r="O10" s="40">
        <v>342556.01251300861</v>
      </c>
      <c r="P10" s="40">
        <v>0</v>
      </c>
      <c r="Q10" s="40">
        <v>637750.59519682813</v>
      </c>
      <c r="R10" s="40">
        <v>0</v>
      </c>
      <c r="S10" s="40">
        <v>13680.475330206051</v>
      </c>
      <c r="T10" s="41">
        <v>12996.45156369576</v>
      </c>
    </row>
    <row r="11" spans="1:20" x14ac:dyDescent="0.45">
      <c r="A11" s="1">
        <v>10</v>
      </c>
      <c r="B11" s="38">
        <v>0.4</v>
      </c>
      <c r="C11" s="40" t="s">
        <v>11</v>
      </c>
      <c r="D11" s="40">
        <v>902809.20904742589</v>
      </c>
      <c r="E11" s="40">
        <v>62785.686899999913</v>
      </c>
      <c r="F11" s="40">
        <v>444961.35167363362</v>
      </c>
      <c r="G11" s="40">
        <v>0</v>
      </c>
      <c r="H11" s="40">
        <v>426023.73812552419</v>
      </c>
      <c r="I11" s="40">
        <v>81.128175533238107</v>
      </c>
      <c r="J11" s="40">
        <v>28216.916071543179</v>
      </c>
      <c r="K11" s="40">
        <v>53270.468093109521</v>
      </c>
      <c r="L11" s="40">
        <v>50606.944688453768</v>
      </c>
      <c r="M11" s="40">
        <v>1054488.44582002</v>
      </c>
      <c r="N11" s="40">
        <v>42224.726767999877</v>
      </c>
      <c r="O11" s="40">
        <v>400465.21650627011</v>
      </c>
      <c r="P11" s="40">
        <v>0</v>
      </c>
      <c r="Q11" s="40">
        <v>584396.6138151472</v>
      </c>
      <c r="R11" s="40">
        <v>0</v>
      </c>
      <c r="S11" s="40">
        <v>16300.546818807599</v>
      </c>
      <c r="T11" s="41">
        <v>15485.519477867219</v>
      </c>
    </row>
    <row r="12" spans="1:20" x14ac:dyDescent="0.45">
      <c r="A12" s="1">
        <v>11</v>
      </c>
      <c r="B12" s="38">
        <v>0.5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1"/>
    </row>
    <row r="13" spans="1:20" x14ac:dyDescent="0.45">
      <c r="A13" s="1">
        <v>12</v>
      </c>
      <c r="B13" s="38">
        <v>0.6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1"/>
    </row>
    <row r="14" spans="1:20" x14ac:dyDescent="0.45">
      <c r="A14" s="1">
        <v>13</v>
      </c>
      <c r="B14" s="38">
        <v>0.7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1"/>
    </row>
    <row r="15" spans="1:20" x14ac:dyDescent="0.45">
      <c r="A15" s="1">
        <v>14</v>
      </c>
      <c r="B15" s="38">
        <v>0.8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1"/>
    </row>
    <row r="16" spans="1:20" x14ac:dyDescent="0.45">
      <c r="A16" s="1">
        <v>15</v>
      </c>
      <c r="B16" s="38">
        <v>0.9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1"/>
    </row>
    <row r="17" spans="1:20" ht="14.65" thickBot="1" x14ac:dyDescent="0.5">
      <c r="A17" s="1">
        <v>16</v>
      </c>
      <c r="B17" s="39">
        <v>1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3"/>
    </row>
    <row r="18" spans="1:20" x14ac:dyDescent="0.45">
      <c r="A18" s="1">
        <v>17</v>
      </c>
      <c r="B18" s="29">
        <v>-0.5</v>
      </c>
      <c r="C18" s="5" t="s">
        <v>12</v>
      </c>
      <c r="D18" s="5">
        <v>902809.20904742589</v>
      </c>
      <c r="E18" s="5">
        <v>62785.686899999913</v>
      </c>
      <c r="F18" s="5">
        <v>309214.20361471531</v>
      </c>
      <c r="G18" s="5">
        <v>0</v>
      </c>
      <c r="H18" s="5">
        <v>1271469.1902111419</v>
      </c>
      <c r="I18" s="5">
        <v>7.8586026575067081E-12</v>
      </c>
      <c r="J18" s="5">
        <v>738550.26867929299</v>
      </c>
      <c r="K18" s="5">
        <v>42192.059982766368</v>
      </c>
      <c r="L18" s="5">
        <v>40082.456983627948</v>
      </c>
      <c r="M18" s="5">
        <v>1054488.44582002</v>
      </c>
      <c r="N18" s="5">
        <v>42224.726767999877</v>
      </c>
      <c r="O18" s="5">
        <v>278292.78325324389</v>
      </c>
      <c r="P18" s="5">
        <v>0</v>
      </c>
      <c r="Q18" s="5">
        <v>7.2510886184318222E-13</v>
      </c>
      <c r="R18" s="5">
        <v>0</v>
      </c>
      <c r="S18" s="5">
        <v>91586.657610326656</v>
      </c>
      <c r="T18" s="6">
        <v>87007.324729810367</v>
      </c>
    </row>
    <row r="19" spans="1:20" x14ac:dyDescent="0.45">
      <c r="A19" s="1">
        <v>18</v>
      </c>
      <c r="B19" s="30">
        <v>-0.4</v>
      </c>
      <c r="C19" s="7" t="s">
        <v>13</v>
      </c>
      <c r="D19" s="7">
        <v>902809.20904742589</v>
      </c>
      <c r="E19" s="7">
        <v>62785.686899999913</v>
      </c>
      <c r="F19" s="7">
        <v>555308.80105084309</v>
      </c>
      <c r="G19" s="7">
        <v>0</v>
      </c>
      <c r="H19" s="7">
        <v>804886.99590054969</v>
      </c>
      <c r="I19" s="7">
        <v>366.29261232699719</v>
      </c>
      <c r="J19" s="7">
        <v>517530.33680420899</v>
      </c>
      <c r="K19" s="7">
        <v>45512.907748664111</v>
      </c>
      <c r="L19" s="7">
        <v>43237.262361230751</v>
      </c>
      <c r="M19" s="7">
        <v>1054488.44582002</v>
      </c>
      <c r="N19" s="7">
        <v>42224.726767999877</v>
      </c>
      <c r="O19" s="7">
        <v>499777.9209457587</v>
      </c>
      <c r="P19" s="7">
        <v>0</v>
      </c>
      <c r="Q19" s="7">
        <v>307.73751596755409</v>
      </c>
      <c r="R19" s="7">
        <v>0</v>
      </c>
      <c r="S19" s="7">
        <v>107045.52427828551</v>
      </c>
      <c r="T19" s="8">
        <v>101693.24806437131</v>
      </c>
    </row>
    <row r="20" spans="1:20" x14ac:dyDescent="0.45">
      <c r="A20" s="1">
        <v>19</v>
      </c>
      <c r="B20" s="30">
        <v>-0.3</v>
      </c>
      <c r="C20" s="7" t="s">
        <v>13</v>
      </c>
      <c r="D20" s="7">
        <v>902809.20904742589</v>
      </c>
      <c r="E20" s="7">
        <v>62785.686899999913</v>
      </c>
      <c r="F20" s="7">
        <v>639275.9060056482</v>
      </c>
      <c r="G20" s="7">
        <v>0</v>
      </c>
      <c r="H20" s="7">
        <v>644419.44320421491</v>
      </c>
      <c r="I20" s="7">
        <v>183.60152988746341</v>
      </c>
      <c r="J20" s="7">
        <v>441198.96998291818</v>
      </c>
      <c r="K20" s="7">
        <v>45785.110992649657</v>
      </c>
      <c r="L20" s="7">
        <v>43495.855443016982</v>
      </c>
      <c r="M20" s="7">
        <v>1054488.44582002</v>
      </c>
      <c r="N20" s="7">
        <v>42224.726767999877</v>
      </c>
      <c r="O20" s="7">
        <v>575348.31540508312</v>
      </c>
      <c r="P20" s="7">
        <v>0</v>
      </c>
      <c r="Q20" s="7">
        <v>1520.1126246179849</v>
      </c>
      <c r="R20" s="7">
        <v>0</v>
      </c>
      <c r="S20" s="7">
        <v>116073.579211941</v>
      </c>
      <c r="T20" s="8">
        <v>110269.9002513439</v>
      </c>
    </row>
    <row r="21" spans="1:20" x14ac:dyDescent="0.45">
      <c r="A21" s="1">
        <v>20</v>
      </c>
      <c r="B21" s="30">
        <v>-0.2</v>
      </c>
      <c r="C21" s="7" t="s">
        <v>13</v>
      </c>
      <c r="D21" s="7">
        <v>902809.20904742589</v>
      </c>
      <c r="E21" s="7">
        <v>62785.686899999913</v>
      </c>
      <c r="F21" s="7">
        <v>661788.04148816131</v>
      </c>
      <c r="G21" s="7">
        <v>0</v>
      </c>
      <c r="H21" s="7">
        <v>597983.86174992332</v>
      </c>
      <c r="I21" s="7">
        <v>5.6462763490397343</v>
      </c>
      <c r="J21" s="7">
        <v>417313.02542584512</v>
      </c>
      <c r="K21" s="7">
        <v>48594.187769311553</v>
      </c>
      <c r="L21" s="7">
        <v>46164.478380845758</v>
      </c>
      <c r="M21" s="7">
        <v>1054488.44582002</v>
      </c>
      <c r="N21" s="7">
        <v>42224.726767999877</v>
      </c>
      <c r="O21" s="7">
        <v>595609.23733934585</v>
      </c>
      <c r="P21" s="7">
        <v>0</v>
      </c>
      <c r="Q21" s="7">
        <v>5531.9931532777746</v>
      </c>
      <c r="R21" s="7">
        <v>0</v>
      </c>
      <c r="S21" s="7">
        <v>123810.7373289378</v>
      </c>
      <c r="T21" s="8">
        <v>117620.2004624907</v>
      </c>
    </row>
    <row r="22" spans="1:20" x14ac:dyDescent="0.45">
      <c r="A22" s="1">
        <v>21</v>
      </c>
      <c r="B22" s="30">
        <v>-0.1</v>
      </c>
      <c r="C22" s="7" t="s">
        <v>13</v>
      </c>
      <c r="D22" s="7">
        <v>902809.20904742589</v>
      </c>
      <c r="E22" s="7">
        <v>62785.686899999913</v>
      </c>
      <c r="F22" s="7">
        <v>665721.86541331909</v>
      </c>
      <c r="G22" s="7">
        <v>0</v>
      </c>
      <c r="H22" s="7">
        <v>566795.79589295411</v>
      </c>
      <c r="I22" s="7">
        <v>50.726206199565702</v>
      </c>
      <c r="J22" s="7">
        <v>390012.20407008479</v>
      </c>
      <c r="K22" s="7">
        <v>48624.177651248137</v>
      </c>
      <c r="L22" s="7">
        <v>46192.968768685489</v>
      </c>
      <c r="M22" s="7">
        <v>1054488.44582002</v>
      </c>
      <c r="N22" s="7">
        <v>42224.726767999877</v>
      </c>
      <c r="O22" s="7">
        <v>599149.67887198692</v>
      </c>
      <c r="P22" s="7">
        <v>0</v>
      </c>
      <c r="Q22" s="7">
        <v>29341.44634524026</v>
      </c>
      <c r="R22" s="7">
        <v>0</v>
      </c>
      <c r="S22" s="7">
        <v>124792.2047058403</v>
      </c>
      <c r="T22" s="8">
        <v>118552.59447054809</v>
      </c>
    </row>
    <row r="23" spans="1:20" x14ac:dyDescent="0.45">
      <c r="A23" s="1">
        <v>22</v>
      </c>
      <c r="B23" s="31">
        <v>0</v>
      </c>
      <c r="C23" s="2" t="s">
        <v>13</v>
      </c>
      <c r="D23" s="2">
        <v>902809.20904742589</v>
      </c>
      <c r="E23" s="2">
        <v>62785.686899999913</v>
      </c>
      <c r="F23" s="2">
        <v>667314.99863489089</v>
      </c>
      <c r="G23" s="2">
        <v>0</v>
      </c>
      <c r="H23" s="2">
        <v>485152.20728485519</v>
      </c>
      <c r="I23" s="2">
        <v>134.59325050293239</v>
      </c>
      <c r="J23" s="2">
        <v>309868.05718856939</v>
      </c>
      <c r="K23" s="2">
        <v>48820.666664913537</v>
      </c>
      <c r="L23" s="2">
        <v>46379.633331667632</v>
      </c>
      <c r="M23" s="2">
        <v>1054488.44582002</v>
      </c>
      <c r="N23" s="2">
        <v>42224.726767999877</v>
      </c>
      <c r="O23" s="2">
        <v>600583.49877140136</v>
      </c>
      <c r="P23" s="2">
        <v>0</v>
      </c>
      <c r="Q23" s="2">
        <v>107358.7014391649</v>
      </c>
      <c r="R23" s="2">
        <v>0</v>
      </c>
      <c r="S23" s="2">
        <v>110930.76694232981</v>
      </c>
      <c r="T23" s="3">
        <v>105384.22859521319</v>
      </c>
    </row>
    <row r="24" spans="1:20" x14ac:dyDescent="0.45">
      <c r="A24" s="1">
        <v>23</v>
      </c>
      <c r="B24" s="32">
        <v>0.1</v>
      </c>
      <c r="C24" s="9" t="s">
        <v>13</v>
      </c>
      <c r="D24" s="9">
        <v>902809.20904742589</v>
      </c>
      <c r="E24" s="9">
        <v>62785.686899999913</v>
      </c>
      <c r="F24" s="9">
        <v>668534.63972599409</v>
      </c>
      <c r="G24" s="9">
        <v>0</v>
      </c>
      <c r="H24" s="9">
        <v>334708.48690068931</v>
      </c>
      <c r="I24" s="9">
        <v>199.35897228058519</v>
      </c>
      <c r="J24" s="9">
        <v>160661.49952468331</v>
      </c>
      <c r="K24" s="9">
        <v>47174.919645825357</v>
      </c>
      <c r="L24" s="9">
        <v>44816.173663533991</v>
      </c>
      <c r="M24" s="9">
        <v>1054488.44582002</v>
      </c>
      <c r="N24" s="9">
        <v>42224.726767999877</v>
      </c>
      <c r="O24" s="9">
        <v>601681.17575339507</v>
      </c>
      <c r="P24" s="9">
        <v>0</v>
      </c>
      <c r="Q24" s="9">
        <v>253777.58141088189</v>
      </c>
      <c r="R24" s="9">
        <v>0</v>
      </c>
      <c r="S24" s="9">
        <v>77130.75273879568</v>
      </c>
      <c r="T24" s="10">
        <v>73274.215101855763</v>
      </c>
    </row>
    <row r="25" spans="1:20" x14ac:dyDescent="0.45">
      <c r="A25" s="1">
        <v>24</v>
      </c>
      <c r="B25" s="32">
        <v>0.2</v>
      </c>
      <c r="C25" s="9" t="s">
        <v>13</v>
      </c>
      <c r="D25" s="9">
        <v>902809.20904742589</v>
      </c>
      <c r="E25" s="9">
        <v>62785.686899999913</v>
      </c>
      <c r="F25" s="9">
        <v>669119.05823238334</v>
      </c>
      <c r="G25" s="9">
        <v>0</v>
      </c>
      <c r="H25" s="9">
        <v>225574.31708034399</v>
      </c>
      <c r="I25" s="9">
        <v>388.05116472172131</v>
      </c>
      <c r="J25" s="9">
        <v>51894.783214989191</v>
      </c>
      <c r="K25" s="9">
        <v>47740.375711794863</v>
      </c>
      <c r="L25" s="9">
        <v>45353.356926205182</v>
      </c>
      <c r="M25" s="9">
        <v>1054488.44582002</v>
      </c>
      <c r="N25" s="9">
        <v>42224.726767999877</v>
      </c>
      <c r="O25" s="9">
        <v>602207.15240914526</v>
      </c>
      <c r="P25" s="9">
        <v>0</v>
      </c>
      <c r="Q25" s="9">
        <v>361284.98817254632</v>
      </c>
      <c r="R25" s="9">
        <v>0</v>
      </c>
      <c r="S25" s="9">
        <v>62464.094893187743</v>
      </c>
      <c r="T25" s="10">
        <v>59340.890148528422</v>
      </c>
    </row>
    <row r="26" spans="1:20" x14ac:dyDescent="0.45">
      <c r="A26" s="1">
        <v>25</v>
      </c>
      <c r="B26" s="32">
        <v>0.3</v>
      </c>
      <c r="C26" s="9" t="s">
        <v>13</v>
      </c>
      <c r="D26" s="9">
        <v>902809.20904742589</v>
      </c>
      <c r="E26" s="9">
        <v>62785.686899999913</v>
      </c>
      <c r="F26" s="9">
        <v>671053.56671625178</v>
      </c>
      <c r="G26" s="9">
        <v>0</v>
      </c>
      <c r="H26" s="9">
        <v>212721.29127887089</v>
      </c>
      <c r="I26" s="9">
        <v>2900.4453114011822</v>
      </c>
      <c r="J26" s="9">
        <v>38374.129988788212</v>
      </c>
      <c r="K26" s="9">
        <v>49535.210950117689</v>
      </c>
      <c r="L26" s="9">
        <v>47058.450402611859</v>
      </c>
      <c r="M26" s="9">
        <v>1054488.44582002</v>
      </c>
      <c r="N26" s="9">
        <v>42224.726767999877</v>
      </c>
      <c r="O26" s="9">
        <v>603948.21004462696</v>
      </c>
      <c r="P26" s="9">
        <v>0</v>
      </c>
      <c r="Q26" s="9">
        <v>373089.99511629849</v>
      </c>
      <c r="R26" s="9">
        <v>0</v>
      </c>
      <c r="S26" s="9">
        <v>62972.321953838153</v>
      </c>
      <c r="T26" s="10">
        <v>59823.705856146298</v>
      </c>
    </row>
    <row r="27" spans="1:20" x14ac:dyDescent="0.45">
      <c r="A27" s="1">
        <v>26</v>
      </c>
      <c r="B27" s="32">
        <v>0.4</v>
      </c>
      <c r="C27" s="9" t="s">
        <v>13</v>
      </c>
      <c r="D27" s="9">
        <v>902809.20904742589</v>
      </c>
      <c r="E27" s="9">
        <v>62785.686899999913</v>
      </c>
      <c r="F27" s="9">
        <v>671187.71980094258</v>
      </c>
      <c r="G27" s="9">
        <v>0</v>
      </c>
      <c r="H27" s="9">
        <v>211871.10020525681</v>
      </c>
      <c r="I27" s="9">
        <v>3141.68241918786</v>
      </c>
      <c r="J27" s="9">
        <v>37381.542529336497</v>
      </c>
      <c r="K27" s="9">
        <v>50241.458204949791</v>
      </c>
      <c r="L27" s="9">
        <v>47729.385294702282</v>
      </c>
      <c r="M27" s="9">
        <v>1054488.44582002</v>
      </c>
      <c r="N27" s="9">
        <v>42224.726767999877</v>
      </c>
      <c r="O27" s="9">
        <v>604068.94782084855</v>
      </c>
      <c r="P27" s="9">
        <v>0</v>
      </c>
      <c r="Q27" s="9">
        <v>373998.33487515541</v>
      </c>
      <c r="R27" s="9">
        <v>0</v>
      </c>
      <c r="S27" s="9">
        <v>63702.123466368233</v>
      </c>
      <c r="T27" s="10">
        <v>60517.017293049859</v>
      </c>
    </row>
    <row r="28" spans="1:20" x14ac:dyDescent="0.45">
      <c r="A28" s="1">
        <v>27</v>
      </c>
      <c r="B28" s="32">
        <v>0.5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10"/>
    </row>
    <row r="29" spans="1:20" x14ac:dyDescent="0.45">
      <c r="A29" s="1">
        <v>28</v>
      </c>
      <c r="B29" s="32">
        <v>0.6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0"/>
    </row>
    <row r="30" spans="1:20" x14ac:dyDescent="0.45">
      <c r="A30" s="1">
        <v>29</v>
      </c>
      <c r="B30" s="32">
        <v>0.7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10"/>
    </row>
    <row r="31" spans="1:20" x14ac:dyDescent="0.45">
      <c r="A31" s="1">
        <v>30</v>
      </c>
      <c r="B31" s="32">
        <v>0.8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10"/>
    </row>
    <row r="32" spans="1:20" x14ac:dyDescent="0.45">
      <c r="A32" s="1">
        <v>31</v>
      </c>
      <c r="B32" s="32">
        <v>0.9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0"/>
    </row>
    <row r="33" spans="1:20" ht="14.65" thickBot="1" x14ac:dyDescent="0.5">
      <c r="A33" s="1">
        <v>32</v>
      </c>
      <c r="B33" s="33">
        <v>1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KPI</vt:lpstr>
      <vt:lpstr>Total power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Even Glad Sørhaug</cp:lastModifiedBy>
  <dcterms:created xsi:type="dcterms:W3CDTF">2021-06-17T17:09:58Z</dcterms:created>
  <dcterms:modified xsi:type="dcterms:W3CDTF">2021-06-21T12:55:52Z</dcterms:modified>
</cp:coreProperties>
</file>