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 –\summaries\"/>
    </mc:Choice>
  </mc:AlternateContent>
  <xr:revisionPtr revIDLastSave="0" documentId="13_ncr:1_{A635EEC8-2850-4495-A28F-05E6D7AF22F8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KPI" sheetId="1" r:id="rId1"/>
    <sheet name="Total po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<sst xmlns="http://schemas.openxmlformats.org/spreadsheetml/2006/main" count="42" uniqueCount="35">
  <si>
    <t>Case</t>
  </si>
  <si>
    <t>Total cost</t>
  </si>
  <si>
    <t>Emissions</t>
  </si>
  <si>
    <t>Self-generation</t>
  </si>
  <si>
    <t>fc_hours</t>
  </si>
  <si>
    <t>Load factor</t>
  </si>
  <si>
    <t>TEr</t>
  </si>
  <si>
    <t>T_mean</t>
  </si>
  <si>
    <t>Spot_mean</t>
  </si>
  <si>
    <t>el_price</t>
  </si>
  <si>
    <t>dh_price</t>
  </si>
  <si>
    <t>P_imp_max</t>
  </si>
  <si>
    <t>2050_year_bio_fc.xlsx</t>
  </si>
  <si>
    <t>2050_year_bio.xlsx</t>
  </si>
  <si>
    <t>2050_year_fc.xlsx</t>
  </si>
  <si>
    <t>2050_year_import_min_bio_fc.xlsx</t>
  </si>
  <si>
    <t>2050_year_import_min_bio.xlsx</t>
  </si>
  <si>
    <t>2050_year_import_min_fc.xlsx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</si>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</sst>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F7" sqref="F7"/>
    </sheetView>
  </sheetViews>
  <sheetFormatPr defaultRowHeight="14.25" x14ac:dyDescent="0.45"/>
  <sheetData>
    <row r="1" spans="1:1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 x14ac:dyDescent="0.45">
      <c r="A2" s="1">
        <v>1</v>
      </c>
      <c r="B2" t="s">
        <v>12</v>
      </c>
      <c r="C2">
        <f>O2+13209.5</f>
        <v>183572.72733296789</v>
      </c>
      <c r="D2">
        <v>10026353.58708051</v>
      </c>
      <c r="E2">
        <v>0.69709428499747739</v>
      </c>
      <c r="F2">
        <v>7116</v>
      </c>
      <c r="G2">
        <v>0.93702843588219364</v>
      </c>
      <c r="H2">
        <v>1.1680080744110199</v>
      </c>
      <c r="I2">
        <v>3.3894292237442918</v>
      </c>
      <c r="J2">
        <v>3.9288034246575218E-2</v>
      </c>
      <c r="K2">
        <v>66487.597683201573</v>
      </c>
      <c r="L2">
        <v>28871.38977713808</v>
      </c>
      <c r="M2">
        <v>499.9999999992533</v>
      </c>
      <c r="O2">
        <v>170363.22733296789</v>
      </c>
    </row>
    <row r="3" spans="1:15" x14ac:dyDescent="0.45">
      <c r="A3" s="1">
        <v>2</v>
      </c>
      <c r="B3" t="s">
        <v>13</v>
      </c>
      <c r="C3">
        <f t="shared" ref="C3:C7" si="0">O3+13209.5</f>
        <v>185769.34105259259</v>
      </c>
      <c r="D3">
        <v>19698064.870612059</v>
      </c>
      <c r="E3">
        <v>0.54189119065089475</v>
      </c>
      <c r="F3">
        <v>0</v>
      </c>
      <c r="H3">
        <v>1.1680080744110199</v>
      </c>
      <c r="I3">
        <v>3.3894292237442918</v>
      </c>
      <c r="J3">
        <v>3.9288034246575218E-2</v>
      </c>
      <c r="K3">
        <v>90162.164972648083</v>
      </c>
      <c r="L3">
        <v>25024.429905304482</v>
      </c>
      <c r="M3">
        <v>461.07205490900282</v>
      </c>
      <c r="O3">
        <v>172559.84105259259</v>
      </c>
    </row>
    <row r="4" spans="1:15" x14ac:dyDescent="0.45">
      <c r="A4" s="1">
        <v>3</v>
      </c>
      <c r="B4" t="s">
        <v>14</v>
      </c>
      <c r="C4">
        <f t="shared" si="0"/>
        <v>183275.72669279639</v>
      </c>
      <c r="D4">
        <v>10015001.501880171</v>
      </c>
      <c r="E4">
        <v>0.69758260163589336</v>
      </c>
      <c r="F4">
        <v>7141</v>
      </c>
      <c r="G4">
        <v>0.93443861355951996</v>
      </c>
      <c r="H4">
        <v>1.1680080744110199</v>
      </c>
      <c r="I4">
        <v>3.3894292237442918</v>
      </c>
      <c r="J4">
        <v>3.9288034246575218E-2</v>
      </c>
      <c r="K4">
        <v>66432.560043457343</v>
      </c>
      <c r="L4">
        <v>28579.716015458682</v>
      </c>
      <c r="M4">
        <v>500</v>
      </c>
      <c r="O4">
        <v>170066.22669279639</v>
      </c>
    </row>
    <row r="5" spans="1:15" x14ac:dyDescent="0.45">
      <c r="A5" s="1">
        <v>4</v>
      </c>
      <c r="B5" t="s">
        <v>15</v>
      </c>
      <c r="C5">
        <f t="shared" si="0"/>
        <v>215953.655320733</v>
      </c>
      <c r="D5">
        <v>5648002.4765497297</v>
      </c>
      <c r="E5">
        <v>0.79304919507888361</v>
      </c>
      <c r="F5">
        <v>6702.0000050811486</v>
      </c>
      <c r="G5">
        <v>0.91210660090506157</v>
      </c>
      <c r="H5">
        <v>1.1680080744110199</v>
      </c>
      <c r="I5">
        <v>3.3894292237442918</v>
      </c>
      <c r="J5">
        <v>3.9288034246575218E-2</v>
      </c>
      <c r="K5">
        <v>21668.770778548631</v>
      </c>
      <c r="L5">
        <v>40407.366157938282</v>
      </c>
      <c r="M5">
        <v>158.6118875839885</v>
      </c>
      <c r="O5">
        <v>202744.155320733</v>
      </c>
    </row>
    <row r="6" spans="1:15" x14ac:dyDescent="0.45">
      <c r="A6" s="1">
        <v>5</v>
      </c>
      <c r="B6" t="s">
        <v>16</v>
      </c>
      <c r="C6">
        <f t="shared" si="0"/>
        <v>211824.843713084</v>
      </c>
      <c r="D6">
        <v>16398281.254107701</v>
      </c>
      <c r="E6">
        <v>0.54662763438434814</v>
      </c>
      <c r="F6">
        <v>0</v>
      </c>
      <c r="H6">
        <v>1.1680080744110199</v>
      </c>
      <c r="I6">
        <v>3.3894292237442918</v>
      </c>
      <c r="J6">
        <v>3.9288034246575218E-2</v>
      </c>
      <c r="K6">
        <v>54221.619012533178</v>
      </c>
      <c r="L6">
        <v>49135.188856980458</v>
      </c>
      <c r="M6">
        <v>158.61188758398879</v>
      </c>
      <c r="O6">
        <v>198615.343713084</v>
      </c>
    </row>
    <row r="7" spans="1:15" x14ac:dyDescent="0.45">
      <c r="A7" s="1">
        <v>6</v>
      </c>
      <c r="B7" t="s">
        <v>17</v>
      </c>
      <c r="C7">
        <f t="shared" si="0"/>
        <v>212229.18101834229</v>
      </c>
      <c r="D7">
        <v>6775243.0186599866</v>
      </c>
      <c r="E7">
        <v>0.67216002748258974</v>
      </c>
      <c r="F7">
        <v>6932</v>
      </c>
      <c r="G7">
        <v>0.93537379048876801</v>
      </c>
      <c r="H7">
        <v>1.1680080744110199</v>
      </c>
      <c r="I7">
        <v>3.3894292237442918</v>
      </c>
      <c r="J7">
        <v>3.9288034246575218E-2</v>
      </c>
      <c r="K7">
        <v>26138.512981413998</v>
      </c>
      <c r="L7">
        <v>61124.954892777489</v>
      </c>
      <c r="M7">
        <v>158.61188758398879</v>
      </c>
      <c r="O7">
        <v>199019.68101834229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workbookViewId="0"/>
  </sheetViews>
  <sheetFormatPr defaultRowHeight="14.25" x14ac:dyDescent="0.45"/>
  <sheetData>
    <row r="1" spans="1:19" x14ac:dyDescent="0.45">
      <c r="B1" s="1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</row>
    <row r="2" spans="1:19" x14ac:dyDescent="0.45">
      <c r="A2" s="1">
        <v>1</v>
      </c>
      <c r="B2" t="s">
        <v>12</v>
      </c>
      <c r="C2">
        <v>902809.20904742589</v>
      </c>
      <c r="D2">
        <v>62785.686899999913</v>
      </c>
      <c r="E2">
        <v>666789.43497376901</v>
      </c>
      <c r="F2">
        <v>2.3371627040666502E-10</v>
      </c>
      <c r="G2">
        <v>485567.58647442842</v>
      </c>
      <c r="H2">
        <v>3.7360681428998772</v>
      </c>
      <c r="I2">
        <v>310053.01144491357</v>
      </c>
      <c r="J2">
        <v>45535.035754594239</v>
      </c>
      <c r="K2">
        <v>43258.283966829928</v>
      </c>
      <c r="L2">
        <v>1054488.44582002</v>
      </c>
      <c r="M2">
        <v>42224.726767999877</v>
      </c>
      <c r="N2">
        <v>600110.49147639191</v>
      </c>
      <c r="O2">
        <v>5.8429067603297132E-10</v>
      </c>
      <c r="P2">
        <v>107309.0591459557</v>
      </c>
      <c r="Q2">
        <v>0</v>
      </c>
      <c r="R2">
        <v>104176.8603048003</v>
      </c>
      <c r="S2">
        <v>98968.017289335941</v>
      </c>
    </row>
    <row r="3" spans="1:19" x14ac:dyDescent="0.45">
      <c r="A3" s="1">
        <v>2</v>
      </c>
      <c r="B3" t="s">
        <v>13</v>
      </c>
      <c r="C3">
        <v>902809.20904742589</v>
      </c>
      <c r="D3">
        <v>62785.686899999913</v>
      </c>
      <c r="E3">
        <v>0</v>
      </c>
      <c r="F3">
        <v>275514.18262430723</v>
      </c>
      <c r="G3">
        <v>813422.98662060406</v>
      </c>
      <c r="H3">
        <v>5.2722270993399434E-12</v>
      </c>
      <c r="I3">
        <v>246059.9096645687</v>
      </c>
      <c r="J3">
        <v>57074.748658333127</v>
      </c>
      <c r="K3">
        <v>54221.011225416238</v>
      </c>
      <c r="L3">
        <v>1054488.44582002</v>
      </c>
      <c r="M3">
        <v>42224.726767999877</v>
      </c>
      <c r="N3">
        <v>0</v>
      </c>
      <c r="O3">
        <v>688785.45656076749</v>
      </c>
      <c r="P3">
        <v>83232.311592517435</v>
      </c>
      <c r="Q3">
        <v>0</v>
      </c>
      <c r="R3">
        <v>116279.1753166917</v>
      </c>
      <c r="S3">
        <v>110465.216550857</v>
      </c>
    </row>
    <row r="4" spans="1:19" x14ac:dyDescent="0.45">
      <c r="A4" s="1">
        <v>3</v>
      </c>
      <c r="B4" t="s">
        <v>14</v>
      </c>
      <c r="C4">
        <v>902809.20904742589</v>
      </c>
      <c r="D4">
        <v>62785.686899999913</v>
      </c>
      <c r="E4">
        <v>667282.61394285318</v>
      </c>
      <c r="F4">
        <v>0</v>
      </c>
      <c r="G4">
        <v>484618.73195954348</v>
      </c>
      <c r="H4">
        <v>5.976200357137806</v>
      </c>
      <c r="I4">
        <v>309587.62439602579</v>
      </c>
      <c r="J4">
        <v>45684.463171715834</v>
      </c>
      <c r="K4">
        <v>43400.2400131299</v>
      </c>
      <c r="L4">
        <v>1054488.44582002</v>
      </c>
      <c r="M4">
        <v>42224.726767999877</v>
      </c>
      <c r="N4">
        <v>600554.35254856828</v>
      </c>
      <c r="O4">
        <v>0</v>
      </c>
      <c r="P4">
        <v>107302.1326496363</v>
      </c>
      <c r="Q4">
        <v>0</v>
      </c>
      <c r="R4">
        <v>103607.8108442127</v>
      </c>
      <c r="S4">
        <v>98427.420302001949</v>
      </c>
    </row>
    <row r="5" spans="1:19" x14ac:dyDescent="0.45">
      <c r="A5" s="1">
        <v>4</v>
      </c>
      <c r="B5" t="s">
        <v>15</v>
      </c>
      <c r="C5">
        <v>902809.20904742589</v>
      </c>
      <c r="D5">
        <v>62785.686899999913</v>
      </c>
      <c r="E5">
        <v>611293.84439002711</v>
      </c>
      <c r="F5">
        <v>87676.641912868159</v>
      </c>
      <c r="G5">
        <v>156444.24367971619</v>
      </c>
      <c r="H5">
        <v>13249.788608479021</v>
      </c>
      <c r="I5">
        <v>0</v>
      </c>
      <c r="J5">
        <v>42828.384534183053</v>
      </c>
      <c r="K5">
        <v>40686.965307476246</v>
      </c>
      <c r="L5">
        <v>1054488.44582002</v>
      </c>
      <c r="M5">
        <v>42224.726767999877</v>
      </c>
      <c r="N5">
        <v>550164.45995102532</v>
      </c>
      <c r="O5">
        <v>219191.6047821698</v>
      </c>
      <c r="P5">
        <v>248620.08146531499</v>
      </c>
      <c r="Q5">
        <v>297</v>
      </c>
      <c r="R5">
        <v>102526.7831141004</v>
      </c>
      <c r="S5">
        <v>96517.355967610099</v>
      </c>
    </row>
    <row r="6" spans="1:19" x14ac:dyDescent="0.45">
      <c r="A6" s="1">
        <v>5</v>
      </c>
      <c r="B6" t="s">
        <v>16</v>
      </c>
      <c r="C6">
        <v>902809.20904742589</v>
      </c>
      <c r="D6">
        <v>62785.686899999913</v>
      </c>
      <c r="E6">
        <v>0</v>
      </c>
      <c r="F6">
        <v>276789.58323583449</v>
      </c>
      <c r="G6">
        <v>563234.94566834567</v>
      </c>
      <c r="H6">
        <v>3.2954972084553453E-11</v>
      </c>
      <c r="I6">
        <v>0</v>
      </c>
      <c r="J6">
        <v>20.135135105235172</v>
      </c>
      <c r="K6">
        <v>19.128378349961441</v>
      </c>
      <c r="L6">
        <v>1054488.44582002</v>
      </c>
      <c r="M6">
        <v>42224.726767999877</v>
      </c>
      <c r="N6">
        <v>0</v>
      </c>
      <c r="O6">
        <v>691973.95808958611</v>
      </c>
      <c r="P6">
        <v>324149.72233287583</v>
      </c>
      <c r="Q6">
        <v>1782</v>
      </c>
      <c r="R6">
        <v>110674.2002349065</v>
      </c>
      <c r="S6">
        <v>105032.2388644637</v>
      </c>
    </row>
    <row r="7" spans="1:19" x14ac:dyDescent="0.45">
      <c r="A7" s="1">
        <v>6</v>
      </c>
      <c r="B7" t="s">
        <v>17</v>
      </c>
      <c r="C7">
        <v>902809.20904742589</v>
      </c>
      <c r="D7">
        <v>62785.686899999913</v>
      </c>
      <c r="E7">
        <v>648401.11156681401</v>
      </c>
      <c r="F7">
        <v>0</v>
      </c>
      <c r="G7">
        <v>208962.65606311051</v>
      </c>
      <c r="H7">
        <v>15827.08491665775</v>
      </c>
      <c r="I7">
        <v>0</v>
      </c>
      <c r="J7">
        <v>30102.408397072359</v>
      </c>
      <c r="K7">
        <v>28589.247831232042</v>
      </c>
      <c r="L7">
        <v>1054488.44582002</v>
      </c>
      <c r="M7">
        <v>42224.726767999877</v>
      </c>
      <c r="N7">
        <v>583561.00041013386</v>
      </c>
      <c r="O7">
        <v>0</v>
      </c>
      <c r="P7">
        <v>432717.75331702433</v>
      </c>
      <c r="Q7">
        <v>1287</v>
      </c>
      <c r="R7">
        <v>89347.096627295876</v>
      </c>
      <c r="S7">
        <v>84045.061952159493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2021-06-27T14:30:34Z</dcterms:created>
  <dcterms:modified xsi:type="dcterms:W3CDTF">2021-06-27T23:54:42Z</dcterms:modified>
</cp:coreProperties>
</file>