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DB\Desktop\freelancerlife_docs\wetland_dashboard\"/>
    </mc:Choice>
  </mc:AlternateContent>
  <xr:revisionPtr revIDLastSave="0" documentId="13_ncr:1_{45C51ABE-4B66-410B-B1C2-2989320244E4}" xr6:coauthVersionLast="43" xr6:coauthVersionMax="43" xr10:uidLastSave="{00000000-0000-0000-0000-000000000000}"/>
  <bookViews>
    <workbookView xWindow="25080" yWindow="-120" windowWidth="20640" windowHeight="11160" xr2:uid="{00000000-000D-0000-FFFF-FFFF00000000}"/>
  </bookViews>
  <sheets>
    <sheet name="Raw" sheetId="1" r:id="rId1"/>
  </sheets>
  <definedNames>
    <definedName name="_xlnm._FilterDatabase" localSheetId="0" hidden="1">Raw!$A$1:$O$109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4" i="1" l="1"/>
  <c r="M98" i="1"/>
  <c r="M109" i="1"/>
  <c r="M105" i="1"/>
  <c r="M99" i="1"/>
  <c r="M94" i="1"/>
  <c r="M88" i="1"/>
  <c r="M82" i="1"/>
  <c r="M57" i="1"/>
  <c r="M84" i="1"/>
  <c r="M101" i="1"/>
  <c r="M93" i="1"/>
  <c r="M90" i="1"/>
  <c r="M89" i="1"/>
  <c r="M97" i="1"/>
  <c r="M100" i="1"/>
  <c r="M106" i="1"/>
  <c r="M83" i="1"/>
  <c r="M5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2" i="1"/>
  <c r="M51" i="1"/>
  <c r="M41" i="1"/>
  <c r="M43" i="1"/>
  <c r="M44" i="1"/>
  <c r="M45" i="1"/>
  <c r="M46" i="1"/>
  <c r="M47" i="1"/>
  <c r="M48" i="1"/>
  <c r="M49" i="1"/>
  <c r="M50" i="1"/>
  <c r="M61" i="1"/>
  <c r="M62" i="1"/>
  <c r="M63" i="1"/>
  <c r="M64" i="1"/>
  <c r="M65" i="1"/>
  <c r="M66" i="1"/>
  <c r="M67" i="1"/>
  <c r="M68" i="1"/>
  <c r="M69" i="1"/>
  <c r="M70" i="1"/>
  <c r="M2" i="1"/>
</calcChain>
</file>

<file path=xl/sharedStrings.xml><?xml version="1.0" encoding="utf-8"?>
<sst xmlns="http://schemas.openxmlformats.org/spreadsheetml/2006/main" count="26" uniqueCount="16">
  <si>
    <t>日期</t>
  </si>
  <si>
    <r>
      <rPr>
        <sz val="12"/>
        <color rgb="FF000000"/>
        <rFont val="標楷體"/>
        <family val="4"/>
        <charset val="136"/>
      </rPr>
      <t>月份</t>
    </r>
    <phoneticPr fontId="1" type="noConversion"/>
  </si>
  <si>
    <r>
      <rPr>
        <sz val="12"/>
        <color rgb="FF000000"/>
        <rFont val="標楷體"/>
        <family val="4"/>
        <charset val="136"/>
      </rPr>
      <t>樣點</t>
    </r>
  </si>
  <si>
    <r>
      <rPr>
        <sz val="12"/>
        <color rgb="FF000000"/>
        <rFont val="標楷體"/>
        <family val="4"/>
        <charset val="136"/>
      </rPr>
      <t>溫度</t>
    </r>
  </si>
  <si>
    <r>
      <rPr>
        <sz val="12"/>
        <color rgb="FF000000"/>
        <rFont val="標楷體"/>
        <family val="4"/>
        <charset val="136"/>
      </rPr>
      <t>導電度（</t>
    </r>
    <r>
      <rPr>
        <sz val="12"/>
        <color rgb="FF000000"/>
        <rFont val="Times New Roman"/>
        <family val="1"/>
      </rPr>
      <t>mS/cm</t>
    </r>
    <r>
      <rPr>
        <sz val="12"/>
        <color rgb="FF000000"/>
        <rFont val="標楷體"/>
        <family val="4"/>
        <charset val="136"/>
      </rPr>
      <t>）</t>
    </r>
  </si>
  <si>
    <r>
      <rPr>
        <sz val="12"/>
        <color rgb="FF000000"/>
        <rFont val="標楷體"/>
        <family val="4"/>
        <charset val="136"/>
      </rPr>
      <t>氧化還原電位（</t>
    </r>
    <r>
      <rPr>
        <sz val="12"/>
        <color rgb="FF000000"/>
        <rFont val="Times New Roman"/>
        <family val="1"/>
      </rPr>
      <t>mV, ORP</t>
    </r>
    <r>
      <rPr>
        <sz val="12"/>
        <color rgb="FF000000"/>
        <rFont val="標楷體"/>
        <family val="4"/>
        <charset val="136"/>
      </rPr>
      <t>）</t>
    </r>
  </si>
  <si>
    <r>
      <rPr>
        <sz val="12"/>
        <color rgb="FF000000"/>
        <rFont val="標楷體"/>
        <family val="4"/>
        <charset val="136"/>
      </rPr>
      <t>溶氧量（</t>
    </r>
    <r>
      <rPr>
        <sz val="12"/>
        <color rgb="FF000000"/>
        <rFont val="Times New Roman"/>
        <family val="1"/>
      </rPr>
      <t>mg/L, DO</t>
    </r>
    <r>
      <rPr>
        <sz val="12"/>
        <color rgb="FF000000"/>
        <rFont val="標楷體"/>
        <family val="4"/>
        <charset val="136"/>
      </rPr>
      <t>）</t>
    </r>
  </si>
  <si>
    <r>
      <rPr>
        <sz val="12"/>
        <color rgb="FF000000"/>
        <rFont val="標楷體"/>
        <family val="4"/>
        <charset val="136"/>
      </rPr>
      <t>溶氧度（</t>
    </r>
    <r>
      <rPr>
        <sz val="12"/>
        <color rgb="FF000000"/>
        <rFont val="Times New Roman"/>
        <family val="1"/>
      </rPr>
      <t>%</t>
    </r>
    <r>
      <rPr>
        <sz val="12"/>
        <color rgb="FF000000"/>
        <rFont val="標楷體"/>
        <family val="4"/>
        <charset val="136"/>
      </rPr>
      <t>）</t>
    </r>
  </si>
  <si>
    <r>
      <rPr>
        <sz val="12"/>
        <color rgb="FF000000"/>
        <rFont val="標楷體"/>
        <family val="4"/>
        <charset val="136"/>
      </rPr>
      <t>濁度（</t>
    </r>
    <r>
      <rPr>
        <sz val="12"/>
        <color rgb="FF000000"/>
        <rFont val="Times New Roman"/>
        <family val="1"/>
      </rPr>
      <t>NTU</t>
    </r>
    <r>
      <rPr>
        <sz val="12"/>
        <color rgb="FF000000"/>
        <rFont val="標楷體"/>
        <family val="4"/>
        <charset val="136"/>
      </rPr>
      <t>）</t>
    </r>
  </si>
  <si>
    <r>
      <rPr>
        <sz val="12"/>
        <color rgb="FF000000"/>
        <rFont val="標楷體"/>
        <family val="4"/>
        <charset val="136"/>
      </rPr>
      <t>酸鹼值（</t>
    </r>
    <r>
      <rPr>
        <sz val="12"/>
        <color rgb="FF000000"/>
        <rFont val="Times New Roman"/>
        <family val="1"/>
      </rPr>
      <t>pH</t>
    </r>
    <r>
      <rPr>
        <sz val="12"/>
        <color rgb="FF000000"/>
        <rFont val="標楷體"/>
        <family val="4"/>
        <charset val="136"/>
      </rPr>
      <t>）</t>
    </r>
  </si>
  <si>
    <r>
      <rPr>
        <sz val="12"/>
        <color rgb="FF000000"/>
        <rFont val="標楷體"/>
        <family val="4"/>
        <charset val="136"/>
      </rPr>
      <t>鹽度（</t>
    </r>
    <r>
      <rPr>
        <sz val="12"/>
        <color rgb="FF000000"/>
        <rFont val="Times New Roman"/>
        <family val="1"/>
      </rPr>
      <t>ppt</t>
    </r>
    <r>
      <rPr>
        <sz val="12"/>
        <color rgb="FF000000"/>
        <rFont val="標楷體"/>
        <family val="4"/>
        <charset val="136"/>
      </rPr>
      <t>）</t>
    </r>
  </si>
  <si>
    <r>
      <rPr>
        <sz val="12"/>
        <color rgb="FF000000"/>
        <rFont val="標楷體"/>
        <family val="4"/>
        <charset val="136"/>
      </rPr>
      <t>總固形物（</t>
    </r>
    <r>
      <rPr>
        <sz val="12"/>
        <color rgb="FF000000"/>
        <rFont val="Times New Roman"/>
        <family val="1"/>
      </rPr>
      <t>g/L, TDS</t>
    </r>
    <r>
      <rPr>
        <sz val="12"/>
        <color rgb="FF000000"/>
        <rFont val="標楷體"/>
        <family val="4"/>
        <charset val="136"/>
      </rPr>
      <t>）</t>
    </r>
  </si>
  <si>
    <r>
      <rPr>
        <sz val="12"/>
        <color rgb="FF000000"/>
        <rFont val="標楷體"/>
        <family val="4"/>
        <charset val="136"/>
      </rPr>
      <t>水深</t>
    </r>
    <phoneticPr fontId="1" type="noConversion"/>
  </si>
  <si>
    <t>Max</t>
    <phoneticPr fontId="1" type="noConversion"/>
  </si>
  <si>
    <t>Min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</si>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</sst>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8" formatCode="0.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178" fontId="2" fillId="0" borderId="0" xfId="0" applyNumberFormat="1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2" fillId="0" borderId="2" xfId="0" applyNumberFormat="1" applyFon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3"/>
  <sheetViews>
    <sheetView tabSelected="1" zoomScale="115" zoomScaleNormal="115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E60" sqref="E60"/>
    </sheetView>
  </sheetViews>
  <sheetFormatPr defaultColWidth="8.875" defaultRowHeight="15.75" x14ac:dyDescent="0.25"/>
  <cols>
    <col min="1" max="1" width="11.875" style="4" bestFit="1" customWidth="1"/>
    <col min="2" max="2" width="10.5" style="2" bestFit="1" customWidth="1"/>
    <col min="3" max="3" width="9.5" style="1" customWidth="1"/>
    <col min="4" max="13" width="9.5" style="10" customWidth="1"/>
    <col min="14" max="14" width="9.5" style="1" bestFit="1" customWidth="1"/>
    <col min="15" max="15" width="9" style="2" bestFit="1" customWidth="1"/>
    <col min="16" max="16384" width="8.875" style="2"/>
  </cols>
  <sheetData>
    <row r="1" spans="1:15" ht="66" thickBot="1" x14ac:dyDescent="0.3">
      <c r="A1" s="4" t="s">
        <v>0</v>
      </c>
      <c r="B1" s="5" t="s">
        <v>1</v>
      </c>
      <c r="C1" s="6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9" t="s">
        <v>12</v>
      </c>
      <c r="N1" s="1" t="s">
        <v>14</v>
      </c>
      <c r="O1" s="7" t="s">
        <v>13</v>
      </c>
    </row>
    <row r="2" spans="1:15" x14ac:dyDescent="0.25">
      <c r="A2" s="4">
        <v>43208</v>
      </c>
      <c r="B2" s="2">
        <v>4</v>
      </c>
      <c r="C2" s="2">
        <v>1</v>
      </c>
      <c r="D2" s="16">
        <v>19.649999999999999</v>
      </c>
      <c r="E2" s="11">
        <v>30.1</v>
      </c>
      <c r="F2" s="11">
        <v>75</v>
      </c>
      <c r="G2" s="11">
        <v>9.48</v>
      </c>
      <c r="H2" s="11">
        <v>118.4</v>
      </c>
      <c r="I2" s="11">
        <v>126</v>
      </c>
      <c r="J2" s="11">
        <v>8.5299999999999994</v>
      </c>
      <c r="K2" s="11">
        <v>18.600000000000001</v>
      </c>
      <c r="L2" s="11">
        <v>18.3</v>
      </c>
      <c r="M2" s="12">
        <f t="shared" ref="M2:M33" si="0">AVERAGE(N2:O2)</f>
        <v>3</v>
      </c>
      <c r="N2" s="3">
        <v>1</v>
      </c>
      <c r="O2" s="3">
        <v>5</v>
      </c>
    </row>
    <row r="3" spans="1:15" x14ac:dyDescent="0.25">
      <c r="A3" s="4">
        <v>43208</v>
      </c>
      <c r="B3" s="2">
        <v>4</v>
      </c>
      <c r="C3" s="2">
        <v>2</v>
      </c>
      <c r="D3" s="16">
        <v>20.29</v>
      </c>
      <c r="E3" s="11">
        <v>42.6</v>
      </c>
      <c r="F3" s="11">
        <v>68</v>
      </c>
      <c r="G3" s="11">
        <v>8.11</v>
      </c>
      <c r="H3" s="11">
        <v>108.2</v>
      </c>
      <c r="I3" s="11">
        <v>516</v>
      </c>
      <c r="J3" s="11">
        <v>8.8699999999999992</v>
      </c>
      <c r="K3" s="11">
        <v>27.3</v>
      </c>
      <c r="L3" s="11">
        <v>25.9</v>
      </c>
      <c r="M3" s="12">
        <f t="shared" si="0"/>
        <v>7.5</v>
      </c>
      <c r="N3" s="3">
        <v>5</v>
      </c>
      <c r="O3" s="3">
        <v>10</v>
      </c>
    </row>
    <row r="4" spans="1:15" x14ac:dyDescent="0.25">
      <c r="A4" s="4">
        <v>43208</v>
      </c>
      <c r="B4" s="2">
        <v>4</v>
      </c>
      <c r="C4" s="2">
        <v>3</v>
      </c>
      <c r="D4" s="16">
        <v>20.3</v>
      </c>
      <c r="E4" s="11">
        <v>21.5</v>
      </c>
      <c r="F4" s="11">
        <v>20</v>
      </c>
      <c r="G4" s="11">
        <v>8.0500000000000007</v>
      </c>
      <c r="H4" s="11">
        <v>99.4</v>
      </c>
      <c r="I4" s="11">
        <v>455</v>
      </c>
      <c r="J4" s="11">
        <v>8.57</v>
      </c>
      <c r="K4" s="11">
        <v>12.7</v>
      </c>
      <c r="L4" s="11">
        <v>12.3</v>
      </c>
      <c r="M4" s="12">
        <f t="shared" si="0"/>
        <v>3</v>
      </c>
      <c r="N4" s="3">
        <v>1</v>
      </c>
      <c r="O4" s="3">
        <v>5</v>
      </c>
    </row>
    <row r="5" spans="1:15" x14ac:dyDescent="0.25">
      <c r="A5" s="4">
        <v>43208</v>
      </c>
      <c r="B5" s="2">
        <v>4</v>
      </c>
      <c r="C5" s="2">
        <v>4</v>
      </c>
      <c r="D5" s="16">
        <v>20.22</v>
      </c>
      <c r="E5" s="11">
        <v>36.700000000000003</v>
      </c>
      <c r="F5" s="11">
        <v>17</v>
      </c>
      <c r="G5" s="11">
        <v>7.35</v>
      </c>
      <c r="H5" s="11">
        <v>95.6</v>
      </c>
      <c r="I5" s="11">
        <v>405</v>
      </c>
      <c r="J5" s="11">
        <v>8.9700000000000006</v>
      </c>
      <c r="K5" s="11">
        <v>23.1</v>
      </c>
      <c r="L5" s="11">
        <v>22.3</v>
      </c>
      <c r="M5" s="12">
        <f t="shared" si="0"/>
        <v>7.5</v>
      </c>
      <c r="N5" s="3">
        <v>5</v>
      </c>
      <c r="O5" s="3">
        <v>10</v>
      </c>
    </row>
    <row r="6" spans="1:15" x14ac:dyDescent="0.25">
      <c r="A6" s="4">
        <v>43208</v>
      </c>
      <c r="B6" s="2">
        <v>4</v>
      </c>
      <c r="C6" s="2">
        <v>5</v>
      </c>
      <c r="D6" s="16">
        <v>20.329999999999998</v>
      </c>
      <c r="E6" s="11">
        <v>40.299999999999997</v>
      </c>
      <c r="F6" s="11">
        <v>24</v>
      </c>
      <c r="G6" s="11">
        <v>7.08</v>
      </c>
      <c r="H6" s="11">
        <v>93.5</v>
      </c>
      <c r="I6" s="11">
        <v>176</v>
      </c>
      <c r="J6" s="11">
        <v>8.89</v>
      </c>
      <c r="K6" s="11">
        <v>25.6</v>
      </c>
      <c r="L6" s="11">
        <v>24.5</v>
      </c>
      <c r="M6" s="12">
        <f t="shared" si="0"/>
        <v>7.5</v>
      </c>
      <c r="N6" s="3">
        <v>5</v>
      </c>
      <c r="O6" s="3">
        <v>10</v>
      </c>
    </row>
    <row r="7" spans="1:15" x14ac:dyDescent="0.25">
      <c r="A7" s="4">
        <v>43208</v>
      </c>
      <c r="B7" s="2">
        <v>4</v>
      </c>
      <c r="C7" s="2">
        <v>6</v>
      </c>
      <c r="D7" s="16">
        <v>21.58</v>
      </c>
      <c r="E7" s="11">
        <v>44.2</v>
      </c>
      <c r="F7" s="11">
        <v>71</v>
      </c>
      <c r="G7" s="11">
        <v>16.34</v>
      </c>
      <c r="H7" s="11">
        <v>224.6</v>
      </c>
      <c r="I7" s="11">
        <v>152</v>
      </c>
      <c r="J7" s="11">
        <v>8.9600000000000009</v>
      </c>
      <c r="K7" s="11">
        <v>28.5</v>
      </c>
      <c r="L7" s="11">
        <v>27</v>
      </c>
      <c r="M7" s="12">
        <f t="shared" si="0"/>
        <v>12.5</v>
      </c>
      <c r="N7" s="3">
        <v>10</v>
      </c>
      <c r="O7" s="3">
        <v>15</v>
      </c>
    </row>
    <row r="8" spans="1:15" x14ac:dyDescent="0.25">
      <c r="A8" s="4">
        <v>43208</v>
      </c>
      <c r="B8" s="2">
        <v>4</v>
      </c>
      <c r="C8" s="2">
        <v>7</v>
      </c>
      <c r="D8" s="16">
        <v>21.73</v>
      </c>
      <c r="E8" s="11">
        <v>44.2</v>
      </c>
      <c r="F8" s="11">
        <v>57</v>
      </c>
      <c r="G8" s="11">
        <v>10.199999999999999</v>
      </c>
      <c r="H8" s="11">
        <v>140.5</v>
      </c>
      <c r="I8" s="11">
        <v>100</v>
      </c>
      <c r="J8" s="11">
        <v>9</v>
      </c>
      <c r="K8" s="11">
        <v>28.4</v>
      </c>
      <c r="L8" s="11">
        <v>27</v>
      </c>
      <c r="M8" s="12">
        <f t="shared" si="0"/>
        <v>12.5</v>
      </c>
      <c r="N8" s="3">
        <v>10</v>
      </c>
      <c r="O8" s="3">
        <v>15</v>
      </c>
    </row>
    <row r="9" spans="1:15" x14ac:dyDescent="0.25">
      <c r="A9" s="4">
        <v>43208</v>
      </c>
      <c r="B9" s="2">
        <v>4</v>
      </c>
      <c r="C9" s="2">
        <v>8</v>
      </c>
      <c r="D9" s="16">
        <v>22.35</v>
      </c>
      <c r="E9" s="11">
        <v>40.9</v>
      </c>
      <c r="F9" s="11">
        <v>13</v>
      </c>
      <c r="G9" s="11">
        <v>7.83</v>
      </c>
      <c r="H9" s="11">
        <v>106.9</v>
      </c>
      <c r="I9" s="11">
        <v>47.1</v>
      </c>
      <c r="J9" s="11">
        <v>8.7899999999999991</v>
      </c>
      <c r="K9" s="11">
        <v>25.9</v>
      </c>
      <c r="L9" s="11">
        <v>25.1</v>
      </c>
      <c r="M9" s="12">
        <f t="shared" si="0"/>
        <v>7.5</v>
      </c>
      <c r="N9" s="3">
        <v>5</v>
      </c>
      <c r="O9" s="3">
        <v>10</v>
      </c>
    </row>
    <row r="10" spans="1:15" x14ac:dyDescent="0.25">
      <c r="A10" s="4">
        <v>43208</v>
      </c>
      <c r="B10" s="2">
        <v>4</v>
      </c>
      <c r="C10" s="2">
        <v>9</v>
      </c>
      <c r="D10" s="16">
        <v>24.04</v>
      </c>
      <c r="E10" s="11">
        <v>37.6</v>
      </c>
      <c r="F10" s="11">
        <v>32</v>
      </c>
      <c r="G10" s="11">
        <v>8.73</v>
      </c>
      <c r="H10" s="11">
        <v>121.4</v>
      </c>
      <c r="I10" s="11">
        <v>512</v>
      </c>
      <c r="J10" s="11">
        <v>8.2799999999999994</v>
      </c>
      <c r="K10" s="11">
        <v>23.8</v>
      </c>
      <c r="L10" s="11">
        <v>22.9</v>
      </c>
      <c r="M10" s="12">
        <f t="shared" si="0"/>
        <v>25</v>
      </c>
      <c r="N10" s="3">
        <v>20</v>
      </c>
      <c r="O10" s="3">
        <v>30</v>
      </c>
    </row>
    <row r="11" spans="1:15" x14ac:dyDescent="0.25">
      <c r="A11" s="4">
        <v>43208</v>
      </c>
      <c r="B11" s="2">
        <v>4</v>
      </c>
      <c r="C11" s="2">
        <v>10</v>
      </c>
      <c r="D11" s="16">
        <v>21.56</v>
      </c>
      <c r="E11" s="11">
        <v>37.200000000000003</v>
      </c>
      <c r="F11" s="11">
        <v>51</v>
      </c>
      <c r="G11" s="11">
        <v>9.5500000000000007</v>
      </c>
      <c r="H11" s="11">
        <v>120.8</v>
      </c>
      <c r="I11" s="11">
        <v>234</v>
      </c>
      <c r="J11" s="11">
        <v>8.48</v>
      </c>
      <c r="K11" s="11">
        <v>23.5</v>
      </c>
      <c r="L11" s="11">
        <v>22.3</v>
      </c>
      <c r="M11" s="12">
        <f t="shared" si="0"/>
        <v>7.5</v>
      </c>
      <c r="N11" s="3">
        <v>5</v>
      </c>
      <c r="O11" s="3">
        <v>10</v>
      </c>
    </row>
    <row r="12" spans="1:15" x14ac:dyDescent="0.25">
      <c r="A12" s="4">
        <v>43215</v>
      </c>
      <c r="B12" s="2">
        <v>4</v>
      </c>
      <c r="C12" s="2">
        <v>1</v>
      </c>
      <c r="D12" s="17">
        <v>28.61</v>
      </c>
      <c r="E12" s="13">
        <v>41.2</v>
      </c>
      <c r="F12" s="13">
        <v>76</v>
      </c>
      <c r="G12" s="13">
        <v>12.92</v>
      </c>
      <c r="H12" s="13">
        <v>196.1</v>
      </c>
      <c r="I12" s="13">
        <v>185</v>
      </c>
      <c r="J12" s="13">
        <v>8.52</v>
      </c>
      <c r="K12" s="13">
        <v>26.4</v>
      </c>
      <c r="L12" s="13">
        <v>25.2</v>
      </c>
      <c r="M12" s="12">
        <f t="shared" si="0"/>
        <v>30</v>
      </c>
      <c r="N12" s="3">
        <v>30</v>
      </c>
      <c r="O12" s="3"/>
    </row>
    <row r="13" spans="1:15" x14ac:dyDescent="0.25">
      <c r="A13" s="4">
        <v>43215</v>
      </c>
      <c r="B13" s="2">
        <v>4</v>
      </c>
      <c r="C13" s="2">
        <v>2</v>
      </c>
      <c r="D13" s="17">
        <v>28.3</v>
      </c>
      <c r="E13" s="13">
        <v>56.1</v>
      </c>
      <c r="F13" s="13">
        <v>-11</v>
      </c>
      <c r="G13" s="13">
        <v>6.15</v>
      </c>
      <c r="H13" s="13">
        <v>99.7</v>
      </c>
      <c r="I13" s="13">
        <v>25.3</v>
      </c>
      <c r="J13" s="13">
        <v>9.1999999999999993</v>
      </c>
      <c r="K13" s="13">
        <v>37.299999999999997</v>
      </c>
      <c r="L13" s="13">
        <v>33.700000000000003</v>
      </c>
      <c r="M13" s="12">
        <f t="shared" si="0"/>
        <v>10</v>
      </c>
      <c r="N13" s="3">
        <v>10</v>
      </c>
      <c r="O13" s="3"/>
    </row>
    <row r="14" spans="1:15" x14ac:dyDescent="0.25">
      <c r="A14" s="4">
        <v>43215</v>
      </c>
      <c r="B14" s="2">
        <v>4</v>
      </c>
      <c r="C14" s="2">
        <v>3</v>
      </c>
      <c r="D14" s="17">
        <v>26.97</v>
      </c>
      <c r="E14" s="13">
        <v>38.4</v>
      </c>
      <c r="F14" s="13">
        <v>-25</v>
      </c>
      <c r="G14" s="13">
        <v>6.12</v>
      </c>
      <c r="H14" s="13">
        <v>90.1</v>
      </c>
      <c r="I14" s="13">
        <v>859</v>
      </c>
      <c r="J14" s="13">
        <v>8.8800000000000008</v>
      </c>
      <c r="K14" s="13">
        <v>24.4</v>
      </c>
      <c r="L14" s="13">
        <v>23.2</v>
      </c>
      <c r="M14" s="12">
        <f t="shared" si="0"/>
        <v>7.5</v>
      </c>
      <c r="N14" s="3">
        <v>5</v>
      </c>
      <c r="O14" s="3">
        <v>10</v>
      </c>
    </row>
    <row r="15" spans="1:15" x14ac:dyDescent="0.25">
      <c r="A15" s="4">
        <v>43215</v>
      </c>
      <c r="B15" s="2">
        <v>4</v>
      </c>
      <c r="C15" s="2">
        <v>4</v>
      </c>
      <c r="D15" s="17">
        <v>28.61</v>
      </c>
      <c r="E15" s="13">
        <v>38.1</v>
      </c>
      <c r="F15" s="13">
        <v>51</v>
      </c>
      <c r="G15" s="13">
        <v>9.77</v>
      </c>
      <c r="H15" s="13">
        <v>146.30000000000001</v>
      </c>
      <c r="I15" s="13">
        <v>148</v>
      </c>
      <c r="J15" s="13">
        <v>8.34</v>
      </c>
      <c r="K15" s="13">
        <v>24.2</v>
      </c>
      <c r="L15" s="13">
        <v>23.2</v>
      </c>
      <c r="M15" s="12">
        <f t="shared" si="0"/>
        <v>15</v>
      </c>
      <c r="N15" s="3">
        <v>10</v>
      </c>
      <c r="O15" s="3">
        <v>20</v>
      </c>
    </row>
    <row r="16" spans="1:15" x14ac:dyDescent="0.25">
      <c r="A16" s="4">
        <v>43215</v>
      </c>
      <c r="B16" s="2">
        <v>4</v>
      </c>
      <c r="C16" s="2">
        <v>5</v>
      </c>
      <c r="D16" s="17">
        <v>27.6</v>
      </c>
      <c r="E16" s="13">
        <v>30.8</v>
      </c>
      <c r="F16" s="13">
        <v>82</v>
      </c>
      <c r="G16" s="13">
        <v>12.26</v>
      </c>
      <c r="H16" s="13">
        <v>175.2</v>
      </c>
      <c r="I16" s="13">
        <v>68.099999999999994</v>
      </c>
      <c r="J16" s="13">
        <v>8.89</v>
      </c>
      <c r="K16" s="13">
        <v>19.100000000000001</v>
      </c>
      <c r="L16" s="13">
        <v>18.8</v>
      </c>
      <c r="M16" s="12">
        <f t="shared" si="0"/>
        <v>3</v>
      </c>
      <c r="N16" s="3">
        <v>1</v>
      </c>
      <c r="O16" s="3">
        <v>5</v>
      </c>
    </row>
    <row r="17" spans="1:15" x14ac:dyDescent="0.25">
      <c r="A17" s="4">
        <v>43215</v>
      </c>
      <c r="B17" s="2">
        <v>4</v>
      </c>
      <c r="C17" s="2">
        <v>6</v>
      </c>
      <c r="D17" s="17">
        <v>31.55</v>
      </c>
      <c r="E17" s="13">
        <v>46.4</v>
      </c>
      <c r="F17" s="13">
        <v>97</v>
      </c>
      <c r="G17" s="13">
        <v>9.07</v>
      </c>
      <c r="H17" s="13">
        <v>147.4</v>
      </c>
      <c r="I17" s="13">
        <v>463</v>
      </c>
      <c r="J17" s="13">
        <v>8.6</v>
      </c>
      <c r="K17" s="13">
        <v>30.1</v>
      </c>
      <c r="L17" s="13">
        <v>28.3</v>
      </c>
      <c r="M17" s="12">
        <f t="shared" si="0"/>
        <v>7.5</v>
      </c>
      <c r="N17" s="3">
        <v>5</v>
      </c>
      <c r="O17" s="3">
        <v>10</v>
      </c>
    </row>
    <row r="18" spans="1:15" x14ac:dyDescent="0.25">
      <c r="A18" s="4">
        <v>43215</v>
      </c>
      <c r="B18" s="2">
        <v>4</v>
      </c>
      <c r="C18" s="2">
        <v>7</v>
      </c>
      <c r="D18" s="17">
        <v>33.83</v>
      </c>
      <c r="E18" s="13">
        <v>60.9</v>
      </c>
      <c r="F18" s="13">
        <v>104</v>
      </c>
      <c r="G18" s="13">
        <v>5.21</v>
      </c>
      <c r="H18" s="13">
        <v>94.7</v>
      </c>
      <c r="I18" s="13">
        <v>65.400000000000006</v>
      </c>
      <c r="J18" s="13">
        <v>9.15</v>
      </c>
      <c r="K18" s="13">
        <v>40.799999999999997</v>
      </c>
      <c r="L18" s="13">
        <v>36.5</v>
      </c>
      <c r="M18" s="12">
        <f t="shared" si="0"/>
        <v>7.5</v>
      </c>
      <c r="N18" s="3">
        <v>5</v>
      </c>
      <c r="O18" s="3">
        <v>10</v>
      </c>
    </row>
    <row r="19" spans="1:15" x14ac:dyDescent="0.25">
      <c r="A19" s="4">
        <v>43215</v>
      </c>
      <c r="B19" s="2">
        <v>4</v>
      </c>
      <c r="C19" s="2">
        <v>8</v>
      </c>
      <c r="D19" s="17">
        <v>35.020000000000003</v>
      </c>
      <c r="E19" s="13">
        <v>58.7</v>
      </c>
      <c r="F19" s="13">
        <v>94</v>
      </c>
      <c r="G19" s="13">
        <v>8.6199999999999992</v>
      </c>
      <c r="H19" s="13">
        <v>157.69999999999999</v>
      </c>
      <c r="I19" s="13">
        <v>69.900000000000006</v>
      </c>
      <c r="J19" s="13">
        <v>8.9600000000000009</v>
      </c>
      <c r="K19" s="13">
        <v>39</v>
      </c>
      <c r="L19" s="13">
        <v>35.200000000000003</v>
      </c>
      <c r="M19" s="12">
        <f t="shared" si="0"/>
        <v>3</v>
      </c>
      <c r="N19" s="3">
        <v>1</v>
      </c>
      <c r="O19" s="3">
        <v>5</v>
      </c>
    </row>
    <row r="20" spans="1:15" x14ac:dyDescent="0.25">
      <c r="A20" s="4">
        <v>43215</v>
      </c>
      <c r="B20" s="2">
        <v>4</v>
      </c>
      <c r="C20" s="2">
        <v>9</v>
      </c>
      <c r="D20" s="17">
        <v>34.49</v>
      </c>
      <c r="E20" s="13">
        <v>59.6</v>
      </c>
      <c r="F20" s="13">
        <v>97</v>
      </c>
      <c r="G20" s="13">
        <v>7.83</v>
      </c>
      <c r="H20" s="13">
        <v>128.19999999999999</v>
      </c>
      <c r="I20" s="13">
        <v>41.8</v>
      </c>
      <c r="J20" s="13">
        <v>8.58</v>
      </c>
      <c r="K20" s="13">
        <v>39.799999999999997</v>
      </c>
      <c r="L20" s="13">
        <v>35.799999999999997</v>
      </c>
      <c r="M20" s="12">
        <f t="shared" si="0"/>
        <v>3</v>
      </c>
      <c r="N20" s="3">
        <v>1</v>
      </c>
      <c r="O20" s="3">
        <v>5</v>
      </c>
    </row>
    <row r="21" spans="1:15" x14ac:dyDescent="0.25">
      <c r="A21" s="4">
        <v>43215</v>
      </c>
      <c r="B21" s="2">
        <v>4</v>
      </c>
      <c r="C21" s="2">
        <v>10</v>
      </c>
      <c r="D21" s="17">
        <v>33.46</v>
      </c>
      <c r="E21" s="13">
        <v>60.5</v>
      </c>
      <c r="F21" s="13">
        <v>-23</v>
      </c>
      <c r="G21" s="13">
        <v>12.27</v>
      </c>
      <c r="H21" s="13">
        <v>221.1</v>
      </c>
      <c r="I21" s="13">
        <v>620</v>
      </c>
      <c r="J21" s="13">
        <v>9.49</v>
      </c>
      <c r="K21" s="13">
        <v>40.6</v>
      </c>
      <c r="L21" s="13">
        <v>36.299999999999997</v>
      </c>
      <c r="M21" s="12">
        <f t="shared" si="0"/>
        <v>3</v>
      </c>
      <c r="N21" s="3">
        <v>1</v>
      </c>
      <c r="O21" s="3">
        <v>5</v>
      </c>
    </row>
    <row r="22" spans="1:15" x14ac:dyDescent="0.25">
      <c r="A22" s="4">
        <v>43250</v>
      </c>
      <c r="B22" s="2">
        <v>5</v>
      </c>
      <c r="C22" s="2">
        <v>2</v>
      </c>
      <c r="D22" s="17">
        <v>36.299999999999997</v>
      </c>
      <c r="E22" s="13">
        <v>52.4</v>
      </c>
      <c r="F22" s="13">
        <v>40</v>
      </c>
      <c r="G22" s="13">
        <v>7.7</v>
      </c>
      <c r="H22" s="13">
        <v>139.5</v>
      </c>
      <c r="I22" s="13">
        <v>771.3</v>
      </c>
      <c r="J22" s="13">
        <v>8.1</v>
      </c>
      <c r="K22" s="13">
        <v>34.4</v>
      </c>
      <c r="L22" s="13">
        <v>31.4</v>
      </c>
      <c r="M22" s="12">
        <f t="shared" si="0"/>
        <v>17.5</v>
      </c>
      <c r="N22" s="3">
        <v>15</v>
      </c>
      <c r="O22" s="3">
        <v>20</v>
      </c>
    </row>
    <row r="23" spans="1:15" x14ac:dyDescent="0.25">
      <c r="A23" s="4">
        <v>43250</v>
      </c>
      <c r="B23" s="2">
        <v>5</v>
      </c>
      <c r="C23" s="2">
        <v>3</v>
      </c>
      <c r="D23" s="17">
        <v>37.9</v>
      </c>
      <c r="E23" s="13">
        <v>59.8</v>
      </c>
      <c r="F23" s="13">
        <v>-60.3</v>
      </c>
      <c r="G23" s="13">
        <v>10</v>
      </c>
      <c r="H23" s="13">
        <v>194.2</v>
      </c>
      <c r="I23" s="13">
        <v>399.7</v>
      </c>
      <c r="J23" s="13">
        <v>8.3000000000000007</v>
      </c>
      <c r="K23" s="13">
        <v>39.9</v>
      </c>
      <c r="L23" s="13">
        <v>35.799999999999997</v>
      </c>
      <c r="M23" s="12">
        <f t="shared" si="0"/>
        <v>25</v>
      </c>
      <c r="N23" s="3">
        <v>20</v>
      </c>
      <c r="O23" s="3">
        <v>30</v>
      </c>
    </row>
    <row r="24" spans="1:15" x14ac:dyDescent="0.25">
      <c r="A24" s="4">
        <v>43250</v>
      </c>
      <c r="B24" s="2">
        <v>5</v>
      </c>
      <c r="C24" s="2">
        <v>4</v>
      </c>
      <c r="D24" s="17">
        <v>37.9</v>
      </c>
      <c r="E24" s="13">
        <v>56.5</v>
      </c>
      <c r="F24" s="13">
        <v>-12.7</v>
      </c>
      <c r="G24" s="13">
        <v>12.1</v>
      </c>
      <c r="H24" s="13">
        <v>230.3</v>
      </c>
      <c r="I24" s="13">
        <v>717.7</v>
      </c>
      <c r="J24" s="13">
        <v>8.3000000000000007</v>
      </c>
      <c r="K24" s="13">
        <v>37.5</v>
      </c>
      <c r="L24" s="13">
        <v>33.9</v>
      </c>
      <c r="M24" s="12">
        <f t="shared" si="0"/>
        <v>12.5</v>
      </c>
      <c r="N24" s="3">
        <v>10</v>
      </c>
      <c r="O24" s="3">
        <v>15</v>
      </c>
    </row>
    <row r="25" spans="1:15" x14ac:dyDescent="0.25">
      <c r="A25" s="4">
        <v>43250</v>
      </c>
      <c r="B25" s="2">
        <v>5</v>
      </c>
      <c r="C25" s="2">
        <v>6</v>
      </c>
      <c r="D25" s="17">
        <v>37.299999999999997</v>
      </c>
      <c r="E25" s="13">
        <v>57.3</v>
      </c>
      <c r="F25" s="13">
        <v>17</v>
      </c>
      <c r="G25" s="13">
        <v>9</v>
      </c>
      <c r="H25" s="13">
        <v>171.1</v>
      </c>
      <c r="I25" s="13">
        <v>856</v>
      </c>
      <c r="J25" s="13">
        <v>8.4</v>
      </c>
      <c r="K25" s="13">
        <v>38</v>
      </c>
      <c r="L25" s="13">
        <v>34.4</v>
      </c>
      <c r="M25" s="12">
        <f t="shared" si="0"/>
        <v>12.5</v>
      </c>
      <c r="N25" s="3">
        <v>10</v>
      </c>
      <c r="O25" s="3">
        <v>15</v>
      </c>
    </row>
    <row r="26" spans="1:15" x14ac:dyDescent="0.25">
      <c r="A26" s="4">
        <v>43250</v>
      </c>
      <c r="B26" s="2">
        <v>5</v>
      </c>
      <c r="C26" s="2">
        <v>7</v>
      </c>
      <c r="D26" s="17">
        <v>38.5</v>
      </c>
      <c r="E26" s="13">
        <v>49.1</v>
      </c>
      <c r="F26" s="13">
        <v>-135.69999999999999</v>
      </c>
      <c r="G26" s="13">
        <v>6.4</v>
      </c>
      <c r="H26" s="13">
        <v>118.3</v>
      </c>
      <c r="I26" s="13">
        <v>333.3</v>
      </c>
      <c r="J26" s="13">
        <v>8.1999999999999993</v>
      </c>
      <c r="K26" s="13">
        <v>32.299999999999997</v>
      </c>
      <c r="L26" s="13">
        <v>29.7</v>
      </c>
      <c r="M26" s="12">
        <f t="shared" si="0"/>
        <v>17.5</v>
      </c>
      <c r="N26" s="3">
        <v>15</v>
      </c>
      <c r="O26" s="3">
        <v>20</v>
      </c>
    </row>
    <row r="27" spans="1:15" x14ac:dyDescent="0.25">
      <c r="A27" s="4">
        <v>43250</v>
      </c>
      <c r="B27" s="2">
        <v>5</v>
      </c>
      <c r="C27" s="2">
        <v>8</v>
      </c>
      <c r="D27" s="17">
        <v>39.799999999999997</v>
      </c>
      <c r="E27" s="13">
        <v>94.9</v>
      </c>
      <c r="F27" s="13">
        <v>-139</v>
      </c>
      <c r="G27" s="13">
        <v>9.9</v>
      </c>
      <c r="H27" s="13">
        <v>259.8</v>
      </c>
      <c r="I27" s="13">
        <v>333.3</v>
      </c>
      <c r="J27" s="13">
        <v>8.8000000000000007</v>
      </c>
      <c r="K27" s="13">
        <v>67.7</v>
      </c>
      <c r="L27" s="13">
        <v>56.9</v>
      </c>
      <c r="M27" s="12">
        <f t="shared" si="0"/>
        <v>12.5</v>
      </c>
      <c r="N27" s="3">
        <v>10</v>
      </c>
      <c r="O27" s="3">
        <v>15</v>
      </c>
    </row>
    <row r="28" spans="1:15" x14ac:dyDescent="0.25">
      <c r="A28" s="4">
        <v>43250</v>
      </c>
      <c r="B28" s="2">
        <v>5</v>
      </c>
      <c r="C28" s="2">
        <v>9</v>
      </c>
      <c r="D28" s="17">
        <v>41.4</v>
      </c>
      <c r="E28" s="13">
        <v>100</v>
      </c>
      <c r="F28" s="13">
        <v>-104</v>
      </c>
      <c r="G28" s="13">
        <v>6.9</v>
      </c>
      <c r="H28" s="13">
        <v>197.1</v>
      </c>
      <c r="I28" s="13">
        <v>348.3</v>
      </c>
      <c r="J28" s="13">
        <v>8.1</v>
      </c>
      <c r="K28" s="13">
        <v>70</v>
      </c>
      <c r="L28" s="13">
        <v>60</v>
      </c>
      <c r="M28" s="12">
        <f t="shared" si="0"/>
        <v>7.5</v>
      </c>
      <c r="N28" s="3">
        <v>5</v>
      </c>
      <c r="O28" s="3">
        <v>10</v>
      </c>
    </row>
    <row r="29" spans="1:15" x14ac:dyDescent="0.25">
      <c r="A29" s="4">
        <v>43250</v>
      </c>
      <c r="B29" s="2">
        <v>5</v>
      </c>
      <c r="C29" s="2">
        <v>11</v>
      </c>
      <c r="D29" s="17">
        <v>35.700000000000003</v>
      </c>
      <c r="E29" s="13">
        <v>48.4</v>
      </c>
      <c r="F29" s="13">
        <v>-17.7</v>
      </c>
      <c r="G29" s="13">
        <v>9.6999999999999993</v>
      </c>
      <c r="H29" s="13">
        <v>170.3</v>
      </c>
      <c r="I29" s="13">
        <v>163.30000000000001</v>
      </c>
      <c r="J29" s="13">
        <v>7.9</v>
      </c>
      <c r="K29" s="13">
        <v>31.5</v>
      </c>
      <c r="L29" s="13">
        <v>29.5</v>
      </c>
      <c r="M29" s="12">
        <f t="shared" si="0"/>
        <v>7.5</v>
      </c>
      <c r="N29" s="3">
        <v>5</v>
      </c>
      <c r="O29" s="3">
        <v>10</v>
      </c>
    </row>
    <row r="30" spans="1:15" x14ac:dyDescent="0.25">
      <c r="A30" s="4">
        <v>43279</v>
      </c>
      <c r="B30" s="2">
        <v>6</v>
      </c>
      <c r="C30" s="2">
        <v>1</v>
      </c>
      <c r="D30" s="16">
        <v>35.61</v>
      </c>
      <c r="E30" s="11">
        <v>13</v>
      </c>
      <c r="F30" s="11">
        <v>133</v>
      </c>
      <c r="G30" s="11">
        <v>7.53</v>
      </c>
      <c r="H30" s="11">
        <v>112.7</v>
      </c>
      <c r="I30" s="11">
        <v>78</v>
      </c>
      <c r="J30" s="11">
        <v>7.2</v>
      </c>
      <c r="K30" s="11">
        <v>7.4</v>
      </c>
      <c r="L30" s="11">
        <v>8.0500000000000007</v>
      </c>
      <c r="M30" s="12">
        <f t="shared" si="0"/>
        <v>15</v>
      </c>
      <c r="N30" s="3">
        <v>30</v>
      </c>
      <c r="O30" s="3">
        <v>0</v>
      </c>
    </row>
    <row r="31" spans="1:15" x14ac:dyDescent="0.25">
      <c r="A31" s="4">
        <v>43279</v>
      </c>
      <c r="B31" s="2">
        <v>6</v>
      </c>
      <c r="C31" s="2">
        <v>2</v>
      </c>
      <c r="D31" s="16">
        <v>34.81</v>
      </c>
      <c r="E31" s="11">
        <v>14.2</v>
      </c>
      <c r="F31" s="11">
        <v>199</v>
      </c>
      <c r="G31" s="11">
        <v>8.68</v>
      </c>
      <c r="H31" s="11">
        <v>129</v>
      </c>
      <c r="I31" s="11">
        <v>78.7</v>
      </c>
      <c r="J31" s="11">
        <v>6.25</v>
      </c>
      <c r="K31" s="11">
        <v>8.1999999999999993</v>
      </c>
      <c r="L31" s="11">
        <v>8.7899999999999991</v>
      </c>
      <c r="M31" s="12">
        <f t="shared" si="0"/>
        <v>25</v>
      </c>
      <c r="N31" s="3">
        <v>20</v>
      </c>
      <c r="O31" s="3">
        <v>30</v>
      </c>
    </row>
    <row r="32" spans="1:15" x14ac:dyDescent="0.25">
      <c r="A32" s="4">
        <v>43279</v>
      </c>
      <c r="B32" s="2">
        <v>6</v>
      </c>
      <c r="C32" s="2">
        <v>3</v>
      </c>
      <c r="D32" s="16">
        <v>35.75</v>
      </c>
      <c r="E32" s="11">
        <v>20.100000000000001</v>
      </c>
      <c r="F32" s="11">
        <v>38</v>
      </c>
      <c r="G32" s="11">
        <v>7.76</v>
      </c>
      <c r="H32" s="11">
        <v>119.5</v>
      </c>
      <c r="I32" s="11">
        <v>146</v>
      </c>
      <c r="J32" s="11">
        <v>9.3800000000000008</v>
      </c>
      <c r="K32" s="11">
        <v>11.9</v>
      </c>
      <c r="L32" s="11">
        <v>12.5</v>
      </c>
      <c r="M32" s="12">
        <f t="shared" si="0"/>
        <v>15</v>
      </c>
      <c r="N32" s="3">
        <v>30</v>
      </c>
      <c r="O32" s="3">
        <v>0</v>
      </c>
    </row>
    <row r="33" spans="1:15" x14ac:dyDescent="0.25">
      <c r="A33" s="4">
        <v>43279</v>
      </c>
      <c r="B33" s="2">
        <v>6</v>
      </c>
      <c r="C33" s="2">
        <v>4</v>
      </c>
      <c r="D33" s="16">
        <v>36.07</v>
      </c>
      <c r="E33" s="11">
        <v>13.1</v>
      </c>
      <c r="F33" s="11">
        <v>158</v>
      </c>
      <c r="G33" s="11">
        <v>9.0299999999999994</v>
      </c>
      <c r="H33" s="11">
        <v>136</v>
      </c>
      <c r="I33" s="11">
        <v>127</v>
      </c>
      <c r="J33" s="11">
        <v>9.49</v>
      </c>
      <c r="K33" s="11">
        <v>7.5</v>
      </c>
      <c r="L33" s="11">
        <v>8.14</v>
      </c>
      <c r="M33" s="12">
        <f t="shared" si="0"/>
        <v>25</v>
      </c>
      <c r="N33" s="3">
        <v>20</v>
      </c>
      <c r="O33" s="3">
        <v>30</v>
      </c>
    </row>
    <row r="34" spans="1:15" x14ac:dyDescent="0.25">
      <c r="A34" s="4">
        <v>43279</v>
      </c>
      <c r="B34" s="2">
        <v>6</v>
      </c>
      <c r="C34" s="2">
        <v>5</v>
      </c>
      <c r="D34" s="16">
        <v>34.909999999999997</v>
      </c>
      <c r="E34" s="11">
        <v>12.2</v>
      </c>
      <c r="F34" s="11">
        <v>-71</v>
      </c>
      <c r="G34" s="11">
        <v>7.81</v>
      </c>
      <c r="H34" s="11">
        <v>115.4</v>
      </c>
      <c r="I34" s="11">
        <v>86.6</v>
      </c>
      <c r="J34" s="11">
        <v>10.68</v>
      </c>
      <c r="K34" s="11">
        <v>6.9</v>
      </c>
      <c r="L34" s="11">
        <v>7.59</v>
      </c>
      <c r="M34" s="12">
        <f t="shared" ref="M34:M52" si="1">AVERAGE(N34:O34)</f>
        <v>25</v>
      </c>
      <c r="N34" s="3">
        <v>20</v>
      </c>
      <c r="O34" s="3">
        <v>30</v>
      </c>
    </row>
    <row r="35" spans="1:15" x14ac:dyDescent="0.25">
      <c r="A35" s="4">
        <v>43279</v>
      </c>
      <c r="B35" s="2">
        <v>6</v>
      </c>
      <c r="C35" s="2">
        <v>6</v>
      </c>
      <c r="D35" s="17">
        <v>34.46</v>
      </c>
      <c r="E35" s="13">
        <v>18.5</v>
      </c>
      <c r="F35" s="13">
        <v>-59</v>
      </c>
      <c r="G35" s="13">
        <v>14.07</v>
      </c>
      <c r="H35" s="13">
        <v>211.6</v>
      </c>
      <c r="I35" s="13">
        <v>212</v>
      </c>
      <c r="J35" s="13">
        <v>10.78</v>
      </c>
      <c r="K35" s="13">
        <v>10.9</v>
      </c>
      <c r="L35" s="13">
        <v>11.5</v>
      </c>
      <c r="M35" s="12">
        <f t="shared" si="1"/>
        <v>17.5</v>
      </c>
      <c r="N35" s="3">
        <v>15</v>
      </c>
      <c r="O35" s="3">
        <v>20</v>
      </c>
    </row>
    <row r="36" spans="1:15" x14ac:dyDescent="0.25">
      <c r="A36" s="4">
        <v>43279</v>
      </c>
      <c r="B36" s="2">
        <v>6</v>
      </c>
      <c r="C36" s="2">
        <v>7</v>
      </c>
      <c r="D36" s="16">
        <v>36.18</v>
      </c>
      <c r="E36" s="11">
        <v>24.2</v>
      </c>
      <c r="F36" s="11">
        <v>-16</v>
      </c>
      <c r="G36" s="11">
        <v>6.72</v>
      </c>
      <c r="H36" s="11">
        <v>105.9</v>
      </c>
      <c r="I36" s="11">
        <v>563</v>
      </c>
      <c r="J36" s="11">
        <v>9.98</v>
      </c>
      <c r="K36" s="11">
        <v>14.6</v>
      </c>
      <c r="L36" s="11">
        <v>15</v>
      </c>
      <c r="M36" s="12">
        <f t="shared" si="1"/>
        <v>25</v>
      </c>
      <c r="N36" s="3">
        <v>20</v>
      </c>
      <c r="O36" s="3">
        <v>30</v>
      </c>
    </row>
    <row r="37" spans="1:15" x14ac:dyDescent="0.25">
      <c r="A37" s="4">
        <v>43279</v>
      </c>
      <c r="B37" s="2">
        <v>6</v>
      </c>
      <c r="C37" s="2">
        <v>8</v>
      </c>
      <c r="D37" s="16">
        <v>36</v>
      </c>
      <c r="E37" s="11">
        <v>29.1</v>
      </c>
      <c r="F37" s="11">
        <v>-126</v>
      </c>
      <c r="G37" s="11">
        <v>9.92</v>
      </c>
      <c r="H37" s="11">
        <v>143.6</v>
      </c>
      <c r="I37" s="11">
        <v>80.8</v>
      </c>
      <c r="J37" s="11">
        <v>10.220000000000001</v>
      </c>
      <c r="K37" s="11">
        <v>16.5</v>
      </c>
      <c r="L37" s="11">
        <v>16.7</v>
      </c>
      <c r="M37" s="12">
        <f t="shared" si="1"/>
        <v>25</v>
      </c>
      <c r="N37" s="3">
        <v>20</v>
      </c>
      <c r="O37" s="3">
        <v>30</v>
      </c>
    </row>
    <row r="38" spans="1:15" x14ac:dyDescent="0.25">
      <c r="A38" s="4">
        <v>43279</v>
      </c>
      <c r="B38" s="2">
        <v>6</v>
      </c>
      <c r="C38" s="2">
        <v>9</v>
      </c>
      <c r="D38" s="16">
        <v>36.08</v>
      </c>
      <c r="E38" s="11">
        <v>13.3</v>
      </c>
      <c r="F38" s="11">
        <v>-107</v>
      </c>
      <c r="G38" s="11">
        <v>9.25</v>
      </c>
      <c r="H38" s="11">
        <v>139.4</v>
      </c>
      <c r="I38" s="11">
        <v>81.900000000000006</v>
      </c>
      <c r="J38" s="11">
        <v>10.34</v>
      </c>
      <c r="K38" s="11">
        <v>7.6</v>
      </c>
      <c r="L38" s="11">
        <v>8.25</v>
      </c>
      <c r="M38" s="12">
        <f t="shared" si="1"/>
        <v>12.5</v>
      </c>
      <c r="N38" s="3">
        <v>10</v>
      </c>
      <c r="O38" s="3">
        <v>15</v>
      </c>
    </row>
    <row r="39" spans="1:15" x14ac:dyDescent="0.25">
      <c r="A39" s="4">
        <v>43279</v>
      </c>
      <c r="B39" s="2">
        <v>6</v>
      </c>
      <c r="C39" s="2">
        <v>10</v>
      </c>
      <c r="D39" s="18">
        <v>35.43</v>
      </c>
      <c r="E39" s="14">
        <v>12.7</v>
      </c>
      <c r="F39" s="14">
        <v>-3</v>
      </c>
      <c r="G39" s="14">
        <v>6.76</v>
      </c>
      <c r="H39" s="14">
        <v>100.8</v>
      </c>
      <c r="I39" s="14">
        <v>78.2</v>
      </c>
      <c r="J39" s="14">
        <v>9.23</v>
      </c>
      <c r="K39" s="14">
        <v>7.2</v>
      </c>
      <c r="L39" s="14">
        <v>7.85</v>
      </c>
      <c r="M39" s="12">
        <f t="shared" si="1"/>
        <v>25</v>
      </c>
      <c r="N39" s="3">
        <v>20</v>
      </c>
      <c r="O39" s="3">
        <v>30</v>
      </c>
    </row>
    <row r="40" spans="1:15" ht="16.5" thickBot="1" x14ac:dyDescent="0.3">
      <c r="A40" s="4">
        <v>43279</v>
      </c>
      <c r="B40" s="2">
        <v>6</v>
      </c>
      <c r="C40" s="2">
        <v>11</v>
      </c>
      <c r="D40" s="19">
        <v>35.61</v>
      </c>
      <c r="E40" s="15">
        <v>13</v>
      </c>
      <c r="F40" s="15">
        <v>81</v>
      </c>
      <c r="G40" s="15">
        <v>9.06</v>
      </c>
      <c r="H40" s="15">
        <v>135.5</v>
      </c>
      <c r="I40" s="15">
        <v>87.3</v>
      </c>
      <c r="J40" s="15">
        <v>8.02</v>
      </c>
      <c r="K40" s="15">
        <v>7.4</v>
      </c>
      <c r="L40" s="15">
        <v>8.01</v>
      </c>
      <c r="M40" s="12">
        <f t="shared" si="1"/>
        <v>15</v>
      </c>
      <c r="N40" s="3">
        <v>30</v>
      </c>
      <c r="O40" s="3">
        <v>0</v>
      </c>
    </row>
    <row r="41" spans="1:15" x14ac:dyDescent="0.25">
      <c r="A41" s="4">
        <v>43295</v>
      </c>
      <c r="B41" s="2">
        <v>7</v>
      </c>
      <c r="C41" s="2">
        <v>1</v>
      </c>
      <c r="D41" s="16">
        <v>32.49</v>
      </c>
      <c r="E41" s="11">
        <v>10.8</v>
      </c>
      <c r="F41" s="11">
        <v>147</v>
      </c>
      <c r="G41" s="11">
        <v>9.64</v>
      </c>
      <c r="H41" s="11">
        <v>136.4</v>
      </c>
      <c r="I41" s="11">
        <v>188</v>
      </c>
      <c r="J41" s="11" t="s">
        <v>15</v>
      </c>
      <c r="K41" s="11">
        <v>6.1</v>
      </c>
      <c r="L41" s="11">
        <v>6.92</v>
      </c>
      <c r="M41" s="12">
        <f>AVERAGE(N41:O41)</f>
        <v>25</v>
      </c>
      <c r="N41" s="3">
        <v>20</v>
      </c>
      <c r="O41" s="3">
        <v>30</v>
      </c>
    </row>
    <row r="42" spans="1:15" x14ac:dyDescent="0.25">
      <c r="A42" s="4">
        <v>43295</v>
      </c>
      <c r="B42" s="2">
        <v>7</v>
      </c>
      <c r="C42" s="2">
        <v>2</v>
      </c>
      <c r="D42" s="16">
        <v>34.51</v>
      </c>
      <c r="E42" s="11">
        <v>16.5</v>
      </c>
      <c r="F42" s="11">
        <v>113</v>
      </c>
      <c r="G42" s="11">
        <v>12.74</v>
      </c>
      <c r="H42" s="11">
        <v>190.2</v>
      </c>
      <c r="I42" s="11">
        <v>121</v>
      </c>
      <c r="J42" s="11" t="s">
        <v>15</v>
      </c>
      <c r="K42" s="11">
        <v>9.6</v>
      </c>
      <c r="L42" s="11">
        <v>10.199999999999999</v>
      </c>
      <c r="M42" s="12">
        <f t="shared" si="1"/>
        <v>12.5</v>
      </c>
      <c r="N42" s="3">
        <v>10</v>
      </c>
      <c r="O42" s="3">
        <v>15</v>
      </c>
    </row>
    <row r="43" spans="1:15" x14ac:dyDescent="0.25">
      <c r="A43" s="4">
        <v>43295</v>
      </c>
      <c r="B43" s="2">
        <v>7</v>
      </c>
      <c r="C43" s="2">
        <v>3</v>
      </c>
      <c r="D43" s="16">
        <v>32.409999999999997</v>
      </c>
      <c r="E43" s="11">
        <v>15.6</v>
      </c>
      <c r="F43" s="11">
        <v>35</v>
      </c>
      <c r="G43" s="11">
        <v>6.1</v>
      </c>
      <c r="H43" s="11">
        <v>88.1</v>
      </c>
      <c r="I43" s="11">
        <v>183</v>
      </c>
      <c r="J43" s="11" t="s">
        <v>15</v>
      </c>
      <c r="K43" s="11">
        <v>9.1</v>
      </c>
      <c r="L43" s="11">
        <v>9.69</v>
      </c>
      <c r="M43" s="12">
        <f t="shared" si="1"/>
        <v>15</v>
      </c>
      <c r="N43" s="3">
        <v>30</v>
      </c>
      <c r="O43" s="3">
        <v>0</v>
      </c>
    </row>
    <row r="44" spans="1:15" x14ac:dyDescent="0.25">
      <c r="A44" s="4">
        <v>43295</v>
      </c>
      <c r="B44" s="2">
        <v>7</v>
      </c>
      <c r="C44" s="2">
        <v>4</v>
      </c>
      <c r="D44" s="16">
        <v>32.33</v>
      </c>
      <c r="E44" s="11">
        <v>12.6</v>
      </c>
      <c r="F44" s="11">
        <v>57</v>
      </c>
      <c r="G44" s="11">
        <v>4.6399999999999997</v>
      </c>
      <c r="H44" s="11">
        <v>66.3</v>
      </c>
      <c r="I44" s="11">
        <v>156</v>
      </c>
      <c r="J44" s="11" t="s">
        <v>15</v>
      </c>
      <c r="K44" s="11">
        <v>7.2</v>
      </c>
      <c r="L44" s="11">
        <v>7.79</v>
      </c>
      <c r="M44" s="12">
        <f t="shared" si="1"/>
        <v>25</v>
      </c>
      <c r="N44" s="3">
        <v>20</v>
      </c>
      <c r="O44" s="3">
        <v>30</v>
      </c>
    </row>
    <row r="45" spans="1:15" x14ac:dyDescent="0.25">
      <c r="A45" s="4">
        <v>43295</v>
      </c>
      <c r="B45" s="2">
        <v>7</v>
      </c>
      <c r="C45" s="2">
        <v>5</v>
      </c>
      <c r="D45" s="16">
        <v>32.909999999999997</v>
      </c>
      <c r="E45" s="11">
        <v>12.5</v>
      </c>
      <c r="F45" s="11">
        <v>86</v>
      </c>
      <c r="G45" s="11">
        <v>6.81</v>
      </c>
      <c r="H45" s="11">
        <v>97.9</v>
      </c>
      <c r="I45" s="11">
        <v>653</v>
      </c>
      <c r="J45" s="11" t="s">
        <v>15</v>
      </c>
      <c r="K45" s="11">
        <v>7.1</v>
      </c>
      <c r="L45" s="11">
        <v>7.72</v>
      </c>
      <c r="M45" s="12">
        <f t="shared" si="1"/>
        <v>25</v>
      </c>
      <c r="N45" s="3">
        <v>20</v>
      </c>
      <c r="O45" s="3">
        <v>30</v>
      </c>
    </row>
    <row r="46" spans="1:15" x14ac:dyDescent="0.25">
      <c r="A46" s="4">
        <v>43295</v>
      </c>
      <c r="B46" s="2">
        <v>7</v>
      </c>
      <c r="C46" s="2">
        <v>6</v>
      </c>
      <c r="D46" s="16">
        <v>33.81</v>
      </c>
      <c r="E46" s="11">
        <v>16.899999999999999</v>
      </c>
      <c r="F46" s="11">
        <v>-15</v>
      </c>
      <c r="G46" s="11">
        <v>7.15</v>
      </c>
      <c r="H46" s="11">
        <v>105.9</v>
      </c>
      <c r="I46" s="11">
        <v>147</v>
      </c>
      <c r="J46" s="11" t="s">
        <v>15</v>
      </c>
      <c r="K46" s="11">
        <v>9.9</v>
      </c>
      <c r="L46" s="11">
        <v>10.3</v>
      </c>
      <c r="M46" s="12">
        <f t="shared" si="1"/>
        <v>12.5</v>
      </c>
      <c r="N46" s="3">
        <v>10</v>
      </c>
      <c r="O46" s="3">
        <v>15</v>
      </c>
    </row>
    <row r="47" spans="1:15" x14ac:dyDescent="0.25">
      <c r="A47" s="4">
        <v>43295</v>
      </c>
      <c r="B47" s="2">
        <v>7</v>
      </c>
      <c r="C47" s="2">
        <v>7</v>
      </c>
      <c r="D47" s="16">
        <v>30.7</v>
      </c>
      <c r="E47" s="11">
        <v>17</v>
      </c>
      <c r="F47" s="11">
        <v>236</v>
      </c>
      <c r="G47" s="11">
        <v>6.67</v>
      </c>
      <c r="H47" s="11">
        <v>94.6</v>
      </c>
      <c r="I47" s="11">
        <v>122</v>
      </c>
      <c r="J47" s="11" t="s">
        <v>15</v>
      </c>
      <c r="K47" s="11">
        <v>10</v>
      </c>
      <c r="L47" s="11">
        <v>10.5</v>
      </c>
      <c r="M47" s="12">
        <f t="shared" si="1"/>
        <v>15</v>
      </c>
      <c r="N47" s="3">
        <v>30</v>
      </c>
      <c r="O47" s="3">
        <v>0</v>
      </c>
    </row>
    <row r="48" spans="1:15" x14ac:dyDescent="0.25">
      <c r="A48" s="4">
        <v>43295</v>
      </c>
      <c r="B48" s="2">
        <v>7</v>
      </c>
      <c r="C48" s="2">
        <v>8</v>
      </c>
      <c r="D48" s="16">
        <v>31.3</v>
      </c>
      <c r="E48" s="11">
        <v>17.600000000000001</v>
      </c>
      <c r="F48" s="11">
        <v>73</v>
      </c>
      <c r="G48" s="11">
        <v>5.91</v>
      </c>
      <c r="H48" s="11">
        <v>84.7</v>
      </c>
      <c r="I48" s="11">
        <v>101</v>
      </c>
      <c r="J48" s="11" t="s">
        <v>15</v>
      </c>
      <c r="K48" s="11">
        <v>10.3</v>
      </c>
      <c r="L48" s="11">
        <v>10.9</v>
      </c>
      <c r="M48" s="12">
        <f t="shared" si="1"/>
        <v>12.5</v>
      </c>
      <c r="N48" s="3">
        <v>10</v>
      </c>
      <c r="O48" s="3">
        <v>15</v>
      </c>
    </row>
    <row r="49" spans="1:20" x14ac:dyDescent="0.25">
      <c r="A49" s="4">
        <v>43295</v>
      </c>
      <c r="B49" s="2">
        <v>7</v>
      </c>
      <c r="C49" s="2">
        <v>9</v>
      </c>
      <c r="D49" s="16">
        <v>31.14</v>
      </c>
      <c r="E49" s="11">
        <v>13.6</v>
      </c>
      <c r="F49" s="11">
        <v>100</v>
      </c>
      <c r="G49" s="11">
        <v>4.9000000000000004</v>
      </c>
      <c r="H49" s="11">
        <v>69</v>
      </c>
      <c r="I49" s="11">
        <v>54.5</v>
      </c>
      <c r="J49" s="11" t="s">
        <v>15</v>
      </c>
      <c r="K49" s="11">
        <v>7.8</v>
      </c>
      <c r="L49" s="11">
        <v>8.4</v>
      </c>
      <c r="M49" s="12">
        <f t="shared" si="1"/>
        <v>20</v>
      </c>
      <c r="N49" s="3">
        <v>15</v>
      </c>
      <c r="O49" s="3">
        <v>25</v>
      </c>
    </row>
    <row r="50" spans="1:20" x14ac:dyDescent="0.25">
      <c r="A50" s="4">
        <v>43295</v>
      </c>
      <c r="B50" s="2">
        <v>7</v>
      </c>
      <c r="C50" s="2">
        <v>10</v>
      </c>
      <c r="D50" s="16">
        <v>30.71</v>
      </c>
      <c r="E50" s="11">
        <v>12.6</v>
      </c>
      <c r="F50" s="11">
        <v>239</v>
      </c>
      <c r="G50" s="11">
        <v>6.88</v>
      </c>
      <c r="H50" s="11">
        <v>96</v>
      </c>
      <c r="I50" s="11">
        <v>82.6</v>
      </c>
      <c r="J50" s="11" t="s">
        <v>15</v>
      </c>
      <c r="K50" s="11">
        <v>7.2</v>
      </c>
      <c r="L50" s="11">
        <v>7.81</v>
      </c>
      <c r="M50" s="12">
        <f t="shared" si="1"/>
        <v>20</v>
      </c>
      <c r="N50" s="3">
        <v>15</v>
      </c>
      <c r="O50" s="3">
        <v>25</v>
      </c>
    </row>
    <row r="51" spans="1:20" x14ac:dyDescent="0.25">
      <c r="A51" s="4">
        <v>43295</v>
      </c>
      <c r="B51" s="2">
        <v>7</v>
      </c>
      <c r="C51" s="2">
        <v>11</v>
      </c>
      <c r="D51" s="16">
        <v>32.049999999999997</v>
      </c>
      <c r="E51" s="11">
        <v>11.1</v>
      </c>
      <c r="F51" s="11">
        <v>148</v>
      </c>
      <c r="G51" s="11">
        <v>7.33</v>
      </c>
      <c r="H51" s="11">
        <v>103.8</v>
      </c>
      <c r="I51" s="11">
        <v>48.6</v>
      </c>
      <c r="J51" s="11" t="s">
        <v>15</v>
      </c>
      <c r="K51" s="11">
        <v>6.2</v>
      </c>
      <c r="L51" s="11">
        <v>6.85</v>
      </c>
      <c r="M51" s="12">
        <f>AVERAGE(N51:O51)</f>
        <v>20</v>
      </c>
      <c r="N51" s="3">
        <v>15</v>
      </c>
      <c r="O51" s="3">
        <v>25</v>
      </c>
    </row>
    <row r="52" spans="1:20" x14ac:dyDescent="0.25">
      <c r="A52" s="4">
        <v>43363</v>
      </c>
      <c r="B52" s="2">
        <v>9</v>
      </c>
      <c r="C52" s="2">
        <v>1</v>
      </c>
      <c r="D52" s="16">
        <v>32.5</v>
      </c>
      <c r="E52" s="11">
        <v>4.8533333333333335</v>
      </c>
      <c r="F52" s="11">
        <v>118</v>
      </c>
      <c r="G52" s="11">
        <v>7.7600000000000007</v>
      </c>
      <c r="H52" s="11">
        <v>108.23333333333335</v>
      </c>
      <c r="I52" s="11">
        <v>54.866666666666674</v>
      </c>
      <c r="J52" s="11">
        <v>8.98</v>
      </c>
      <c r="K52" s="11">
        <v>2.6</v>
      </c>
      <c r="L52" s="11">
        <v>3.11</v>
      </c>
      <c r="M52" s="12">
        <f t="shared" si="1"/>
        <v>12.5</v>
      </c>
      <c r="N52" s="3">
        <v>10</v>
      </c>
      <c r="O52" s="3">
        <v>15</v>
      </c>
      <c r="T52" s="1"/>
    </row>
    <row r="53" spans="1:20" x14ac:dyDescent="0.25">
      <c r="A53" s="4">
        <v>43363</v>
      </c>
      <c r="B53" s="2">
        <v>9</v>
      </c>
      <c r="C53" s="2">
        <v>2</v>
      </c>
      <c r="D53" s="16">
        <v>31.74666666666667</v>
      </c>
      <c r="E53" s="11">
        <v>5.8499999999999988</v>
      </c>
      <c r="F53" s="11">
        <v>134.66666666666666</v>
      </c>
      <c r="G53" s="11">
        <v>7.1166666666666671</v>
      </c>
      <c r="H53" s="11">
        <v>98.533333333333346</v>
      </c>
      <c r="I53" s="11">
        <v>69.733333333333334</v>
      </c>
      <c r="J53" s="11">
        <v>8.82</v>
      </c>
      <c r="K53" s="11">
        <v>3.2000000000000006</v>
      </c>
      <c r="L53" s="11">
        <v>3.69</v>
      </c>
      <c r="M53" s="12">
        <v>20</v>
      </c>
      <c r="N53" s="3">
        <v>0</v>
      </c>
      <c r="O53" s="3">
        <v>0</v>
      </c>
      <c r="T53" s="1"/>
    </row>
    <row r="54" spans="1:20" x14ac:dyDescent="0.25">
      <c r="A54" s="4">
        <v>43363</v>
      </c>
      <c r="B54" s="2">
        <v>9</v>
      </c>
      <c r="C54" s="2">
        <v>3</v>
      </c>
      <c r="D54" s="16">
        <v>33.473333333333329</v>
      </c>
      <c r="E54" s="11">
        <v>5.4033333333333333</v>
      </c>
      <c r="F54" s="11">
        <v>85.333333333333329</v>
      </c>
      <c r="G54" s="11">
        <v>3.6733333333333333</v>
      </c>
      <c r="H54" s="11">
        <v>52</v>
      </c>
      <c r="I54" s="11">
        <v>43.6</v>
      </c>
      <c r="J54" s="11">
        <v>8.4700000000000006</v>
      </c>
      <c r="K54" s="11">
        <v>2.9</v>
      </c>
      <c r="L54" s="11">
        <v>3.4033333333333338</v>
      </c>
      <c r="M54" s="12">
        <v>30</v>
      </c>
      <c r="N54" s="3">
        <v>30</v>
      </c>
      <c r="O54" s="3">
        <v>0</v>
      </c>
    </row>
    <row r="55" spans="1:20" x14ac:dyDescent="0.25">
      <c r="A55" s="4">
        <v>43363</v>
      </c>
      <c r="B55" s="2">
        <v>9</v>
      </c>
      <c r="C55" s="2">
        <v>4</v>
      </c>
      <c r="D55" s="16">
        <v>31.856666666666666</v>
      </c>
      <c r="E55" s="11">
        <v>5.2866666666666662</v>
      </c>
      <c r="F55" s="11">
        <v>90</v>
      </c>
      <c r="G55" s="11">
        <v>4.71</v>
      </c>
      <c r="H55" s="11">
        <v>65.2</v>
      </c>
      <c r="I55" s="11">
        <v>34.333333333333336</v>
      </c>
      <c r="J55" s="11">
        <v>8.5633333333333344</v>
      </c>
      <c r="K55" s="11">
        <v>2.7999999999999994</v>
      </c>
      <c r="L55" s="11">
        <v>3.33</v>
      </c>
      <c r="M55" s="12">
        <v>20</v>
      </c>
      <c r="N55" s="3">
        <v>20</v>
      </c>
      <c r="O55" s="3">
        <v>0</v>
      </c>
    </row>
    <row r="56" spans="1:20" x14ac:dyDescent="0.25">
      <c r="A56" s="4">
        <v>43363</v>
      </c>
      <c r="B56" s="2">
        <v>9</v>
      </c>
      <c r="C56" s="2">
        <v>6</v>
      </c>
      <c r="D56" s="16">
        <v>32.086666666666666</v>
      </c>
      <c r="E56" s="11">
        <v>5.84</v>
      </c>
      <c r="F56" s="11">
        <v>140</v>
      </c>
      <c r="G56" s="11">
        <v>7.0166666666666657</v>
      </c>
      <c r="H56" s="11">
        <v>97.59999999999998</v>
      </c>
      <c r="I56" s="11">
        <v>77.333333333333329</v>
      </c>
      <c r="J56" s="11">
        <v>8.8266666666666662</v>
      </c>
      <c r="K56" s="11">
        <v>3.1</v>
      </c>
      <c r="L56" s="11">
        <v>3.68</v>
      </c>
      <c r="M56" s="12">
        <v>20</v>
      </c>
      <c r="N56" s="3">
        <v>0</v>
      </c>
      <c r="O56" s="3">
        <v>0</v>
      </c>
    </row>
    <row r="57" spans="1:20" x14ac:dyDescent="0.25">
      <c r="A57" s="4">
        <v>43363</v>
      </c>
      <c r="B57" s="2">
        <v>9</v>
      </c>
      <c r="C57" s="2">
        <v>7</v>
      </c>
      <c r="D57" s="16">
        <v>32.726666666666667</v>
      </c>
      <c r="E57" s="11">
        <v>5.89</v>
      </c>
      <c r="F57" s="11">
        <v>114.66666666666667</v>
      </c>
      <c r="G57" s="11">
        <v>4.9333333333333336</v>
      </c>
      <c r="H57" s="11">
        <v>69.233333333333334</v>
      </c>
      <c r="I57" s="11">
        <v>34.466666666666661</v>
      </c>
      <c r="J57" s="11">
        <v>8.586666666666666</v>
      </c>
      <c r="K57" s="11">
        <v>3.2000000000000006</v>
      </c>
      <c r="L57" s="11">
        <v>3.7099999999999995</v>
      </c>
      <c r="M57" s="12">
        <f t="shared" ref="M57" si="2">AVERAGE(N57:O57)</f>
        <v>27.5</v>
      </c>
      <c r="N57" s="3">
        <v>30</v>
      </c>
      <c r="O57" s="3">
        <v>25</v>
      </c>
    </row>
    <row r="58" spans="1:20" x14ac:dyDescent="0.25">
      <c r="A58" s="4">
        <v>43363</v>
      </c>
      <c r="B58" s="2">
        <v>9</v>
      </c>
      <c r="C58" s="2">
        <v>8</v>
      </c>
      <c r="D58" s="16">
        <v>32.453333333333326</v>
      </c>
      <c r="E58" s="11">
        <v>5.8833333333333329</v>
      </c>
      <c r="F58" s="11">
        <v>113.33333333333333</v>
      </c>
      <c r="G58" s="11">
        <v>5.7266666666666666</v>
      </c>
      <c r="H58" s="11">
        <v>80.100000000000009</v>
      </c>
      <c r="I58" s="11">
        <v>30.533333333333331</v>
      </c>
      <c r="J58" s="11">
        <v>8.5833333333333339</v>
      </c>
      <c r="K58" s="11">
        <v>3.2000000000000006</v>
      </c>
      <c r="L58" s="11">
        <v>3.7099999999999995</v>
      </c>
      <c r="M58" s="12">
        <v>10</v>
      </c>
      <c r="N58" s="3">
        <v>0</v>
      </c>
      <c r="O58" s="3">
        <v>0</v>
      </c>
    </row>
    <row r="59" spans="1:20" x14ac:dyDescent="0.25">
      <c r="A59" s="4">
        <v>43363</v>
      </c>
      <c r="B59" s="2">
        <v>9</v>
      </c>
      <c r="C59" s="2">
        <v>9</v>
      </c>
      <c r="D59" s="16">
        <v>32.15</v>
      </c>
      <c r="E59" s="11">
        <v>5.47</v>
      </c>
      <c r="F59" s="11">
        <v>106.66666666666667</v>
      </c>
      <c r="G59" s="11">
        <v>5.669999999999999</v>
      </c>
      <c r="H59" s="11">
        <v>78.900000000000006</v>
      </c>
      <c r="I59" s="11">
        <v>40.4</v>
      </c>
      <c r="J59" s="11">
        <v>8.7633333333333336</v>
      </c>
      <c r="K59" s="11">
        <v>2.9</v>
      </c>
      <c r="L59" s="11">
        <v>3.4466666666666668</v>
      </c>
      <c r="M59" s="12">
        <v>10</v>
      </c>
      <c r="N59" s="3">
        <v>0</v>
      </c>
      <c r="O59" s="3">
        <v>0</v>
      </c>
    </row>
    <row r="60" spans="1:20" x14ac:dyDescent="0.25">
      <c r="A60" s="4">
        <v>43363</v>
      </c>
      <c r="B60" s="2">
        <v>9</v>
      </c>
      <c r="C60" s="2">
        <v>11</v>
      </c>
      <c r="D60" s="16">
        <v>31.696666666666669</v>
      </c>
      <c r="E60" s="11">
        <v>5.1366666666666667</v>
      </c>
      <c r="F60" s="11">
        <v>133.33333333333334</v>
      </c>
      <c r="G60" s="11">
        <v>3.91</v>
      </c>
      <c r="H60" s="11">
        <v>53.933333333333337</v>
      </c>
      <c r="I60" s="11">
        <v>31.666666666666668</v>
      </c>
      <c r="J60" s="11">
        <v>8.5066666666666659</v>
      </c>
      <c r="K60" s="11">
        <v>2.7000000000000006</v>
      </c>
      <c r="L60" s="11">
        <v>3.2366666666666668</v>
      </c>
      <c r="M60" s="12">
        <v>10</v>
      </c>
      <c r="N60" s="3">
        <v>0</v>
      </c>
      <c r="O60" s="3">
        <v>0</v>
      </c>
    </row>
    <row r="61" spans="1:20" x14ac:dyDescent="0.25">
      <c r="A61" s="4">
        <v>43381</v>
      </c>
      <c r="B61" s="2">
        <v>10</v>
      </c>
      <c r="C61" s="2">
        <v>1</v>
      </c>
      <c r="D61" s="16">
        <v>25.46</v>
      </c>
      <c r="E61" s="11">
        <v>4.26</v>
      </c>
      <c r="F61" s="11">
        <v>-105</v>
      </c>
      <c r="G61" s="11">
        <v>15.69</v>
      </c>
      <c r="H61" s="11">
        <v>197.2</v>
      </c>
      <c r="I61" s="11">
        <v>172</v>
      </c>
      <c r="J61" s="11">
        <v>8.36</v>
      </c>
      <c r="K61" s="11">
        <v>2.2999999999999998</v>
      </c>
      <c r="L61" s="11">
        <v>2.73</v>
      </c>
      <c r="M61" s="12">
        <f t="shared" ref="M61:M70" si="3">AVERAGE(N61:O61)</f>
        <v>15</v>
      </c>
      <c r="N61" s="3">
        <v>10</v>
      </c>
      <c r="O61" s="3">
        <v>20</v>
      </c>
    </row>
    <row r="62" spans="1:20" x14ac:dyDescent="0.25">
      <c r="A62" s="4">
        <v>43381</v>
      </c>
      <c r="B62" s="2">
        <v>10</v>
      </c>
      <c r="C62" s="2">
        <v>2</v>
      </c>
      <c r="D62" s="16">
        <v>26.12</v>
      </c>
      <c r="E62" s="11">
        <v>7.29</v>
      </c>
      <c r="F62" s="11">
        <v>-59</v>
      </c>
      <c r="G62" s="11">
        <v>3.72</v>
      </c>
      <c r="H62" s="11">
        <v>47.6</v>
      </c>
      <c r="I62" s="11">
        <v>278</v>
      </c>
      <c r="J62" s="11">
        <v>8.17</v>
      </c>
      <c r="K62" s="11">
        <v>4</v>
      </c>
      <c r="L62" s="11">
        <v>4.5999999999999996</v>
      </c>
      <c r="M62" s="12">
        <f t="shared" si="3"/>
        <v>15</v>
      </c>
      <c r="N62" s="3">
        <v>30</v>
      </c>
      <c r="O62" s="3">
        <v>0</v>
      </c>
    </row>
    <row r="63" spans="1:20" x14ac:dyDescent="0.25">
      <c r="A63" s="4">
        <v>43381</v>
      </c>
      <c r="B63" s="2">
        <v>10</v>
      </c>
      <c r="C63" s="2">
        <v>3</v>
      </c>
      <c r="D63" s="16">
        <v>26.34</v>
      </c>
      <c r="E63" s="11">
        <v>5.34</v>
      </c>
      <c r="F63" s="11">
        <v>-32</v>
      </c>
      <c r="G63" s="11">
        <v>4.08</v>
      </c>
      <c r="H63" s="11">
        <v>52.1</v>
      </c>
      <c r="I63" s="11">
        <v>153</v>
      </c>
      <c r="J63" s="11">
        <v>8.2100000000000009</v>
      </c>
      <c r="K63" s="11">
        <v>2.9</v>
      </c>
      <c r="L63" s="11">
        <v>3.37</v>
      </c>
      <c r="M63" s="12">
        <f t="shared" si="3"/>
        <v>15</v>
      </c>
      <c r="N63" s="3">
        <v>30</v>
      </c>
      <c r="O63" s="3">
        <v>0</v>
      </c>
    </row>
    <row r="64" spans="1:20" x14ac:dyDescent="0.25">
      <c r="A64" s="4">
        <v>43381</v>
      </c>
      <c r="B64" s="2">
        <v>10</v>
      </c>
      <c r="C64" s="2">
        <v>4</v>
      </c>
      <c r="D64" s="16">
        <v>26.05</v>
      </c>
      <c r="E64" s="11">
        <v>7.62</v>
      </c>
      <c r="F64" s="11">
        <v>-59</v>
      </c>
      <c r="G64" s="11">
        <v>3.95</v>
      </c>
      <c r="H64" s="11">
        <v>50.6</v>
      </c>
      <c r="I64" s="11"/>
      <c r="J64" s="11">
        <v>8.1999999999999993</v>
      </c>
      <c r="K64" s="11">
        <v>4.2</v>
      </c>
      <c r="L64" s="11">
        <v>4.8</v>
      </c>
      <c r="M64" s="12">
        <f t="shared" si="3"/>
        <v>17.5</v>
      </c>
      <c r="N64" s="3">
        <v>15</v>
      </c>
      <c r="O64" s="3">
        <v>20</v>
      </c>
    </row>
    <row r="65" spans="1:15" x14ac:dyDescent="0.25">
      <c r="A65" s="4">
        <v>43381</v>
      </c>
      <c r="B65" s="2">
        <v>10</v>
      </c>
      <c r="C65" s="2">
        <v>5</v>
      </c>
      <c r="D65" s="16">
        <v>26.62</v>
      </c>
      <c r="E65" s="11">
        <v>7.76</v>
      </c>
      <c r="F65" s="11">
        <v>-102</v>
      </c>
      <c r="G65" s="11">
        <v>5.89</v>
      </c>
      <c r="H65" s="11">
        <v>76.2</v>
      </c>
      <c r="I65" s="11">
        <v>105</v>
      </c>
      <c r="J65" s="11">
        <v>8.3000000000000007</v>
      </c>
      <c r="K65" s="11">
        <v>4.3</v>
      </c>
      <c r="L65" s="11">
        <v>4.8899999999999997</v>
      </c>
      <c r="M65" s="12">
        <f t="shared" si="3"/>
        <v>12.5</v>
      </c>
      <c r="N65" s="3">
        <v>10</v>
      </c>
      <c r="O65" s="3">
        <v>15</v>
      </c>
    </row>
    <row r="66" spans="1:15" x14ac:dyDescent="0.25">
      <c r="A66" s="4">
        <v>43381</v>
      </c>
      <c r="B66" s="2">
        <v>10</v>
      </c>
      <c r="C66" s="2">
        <v>6</v>
      </c>
      <c r="D66" s="16">
        <v>29.65</v>
      </c>
      <c r="E66" s="11">
        <v>7.05</v>
      </c>
      <c r="F66" s="11">
        <v>-25</v>
      </c>
      <c r="G66" s="11">
        <v>7.68</v>
      </c>
      <c r="H66" s="11">
        <v>103.6</v>
      </c>
      <c r="I66" s="11">
        <v>958</v>
      </c>
      <c r="J66" s="11">
        <v>8.49</v>
      </c>
      <c r="K66" s="11">
        <v>3.9</v>
      </c>
      <c r="L66" s="11">
        <v>4.4400000000000004</v>
      </c>
      <c r="M66" s="12">
        <f t="shared" si="3"/>
        <v>12.5</v>
      </c>
      <c r="N66" s="3">
        <v>10</v>
      </c>
      <c r="O66" s="3">
        <v>15</v>
      </c>
    </row>
    <row r="67" spans="1:15" x14ac:dyDescent="0.25">
      <c r="A67" s="4">
        <v>43381</v>
      </c>
      <c r="B67" s="2">
        <v>10</v>
      </c>
      <c r="C67" s="2">
        <v>8</v>
      </c>
      <c r="D67" s="16">
        <v>26.29</v>
      </c>
      <c r="E67" s="11">
        <v>8.0299999999999994</v>
      </c>
      <c r="F67" s="11">
        <v>-95</v>
      </c>
      <c r="G67" s="11">
        <v>3.66</v>
      </c>
      <c r="H67" s="11">
        <v>47.2</v>
      </c>
      <c r="I67" s="11">
        <v>121</v>
      </c>
      <c r="J67" s="11">
        <v>8.24</v>
      </c>
      <c r="K67" s="11">
        <v>4.4000000000000004</v>
      </c>
      <c r="L67" s="11">
        <v>5.0599999999999996</v>
      </c>
      <c r="M67" s="12">
        <f t="shared" si="3"/>
        <v>17.5</v>
      </c>
      <c r="N67" s="3">
        <v>15</v>
      </c>
      <c r="O67" s="3">
        <v>20</v>
      </c>
    </row>
    <row r="68" spans="1:15" x14ac:dyDescent="0.25">
      <c r="A68" s="4">
        <v>43381</v>
      </c>
      <c r="B68" s="2">
        <v>10</v>
      </c>
      <c r="C68" s="2">
        <v>9</v>
      </c>
      <c r="D68" s="16">
        <v>25.99</v>
      </c>
      <c r="E68" s="11">
        <v>7.71</v>
      </c>
      <c r="F68" s="11">
        <v>-73</v>
      </c>
      <c r="G68" s="11">
        <v>4.46</v>
      </c>
      <c r="H68" s="11">
        <v>57.2</v>
      </c>
      <c r="I68" s="11">
        <v>362</v>
      </c>
      <c r="J68" s="11">
        <v>8.35</v>
      </c>
      <c r="K68" s="11">
        <v>4.3</v>
      </c>
      <c r="L68" s="11">
        <v>4.8600000000000003</v>
      </c>
      <c r="M68" s="12">
        <f t="shared" si="3"/>
        <v>17.5</v>
      </c>
      <c r="N68" s="3">
        <v>15</v>
      </c>
      <c r="O68" s="3">
        <v>20</v>
      </c>
    </row>
    <row r="69" spans="1:15" x14ac:dyDescent="0.25">
      <c r="A69" s="4">
        <v>43381</v>
      </c>
      <c r="B69" s="2">
        <v>10</v>
      </c>
      <c r="C69" s="2">
        <v>10</v>
      </c>
      <c r="D69" s="16">
        <v>27.59</v>
      </c>
      <c r="E69" s="11">
        <v>7.55</v>
      </c>
      <c r="F69" s="11">
        <v>-19</v>
      </c>
      <c r="G69" s="11">
        <v>7.39</v>
      </c>
      <c r="H69" s="11">
        <v>96.9</v>
      </c>
      <c r="I69" s="11">
        <v>401</v>
      </c>
      <c r="J69" s="11">
        <v>8.19</v>
      </c>
      <c r="K69" s="11">
        <v>4.2</v>
      </c>
      <c r="L69" s="11">
        <v>7.76</v>
      </c>
      <c r="M69" s="12">
        <f t="shared" si="3"/>
        <v>12.5</v>
      </c>
      <c r="N69" s="3">
        <v>10</v>
      </c>
      <c r="O69" s="3">
        <v>15</v>
      </c>
    </row>
    <row r="70" spans="1:15" x14ac:dyDescent="0.25">
      <c r="A70" s="4">
        <v>43381</v>
      </c>
      <c r="B70" s="2">
        <v>10</v>
      </c>
      <c r="C70" s="2">
        <v>11</v>
      </c>
      <c r="D70" s="16">
        <v>25.38</v>
      </c>
      <c r="E70" s="11">
        <v>4.29</v>
      </c>
      <c r="F70" s="11">
        <v>-106</v>
      </c>
      <c r="G70" s="11">
        <v>6.22</v>
      </c>
      <c r="H70" s="11">
        <v>78.099999999999994</v>
      </c>
      <c r="I70" s="11"/>
      <c r="J70" s="11">
        <v>8.02</v>
      </c>
      <c r="K70" s="11">
        <v>2.2999999999999998</v>
      </c>
      <c r="L70" s="11">
        <v>2.75</v>
      </c>
      <c r="M70" s="12">
        <f t="shared" si="3"/>
        <v>17.5</v>
      </c>
      <c r="N70" s="3">
        <v>15</v>
      </c>
      <c r="O70" s="3">
        <v>20</v>
      </c>
    </row>
    <row r="71" spans="1:15" x14ac:dyDescent="0.25">
      <c r="A71" s="4">
        <v>43409</v>
      </c>
      <c r="B71" s="2">
        <v>11</v>
      </c>
      <c r="C71" s="2">
        <v>2</v>
      </c>
      <c r="D71" s="16">
        <v>29.5</v>
      </c>
      <c r="E71" s="11">
        <v>14.2</v>
      </c>
      <c r="F71" s="11">
        <v>126.3</v>
      </c>
      <c r="G71" s="11">
        <v>10</v>
      </c>
      <c r="H71" s="11">
        <v>138.30000000000001</v>
      </c>
      <c r="I71" s="11">
        <v>23.6</v>
      </c>
      <c r="J71" s="11">
        <v>8.9</v>
      </c>
      <c r="K71" s="11">
        <v>8.1999999999999993</v>
      </c>
      <c r="L71" s="11">
        <v>8.8000000000000007</v>
      </c>
      <c r="M71" s="12">
        <v>20</v>
      </c>
      <c r="N71" s="3">
        <v>0</v>
      </c>
      <c r="O71" s="3">
        <v>0</v>
      </c>
    </row>
    <row r="72" spans="1:15" x14ac:dyDescent="0.25">
      <c r="A72" s="4">
        <v>43409</v>
      </c>
      <c r="B72" s="2">
        <v>11</v>
      </c>
      <c r="C72" s="2">
        <v>3</v>
      </c>
      <c r="D72" s="16">
        <v>29.3</v>
      </c>
      <c r="E72" s="11">
        <v>14.3</v>
      </c>
      <c r="F72" s="11">
        <v>69.3</v>
      </c>
      <c r="G72" s="11">
        <v>7.3</v>
      </c>
      <c r="H72" s="11">
        <v>100.8</v>
      </c>
      <c r="I72" s="11">
        <v>65</v>
      </c>
      <c r="J72" s="11">
        <v>8.8000000000000007</v>
      </c>
      <c r="K72" s="11">
        <v>8.3000000000000007</v>
      </c>
      <c r="L72" s="11">
        <v>8.9</v>
      </c>
      <c r="M72" s="12">
        <v>30</v>
      </c>
      <c r="N72" s="3">
        <v>0</v>
      </c>
      <c r="O72" s="3">
        <v>0</v>
      </c>
    </row>
    <row r="73" spans="1:15" x14ac:dyDescent="0.25">
      <c r="A73" s="4">
        <v>43409</v>
      </c>
      <c r="B73" s="2">
        <v>11</v>
      </c>
      <c r="C73" s="2">
        <v>4</v>
      </c>
      <c r="D73" s="16">
        <v>29.5</v>
      </c>
      <c r="E73" s="11">
        <v>22</v>
      </c>
      <c r="F73" s="11">
        <v>88.7</v>
      </c>
      <c r="G73" s="11">
        <v>14.2</v>
      </c>
      <c r="H73" s="11">
        <v>202.2</v>
      </c>
      <c r="I73" s="11">
        <v>103.3</v>
      </c>
      <c r="J73" s="11">
        <v>8.9</v>
      </c>
      <c r="K73" s="11">
        <v>13.2</v>
      </c>
      <c r="L73" s="11">
        <v>13.6</v>
      </c>
      <c r="M73" s="12">
        <v>20</v>
      </c>
      <c r="N73" s="3">
        <v>0</v>
      </c>
      <c r="O73" s="3">
        <v>0</v>
      </c>
    </row>
    <row r="74" spans="1:15" x14ac:dyDescent="0.25">
      <c r="A74" s="4">
        <v>43409</v>
      </c>
      <c r="B74" s="2">
        <v>11</v>
      </c>
      <c r="C74" s="2">
        <v>5</v>
      </c>
      <c r="D74" s="16">
        <v>31.4</v>
      </c>
      <c r="E74" s="11">
        <v>20.5</v>
      </c>
      <c r="F74" s="11">
        <v>102</v>
      </c>
      <c r="G74" s="11">
        <v>13.8</v>
      </c>
      <c r="H74" s="11">
        <v>199.7</v>
      </c>
      <c r="I74" s="11">
        <v>101.2</v>
      </c>
      <c r="J74" s="11">
        <v>8.9</v>
      </c>
      <c r="K74" s="11">
        <v>12.2</v>
      </c>
      <c r="L74" s="11">
        <v>12.7</v>
      </c>
      <c r="M74" s="12">
        <v>20</v>
      </c>
      <c r="N74" s="3">
        <v>0</v>
      </c>
      <c r="O74" s="3">
        <v>0</v>
      </c>
    </row>
    <row r="75" spans="1:15" x14ac:dyDescent="0.25">
      <c r="A75" s="4">
        <v>43409</v>
      </c>
      <c r="B75" s="2">
        <v>11</v>
      </c>
      <c r="C75" s="2">
        <v>6</v>
      </c>
      <c r="D75" s="16">
        <v>30.1</v>
      </c>
      <c r="E75" s="11">
        <v>18.899999999999999</v>
      </c>
      <c r="F75" s="11">
        <v>86.7</v>
      </c>
      <c r="G75" s="11">
        <v>11.8</v>
      </c>
      <c r="H75" s="11">
        <v>167.6</v>
      </c>
      <c r="I75" s="11">
        <v>89.8</v>
      </c>
      <c r="J75" s="11">
        <v>8.8000000000000007</v>
      </c>
      <c r="K75" s="11">
        <v>11.2</v>
      </c>
      <c r="L75" s="11">
        <v>11.7</v>
      </c>
      <c r="M75" s="12">
        <v>20</v>
      </c>
      <c r="N75" s="3">
        <v>0</v>
      </c>
      <c r="O75" s="3">
        <v>0</v>
      </c>
    </row>
    <row r="76" spans="1:15" x14ac:dyDescent="0.25">
      <c r="A76" s="4">
        <v>43409</v>
      </c>
      <c r="B76" s="2">
        <v>11</v>
      </c>
      <c r="C76" s="2">
        <v>11</v>
      </c>
      <c r="D76" s="16">
        <v>27.4</v>
      </c>
      <c r="E76" s="11">
        <v>15.2</v>
      </c>
      <c r="F76" s="11">
        <v>-37</v>
      </c>
      <c r="G76" s="11">
        <v>3</v>
      </c>
      <c r="H76" s="11">
        <v>40.200000000000003</v>
      </c>
      <c r="I76" s="11">
        <v>94</v>
      </c>
      <c r="J76" s="11">
        <v>7.9</v>
      </c>
      <c r="K76" s="11">
        <v>8.8000000000000007</v>
      </c>
      <c r="L76" s="11">
        <v>9.4</v>
      </c>
      <c r="M76" s="12">
        <v>20</v>
      </c>
      <c r="N76" s="3">
        <v>0</v>
      </c>
      <c r="O76" s="3">
        <v>0</v>
      </c>
    </row>
    <row r="77" spans="1:15" x14ac:dyDescent="0.25">
      <c r="A77" s="4">
        <v>43446</v>
      </c>
      <c r="B77" s="2">
        <v>12</v>
      </c>
      <c r="C77" s="2">
        <v>2</v>
      </c>
      <c r="D77" s="16">
        <v>20.190000000000001</v>
      </c>
      <c r="E77" s="11">
        <v>16.7</v>
      </c>
      <c r="F77" s="11">
        <v>105</v>
      </c>
      <c r="G77" s="11">
        <v>12.12</v>
      </c>
      <c r="H77" s="11">
        <v>145.19999999999999</v>
      </c>
      <c r="I77" s="11">
        <v>158</v>
      </c>
      <c r="J77" s="11">
        <v>8.3699999999999992</v>
      </c>
      <c r="K77" s="11">
        <v>9.8000000000000007</v>
      </c>
      <c r="L77" s="11">
        <v>6.7</v>
      </c>
      <c r="M77" s="12">
        <v>40</v>
      </c>
      <c r="N77" s="3">
        <v>0</v>
      </c>
      <c r="O77" s="3">
        <v>0</v>
      </c>
    </row>
    <row r="78" spans="1:15" x14ac:dyDescent="0.25">
      <c r="A78" s="4">
        <v>43446</v>
      </c>
      <c r="B78" s="2">
        <v>12</v>
      </c>
      <c r="C78" s="2">
        <v>3</v>
      </c>
      <c r="D78" s="16">
        <v>19.399999999999999</v>
      </c>
      <c r="E78" s="11">
        <v>17.100000000000001</v>
      </c>
      <c r="F78" s="11">
        <v>-107</v>
      </c>
      <c r="G78" s="11">
        <v>8.73</v>
      </c>
      <c r="H78" s="11">
        <v>103.3</v>
      </c>
      <c r="I78" s="11">
        <v>114</v>
      </c>
      <c r="J78" s="11">
        <v>8.43</v>
      </c>
      <c r="K78" s="11">
        <v>10</v>
      </c>
      <c r="L78" s="11">
        <v>6.9</v>
      </c>
      <c r="M78" s="12">
        <v>10</v>
      </c>
      <c r="N78" s="3">
        <v>0</v>
      </c>
      <c r="O78" s="3">
        <v>0</v>
      </c>
    </row>
    <row r="79" spans="1:15" x14ac:dyDescent="0.25">
      <c r="A79" s="4">
        <v>43446</v>
      </c>
      <c r="B79" s="2">
        <v>12</v>
      </c>
      <c r="C79" s="2">
        <v>4</v>
      </c>
      <c r="D79" s="16">
        <v>19.5</v>
      </c>
      <c r="E79" s="11">
        <v>29.8</v>
      </c>
      <c r="F79" s="11">
        <v>114</v>
      </c>
      <c r="G79" s="11">
        <v>6.36</v>
      </c>
      <c r="H79" s="11">
        <v>79.099999999999994</v>
      </c>
      <c r="I79" s="11">
        <v>603</v>
      </c>
      <c r="J79" s="11">
        <v>7.99</v>
      </c>
      <c r="K79" s="11">
        <v>18.399999999999999</v>
      </c>
      <c r="L79" s="11">
        <v>13.2</v>
      </c>
      <c r="M79" s="12">
        <v>40</v>
      </c>
      <c r="N79" s="3">
        <v>0</v>
      </c>
      <c r="O79" s="3">
        <v>0</v>
      </c>
    </row>
    <row r="80" spans="1:15" x14ac:dyDescent="0.25">
      <c r="A80" s="4">
        <v>43446</v>
      </c>
      <c r="B80" s="2">
        <v>12</v>
      </c>
      <c r="C80" s="2">
        <v>6</v>
      </c>
      <c r="D80" s="16">
        <v>20.329999999999998</v>
      </c>
      <c r="E80" s="11">
        <v>16.8</v>
      </c>
      <c r="F80" s="11">
        <v>-128</v>
      </c>
      <c r="G80" s="11">
        <v>14.16</v>
      </c>
      <c r="H80" s="11">
        <v>171.4</v>
      </c>
      <c r="I80" s="11">
        <v>466</v>
      </c>
      <c r="J80" s="11">
        <v>8.83</v>
      </c>
      <c r="K80" s="11">
        <v>9.8000000000000007</v>
      </c>
      <c r="L80" s="11">
        <v>6.7</v>
      </c>
      <c r="M80" s="12">
        <v>25</v>
      </c>
      <c r="N80" s="3">
        <v>25</v>
      </c>
      <c r="O80" s="3">
        <v>30</v>
      </c>
    </row>
    <row r="81" spans="1:15" x14ac:dyDescent="0.25">
      <c r="A81" s="4">
        <v>43446</v>
      </c>
      <c r="B81" s="2">
        <v>12</v>
      </c>
      <c r="C81" s="2">
        <v>11</v>
      </c>
      <c r="D81" s="16">
        <v>19.78</v>
      </c>
      <c r="E81" s="11">
        <v>16.7</v>
      </c>
      <c r="F81" s="11">
        <v>-82</v>
      </c>
      <c r="G81" s="11">
        <v>6.46</v>
      </c>
      <c r="H81" s="11">
        <v>76.8</v>
      </c>
      <c r="I81" s="11">
        <v>30.1</v>
      </c>
      <c r="J81" s="11">
        <v>8</v>
      </c>
      <c r="K81" s="11">
        <v>9.8000000000000007</v>
      </c>
      <c r="L81" s="11">
        <v>6.7</v>
      </c>
      <c r="M81" s="12">
        <v>10</v>
      </c>
      <c r="N81" s="3">
        <v>10</v>
      </c>
      <c r="O81" s="3">
        <v>15</v>
      </c>
    </row>
    <row r="82" spans="1:15" x14ac:dyDescent="0.25">
      <c r="A82" s="4">
        <v>43522</v>
      </c>
      <c r="B82" s="2">
        <v>2</v>
      </c>
      <c r="C82" s="2">
        <v>2</v>
      </c>
      <c r="D82" s="16">
        <v>22.92</v>
      </c>
      <c r="E82" s="11">
        <v>33.299999999999997</v>
      </c>
      <c r="F82" s="11">
        <v>100</v>
      </c>
      <c r="G82" s="11">
        <v>5.57</v>
      </c>
      <c r="H82" s="11">
        <v>74.7</v>
      </c>
      <c r="I82" s="11">
        <v>370</v>
      </c>
      <c r="J82" s="11">
        <v>8.6300000000000008</v>
      </c>
      <c r="K82" s="11">
        <v>20.8</v>
      </c>
      <c r="L82" s="11">
        <v>20.3</v>
      </c>
      <c r="M82" s="12">
        <f t="shared" ref="M82" si="4">AVERAGE(N82:O82)</f>
        <v>25</v>
      </c>
      <c r="N82" s="3">
        <v>20</v>
      </c>
      <c r="O82" s="3">
        <v>30</v>
      </c>
    </row>
    <row r="83" spans="1:15" x14ac:dyDescent="0.25">
      <c r="A83" s="4">
        <v>43522</v>
      </c>
      <c r="B83" s="2">
        <v>2</v>
      </c>
      <c r="C83" s="2">
        <v>3</v>
      </c>
      <c r="D83" s="16">
        <v>23.76</v>
      </c>
      <c r="E83" s="11">
        <v>33.6</v>
      </c>
      <c r="F83" s="11">
        <v>108</v>
      </c>
      <c r="G83" s="11">
        <v>7.44</v>
      </c>
      <c r="H83" s="11">
        <v>101.3</v>
      </c>
      <c r="I83" s="11">
        <v>449</v>
      </c>
      <c r="J83" s="11">
        <v>8.44</v>
      </c>
      <c r="K83" s="11">
        <v>21.1</v>
      </c>
      <c r="L83" s="11">
        <v>20.5</v>
      </c>
      <c r="M83" s="12">
        <f>AVERAGE(N83:O83)</f>
        <v>10</v>
      </c>
      <c r="N83" s="3">
        <v>5</v>
      </c>
      <c r="O83" s="3">
        <v>15</v>
      </c>
    </row>
    <row r="84" spans="1:15" x14ac:dyDescent="0.25">
      <c r="A84" s="4">
        <v>43522</v>
      </c>
      <c r="B84" s="2">
        <v>2</v>
      </c>
      <c r="C84" s="2">
        <v>4</v>
      </c>
      <c r="D84" s="16">
        <v>23.15</v>
      </c>
      <c r="E84" s="11">
        <v>34.9</v>
      </c>
      <c r="F84" s="11">
        <v>118</v>
      </c>
      <c r="G84" s="11">
        <v>6.99</v>
      </c>
      <c r="H84" s="11">
        <v>94.8</v>
      </c>
      <c r="I84" s="11">
        <v>49.8</v>
      </c>
      <c r="J84" s="11">
        <v>8.5</v>
      </c>
      <c r="K84" s="11">
        <v>21.9</v>
      </c>
      <c r="L84" s="11">
        <v>21.3</v>
      </c>
      <c r="M84" s="12">
        <f t="shared" ref="M84" si="5">AVERAGE(N84:O84)</f>
        <v>12.5</v>
      </c>
      <c r="N84" s="3">
        <v>10</v>
      </c>
      <c r="O84" s="3">
        <v>15</v>
      </c>
    </row>
    <row r="85" spans="1:15" x14ac:dyDescent="0.25">
      <c r="A85" s="4">
        <v>43522</v>
      </c>
      <c r="B85" s="2">
        <v>2</v>
      </c>
      <c r="C85" s="2">
        <v>5</v>
      </c>
      <c r="D85" s="16">
        <v>23.5</v>
      </c>
      <c r="E85" s="11">
        <v>57.5</v>
      </c>
      <c r="F85" s="11">
        <v>121</v>
      </c>
      <c r="G85" s="11">
        <v>4.34</v>
      </c>
      <c r="H85" s="11">
        <v>65.599999999999994</v>
      </c>
      <c r="I85" s="11">
        <v>735</v>
      </c>
      <c r="J85" s="11">
        <v>7.94</v>
      </c>
      <c r="K85" s="11">
        <v>38.299999999999997</v>
      </c>
      <c r="L85" s="11">
        <v>34.5</v>
      </c>
      <c r="M85" s="10">
        <v>15</v>
      </c>
      <c r="N85" s="3">
        <v>0</v>
      </c>
      <c r="O85" s="3">
        <v>0</v>
      </c>
    </row>
    <row r="86" spans="1:15" x14ac:dyDescent="0.25">
      <c r="A86" s="4">
        <v>43522</v>
      </c>
      <c r="B86" s="2">
        <v>2</v>
      </c>
      <c r="C86" s="2">
        <v>6</v>
      </c>
      <c r="D86" s="16">
        <v>22.89</v>
      </c>
      <c r="E86" s="11">
        <v>32.299999999999997</v>
      </c>
      <c r="F86" s="11">
        <v>150</v>
      </c>
      <c r="G86" s="11">
        <v>8.49</v>
      </c>
      <c r="H86" s="11">
        <v>113.3</v>
      </c>
      <c r="I86" s="11">
        <v>79</v>
      </c>
      <c r="J86" s="11">
        <v>8.7200000000000006</v>
      </c>
      <c r="K86" s="11">
        <v>20.100000000000001</v>
      </c>
      <c r="L86" s="11">
        <v>19.7</v>
      </c>
      <c r="M86" s="12">
        <v>40</v>
      </c>
      <c r="N86" s="3">
        <v>0</v>
      </c>
      <c r="O86" s="3">
        <v>0</v>
      </c>
    </row>
    <row r="87" spans="1:15" x14ac:dyDescent="0.25">
      <c r="A87" s="4">
        <v>43522</v>
      </c>
      <c r="B87" s="2">
        <v>2</v>
      </c>
      <c r="C87" s="2">
        <v>11</v>
      </c>
      <c r="D87" s="16">
        <v>22.83</v>
      </c>
      <c r="E87" s="11">
        <v>32.6</v>
      </c>
      <c r="F87" s="11">
        <v>87</v>
      </c>
      <c r="G87" s="11">
        <v>5.53</v>
      </c>
      <c r="H87" s="11">
        <v>73.8</v>
      </c>
      <c r="I87" s="11">
        <v>107</v>
      </c>
      <c r="J87" s="11">
        <v>8.81</v>
      </c>
      <c r="K87" s="11">
        <v>20.399999999999999</v>
      </c>
      <c r="L87" s="11">
        <v>19.899999999999999</v>
      </c>
      <c r="M87" s="10">
        <v>20</v>
      </c>
      <c r="N87" s="3">
        <v>0</v>
      </c>
      <c r="O87" s="3">
        <v>0</v>
      </c>
    </row>
    <row r="88" spans="1:15" x14ac:dyDescent="0.25">
      <c r="A88" s="4">
        <v>43546</v>
      </c>
      <c r="B88" s="2">
        <v>3</v>
      </c>
      <c r="C88" s="2">
        <v>2</v>
      </c>
      <c r="D88" s="16">
        <v>31.61</v>
      </c>
      <c r="E88" s="11">
        <v>29.7</v>
      </c>
      <c r="F88" s="11">
        <v>51</v>
      </c>
      <c r="G88" s="11">
        <v>6.02</v>
      </c>
      <c r="H88" s="11">
        <v>90.9</v>
      </c>
      <c r="I88" s="11">
        <v>62.6</v>
      </c>
      <c r="J88" s="11">
        <v>8.84</v>
      </c>
      <c r="K88" s="11">
        <v>18.3</v>
      </c>
      <c r="L88" s="11">
        <v>18.399999999999999</v>
      </c>
      <c r="M88" s="12">
        <f t="shared" ref="M88" si="6">AVERAGE(N88:O88)</f>
        <v>25</v>
      </c>
      <c r="N88" s="3">
        <v>20</v>
      </c>
      <c r="O88" s="3">
        <v>30</v>
      </c>
    </row>
    <row r="89" spans="1:15" x14ac:dyDescent="0.25">
      <c r="A89" s="4">
        <v>43546</v>
      </c>
      <c r="B89" s="2">
        <v>3</v>
      </c>
      <c r="C89" s="2">
        <v>3</v>
      </c>
      <c r="D89" s="16">
        <v>31.89</v>
      </c>
      <c r="E89" s="11">
        <v>30.4</v>
      </c>
      <c r="F89" s="11">
        <v>72</v>
      </c>
      <c r="G89" s="11">
        <v>7.37</v>
      </c>
      <c r="H89" s="11">
        <v>112.1</v>
      </c>
      <c r="I89" s="11">
        <v>73.2</v>
      </c>
      <c r="J89" s="11">
        <v>8.92</v>
      </c>
      <c r="K89" s="11">
        <v>18.8</v>
      </c>
      <c r="L89" s="11">
        <v>18.600000000000001</v>
      </c>
      <c r="M89" s="12">
        <f>AVERAGE(N89:O89)</f>
        <v>12.5</v>
      </c>
      <c r="N89" s="3">
        <v>10</v>
      </c>
      <c r="O89" s="3">
        <v>15</v>
      </c>
    </row>
    <row r="90" spans="1:15" x14ac:dyDescent="0.25">
      <c r="A90" s="4">
        <v>43546</v>
      </c>
      <c r="B90" s="2">
        <v>3</v>
      </c>
      <c r="C90" s="2">
        <v>4</v>
      </c>
      <c r="D90" s="16">
        <v>32.119999999999997</v>
      </c>
      <c r="E90" s="11">
        <v>34.6</v>
      </c>
      <c r="F90" s="11">
        <v>80</v>
      </c>
      <c r="G90" s="11">
        <v>7.17</v>
      </c>
      <c r="H90" s="11">
        <v>111.4</v>
      </c>
      <c r="I90" s="11">
        <v>124</v>
      </c>
      <c r="J90" s="11">
        <v>8.52</v>
      </c>
      <c r="K90" s="11">
        <v>21.7</v>
      </c>
      <c r="L90" s="11">
        <v>21.1</v>
      </c>
      <c r="M90" s="12">
        <f t="shared" ref="M90" si="7">AVERAGE(N90:O90)</f>
        <v>25</v>
      </c>
      <c r="N90" s="3">
        <v>20</v>
      </c>
      <c r="O90" s="3">
        <v>30</v>
      </c>
    </row>
    <row r="91" spans="1:15" x14ac:dyDescent="0.25">
      <c r="A91" s="4">
        <v>43546</v>
      </c>
      <c r="B91" s="2">
        <v>3</v>
      </c>
      <c r="C91" s="2">
        <v>6</v>
      </c>
      <c r="D91" s="16">
        <v>31.38</v>
      </c>
      <c r="E91" s="11">
        <v>29.4</v>
      </c>
      <c r="F91" s="11">
        <v>47</v>
      </c>
      <c r="G91" s="11">
        <v>10.25</v>
      </c>
      <c r="H91" s="11">
        <v>154</v>
      </c>
      <c r="I91" s="11">
        <v>250</v>
      </c>
      <c r="J91" s="11">
        <v>8.92</v>
      </c>
      <c r="K91" s="11">
        <v>18.100000000000001</v>
      </c>
      <c r="L91" s="11">
        <v>18.2</v>
      </c>
      <c r="M91" s="12">
        <v>40</v>
      </c>
      <c r="N91" s="3">
        <v>0</v>
      </c>
      <c r="O91" s="3">
        <v>0</v>
      </c>
    </row>
    <row r="92" spans="1:15" x14ac:dyDescent="0.25">
      <c r="A92" s="4">
        <v>43546</v>
      </c>
      <c r="B92" s="2">
        <v>3</v>
      </c>
      <c r="C92" s="2">
        <v>11</v>
      </c>
      <c r="D92" s="16">
        <v>30.1</v>
      </c>
      <c r="E92" s="11">
        <v>21</v>
      </c>
      <c r="F92" s="11">
        <v>84</v>
      </c>
      <c r="G92" s="11">
        <v>4.55</v>
      </c>
      <c r="H92" s="11">
        <v>64.900000000000006</v>
      </c>
      <c r="I92" s="11">
        <v>247</v>
      </c>
      <c r="J92" s="11">
        <v>7.59</v>
      </c>
      <c r="K92" s="11">
        <v>12.5</v>
      </c>
      <c r="L92" s="11">
        <v>13</v>
      </c>
      <c r="M92" s="10">
        <v>30</v>
      </c>
      <c r="N92" s="3">
        <v>0</v>
      </c>
      <c r="O92" s="3">
        <v>0</v>
      </c>
    </row>
    <row r="93" spans="1:15" x14ac:dyDescent="0.25">
      <c r="A93" s="4">
        <v>43585</v>
      </c>
      <c r="B93" s="2">
        <v>4</v>
      </c>
      <c r="C93" s="2">
        <v>2</v>
      </c>
      <c r="D93" s="16">
        <v>29.55</v>
      </c>
      <c r="E93" s="11">
        <v>31.7</v>
      </c>
      <c r="F93" s="11">
        <v>-69</v>
      </c>
      <c r="G93" s="11">
        <v>9.57</v>
      </c>
      <c r="H93" s="11">
        <v>141.4</v>
      </c>
      <c r="I93" s="11">
        <v>71.099999999999994</v>
      </c>
      <c r="J93" s="11">
        <v>7.15</v>
      </c>
      <c r="K93" s="11">
        <v>19.7</v>
      </c>
      <c r="L93" s="11">
        <v>19.3</v>
      </c>
      <c r="M93" s="12">
        <f t="shared" ref="M93:M94" si="8">AVERAGE(N93:O93)</f>
        <v>25</v>
      </c>
      <c r="N93" s="3">
        <v>20</v>
      </c>
      <c r="O93" s="3">
        <v>30</v>
      </c>
    </row>
    <row r="94" spans="1:15" x14ac:dyDescent="0.25">
      <c r="A94" s="4">
        <v>43585</v>
      </c>
      <c r="B94" s="2">
        <v>4</v>
      </c>
      <c r="C94" s="2">
        <v>3</v>
      </c>
      <c r="D94" s="16">
        <v>30.56</v>
      </c>
      <c r="E94" s="11">
        <v>32.4</v>
      </c>
      <c r="F94" s="11">
        <v>40</v>
      </c>
      <c r="G94" s="11">
        <v>7.22</v>
      </c>
      <c r="H94" s="11">
        <v>108.7</v>
      </c>
      <c r="I94" s="11">
        <v>1000</v>
      </c>
      <c r="J94" s="11">
        <v>7.15</v>
      </c>
      <c r="K94" s="11">
        <v>20.2</v>
      </c>
      <c r="L94" s="11">
        <v>19.8</v>
      </c>
      <c r="M94" s="12">
        <f t="shared" si="8"/>
        <v>30</v>
      </c>
      <c r="N94" s="3">
        <v>30</v>
      </c>
      <c r="O94" s="3">
        <v>30</v>
      </c>
    </row>
    <row r="95" spans="1:15" x14ac:dyDescent="0.25">
      <c r="A95" s="4">
        <v>43585</v>
      </c>
      <c r="B95" s="2">
        <v>4</v>
      </c>
      <c r="C95" s="2">
        <v>4</v>
      </c>
      <c r="D95" s="16">
        <v>30.39</v>
      </c>
      <c r="E95" s="11">
        <v>27.6</v>
      </c>
      <c r="F95" s="11">
        <v>86</v>
      </c>
      <c r="G95" s="11">
        <v>7.38</v>
      </c>
      <c r="H95" s="11">
        <v>108.5</v>
      </c>
      <c r="I95" s="11">
        <v>108</v>
      </c>
      <c r="J95" s="11">
        <v>7.2</v>
      </c>
      <c r="K95" s="11">
        <v>16.899999999999999</v>
      </c>
      <c r="L95" s="11">
        <v>17.100000000000001</v>
      </c>
      <c r="M95" s="10">
        <v>30</v>
      </c>
      <c r="N95" s="3">
        <v>0</v>
      </c>
      <c r="O95" s="3">
        <v>0</v>
      </c>
    </row>
    <row r="96" spans="1:15" x14ac:dyDescent="0.25">
      <c r="A96" s="4">
        <v>43585</v>
      </c>
      <c r="B96" s="2">
        <v>4</v>
      </c>
      <c r="C96" s="2">
        <v>6</v>
      </c>
      <c r="D96" s="16">
        <v>30.92</v>
      </c>
      <c r="E96" s="11">
        <v>30.6</v>
      </c>
      <c r="F96" s="11">
        <v>75</v>
      </c>
      <c r="G96" s="11">
        <v>7.54</v>
      </c>
      <c r="H96" s="11">
        <v>113.2</v>
      </c>
      <c r="I96" s="11">
        <v>174</v>
      </c>
      <c r="J96" s="11">
        <v>7.21</v>
      </c>
      <c r="K96" s="11">
        <v>18.899999999999999</v>
      </c>
      <c r="L96" s="11">
        <v>18.600000000000001</v>
      </c>
      <c r="M96" s="12">
        <v>20</v>
      </c>
      <c r="N96" s="3">
        <v>0</v>
      </c>
      <c r="O96" s="3">
        <v>0</v>
      </c>
    </row>
    <row r="97" spans="1:15" x14ac:dyDescent="0.25">
      <c r="A97" s="4">
        <v>43585</v>
      </c>
      <c r="B97" s="2">
        <v>4</v>
      </c>
      <c r="C97" s="2">
        <v>11</v>
      </c>
      <c r="D97" s="16">
        <v>30.13</v>
      </c>
      <c r="E97" s="11">
        <v>31.9</v>
      </c>
      <c r="F97" s="11">
        <v>92</v>
      </c>
      <c r="G97" s="11">
        <v>7.86</v>
      </c>
      <c r="H97" s="11">
        <v>117.3</v>
      </c>
      <c r="I97" s="11">
        <v>75.7</v>
      </c>
      <c r="J97" s="11">
        <v>7.18</v>
      </c>
      <c r="K97" s="11">
        <v>19.8</v>
      </c>
      <c r="L97" s="11">
        <v>19.399999999999999</v>
      </c>
      <c r="M97" s="12">
        <f>AVERAGE(N97:O97)</f>
        <v>17.5</v>
      </c>
      <c r="N97" s="3">
        <v>15</v>
      </c>
      <c r="O97" s="3">
        <v>20</v>
      </c>
    </row>
    <row r="98" spans="1:15" x14ac:dyDescent="0.25">
      <c r="A98" s="4">
        <v>43585</v>
      </c>
      <c r="B98" s="2">
        <v>4</v>
      </c>
      <c r="C98" s="2">
        <v>12</v>
      </c>
      <c r="D98" s="16">
        <v>30.51</v>
      </c>
      <c r="E98" s="11">
        <v>40.799999999999997</v>
      </c>
      <c r="F98" s="11">
        <v>69</v>
      </c>
      <c r="G98" s="11">
        <v>7.58</v>
      </c>
      <c r="H98" s="11">
        <v>118.2</v>
      </c>
      <c r="I98" s="11">
        <v>96.4</v>
      </c>
      <c r="J98" s="11">
        <v>7.11</v>
      </c>
      <c r="K98" s="11">
        <v>26.1</v>
      </c>
      <c r="L98" s="11">
        <v>24.9</v>
      </c>
      <c r="M98" s="12">
        <f>AVERAGE(N98:O98)</f>
        <v>40</v>
      </c>
      <c r="N98" s="3">
        <v>30</v>
      </c>
      <c r="O98" s="3">
        <v>50</v>
      </c>
    </row>
    <row r="99" spans="1:15" x14ac:dyDescent="0.25">
      <c r="A99" s="4">
        <v>43613</v>
      </c>
      <c r="B99" s="2">
        <v>5</v>
      </c>
      <c r="C99" s="2">
        <v>3</v>
      </c>
      <c r="D99" s="16">
        <v>31.72</v>
      </c>
      <c r="E99" s="11">
        <v>36.700000000000003</v>
      </c>
      <c r="F99" s="11">
        <v>-87</v>
      </c>
      <c r="G99" s="11">
        <v>3.7</v>
      </c>
      <c r="H99" s="11">
        <v>57.8</v>
      </c>
      <c r="I99" s="11">
        <v>174</v>
      </c>
      <c r="J99" s="11">
        <v>7.99</v>
      </c>
      <c r="K99" s="11">
        <v>23.2</v>
      </c>
      <c r="L99" s="11">
        <v>22.4</v>
      </c>
      <c r="M99" s="12">
        <f t="shared" ref="M99" si="9">AVERAGE(N99:O99)</f>
        <v>35</v>
      </c>
      <c r="N99" s="3">
        <v>30</v>
      </c>
      <c r="O99" s="3">
        <v>40</v>
      </c>
    </row>
    <row r="100" spans="1:15" x14ac:dyDescent="0.25">
      <c r="A100" s="4">
        <v>43613</v>
      </c>
      <c r="B100" s="2">
        <v>5</v>
      </c>
      <c r="C100" s="2">
        <v>4</v>
      </c>
      <c r="D100" s="16">
        <v>31.16</v>
      </c>
      <c r="E100" s="11">
        <v>26</v>
      </c>
      <c r="F100" s="11">
        <v>47</v>
      </c>
      <c r="G100" s="11">
        <v>5.08</v>
      </c>
      <c r="H100" s="11">
        <v>75.099999999999994</v>
      </c>
      <c r="I100" s="11">
        <v>950</v>
      </c>
      <c r="J100" s="11">
        <v>8.1300000000000008</v>
      </c>
      <c r="K100" s="11">
        <v>15.8</v>
      </c>
      <c r="L100" s="11">
        <v>16.100000000000001</v>
      </c>
      <c r="M100" s="12">
        <f>AVERAGE(N100:O100)</f>
        <v>17.5</v>
      </c>
      <c r="N100" s="3">
        <v>15</v>
      </c>
      <c r="O100" s="3">
        <v>20</v>
      </c>
    </row>
    <row r="101" spans="1:15" x14ac:dyDescent="0.25">
      <c r="A101" s="4">
        <v>43613</v>
      </c>
      <c r="B101" s="2">
        <v>5</v>
      </c>
      <c r="C101" s="2">
        <v>5</v>
      </c>
      <c r="D101" s="16">
        <v>32.06</v>
      </c>
      <c r="E101" s="11">
        <v>41.9</v>
      </c>
      <c r="F101" s="11">
        <v>46</v>
      </c>
      <c r="G101" s="11">
        <v>5.66</v>
      </c>
      <c r="H101" s="11">
        <v>90.8</v>
      </c>
      <c r="I101" s="11">
        <v>262</v>
      </c>
      <c r="J101" s="11">
        <v>9.01</v>
      </c>
      <c r="K101" s="11">
        <v>26.9</v>
      </c>
      <c r="L101" s="11">
        <v>25.6</v>
      </c>
      <c r="M101" s="12">
        <f t="shared" ref="M101" si="10">AVERAGE(N101:O101)</f>
        <v>25</v>
      </c>
      <c r="N101" s="3">
        <v>20</v>
      </c>
      <c r="O101" s="3">
        <v>30</v>
      </c>
    </row>
    <row r="102" spans="1:15" x14ac:dyDescent="0.25">
      <c r="A102" s="4">
        <v>43613</v>
      </c>
      <c r="B102" s="2">
        <v>5</v>
      </c>
      <c r="C102" s="2">
        <v>6</v>
      </c>
      <c r="D102" s="16">
        <v>30.75</v>
      </c>
      <c r="E102" s="11">
        <v>35.5</v>
      </c>
      <c r="F102" s="11">
        <v>81</v>
      </c>
      <c r="G102" s="11">
        <v>8.75</v>
      </c>
      <c r="H102" s="11">
        <v>113.7</v>
      </c>
      <c r="I102" s="11">
        <v>59.2</v>
      </c>
      <c r="J102" s="11">
        <v>7.93</v>
      </c>
      <c r="K102" s="11">
        <v>22.4</v>
      </c>
      <c r="L102" s="11">
        <v>21.7</v>
      </c>
      <c r="M102" s="10">
        <v>20</v>
      </c>
      <c r="N102" s="3">
        <v>0</v>
      </c>
      <c r="O102" s="3">
        <v>0</v>
      </c>
    </row>
    <row r="103" spans="1:15" x14ac:dyDescent="0.25">
      <c r="A103" s="4">
        <v>43613</v>
      </c>
      <c r="B103" s="2">
        <v>5</v>
      </c>
      <c r="C103" s="2">
        <v>11</v>
      </c>
      <c r="D103" s="16">
        <v>32.46</v>
      </c>
      <c r="E103" s="11">
        <v>34</v>
      </c>
      <c r="F103" s="11">
        <v>64</v>
      </c>
      <c r="G103" s="11">
        <v>10.71</v>
      </c>
      <c r="H103" s="11">
        <v>166.9</v>
      </c>
      <c r="I103" s="11">
        <v>429</v>
      </c>
      <c r="J103" s="11">
        <v>8.4</v>
      </c>
      <c r="K103" s="11">
        <v>21.3</v>
      </c>
      <c r="L103" s="11">
        <v>20.8</v>
      </c>
      <c r="M103" s="10">
        <v>40</v>
      </c>
      <c r="N103" s="3">
        <v>0</v>
      </c>
      <c r="O103" s="3">
        <v>0</v>
      </c>
    </row>
    <row r="104" spans="1:15" x14ac:dyDescent="0.25">
      <c r="A104" s="4">
        <v>43613</v>
      </c>
      <c r="B104" s="2">
        <v>5</v>
      </c>
      <c r="C104" s="2">
        <v>12</v>
      </c>
      <c r="D104" s="16">
        <v>31.81</v>
      </c>
      <c r="E104" s="11">
        <v>34</v>
      </c>
      <c r="F104" s="11">
        <v>70</v>
      </c>
      <c r="G104" s="11">
        <v>6.79</v>
      </c>
      <c r="H104" s="11">
        <v>104.8</v>
      </c>
      <c r="I104" s="11">
        <v>135</v>
      </c>
      <c r="J104" s="11">
        <v>8.2100000000000009</v>
      </c>
      <c r="K104" s="11">
        <v>21.3</v>
      </c>
      <c r="L104" s="11">
        <v>20.7</v>
      </c>
      <c r="M104" s="12">
        <f>AVERAGE(N104:O104)</f>
        <v>40</v>
      </c>
      <c r="N104" s="3">
        <v>30</v>
      </c>
      <c r="O104" s="3">
        <v>50</v>
      </c>
    </row>
    <row r="105" spans="1:15" x14ac:dyDescent="0.25">
      <c r="A105" s="4">
        <v>43645</v>
      </c>
      <c r="B105" s="2">
        <v>6</v>
      </c>
      <c r="C105" s="2">
        <v>2</v>
      </c>
      <c r="D105" s="16">
        <v>32.93</v>
      </c>
      <c r="E105" s="11">
        <v>10.5</v>
      </c>
      <c r="F105" s="11">
        <v>-64</v>
      </c>
      <c r="G105" s="11">
        <v>6.32</v>
      </c>
      <c r="H105" s="11">
        <v>90.4</v>
      </c>
      <c r="I105" s="11">
        <v>382</v>
      </c>
      <c r="J105" s="11">
        <v>8.67</v>
      </c>
      <c r="K105" s="11">
        <v>5.9</v>
      </c>
      <c r="L105" s="11">
        <v>6.52</v>
      </c>
      <c r="M105" s="12">
        <f t="shared" ref="M105" si="11">AVERAGE(N105:O105)</f>
        <v>25</v>
      </c>
      <c r="N105" s="3">
        <v>20</v>
      </c>
      <c r="O105" s="3">
        <v>30</v>
      </c>
    </row>
    <row r="106" spans="1:15" x14ac:dyDescent="0.25">
      <c r="A106" s="4">
        <v>43645</v>
      </c>
      <c r="B106" s="2">
        <v>6</v>
      </c>
      <c r="C106" s="2">
        <v>3</v>
      </c>
      <c r="D106" s="16">
        <v>32.880000000000003</v>
      </c>
      <c r="E106" s="11">
        <v>17.100000000000001</v>
      </c>
      <c r="F106" s="11">
        <v>69</v>
      </c>
      <c r="G106" s="11">
        <v>8.1300000000000008</v>
      </c>
      <c r="H106" s="11">
        <v>119</v>
      </c>
      <c r="I106" s="11">
        <v>481</v>
      </c>
      <c r="J106" s="11">
        <v>8.9700000000000006</v>
      </c>
      <c r="K106" s="11">
        <v>10</v>
      </c>
      <c r="L106" s="11">
        <v>10.6</v>
      </c>
      <c r="M106" s="12">
        <f>AVERAGE(N106:O106)</f>
        <v>17.5</v>
      </c>
      <c r="N106" s="3">
        <v>15</v>
      </c>
      <c r="O106" s="3">
        <v>20</v>
      </c>
    </row>
    <row r="107" spans="1:15" x14ac:dyDescent="0.25">
      <c r="A107" s="4">
        <v>43645</v>
      </c>
      <c r="B107" s="2">
        <v>6</v>
      </c>
      <c r="C107" s="2">
        <v>6</v>
      </c>
      <c r="D107" s="16">
        <v>33.79</v>
      </c>
      <c r="E107" s="11">
        <v>10.1</v>
      </c>
      <c r="F107" s="11">
        <v>70</v>
      </c>
      <c r="G107" s="11">
        <v>8.51</v>
      </c>
      <c r="H107" s="11">
        <v>122.7</v>
      </c>
      <c r="I107" s="11">
        <v>201</v>
      </c>
      <c r="J107" s="11">
        <v>8.52</v>
      </c>
      <c r="K107" s="11">
        <v>5.7</v>
      </c>
      <c r="L107" s="11">
        <v>6.29</v>
      </c>
      <c r="M107" s="12">
        <v>30</v>
      </c>
      <c r="N107" s="3">
        <v>0</v>
      </c>
      <c r="O107" s="3">
        <v>0</v>
      </c>
    </row>
    <row r="108" spans="1:15" x14ac:dyDescent="0.25">
      <c r="A108" s="4">
        <v>43645</v>
      </c>
      <c r="B108" s="2">
        <v>6</v>
      </c>
      <c r="C108" s="2">
        <v>11</v>
      </c>
      <c r="D108" s="16">
        <v>31.95</v>
      </c>
      <c r="E108" s="11">
        <v>10.7</v>
      </c>
      <c r="F108" s="11">
        <v>43</v>
      </c>
      <c r="G108" s="11">
        <v>8.69</v>
      </c>
      <c r="H108" s="11">
        <v>122.7</v>
      </c>
      <c r="I108" s="11">
        <v>155</v>
      </c>
      <c r="J108" s="11">
        <v>8.82</v>
      </c>
      <c r="K108" s="11">
        <v>6</v>
      </c>
      <c r="L108" s="11">
        <v>6.63</v>
      </c>
      <c r="M108" s="10">
        <v>40</v>
      </c>
      <c r="N108" s="3">
        <v>0</v>
      </c>
      <c r="O108" s="3">
        <v>0</v>
      </c>
    </row>
    <row r="109" spans="1:15" x14ac:dyDescent="0.25">
      <c r="A109" s="4">
        <v>43645</v>
      </c>
      <c r="B109" s="2">
        <v>6</v>
      </c>
      <c r="C109" s="2">
        <v>12</v>
      </c>
      <c r="D109" s="16">
        <v>32.51</v>
      </c>
      <c r="E109" s="11">
        <v>23.8</v>
      </c>
      <c r="F109" s="11">
        <v>79</v>
      </c>
      <c r="G109" s="11">
        <v>7.09</v>
      </c>
      <c r="H109" s="11">
        <v>106</v>
      </c>
      <c r="I109" s="11">
        <v>226</v>
      </c>
      <c r="J109" s="11">
        <v>8.23</v>
      </c>
      <c r="K109" s="11">
        <v>14.4</v>
      </c>
      <c r="L109" s="11">
        <v>14.8</v>
      </c>
      <c r="M109" s="12">
        <f>AVERAGE(N109:O109)</f>
        <v>40</v>
      </c>
      <c r="N109" s="3">
        <v>30</v>
      </c>
      <c r="O109" s="3">
        <v>50</v>
      </c>
    </row>
    <row r="110" spans="1:15" x14ac:dyDescent="0.25">
      <c r="C110" s="2"/>
    </row>
    <row r="111" spans="1:15" x14ac:dyDescent="0.25">
      <c r="C111" s="2"/>
    </row>
    <row r="112" spans="1:15" x14ac:dyDescent="0.25">
      <c r="C112" s="2"/>
    </row>
    <row r="113" spans="3:3" x14ac:dyDescent="0.25">
      <c r="C113" s="2"/>
    </row>
  </sheetData>
  <autoFilter ref="A1:O109" xr:uid="{00000000-0009-0000-0000-000001000000}"/>
  <sortState ref="A2:L113">
    <sortCondition ref="A2:A113"/>
    <sortCondition ref="C2:C11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DB</cp:lastModifiedBy>
  <dcterms:created xsi:type="dcterms:W3CDTF">2018-07-21T04:56:33Z</dcterms:created>
  <dcterms:modified xsi:type="dcterms:W3CDTF">2019-08-08T03:53:21Z</dcterms:modified>
</cp:coreProperties>
</file>