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95" windowWidth="24675" windowHeight="11730"/>
  </bookViews>
  <sheets>
    <sheet name="cRIO Breakout BoM" sheetId="1" r:id="rId1"/>
  </sheets>
  <calcPr calcId="145621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  <c r="I2" i="1"/>
  <c r="I15" i="1" l="1"/>
</calcChain>
</file>

<file path=xl/sharedStrings.xml><?xml version="1.0" encoding="utf-8"?>
<sst xmlns="http://schemas.openxmlformats.org/spreadsheetml/2006/main" count="87" uniqueCount="54">
  <si>
    <t>Part</t>
  </si>
  <si>
    <t>Value</t>
  </si>
  <si>
    <t>Device</t>
  </si>
  <si>
    <t>Package</t>
  </si>
  <si>
    <t>10u</t>
  </si>
  <si>
    <t>CPOL-USE2-5</t>
  </si>
  <si>
    <t>E2-5</t>
  </si>
  <si>
    <t>PINHD-1X2</t>
  </si>
  <si>
    <t>1X02</t>
  </si>
  <si>
    <t>RJ45-8L-B</t>
  </si>
  <si>
    <t>7805T</t>
  </si>
  <si>
    <t>TO220H</t>
  </si>
  <si>
    <t>PINHD-1X4</t>
  </si>
  <si>
    <t>1X04</t>
  </si>
  <si>
    <t>W237-6</t>
  </si>
  <si>
    <t>10k</t>
  </si>
  <si>
    <t>R-US_0207/10</t>
  </si>
  <si>
    <t>0207/10</t>
  </si>
  <si>
    <t>100k</t>
  </si>
  <si>
    <t>33k</t>
  </si>
  <si>
    <t>PINHD-1X3</t>
  </si>
  <si>
    <t>1X03</t>
  </si>
  <si>
    <t>F25V</t>
  </si>
  <si>
    <t>con-subd</t>
  </si>
  <si>
    <t>F37VP</t>
  </si>
  <si>
    <t>F09H</t>
  </si>
  <si>
    <t>Supplier</t>
  </si>
  <si>
    <t>Item Num</t>
  </si>
  <si>
    <t>Price</t>
  </si>
  <si>
    <t>Qty</t>
  </si>
  <si>
    <t>Electrolytic Capacitor</t>
  </si>
  <si>
    <t>2 Pin Header</t>
  </si>
  <si>
    <t>Voltage Regulator</t>
  </si>
  <si>
    <t>4 Pin Header</t>
  </si>
  <si>
    <t>WAGO Screw Power Connector</t>
  </si>
  <si>
    <t>Resistor</t>
  </si>
  <si>
    <t>3 Pin Header</t>
  </si>
  <si>
    <t>DB-25 Connector (Female Vert)</t>
  </si>
  <si>
    <t>DA-37 Connector (Female Vert)</t>
  </si>
  <si>
    <t>DE-9 Connector (Male Horz)</t>
  </si>
  <si>
    <t>Total</t>
  </si>
  <si>
    <t>Lab</t>
  </si>
  <si>
    <t>RJ45 Connector (Horz)</t>
  </si>
  <si>
    <t>Thruhole</t>
  </si>
  <si>
    <t>N/A</t>
  </si>
  <si>
    <t>Digikey</t>
  </si>
  <si>
    <t>r4237FE-ND</t>
  </si>
  <si>
    <t>4225FE-ND</t>
  </si>
  <si>
    <t>A35105-ND</t>
  </si>
  <si>
    <t>ED2613-ND</t>
  </si>
  <si>
    <t>380-1022-ND</t>
  </si>
  <si>
    <t>A19431-ND</t>
  </si>
  <si>
    <t>A1921-ND</t>
  </si>
  <si>
    <t>A19470-ND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</si>
</sst>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J3" sqref="J3"/>
    </sheetView>
  </sheetViews>
  <sheetFormatPr defaultRowHeight="15" x14ac:dyDescent="0.25"/>
  <cols>
    <col min="1" max="1" width="28.85546875" bestFit="1" customWidth="1"/>
    <col min="2" max="2" width="10.5703125" bestFit="1" customWidth="1"/>
    <col min="3" max="3" width="13.140625" bestFit="1" customWidth="1"/>
    <col min="4" max="4" width="15.28515625" bestFit="1" customWidth="1"/>
    <col min="5" max="5" width="8.42578125" bestFit="1" customWidth="1"/>
    <col min="6" max="6" width="12.140625" bestFit="1" customWidth="1"/>
    <col min="7" max="7" width="7" style="1" bestFit="1" customWidth="1"/>
    <col min="8" max="8" width="4.140625" bestFit="1" customWidth="1"/>
    <col min="9" max="9" width="8" style="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  <c r="G1" s="1" t="s">
        <v>28</v>
      </c>
      <c r="H1" t="s">
        <v>29</v>
      </c>
      <c r="I1" s="2" t="s">
        <v>40</v>
      </c>
    </row>
    <row r="2" spans="1:9" x14ac:dyDescent="0.25">
      <c r="A2" t="s">
        <v>30</v>
      </c>
      <c r="B2" t="s">
        <v>4</v>
      </c>
      <c r="C2" t="s">
        <v>5</v>
      </c>
      <c r="D2" t="s">
        <v>6</v>
      </c>
      <c r="E2" t="s">
        <v>41</v>
      </c>
      <c r="F2" t="s">
        <v>44</v>
      </c>
      <c r="G2" s="1">
        <v>0</v>
      </c>
      <c r="H2">
        <v>2</v>
      </c>
      <c r="I2" s="2">
        <f>H2*G2</f>
        <v>0</v>
      </c>
    </row>
    <row r="3" spans="1:9" x14ac:dyDescent="0.25">
      <c r="A3" t="s">
        <v>31</v>
      </c>
      <c r="B3" t="s">
        <v>7</v>
      </c>
      <c r="C3" t="s">
        <v>8</v>
      </c>
      <c r="D3" t="s">
        <v>43</v>
      </c>
      <c r="E3" t="s">
        <v>45</v>
      </c>
      <c r="F3" t="s">
        <v>52</v>
      </c>
      <c r="G3" s="1">
        <v>0.14000000000000001</v>
      </c>
      <c r="H3">
        <v>2</v>
      </c>
      <c r="I3" s="2">
        <f t="shared" ref="I3:I14" si="0">H3*G3</f>
        <v>0.28000000000000003</v>
      </c>
    </row>
    <row r="4" spans="1:9" x14ac:dyDescent="0.25">
      <c r="A4" t="s">
        <v>42</v>
      </c>
      <c r="B4" t="s">
        <v>9</v>
      </c>
      <c r="C4" t="s">
        <v>9</v>
      </c>
      <c r="D4" t="s">
        <v>43</v>
      </c>
      <c r="E4" t="s">
        <v>45</v>
      </c>
      <c r="F4" t="s">
        <v>50</v>
      </c>
      <c r="G4" s="1">
        <v>0.87</v>
      </c>
      <c r="H4">
        <v>1</v>
      </c>
      <c r="I4" s="2">
        <f t="shared" si="0"/>
        <v>0.87</v>
      </c>
    </row>
    <row r="5" spans="1:9" x14ac:dyDescent="0.25">
      <c r="A5" t="s">
        <v>32</v>
      </c>
      <c r="B5" t="s">
        <v>10</v>
      </c>
      <c r="C5" t="s">
        <v>10</v>
      </c>
      <c r="D5" t="s">
        <v>11</v>
      </c>
      <c r="E5" t="s">
        <v>41</v>
      </c>
      <c r="F5" t="s">
        <v>44</v>
      </c>
      <c r="G5" s="1">
        <v>0</v>
      </c>
      <c r="H5">
        <v>1</v>
      </c>
      <c r="I5" s="2">
        <f t="shared" si="0"/>
        <v>0</v>
      </c>
    </row>
    <row r="6" spans="1:9" x14ac:dyDescent="0.25">
      <c r="A6" t="s">
        <v>33</v>
      </c>
      <c r="B6" t="s">
        <v>12</v>
      </c>
      <c r="C6" t="s">
        <v>13</v>
      </c>
      <c r="D6" t="s">
        <v>43</v>
      </c>
      <c r="E6" t="s">
        <v>45</v>
      </c>
      <c r="F6" t="s">
        <v>51</v>
      </c>
      <c r="G6" s="1">
        <v>0.18</v>
      </c>
      <c r="H6">
        <v>4</v>
      </c>
      <c r="I6" s="2">
        <f t="shared" si="0"/>
        <v>0.72</v>
      </c>
    </row>
    <row r="7" spans="1:9" x14ac:dyDescent="0.25">
      <c r="A7" t="s">
        <v>34</v>
      </c>
      <c r="B7" t="s">
        <v>14</v>
      </c>
      <c r="C7" t="s">
        <v>14</v>
      </c>
      <c r="D7" t="s">
        <v>43</v>
      </c>
      <c r="E7" t="s">
        <v>45</v>
      </c>
      <c r="F7" t="s">
        <v>49</v>
      </c>
      <c r="G7" s="1">
        <v>0.82</v>
      </c>
      <c r="H7">
        <v>1</v>
      </c>
      <c r="I7" s="2">
        <f t="shared" si="0"/>
        <v>0.82</v>
      </c>
    </row>
    <row r="8" spans="1:9" x14ac:dyDescent="0.25">
      <c r="A8" t="s">
        <v>35</v>
      </c>
      <c r="B8" t="s">
        <v>15</v>
      </c>
      <c r="C8" t="s">
        <v>16</v>
      </c>
      <c r="D8" t="s">
        <v>17</v>
      </c>
      <c r="E8" t="s">
        <v>41</v>
      </c>
      <c r="F8" t="s">
        <v>44</v>
      </c>
      <c r="G8" s="1">
        <v>0</v>
      </c>
      <c r="H8">
        <v>1</v>
      </c>
      <c r="I8" s="2">
        <f t="shared" si="0"/>
        <v>0</v>
      </c>
    </row>
    <row r="9" spans="1:9" x14ac:dyDescent="0.25">
      <c r="A9" t="s">
        <v>35</v>
      </c>
      <c r="B9" t="s">
        <v>18</v>
      </c>
      <c r="C9" t="s">
        <v>16</v>
      </c>
      <c r="D9" t="s">
        <v>17</v>
      </c>
      <c r="E9" t="s">
        <v>41</v>
      </c>
      <c r="F9" t="s">
        <v>44</v>
      </c>
      <c r="G9" s="1">
        <v>0</v>
      </c>
      <c r="H9">
        <v>4</v>
      </c>
      <c r="I9" s="2">
        <f t="shared" si="0"/>
        <v>0</v>
      </c>
    </row>
    <row r="10" spans="1:9" x14ac:dyDescent="0.25">
      <c r="A10" t="s">
        <v>35</v>
      </c>
      <c r="B10" t="s">
        <v>19</v>
      </c>
      <c r="C10" t="s">
        <v>16</v>
      </c>
      <c r="D10" t="s">
        <v>17</v>
      </c>
      <c r="E10" t="s">
        <v>41</v>
      </c>
      <c r="F10" t="s">
        <v>44</v>
      </c>
      <c r="G10" s="1">
        <v>0</v>
      </c>
      <c r="H10">
        <v>4</v>
      </c>
      <c r="I10" s="2">
        <f t="shared" si="0"/>
        <v>0</v>
      </c>
    </row>
    <row r="11" spans="1:9" x14ac:dyDescent="0.25">
      <c r="A11" t="s">
        <v>36</v>
      </c>
      <c r="B11" t="s">
        <v>20</v>
      </c>
      <c r="C11" t="s">
        <v>21</v>
      </c>
      <c r="D11" t="s">
        <v>43</v>
      </c>
      <c r="E11" t="s">
        <v>45</v>
      </c>
      <c r="F11" t="s">
        <v>53</v>
      </c>
      <c r="G11" s="1">
        <v>0.2</v>
      </c>
      <c r="H11">
        <v>4</v>
      </c>
      <c r="I11" s="2">
        <f t="shared" si="0"/>
        <v>0.8</v>
      </c>
    </row>
    <row r="12" spans="1:9" x14ac:dyDescent="0.25">
      <c r="A12" t="s">
        <v>37</v>
      </c>
      <c r="B12" t="s">
        <v>22</v>
      </c>
      <c r="C12" t="s">
        <v>22</v>
      </c>
      <c r="D12" t="s">
        <v>23</v>
      </c>
      <c r="E12" t="s">
        <v>45</v>
      </c>
      <c r="F12" t="s">
        <v>47</v>
      </c>
      <c r="G12" s="1">
        <v>2.44</v>
      </c>
      <c r="H12">
        <v>1</v>
      </c>
      <c r="I12" s="2">
        <f t="shared" si="0"/>
        <v>2.44</v>
      </c>
    </row>
    <row r="13" spans="1:9" x14ac:dyDescent="0.25">
      <c r="A13" t="s">
        <v>38</v>
      </c>
      <c r="B13" t="s">
        <v>24</v>
      </c>
      <c r="C13" t="s">
        <v>24</v>
      </c>
      <c r="D13" t="s">
        <v>23</v>
      </c>
      <c r="E13" t="s">
        <v>45</v>
      </c>
      <c r="F13" t="s">
        <v>46</v>
      </c>
      <c r="G13" s="1">
        <v>3.48</v>
      </c>
      <c r="H13">
        <v>1</v>
      </c>
      <c r="I13" s="2">
        <f t="shared" si="0"/>
        <v>3.48</v>
      </c>
    </row>
    <row r="14" spans="1:9" x14ac:dyDescent="0.25">
      <c r="A14" t="s">
        <v>39</v>
      </c>
      <c r="B14" t="s">
        <v>25</v>
      </c>
      <c r="C14" t="s">
        <v>25</v>
      </c>
      <c r="D14" t="s">
        <v>23</v>
      </c>
      <c r="E14" t="s">
        <v>45</v>
      </c>
      <c r="F14" t="s">
        <v>48</v>
      </c>
      <c r="G14" s="1">
        <v>1.17</v>
      </c>
      <c r="H14">
        <v>1</v>
      </c>
      <c r="I14" s="2">
        <f t="shared" si="0"/>
        <v>1.17</v>
      </c>
    </row>
    <row r="15" spans="1:9" x14ac:dyDescent="0.25">
      <c r="I15" s="2">
        <f>SUM(I2:I14)</f>
        <v>10.58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cRIO Breakout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2012-03-16T02:08:25Z</dcterms:created>
  <dcterms:modified xsi:type="dcterms:W3CDTF">2012-03-16T16:08:01Z</dcterms:modified>
</cp:coreProperties>
</file>