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05_Mobilitet og infrastruktur\"/>
    </mc:Choice>
  </mc:AlternateContent>
  <xr:revisionPtr revIDLastSave="0" documentId="13_ncr:1_{6F074058-41A8-42DC-A35C-EAF4C5EA4AB8}" xr6:coauthVersionLast="47" xr6:coauthVersionMax="47" xr10:uidLastSave="{00000000-0000-0000-0000-000000000000}"/>
  <bookViews>
    <workbookView xWindow="165" yWindow="150" windowWidth="24855" windowHeight="13665" xr2:uid="{7B924968-E2C3-4BD1-BC34-5DF296E91D31}"/>
  </bookViews>
  <sheets>
    <sheet name="Transportmiddelfordeling" sheetId="1" r:id="rId1"/>
    <sheet name="Reiseomfang" sheetId="2" r:id="rId2"/>
    <sheet name="Reiseleng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3" l="1"/>
  <c r="I6" i="3"/>
  <c r="A3" i="2"/>
</calcChain>
</file>

<file path=xl/sharedStrings.xml><?xml version="1.0" encoding="utf-8"?>
<sst xmlns="http://schemas.openxmlformats.org/spreadsheetml/2006/main" count="180" uniqueCount="69">
  <si>
    <t>Transportmiddelfordeling</t>
  </si>
  <si>
    <t>Tabell</t>
  </si>
  <si>
    <t>Transportmiddelfordeling på daglige reiser. Reisefil.</t>
  </si>
  <si>
    <t>Transportmiddel</t>
  </si>
  <si>
    <t>N</t>
  </si>
  <si>
    <t>Til fots</t>
  </si>
  <si>
    <t>Sykkel</t>
  </si>
  <si>
    <t>Kollektiv (eks. fly)</t>
  </si>
  <si>
    <t>Bilfører</t>
  </si>
  <si>
    <t>Bilpassasjer</t>
  </si>
  <si>
    <t>Annet</t>
  </si>
  <si>
    <t>Uvektet</t>
  </si>
  <si>
    <t>Grenland</t>
  </si>
  <si>
    <t>Porsgrunn</t>
  </si>
  <si>
    <t>Skien</t>
  </si>
  <si>
    <t>Siljan</t>
  </si>
  <si>
    <t>Bamble</t>
  </si>
  <si>
    <t>Porsgrunn sentrum</t>
  </si>
  <si>
    <t>Porsgrunn i bybåndet</t>
  </si>
  <si>
    <t>Skien sentrum</t>
  </si>
  <si>
    <t>Skien i bybåndet</t>
  </si>
  <si>
    <t>Bamble i bybåndet</t>
  </si>
  <si>
    <t>Grenland ellers</t>
  </si>
  <si>
    <t>Vestfoldbyene</t>
  </si>
  <si>
    <t>Kommuner</t>
  </si>
  <si>
    <t>Horten</t>
  </si>
  <si>
    <t>Tønsberg</t>
  </si>
  <si>
    <t>Sandefjord</t>
  </si>
  <si>
    <t>Larvik</t>
  </si>
  <si>
    <t>Holmestrand</t>
  </si>
  <si>
    <t xml:space="preserve">Færder </t>
  </si>
  <si>
    <t>Soner</t>
  </si>
  <si>
    <t>Horten sentrum</t>
  </si>
  <si>
    <t>Horten utenfor sentrum</t>
  </si>
  <si>
    <t>Holmestrand sentrum</t>
  </si>
  <si>
    <t>Holmestrand utenfor sentrum</t>
  </si>
  <si>
    <t>Tønsberg/Færder sentrum</t>
  </si>
  <si>
    <t>Tønsberg utenfor sentrum</t>
  </si>
  <si>
    <t xml:space="preserve">Færder utenfor sentrum </t>
  </si>
  <si>
    <t>Sandefjord sentrum</t>
  </si>
  <si>
    <t>Sandefjord utenfor sentrum</t>
  </si>
  <si>
    <t>Larvik sentrum</t>
  </si>
  <si>
    <t>Larvik utenfor sentrum</t>
  </si>
  <si>
    <t>Gjennomsnittlig antall reiser per person per dag</t>
  </si>
  <si>
    <t>Gjennomsnittlig antall reiser per person per dag. Personfil.</t>
  </si>
  <si>
    <t>Gj.snitt antall reiser</t>
  </si>
  <si>
    <t xml:space="preserve">Uvektet </t>
  </si>
  <si>
    <t xml:space="preserve">Soner </t>
  </si>
  <si>
    <t>Gjennomsnittlig reiselengde (km) per reise. Reisefil.</t>
  </si>
  <si>
    <t>Gjennomsnittlig reiselengde per person per dag. Kilometer. Personfil.</t>
  </si>
  <si>
    <t>Gj.snitt reiselengde, alle reiser</t>
  </si>
  <si>
    <t>Gjennomsnittlig reiselengde, reiser under 10 mil</t>
  </si>
  <si>
    <t xml:space="preserve">Median reiselengde </t>
  </si>
  <si>
    <t>% daglige reiser som er &gt;100 km</t>
  </si>
  <si>
    <t>Gj.snitt reiselengde per person per dag</t>
  </si>
  <si>
    <t>Uvektet (alle reiser)</t>
  </si>
  <si>
    <t>Gjennomsnittlig reiselengde</t>
  </si>
  <si>
    <t>Gjennomsnittlig reiselengde per person per dag</t>
  </si>
  <si>
    <t>Resten av landet</t>
  </si>
  <si>
    <t xml:space="preserve">Tabell tidsserie </t>
  </si>
  <si>
    <t>Kollektivtransport eks fly</t>
  </si>
  <si>
    <t>Grenland 2018/19</t>
  </si>
  <si>
    <t>Grenland 2013/14</t>
  </si>
  <si>
    <t>Grenland 2009</t>
  </si>
  <si>
    <t>Grenland 2005</t>
  </si>
  <si>
    <t>Vestfoldbyene 2018/19</t>
  </si>
  <si>
    <t>Vestfoldbyene 2013/14</t>
  </si>
  <si>
    <t>Vestfoldbyene 2009</t>
  </si>
  <si>
    <t>Vestfoldbyene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</si>
</sst>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##0%"/>
    <numFmt numFmtId="165" formatCode="_ * #,##0_ ;_ * \-#,##0_ ;_ * &quot;-&quot;??_ ;_ @_ "/>
    <numFmt numFmtId="166" formatCode="_(* #,##0_);_(* \(#,##0\);_(* &quot;-&quot;??_);_(@_)"/>
    <numFmt numFmtId="167" formatCode="###0.0"/>
    <numFmt numFmtId="168" formatCode="_ * #,##0.0_ ;_ * \-#,##0.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0">
    <xf numFmtId="0" fontId="0" fillId="0" borderId="0" xfId="0"/>
    <xf numFmtId="0" fontId="3" fillId="0" borderId="0" xfId="0" applyFont="1"/>
    <xf numFmtId="0" fontId="3" fillId="4" borderId="0" xfId="0" applyFont="1" applyFill="1"/>
    <xf numFmtId="0" fontId="3" fillId="4" borderId="3" xfId="0" applyFont="1" applyFill="1" applyBorder="1"/>
    <xf numFmtId="0" fontId="6" fillId="4" borderId="4" xfId="5" applyFont="1" applyFill="1" applyBorder="1" applyAlignment="1">
      <alignment vertical="center"/>
    </xf>
    <xf numFmtId="0" fontId="6" fillId="0" borderId="4" xfId="7" applyFont="1" applyBorder="1" applyAlignment="1">
      <alignment horizontal="center" vertical="center"/>
    </xf>
    <xf numFmtId="0" fontId="3" fillId="4" borderId="6" xfId="0" applyFont="1" applyFill="1" applyBorder="1"/>
    <xf numFmtId="0" fontId="6" fillId="4" borderId="7" xfId="5" applyFont="1" applyFill="1" applyBorder="1" applyAlignment="1">
      <alignment vertical="center"/>
    </xf>
    <xf numFmtId="0" fontId="6" fillId="0" borderId="6" xfId="6" applyFont="1" applyBorder="1" applyAlignment="1">
      <alignment horizontal="center" vertical="center" wrapText="1"/>
    </xf>
    <xf numFmtId="0" fontId="6" fillId="0" borderId="8" xfId="6" applyFont="1" applyBorder="1" applyAlignment="1">
      <alignment horizontal="center" vertical="center" wrapText="1"/>
    </xf>
    <xf numFmtId="0" fontId="3" fillId="4" borderId="9" xfId="5" applyFont="1" applyFill="1" applyBorder="1" applyAlignment="1">
      <alignment horizontal="left" vertical="top"/>
    </xf>
    <xf numFmtId="164" fontId="3" fillId="4" borderId="3" xfId="8" applyNumberFormat="1" applyFont="1" applyFill="1" applyBorder="1" applyAlignment="1">
      <alignment horizontal="right" vertical="top"/>
    </xf>
    <xf numFmtId="164" fontId="3" fillId="4" borderId="10" xfId="8" applyNumberFormat="1" applyFont="1" applyFill="1" applyBorder="1" applyAlignment="1">
      <alignment horizontal="right" vertical="top"/>
    </xf>
    <xf numFmtId="164" fontId="3" fillId="4" borderId="4" xfId="8" applyNumberFormat="1" applyFont="1" applyFill="1" applyBorder="1" applyAlignment="1">
      <alignment horizontal="right" vertical="top"/>
    </xf>
    <xf numFmtId="165" fontId="3" fillId="4" borderId="10" xfId="1" applyNumberFormat="1" applyFont="1" applyFill="1" applyBorder="1"/>
    <xf numFmtId="0" fontId="4" fillId="4" borderId="3" xfId="0" applyFont="1" applyFill="1" applyBorder="1"/>
    <xf numFmtId="164" fontId="3" fillId="4" borderId="3" xfId="1" applyNumberFormat="1" applyFont="1" applyFill="1" applyBorder="1" applyAlignment="1">
      <alignment horizontal="right" vertical="top"/>
    </xf>
    <xf numFmtId="164" fontId="3" fillId="4" borderId="10" xfId="1" applyNumberFormat="1" applyFont="1" applyFill="1" applyBorder="1" applyAlignment="1">
      <alignment horizontal="right" vertical="top"/>
    </xf>
    <xf numFmtId="164" fontId="3" fillId="4" borderId="4" xfId="5" applyNumberFormat="1" applyFont="1" applyFill="1" applyBorder="1" applyAlignment="1">
      <alignment horizontal="right" vertical="top"/>
    </xf>
    <xf numFmtId="164" fontId="3" fillId="4" borderId="4" xfId="1" applyNumberFormat="1" applyFont="1" applyFill="1" applyBorder="1" applyAlignment="1">
      <alignment horizontal="right" vertical="top"/>
    </xf>
    <xf numFmtId="165" fontId="3" fillId="4" borderId="10" xfId="1" applyNumberFormat="1" applyFont="1" applyFill="1" applyBorder="1" applyAlignment="1">
      <alignment horizontal="left" vertical="top"/>
    </xf>
    <xf numFmtId="0" fontId="4" fillId="4" borderId="6" xfId="0" applyFont="1" applyFill="1" applyBorder="1"/>
    <xf numFmtId="0" fontId="3" fillId="4" borderId="0" xfId="5" applyFont="1" applyFill="1" applyAlignment="1">
      <alignment horizontal="left" vertical="top"/>
    </xf>
    <xf numFmtId="164" fontId="3" fillId="4" borderId="6" xfId="8" applyNumberFormat="1" applyFont="1" applyFill="1" applyBorder="1" applyAlignment="1">
      <alignment horizontal="right" vertical="top"/>
    </xf>
    <xf numFmtId="164" fontId="3" fillId="4" borderId="8" xfId="8" applyNumberFormat="1" applyFont="1" applyFill="1" applyBorder="1" applyAlignment="1">
      <alignment horizontal="right" vertical="top"/>
    </xf>
    <xf numFmtId="164" fontId="3" fillId="4" borderId="7" xfId="8" applyNumberFormat="1" applyFont="1" applyFill="1" applyBorder="1" applyAlignment="1">
      <alignment horizontal="right" vertical="top"/>
    </xf>
    <xf numFmtId="165" fontId="3" fillId="4" borderId="8" xfId="1" applyNumberFormat="1" applyFont="1" applyFill="1" applyBorder="1"/>
    <xf numFmtId="0" fontId="4" fillId="4" borderId="11" xfId="0" applyFont="1" applyFill="1" applyBorder="1"/>
    <xf numFmtId="0" fontId="3" fillId="4" borderId="12" xfId="5" applyFont="1" applyFill="1" applyBorder="1" applyAlignment="1">
      <alignment horizontal="left" vertical="top"/>
    </xf>
    <xf numFmtId="164" fontId="3" fillId="4" borderId="11" xfId="8" applyNumberFormat="1" applyFont="1" applyFill="1" applyBorder="1" applyAlignment="1">
      <alignment horizontal="right" vertical="top"/>
    </xf>
    <xf numFmtId="164" fontId="3" fillId="4" borderId="13" xfId="8" applyNumberFormat="1" applyFont="1" applyFill="1" applyBorder="1" applyAlignment="1">
      <alignment horizontal="right" vertical="top"/>
    </xf>
    <xf numFmtId="164" fontId="3" fillId="4" borderId="14" xfId="8" applyNumberFormat="1" applyFont="1" applyFill="1" applyBorder="1" applyAlignment="1">
      <alignment horizontal="right" vertical="top"/>
    </xf>
    <xf numFmtId="165" fontId="3" fillId="4" borderId="13" xfId="1" applyNumberFormat="1" applyFont="1" applyFill="1" applyBorder="1"/>
    <xf numFmtId="164" fontId="3" fillId="4" borderId="6" xfId="1" applyNumberFormat="1" applyFont="1" applyFill="1" applyBorder="1" applyAlignment="1">
      <alignment horizontal="right" vertical="top"/>
    </xf>
    <xf numFmtId="164" fontId="3" fillId="4" borderId="8" xfId="1" applyNumberFormat="1" applyFont="1" applyFill="1" applyBorder="1" applyAlignment="1">
      <alignment horizontal="right" vertical="top"/>
    </xf>
    <xf numFmtId="164" fontId="3" fillId="4" borderId="7" xfId="5" applyNumberFormat="1" applyFont="1" applyFill="1" applyBorder="1" applyAlignment="1">
      <alignment horizontal="right" vertical="top"/>
    </xf>
    <xf numFmtId="164" fontId="3" fillId="4" borderId="7" xfId="1" applyNumberFormat="1" applyFont="1" applyFill="1" applyBorder="1" applyAlignment="1">
      <alignment horizontal="right" vertical="top"/>
    </xf>
    <xf numFmtId="165" fontId="3" fillId="4" borderId="8" xfId="1" applyNumberFormat="1" applyFont="1" applyFill="1" applyBorder="1" applyAlignment="1">
      <alignment horizontal="left" vertical="top"/>
    </xf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" xfId="0" applyFont="1" applyFill="1" applyBorder="1"/>
    <xf numFmtId="0" fontId="6" fillId="4" borderId="5" xfId="5" applyFont="1" applyFill="1" applyBorder="1" applyAlignment="1">
      <alignment horizontal="left" vertical="top"/>
    </xf>
    <xf numFmtId="9" fontId="6" fillId="4" borderId="5" xfId="2" applyFont="1" applyFill="1" applyBorder="1" applyAlignment="1">
      <alignment horizontal="right" vertical="top"/>
    </xf>
    <xf numFmtId="166" fontId="6" fillId="4" borderId="5" xfId="1" applyNumberFormat="1" applyFont="1" applyFill="1" applyBorder="1" applyAlignment="1">
      <alignment horizontal="right" vertical="top"/>
    </xf>
    <xf numFmtId="0" fontId="6" fillId="4" borderId="4" xfId="5" applyFont="1" applyFill="1" applyBorder="1" applyAlignment="1">
      <alignment horizontal="left" vertical="top"/>
    </xf>
    <xf numFmtId="9" fontId="6" fillId="4" borderId="4" xfId="2" applyFont="1" applyFill="1" applyBorder="1" applyAlignment="1">
      <alignment horizontal="right" vertical="top"/>
    </xf>
    <xf numFmtId="166" fontId="6" fillId="4" borderId="4" xfId="1" applyNumberFormat="1" applyFont="1" applyFill="1" applyBorder="1" applyAlignment="1">
      <alignment horizontal="right" vertical="top"/>
    </xf>
    <xf numFmtId="0" fontId="6" fillId="4" borderId="7" xfId="5" applyFont="1" applyFill="1" applyBorder="1" applyAlignment="1">
      <alignment horizontal="left" vertical="top"/>
    </xf>
    <xf numFmtId="9" fontId="6" fillId="4" borderId="7" xfId="2" applyFont="1" applyFill="1" applyBorder="1" applyAlignment="1">
      <alignment horizontal="right" vertical="top"/>
    </xf>
    <xf numFmtId="166" fontId="6" fillId="4" borderId="7" xfId="1" applyNumberFormat="1" applyFont="1" applyFill="1" applyBorder="1" applyAlignment="1">
      <alignment horizontal="right" vertical="top"/>
    </xf>
    <xf numFmtId="0" fontId="6" fillId="4" borderId="14" xfId="5" applyFont="1" applyFill="1" applyBorder="1" applyAlignment="1">
      <alignment horizontal="left" vertical="top"/>
    </xf>
    <xf numFmtId="9" fontId="6" fillId="4" borderId="14" xfId="2" applyFont="1" applyFill="1" applyBorder="1" applyAlignment="1">
      <alignment horizontal="right" vertical="top"/>
    </xf>
    <xf numFmtId="166" fontId="6" fillId="4" borderId="14" xfId="1" applyNumberFormat="1" applyFont="1" applyFill="1" applyBorder="1" applyAlignment="1">
      <alignment horizontal="right" vertical="top"/>
    </xf>
    <xf numFmtId="0" fontId="3" fillId="4" borderId="3" xfId="0" applyFont="1" applyFill="1" applyBorder="1" applyAlignment="1">
      <alignment vertical="center"/>
    </xf>
    <xf numFmtId="43" fontId="6" fillId="0" borderId="15" xfId="1" applyFont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43" fontId="6" fillId="0" borderId="8" xfId="1" applyFont="1" applyBorder="1" applyAlignment="1">
      <alignment horizontal="center" vertical="center"/>
    </xf>
    <xf numFmtId="167" fontId="3" fillId="4" borderId="10" xfId="9" applyNumberFormat="1" applyFont="1" applyFill="1" applyBorder="1" applyAlignment="1">
      <alignment horizontal="right" vertical="top"/>
    </xf>
    <xf numFmtId="0" fontId="3" fillId="4" borderId="4" xfId="9" applyFont="1" applyFill="1" applyBorder="1"/>
    <xf numFmtId="167" fontId="3" fillId="4" borderId="10" xfId="1" applyNumberFormat="1" applyFont="1" applyFill="1" applyBorder="1" applyAlignment="1">
      <alignment horizontal="left" vertical="top"/>
    </xf>
    <xf numFmtId="165" fontId="3" fillId="4" borderId="4" xfId="1" applyNumberFormat="1" applyFont="1" applyFill="1" applyBorder="1" applyAlignment="1">
      <alignment horizontal="left" vertical="top"/>
    </xf>
    <xf numFmtId="167" fontId="3" fillId="4" borderId="8" xfId="9" applyNumberFormat="1" applyFont="1" applyFill="1" applyBorder="1" applyAlignment="1">
      <alignment horizontal="right" vertical="top"/>
    </xf>
    <xf numFmtId="0" fontId="3" fillId="4" borderId="7" xfId="9" applyFont="1" applyFill="1" applyBorder="1"/>
    <xf numFmtId="167" fontId="3" fillId="4" borderId="13" xfId="9" applyNumberFormat="1" applyFont="1" applyFill="1" applyBorder="1" applyAlignment="1">
      <alignment horizontal="right" vertical="top"/>
    </xf>
    <xf numFmtId="0" fontId="3" fillId="4" borderId="14" xfId="9" applyFont="1" applyFill="1" applyBorder="1"/>
    <xf numFmtId="167" fontId="3" fillId="4" borderId="8" xfId="1" applyNumberFormat="1" applyFont="1" applyFill="1" applyBorder="1" applyAlignment="1">
      <alignment horizontal="left" vertical="top"/>
    </xf>
    <xf numFmtId="165" fontId="3" fillId="4" borderId="7" xfId="1" applyNumberFormat="1" applyFont="1" applyFill="1" applyBorder="1" applyAlignment="1">
      <alignment horizontal="left" vertical="top"/>
    </xf>
    <xf numFmtId="168" fontId="6" fillId="4" borderId="5" xfId="1" applyNumberFormat="1" applyFont="1" applyFill="1" applyBorder="1" applyAlignment="1">
      <alignment horizontal="right" vertical="top"/>
    </xf>
    <xf numFmtId="165" fontId="6" fillId="4" borderId="5" xfId="1" applyNumberFormat="1" applyFont="1" applyFill="1" applyBorder="1" applyAlignment="1">
      <alignment horizontal="right" vertical="top"/>
    </xf>
    <xf numFmtId="168" fontId="6" fillId="4" borderId="4" xfId="1" applyNumberFormat="1" applyFont="1" applyFill="1" applyBorder="1" applyAlignment="1">
      <alignment horizontal="right" vertical="top"/>
    </xf>
    <xf numFmtId="165" fontId="6" fillId="4" borderId="4" xfId="1" applyNumberFormat="1" applyFont="1" applyFill="1" applyBorder="1" applyAlignment="1">
      <alignment horizontal="right" vertical="top"/>
    </xf>
    <xf numFmtId="168" fontId="6" fillId="4" borderId="7" xfId="1" applyNumberFormat="1" applyFont="1" applyFill="1" applyBorder="1" applyAlignment="1">
      <alignment horizontal="right" vertical="top"/>
    </xf>
    <xf numFmtId="165" fontId="6" fillId="4" borderId="7" xfId="1" applyNumberFormat="1" applyFont="1" applyFill="1" applyBorder="1" applyAlignment="1">
      <alignment horizontal="right" vertical="top"/>
    </xf>
    <xf numFmtId="168" fontId="6" fillId="4" borderId="14" xfId="1" applyNumberFormat="1" applyFont="1" applyFill="1" applyBorder="1" applyAlignment="1">
      <alignment horizontal="right" vertical="top"/>
    </xf>
    <xf numFmtId="165" fontId="6" fillId="4" borderId="14" xfId="1" applyNumberFormat="1" applyFont="1" applyFill="1" applyBorder="1" applyAlignment="1">
      <alignment horizontal="right" vertical="top"/>
    </xf>
    <xf numFmtId="0" fontId="3" fillId="4" borderId="0" xfId="0" applyFont="1" applyFill="1" applyAlignment="1">
      <alignment wrapText="1"/>
    </xf>
    <xf numFmtId="43" fontId="6" fillId="4" borderId="9" xfId="1" applyFont="1" applyFill="1" applyBorder="1" applyAlignment="1">
      <alignment vertical="center"/>
    </xf>
    <xf numFmtId="0" fontId="6" fillId="4" borderId="16" xfId="10" applyFont="1" applyFill="1" applyBorder="1" applyAlignment="1">
      <alignment horizontal="center" vertical="center"/>
    </xf>
    <xf numFmtId="43" fontId="6" fillId="0" borderId="8" xfId="1" applyFont="1" applyBorder="1" applyAlignment="1">
      <alignment horizontal="center" vertical="center" wrapText="1"/>
    </xf>
    <xf numFmtId="43" fontId="6" fillId="4" borderId="0" xfId="1" applyFont="1" applyFill="1" applyBorder="1" applyAlignment="1">
      <alignment vertical="center"/>
    </xf>
    <xf numFmtId="0" fontId="6" fillId="4" borderId="17" xfId="10" applyFont="1" applyFill="1" applyBorder="1" applyAlignment="1">
      <alignment horizontal="center" vertical="center"/>
    </xf>
    <xf numFmtId="167" fontId="3" fillId="4" borderId="3" xfId="9" applyNumberFormat="1" applyFont="1" applyFill="1" applyBorder="1" applyAlignment="1">
      <alignment horizontal="right" vertical="top"/>
    </xf>
    <xf numFmtId="9" fontId="3" fillId="4" borderId="3" xfId="2" applyFont="1" applyFill="1" applyBorder="1" applyAlignment="1">
      <alignment horizontal="right" vertical="top"/>
    </xf>
    <xf numFmtId="167" fontId="3" fillId="4" borderId="3" xfId="1" applyNumberFormat="1" applyFont="1" applyFill="1" applyBorder="1" applyAlignment="1">
      <alignment horizontal="right" vertical="top"/>
    </xf>
    <xf numFmtId="167" fontId="3" fillId="4" borderId="6" xfId="9" applyNumberFormat="1" applyFont="1" applyFill="1" applyBorder="1" applyAlignment="1">
      <alignment horizontal="right" vertical="top"/>
    </xf>
    <xf numFmtId="9" fontId="3" fillId="4" borderId="6" xfId="2" applyFont="1" applyFill="1" applyBorder="1" applyAlignment="1">
      <alignment horizontal="right" vertical="top"/>
    </xf>
    <xf numFmtId="167" fontId="3" fillId="4" borderId="11" xfId="9" applyNumberFormat="1" applyFont="1" applyFill="1" applyBorder="1" applyAlignment="1">
      <alignment horizontal="right" vertical="top"/>
    </xf>
    <xf numFmtId="9" fontId="3" fillId="4" borderId="11" xfId="2" applyFont="1" applyFill="1" applyBorder="1" applyAlignment="1">
      <alignment horizontal="right" vertical="top"/>
    </xf>
    <xf numFmtId="167" fontId="3" fillId="4" borderId="6" xfId="1" applyNumberFormat="1" applyFont="1" applyFill="1" applyBorder="1" applyAlignment="1">
      <alignment horizontal="right" vertical="top"/>
    </xf>
    <xf numFmtId="168" fontId="7" fillId="4" borderId="7" xfId="1" applyNumberFormat="1" applyFont="1" applyFill="1" applyBorder="1" applyAlignment="1">
      <alignment horizontal="right" vertical="top"/>
    </xf>
    <xf numFmtId="165" fontId="7" fillId="4" borderId="7" xfId="1" applyNumberFormat="1" applyFont="1" applyFill="1" applyBorder="1" applyAlignment="1">
      <alignment horizontal="right" vertical="top"/>
    </xf>
    <xf numFmtId="168" fontId="7" fillId="4" borderId="14" xfId="1" applyNumberFormat="1" applyFont="1" applyFill="1" applyBorder="1" applyAlignment="1">
      <alignment horizontal="right" vertical="top"/>
    </xf>
    <xf numFmtId="165" fontId="7" fillId="4" borderId="14" xfId="1" applyNumberFormat="1" applyFont="1" applyFill="1" applyBorder="1" applyAlignment="1">
      <alignment horizontal="right" vertical="top"/>
    </xf>
    <xf numFmtId="168" fontId="7" fillId="4" borderId="4" xfId="1" applyNumberFormat="1" applyFont="1" applyFill="1" applyBorder="1" applyAlignment="1">
      <alignment horizontal="right" vertical="top"/>
    </xf>
    <xf numFmtId="165" fontId="7" fillId="4" borderId="4" xfId="1" applyNumberFormat="1" applyFont="1" applyFill="1" applyBorder="1" applyAlignment="1">
      <alignment horizontal="right" vertical="top"/>
    </xf>
    <xf numFmtId="0" fontId="2" fillId="3" borderId="0" xfId="4" applyFont="1" applyBorder="1" applyAlignment="1">
      <alignment horizontal="center"/>
    </xf>
    <xf numFmtId="0" fontId="4" fillId="2" borderId="1" xfId="3" applyFont="1" applyBorder="1" applyAlignment="1">
      <alignment horizontal="center"/>
    </xf>
    <xf numFmtId="0" fontId="4" fillId="2" borderId="2" xfId="3" applyFont="1" applyBorder="1" applyAlignment="1">
      <alignment horizontal="center"/>
    </xf>
    <xf numFmtId="0" fontId="4" fillId="4" borderId="1" xfId="3" applyFont="1" applyFill="1" applyBorder="1" applyAlignment="1">
      <alignment horizontal="left"/>
    </xf>
    <xf numFmtId="0" fontId="0" fillId="0" borderId="2" xfId="0" applyBorder="1"/>
    <xf numFmtId="0" fontId="6" fillId="0" borderId="1" xfId="6" applyFont="1" applyBorder="1" applyAlignment="1">
      <alignment horizontal="center"/>
    </xf>
    <xf numFmtId="0" fontId="6" fillId="0" borderId="2" xfId="6" applyFont="1" applyBorder="1" applyAlignment="1">
      <alignment horizontal="center"/>
    </xf>
    <xf numFmtId="0" fontId="6" fillId="0" borderId="5" xfId="6" applyFont="1" applyBorder="1" applyAlignment="1">
      <alignment horizontal="center"/>
    </xf>
    <xf numFmtId="0" fontId="2" fillId="3" borderId="1" xfId="4" applyFont="1" applyBorder="1" applyAlignment="1">
      <alignment horizontal="left"/>
    </xf>
    <xf numFmtId="0" fontId="2" fillId="3" borderId="2" xfId="4" applyFont="1" applyBorder="1" applyAlignment="1">
      <alignment horizontal="left"/>
    </xf>
    <xf numFmtId="0" fontId="4" fillId="2" borderId="5" xfId="3" applyFont="1" applyBorder="1" applyAlignment="1">
      <alignment horizontal="center"/>
    </xf>
    <xf numFmtId="0" fontId="4" fillId="4" borderId="1" xfId="3" applyFont="1" applyFill="1" applyBorder="1" applyAlignment="1">
      <alignment horizontal="left" wrapText="1"/>
    </xf>
    <xf numFmtId="0" fontId="4" fillId="4" borderId="2" xfId="3" applyFont="1" applyFill="1" applyBorder="1" applyAlignment="1">
      <alignment horizontal="left" wrapText="1"/>
    </xf>
    <xf numFmtId="0" fontId="4" fillId="4" borderId="5" xfId="3" applyFont="1" applyFill="1" applyBorder="1" applyAlignment="1">
      <alignment horizontal="left" wrapText="1"/>
    </xf>
    <xf numFmtId="0" fontId="6" fillId="4" borderId="4" xfId="5" applyFont="1" applyFill="1" applyBorder="1" applyAlignment="1">
      <alignment horizontal="center" vertical="center"/>
    </xf>
    <xf numFmtId="0" fontId="6" fillId="4" borderId="7" xfId="5" applyFont="1" applyFill="1" applyBorder="1" applyAlignment="1">
      <alignment horizontal="center" vertical="center"/>
    </xf>
    <xf numFmtId="43" fontId="6" fillId="0" borderId="3" xfId="1" applyFont="1" applyBorder="1" applyAlignment="1">
      <alignment horizontal="center" vertical="center" wrapText="1"/>
    </xf>
    <xf numFmtId="43" fontId="6" fillId="0" borderId="6" xfId="1" applyFont="1" applyBorder="1" applyAlignment="1">
      <alignment horizontal="center" vertical="center" wrapText="1"/>
    </xf>
    <xf numFmtId="0" fontId="2" fillId="3" borderId="3" xfId="4" applyFont="1" applyBorder="1" applyAlignment="1">
      <alignment horizontal="center"/>
    </xf>
    <xf numFmtId="0" fontId="2" fillId="3" borderId="9" xfId="4" applyFont="1" applyBorder="1" applyAlignment="1">
      <alignment horizontal="center"/>
    </xf>
    <xf numFmtId="0" fontId="4" fillId="4" borderId="11" xfId="3" applyFont="1" applyFill="1" applyBorder="1" applyAlignment="1">
      <alignment horizontal="left" wrapText="1"/>
    </xf>
    <xf numFmtId="0" fontId="4" fillId="4" borderId="12" xfId="3" applyFont="1" applyFill="1" applyBorder="1" applyAlignment="1">
      <alignment horizontal="left" wrapText="1"/>
    </xf>
    <xf numFmtId="0" fontId="4" fillId="4" borderId="14" xfId="3" applyFont="1" applyFill="1" applyBorder="1" applyAlignment="1">
      <alignment horizontal="left" wrapText="1"/>
    </xf>
    <xf numFmtId="43" fontId="6" fillId="0" borderId="9" xfId="1" applyFont="1" applyBorder="1" applyAlignment="1">
      <alignment horizontal="left" vertical="center"/>
    </xf>
    <xf numFmtId="43" fontId="6" fillId="0" borderId="0" xfId="1" applyFont="1" applyBorder="1" applyAlignment="1">
      <alignment horizontal="left" vertical="center"/>
    </xf>
    <xf numFmtId="43" fontId="6" fillId="0" borderId="10" xfId="1" applyFont="1" applyBorder="1" applyAlignment="1">
      <alignment horizontal="center" vertical="center" wrapText="1"/>
    </xf>
    <xf numFmtId="43" fontId="6" fillId="0" borderId="13" xfId="1" applyFont="1" applyBorder="1" applyAlignment="1">
      <alignment horizontal="center" vertical="center" wrapText="1"/>
    </xf>
    <xf numFmtId="43" fontId="6" fillId="0" borderId="3" xfId="1" applyFont="1" applyBorder="1" applyAlignment="1">
      <alignment horizontal="center" wrapText="1"/>
    </xf>
    <xf numFmtId="43" fontId="6" fillId="0" borderId="6" xfId="1" applyFont="1" applyBorder="1" applyAlignment="1">
      <alignment horizontal="center" wrapText="1"/>
    </xf>
    <xf numFmtId="0" fontId="6" fillId="0" borderId="10" xfId="6" applyFont="1" applyBorder="1" applyAlignment="1">
      <alignment horizontal="center" vertical="center" wrapText="1"/>
    </xf>
    <xf numFmtId="0" fontId="6" fillId="0" borderId="8" xfId="6" applyFont="1" applyBorder="1" applyAlignment="1">
      <alignment horizontal="center" vertical="center" wrapText="1"/>
    </xf>
    <xf numFmtId="0" fontId="3" fillId="4" borderId="4" xfId="0" applyFont="1" applyFill="1" applyBorder="1"/>
    <xf numFmtId="0" fontId="3" fillId="4" borderId="14" xfId="0" applyFont="1" applyFill="1" applyBorder="1"/>
    <xf numFmtId="0" fontId="6" fillId="0" borderId="11" xfId="6" applyFont="1" applyBorder="1" applyAlignment="1">
      <alignment horizontal="center" vertical="center" wrapText="1"/>
    </xf>
    <xf numFmtId="0" fontId="6" fillId="0" borderId="13" xfId="6" applyFont="1" applyBorder="1" applyAlignment="1">
      <alignment horizontal="center" vertical="center" wrapText="1"/>
    </xf>
    <xf numFmtId="0" fontId="6" fillId="0" borderId="5" xfId="7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1" fontId="3" fillId="4" borderId="8" xfId="0" applyNumberFormat="1" applyFont="1" applyFill="1" applyBorder="1" applyAlignment="1">
      <alignment horizontal="right" wrapText="1"/>
    </xf>
    <xf numFmtId="0" fontId="3" fillId="4" borderId="7" xfId="0" applyFont="1" applyFill="1" applyBorder="1"/>
    <xf numFmtId="1" fontId="3" fillId="4" borderId="8" xfId="0" applyNumberFormat="1" applyFont="1" applyFill="1" applyBorder="1"/>
    <xf numFmtId="1" fontId="6" fillId="0" borderId="0" xfId="6" applyNumberFormat="1" applyFont="1" applyAlignment="1">
      <alignment horizontal="right" wrapText="1"/>
    </xf>
    <xf numFmtId="1" fontId="6" fillId="0" borderId="6" xfId="6" applyNumberFormat="1" applyFont="1" applyBorder="1" applyAlignment="1">
      <alignment horizontal="right" wrapText="1"/>
    </xf>
    <xf numFmtId="0" fontId="6" fillId="0" borderId="7" xfId="7" applyFont="1" applyBorder="1" applyAlignment="1">
      <alignment horizontal="right" vertical="center"/>
    </xf>
    <xf numFmtId="1" fontId="3" fillId="4" borderId="7" xfId="0" applyNumberFormat="1" applyFont="1" applyFill="1" applyBorder="1"/>
  </cellXfs>
  <cellStyles count="11">
    <cellStyle name="20 % – uthevingsfarge 2" xfId="3" builtinId="34"/>
    <cellStyle name="40 % – uthevingsfarge 2" xfId="4" builtinId="35"/>
    <cellStyle name="Komma" xfId="1" builtinId="3"/>
    <cellStyle name="Normal" xfId="0" builtinId="0"/>
    <cellStyle name="Normal_4.1_1" xfId="9" xr:uid="{ED87C3A9-4285-4964-A418-E0B62CA3FA1A}"/>
    <cellStyle name="Normal_5.1" xfId="8" xr:uid="{A29695D3-BCEB-42D8-88F0-60E969E19E14}"/>
    <cellStyle name="Normal_Ark1" xfId="6" xr:uid="{737D2B45-74C2-4EFE-9DF2-C2B807AAB348}"/>
    <cellStyle name="Normal_Ark5" xfId="10" xr:uid="{E5CF036B-96CB-44FA-9CA1-44781BD81A9B}"/>
    <cellStyle name="Normal_De største byområdene" xfId="7" xr:uid="{710C89E4-93D3-40FD-ABDB-C4FB24F68CF0}"/>
    <cellStyle name="Normal_Region sør" xfId="5" xr:uid="{F8ACE3E7-EE8D-476E-9019-1746C54560DD}"/>
    <cellStyle name="Pros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CB25-065A-4A4F-9BE4-B57A49015734}">
  <dimension ref="A1:S40"/>
  <sheetViews>
    <sheetView tabSelected="1" topLeftCell="C1" workbookViewId="0">
      <selection activeCell="L6" sqref="L6:R14"/>
    </sheetView>
  </sheetViews>
  <sheetFormatPr baseColWidth="10" defaultRowHeight="15" x14ac:dyDescent="0.25"/>
  <cols>
    <col min="2" max="2" width="22.140625" customWidth="1"/>
    <col min="12" max="12" width="23.5703125" customWidth="1"/>
  </cols>
  <sheetData>
    <row r="1" spans="1:19" ht="16.5" x14ac:dyDescent="0.25">
      <c r="A1" s="95" t="s">
        <v>0</v>
      </c>
      <c r="B1" s="95"/>
      <c r="C1" s="95"/>
      <c r="D1" s="95"/>
      <c r="E1" s="95"/>
      <c r="F1" s="95"/>
      <c r="G1" s="95"/>
      <c r="H1" s="95"/>
      <c r="I1" s="95"/>
    </row>
    <row r="2" spans="1:19" x14ac:dyDescent="0.25">
      <c r="A2" s="1"/>
      <c r="B2" s="2"/>
      <c r="C2" s="2"/>
      <c r="D2" s="2"/>
      <c r="E2" s="2"/>
      <c r="F2" s="2"/>
      <c r="G2" s="2"/>
      <c r="H2" s="2"/>
      <c r="I2" s="2"/>
    </row>
    <row r="3" spans="1:19" x14ac:dyDescent="0.25">
      <c r="A3" s="96" t="s">
        <v>1</v>
      </c>
      <c r="B3" s="97"/>
      <c r="C3" s="97"/>
      <c r="D3" s="97"/>
      <c r="E3" s="97"/>
      <c r="F3" s="97"/>
      <c r="G3" s="97"/>
      <c r="H3" s="97"/>
      <c r="I3" s="97"/>
      <c r="K3" s="96" t="s">
        <v>59</v>
      </c>
      <c r="L3" s="97"/>
      <c r="M3" s="97"/>
      <c r="N3" s="97"/>
      <c r="O3" s="97"/>
      <c r="P3" s="97"/>
      <c r="Q3" s="97"/>
      <c r="R3" s="97"/>
      <c r="S3" s="97"/>
    </row>
    <row r="4" spans="1:19" x14ac:dyDescent="0.25">
      <c r="A4" s="98" t="s">
        <v>2</v>
      </c>
      <c r="B4" s="99"/>
      <c r="C4" s="99"/>
      <c r="D4" s="99"/>
      <c r="E4" s="99"/>
      <c r="F4" s="99"/>
      <c r="G4" s="99"/>
      <c r="H4" s="99"/>
      <c r="I4" s="99"/>
      <c r="K4" s="98" t="s">
        <v>2</v>
      </c>
      <c r="L4" s="99"/>
      <c r="M4" s="99"/>
      <c r="N4" s="99"/>
      <c r="O4" s="99"/>
      <c r="P4" s="99"/>
      <c r="Q4" s="99"/>
      <c r="R4" s="99"/>
      <c r="S4" s="99"/>
    </row>
    <row r="5" spans="1:19" x14ac:dyDescent="0.25">
      <c r="A5" s="3"/>
      <c r="B5" s="4"/>
      <c r="C5" s="100" t="s">
        <v>3</v>
      </c>
      <c r="D5" s="101"/>
      <c r="E5" s="101"/>
      <c r="F5" s="101"/>
      <c r="G5" s="101"/>
      <c r="H5" s="102"/>
      <c r="I5" s="5" t="s">
        <v>4</v>
      </c>
      <c r="K5" s="3"/>
      <c r="L5" s="126"/>
      <c r="M5" s="100" t="s">
        <v>3</v>
      </c>
      <c r="N5" s="101"/>
      <c r="O5" s="101"/>
      <c r="P5" s="101"/>
      <c r="Q5" s="101"/>
      <c r="R5" s="102"/>
      <c r="S5" s="5" t="s">
        <v>4</v>
      </c>
    </row>
    <row r="6" spans="1:19" ht="24" x14ac:dyDescent="0.25">
      <c r="A6" s="6"/>
      <c r="B6" s="7"/>
      <c r="C6" s="8" t="s">
        <v>5</v>
      </c>
      <c r="D6" s="8" t="s">
        <v>6</v>
      </c>
      <c r="E6" s="8" t="s">
        <v>7</v>
      </c>
      <c r="F6" s="9" t="s">
        <v>8</v>
      </c>
      <c r="G6" s="8" t="s">
        <v>9</v>
      </c>
      <c r="H6" s="9" t="s">
        <v>10</v>
      </c>
      <c r="I6" s="5" t="s">
        <v>11</v>
      </c>
      <c r="K6" s="38"/>
      <c r="L6" s="127"/>
      <c r="M6" s="128" t="s">
        <v>5</v>
      </c>
      <c r="N6" s="128" t="s">
        <v>6</v>
      </c>
      <c r="O6" s="128" t="s">
        <v>60</v>
      </c>
      <c r="P6" s="129" t="s">
        <v>8</v>
      </c>
      <c r="Q6" s="128" t="s">
        <v>9</v>
      </c>
      <c r="R6" s="129" t="s">
        <v>10</v>
      </c>
      <c r="S6" s="130" t="s">
        <v>11</v>
      </c>
    </row>
    <row r="7" spans="1:19" x14ac:dyDescent="0.25">
      <c r="A7" s="3"/>
      <c r="B7" s="10" t="s">
        <v>12</v>
      </c>
      <c r="C7" s="11">
        <v>0.1578063794068271</v>
      </c>
      <c r="D7" s="11">
        <v>5.9130759186718895E-2</v>
      </c>
      <c r="E7" s="11">
        <v>4.9337810110054094E-2</v>
      </c>
      <c r="F7" s="12">
        <v>0.60641671329975755</v>
      </c>
      <c r="G7" s="13">
        <v>0.11434433874277188</v>
      </c>
      <c r="H7" s="13">
        <v>1.2963999253870546E-2</v>
      </c>
      <c r="I7" s="14">
        <v>10669</v>
      </c>
      <c r="K7" s="131"/>
      <c r="L7" s="132" t="s">
        <v>61</v>
      </c>
      <c r="M7" s="133">
        <v>15.780637940682709</v>
      </c>
      <c r="N7" s="133">
        <v>5.9130759186718898</v>
      </c>
      <c r="O7" s="133">
        <v>4.9337810110054097</v>
      </c>
      <c r="P7" s="133">
        <v>60.641671329975757</v>
      </c>
      <c r="Q7" s="133">
        <v>11.434433874277188</v>
      </c>
      <c r="R7" s="133">
        <v>1.2963999253870546</v>
      </c>
      <c r="S7" s="133">
        <v>10669</v>
      </c>
    </row>
    <row r="8" spans="1:19" x14ac:dyDescent="0.25">
      <c r="A8" s="15" t="s">
        <v>24</v>
      </c>
      <c r="B8" s="10"/>
      <c r="C8" s="16"/>
      <c r="D8" s="16"/>
      <c r="E8" s="16"/>
      <c r="F8" s="17"/>
      <c r="G8" s="18"/>
      <c r="H8" s="19"/>
      <c r="I8" s="20"/>
      <c r="K8" s="6"/>
      <c r="L8" s="134" t="s">
        <v>62</v>
      </c>
      <c r="M8" s="133">
        <v>17.236396055138176</v>
      </c>
      <c r="N8" s="133">
        <v>4.2552101739043886</v>
      </c>
      <c r="O8" s="133">
        <v>3.9950009639430446</v>
      </c>
      <c r="P8" s="133">
        <v>63.214870051896867</v>
      </c>
      <c r="Q8" s="133">
        <v>9.7684702388872342</v>
      </c>
      <c r="R8" s="133">
        <v>1.5300525162297731</v>
      </c>
      <c r="S8" s="133">
        <v>6621</v>
      </c>
    </row>
    <row r="9" spans="1:19" x14ac:dyDescent="0.25">
      <c r="A9" s="21"/>
      <c r="B9" s="22" t="s">
        <v>13</v>
      </c>
      <c r="C9" s="23">
        <v>0.1643761789275128</v>
      </c>
      <c r="D9" s="23">
        <v>6.7906224737267581E-2</v>
      </c>
      <c r="E9" s="23">
        <v>5.6588520614389654E-2</v>
      </c>
      <c r="F9" s="24">
        <v>0.59471840474265691</v>
      </c>
      <c r="G9" s="25">
        <v>0.10832659660468877</v>
      </c>
      <c r="H9" s="25">
        <v>8.0840743734842367E-3</v>
      </c>
      <c r="I9" s="26">
        <v>3297</v>
      </c>
      <c r="K9" s="6"/>
      <c r="L9" s="134" t="s">
        <v>63</v>
      </c>
      <c r="M9" s="135">
        <v>17</v>
      </c>
      <c r="N9" s="135">
        <v>5</v>
      </c>
      <c r="O9" s="135">
        <v>4</v>
      </c>
      <c r="P9" s="135">
        <v>56.999999999999993</v>
      </c>
      <c r="Q9" s="135">
        <v>14.000000000000002</v>
      </c>
      <c r="R9" s="135">
        <v>3</v>
      </c>
      <c r="S9" s="135">
        <v>4953</v>
      </c>
    </row>
    <row r="10" spans="1:19" x14ac:dyDescent="0.25">
      <c r="A10" s="21"/>
      <c r="B10" s="22" t="s">
        <v>14</v>
      </c>
      <c r="C10" s="23">
        <v>0.15623278869102258</v>
      </c>
      <c r="D10" s="23">
        <v>6.2970442445382774E-2</v>
      </c>
      <c r="E10" s="23">
        <v>4.9384982559206897E-2</v>
      </c>
      <c r="F10" s="24">
        <v>0.59812740958325683</v>
      </c>
      <c r="G10" s="25">
        <v>0.11731228199008628</v>
      </c>
      <c r="H10" s="25">
        <v>1.5972094731044613E-2</v>
      </c>
      <c r="I10" s="26">
        <v>4769</v>
      </c>
      <c r="K10" s="6"/>
      <c r="L10" s="134" t="s">
        <v>64</v>
      </c>
      <c r="M10" s="135">
        <v>18</v>
      </c>
      <c r="N10" s="135">
        <v>5</v>
      </c>
      <c r="O10" s="135">
        <v>3</v>
      </c>
      <c r="P10" s="135">
        <v>59</v>
      </c>
      <c r="Q10" s="135">
        <v>13</v>
      </c>
      <c r="R10" s="135">
        <v>2</v>
      </c>
      <c r="S10" s="135">
        <v>4851</v>
      </c>
    </row>
    <row r="11" spans="1:19" x14ac:dyDescent="0.25">
      <c r="A11" s="21"/>
      <c r="B11" s="22" t="s">
        <v>15</v>
      </c>
      <c r="C11" s="23">
        <v>0.12893081761006289</v>
      </c>
      <c r="D11" s="23">
        <v>2.5157232704402521E-2</v>
      </c>
      <c r="E11" s="23">
        <v>1.5723270440251572E-2</v>
      </c>
      <c r="F11" s="24">
        <v>0.69182389937106914</v>
      </c>
      <c r="G11" s="25">
        <v>0.12893081761006289</v>
      </c>
      <c r="H11" s="25">
        <v>9.433962264150943E-3</v>
      </c>
      <c r="I11" s="26">
        <v>568</v>
      </c>
      <c r="K11" s="6"/>
      <c r="L11" s="126" t="s">
        <v>65</v>
      </c>
      <c r="M11" s="136">
        <v>16.5</v>
      </c>
      <c r="N11" s="137">
        <v>4.7</v>
      </c>
      <c r="O11" s="137">
        <v>5.6000000000000005</v>
      </c>
      <c r="P11" s="137">
        <v>60.4</v>
      </c>
      <c r="Q11" s="137">
        <v>11.3</v>
      </c>
      <c r="R11" s="137">
        <v>1.5</v>
      </c>
      <c r="S11" s="138">
        <v>18688</v>
      </c>
    </row>
    <row r="12" spans="1:19" x14ac:dyDescent="0.25">
      <c r="A12" s="27"/>
      <c r="B12" s="28" t="s">
        <v>16</v>
      </c>
      <c r="C12" s="29">
        <v>0.15248796147672553</v>
      </c>
      <c r="D12" s="29">
        <v>2.5682182985553772E-2</v>
      </c>
      <c r="E12" s="29">
        <v>3.5313001605136438E-2</v>
      </c>
      <c r="F12" s="30">
        <v>0.6556982343499197</v>
      </c>
      <c r="G12" s="31">
        <v>0.11637239165329052</v>
      </c>
      <c r="H12" s="31">
        <v>1.4446227929373995E-2</v>
      </c>
      <c r="I12" s="32">
        <v>2035</v>
      </c>
      <c r="K12" s="6"/>
      <c r="L12" s="134" t="s">
        <v>66</v>
      </c>
      <c r="M12" s="135">
        <v>18.160574881854572</v>
      </c>
      <c r="N12" s="139">
        <v>5.9247305311950402</v>
      </c>
      <c r="O12" s="135">
        <v>6.0850536258407883</v>
      </c>
      <c r="P12" s="139">
        <v>59.768811436107462</v>
      </c>
      <c r="Q12" s="135">
        <v>8.1523823565678715</v>
      </c>
      <c r="R12" s="139">
        <v>1.9084471684349724</v>
      </c>
      <c r="S12" s="135">
        <v>11520</v>
      </c>
    </row>
    <row r="13" spans="1:19" x14ac:dyDescent="0.25">
      <c r="A13" s="15" t="s">
        <v>31</v>
      </c>
      <c r="B13" s="22"/>
      <c r="C13" s="33"/>
      <c r="D13" s="33"/>
      <c r="E13" s="33"/>
      <c r="F13" s="34"/>
      <c r="G13" s="35"/>
      <c r="H13" s="36"/>
      <c r="I13" s="37"/>
      <c r="K13" s="6"/>
      <c r="L13" s="134" t="s">
        <v>67</v>
      </c>
      <c r="M13" s="135">
        <v>18</v>
      </c>
      <c r="N13" s="139">
        <v>7.0000000000000009</v>
      </c>
      <c r="O13" s="135">
        <v>5</v>
      </c>
      <c r="P13" s="139">
        <v>56.000000000000007</v>
      </c>
      <c r="Q13" s="135">
        <v>12</v>
      </c>
      <c r="R13" s="139">
        <v>2</v>
      </c>
      <c r="S13" s="135">
        <v>11250</v>
      </c>
    </row>
    <row r="14" spans="1:19" x14ac:dyDescent="0.25">
      <c r="A14" s="6"/>
      <c r="B14" s="22" t="s">
        <v>17</v>
      </c>
      <c r="C14" s="23">
        <v>0.21124497991967872</v>
      </c>
      <c r="D14" s="23">
        <v>6.6666666666666666E-2</v>
      </c>
      <c r="E14" s="23">
        <v>5.0602409638554217E-2</v>
      </c>
      <c r="F14" s="24">
        <v>0.54457831325301209</v>
      </c>
      <c r="G14" s="25">
        <v>0.11967871485943775</v>
      </c>
      <c r="H14" s="25">
        <v>7.2289156626506026E-3</v>
      </c>
      <c r="I14" s="26">
        <v>1120</v>
      </c>
      <c r="K14" s="6"/>
      <c r="L14" s="134" t="s">
        <v>68</v>
      </c>
      <c r="M14" s="135">
        <v>18</v>
      </c>
      <c r="N14" s="139">
        <v>6</v>
      </c>
      <c r="O14" s="135">
        <v>5</v>
      </c>
      <c r="P14" s="139">
        <v>57.999999999999993</v>
      </c>
      <c r="Q14" s="135">
        <v>11</v>
      </c>
      <c r="R14" s="139">
        <v>2</v>
      </c>
      <c r="S14" s="135">
        <v>9362</v>
      </c>
    </row>
    <row r="15" spans="1:19" x14ac:dyDescent="0.25">
      <c r="A15" s="6"/>
      <c r="B15" s="22" t="s">
        <v>18</v>
      </c>
      <c r="C15" s="23">
        <v>0.14441687344913151</v>
      </c>
      <c r="D15" s="23">
        <v>6.0545905707196021E-2</v>
      </c>
      <c r="E15" s="23">
        <v>5.7568238213399507E-2</v>
      </c>
      <c r="F15" s="24">
        <v>0.62431761786600493</v>
      </c>
      <c r="G15" s="25">
        <v>0.10620347394540942</v>
      </c>
      <c r="H15" s="25">
        <v>6.9478908188585608E-3</v>
      </c>
      <c r="I15" s="26">
        <v>1788</v>
      </c>
    </row>
    <row r="16" spans="1:19" x14ac:dyDescent="0.25">
      <c r="A16" s="6"/>
      <c r="B16" s="22" t="s">
        <v>19</v>
      </c>
      <c r="C16" s="23">
        <v>0.20855148342059338</v>
      </c>
      <c r="D16" s="23">
        <v>8.9005235602094238E-2</v>
      </c>
      <c r="E16" s="23">
        <v>4.1012216404886559E-2</v>
      </c>
      <c r="F16" s="24">
        <v>0.5296684118673648</v>
      </c>
      <c r="G16" s="25">
        <v>0.11954624781849912</v>
      </c>
      <c r="H16" s="25">
        <v>1.2216404886561954E-2</v>
      </c>
      <c r="I16" s="26">
        <v>971</v>
      </c>
    </row>
    <row r="17" spans="1:9" x14ac:dyDescent="0.25">
      <c r="A17" s="6"/>
      <c r="B17" s="22" t="s">
        <v>20</v>
      </c>
      <c r="C17" s="23">
        <v>0.14882596685082872</v>
      </c>
      <c r="D17" s="23">
        <v>6.5262430939226526E-2</v>
      </c>
      <c r="E17" s="23">
        <v>5.6284530386740333E-2</v>
      </c>
      <c r="F17" s="24">
        <v>0.59806629834254144</v>
      </c>
      <c r="G17" s="25">
        <v>0.11740331491712708</v>
      </c>
      <c r="H17" s="25">
        <v>1.4157458563535912E-2</v>
      </c>
      <c r="I17" s="26">
        <v>2549</v>
      </c>
    </row>
    <row r="18" spans="1:9" x14ac:dyDescent="0.25">
      <c r="A18" s="6"/>
      <c r="B18" s="2" t="s">
        <v>21</v>
      </c>
      <c r="C18" s="23">
        <v>0.18895705521472389</v>
      </c>
      <c r="D18" s="23">
        <v>3.5582822085889573E-2</v>
      </c>
      <c r="E18" s="23">
        <v>3.6809815950920248E-2</v>
      </c>
      <c r="F18" s="24">
        <v>0.61595092024539877</v>
      </c>
      <c r="G18" s="25">
        <v>0.1116564417177914</v>
      </c>
      <c r="H18" s="25">
        <v>1.1042944785276074E-2</v>
      </c>
      <c r="I18" s="26">
        <v>1338</v>
      </c>
    </row>
    <row r="19" spans="1:9" x14ac:dyDescent="0.25">
      <c r="A19" s="38"/>
      <c r="B19" s="39" t="s">
        <v>22</v>
      </c>
      <c r="C19" s="29">
        <v>0.11880341880341878</v>
      </c>
      <c r="D19" s="29">
        <v>3.2905982905982907E-2</v>
      </c>
      <c r="E19" s="29">
        <v>4.2735042735042736E-2</v>
      </c>
      <c r="F19" s="30">
        <v>0.67008547008546993</v>
      </c>
      <c r="G19" s="31">
        <v>0.11752136752136751</v>
      </c>
      <c r="H19" s="31">
        <v>1.7948717948717947E-2</v>
      </c>
      <c r="I19" s="32">
        <v>2670</v>
      </c>
    </row>
    <row r="20" spans="1:9" x14ac:dyDescent="0.25">
      <c r="A20" s="40"/>
      <c r="B20" s="41" t="s">
        <v>23</v>
      </c>
      <c r="C20" s="42">
        <v>0.16500000000000001</v>
      </c>
      <c r="D20" s="42">
        <v>4.7E-2</v>
      </c>
      <c r="E20" s="42">
        <v>5.6000000000000001E-2</v>
      </c>
      <c r="F20" s="42">
        <v>0.60399999999999998</v>
      </c>
      <c r="G20" s="42">
        <v>0.113</v>
      </c>
      <c r="H20" s="42">
        <v>1.4999999999999999E-2</v>
      </c>
      <c r="I20" s="43">
        <v>18688</v>
      </c>
    </row>
    <row r="21" spans="1:9" x14ac:dyDescent="0.25">
      <c r="A21" s="15" t="s">
        <v>24</v>
      </c>
      <c r="B21" s="44"/>
      <c r="C21" s="45"/>
      <c r="D21" s="45"/>
      <c r="E21" s="45"/>
      <c r="F21" s="45"/>
      <c r="G21" s="45"/>
      <c r="H21" s="45"/>
      <c r="I21" s="46"/>
    </row>
    <row r="22" spans="1:9" x14ac:dyDescent="0.25">
      <c r="A22" s="21"/>
      <c r="B22" s="47" t="s">
        <v>25</v>
      </c>
      <c r="C22" s="48">
        <v>0.184</v>
      </c>
      <c r="D22" s="48">
        <v>0.06</v>
      </c>
      <c r="E22" s="48">
        <v>5.2999999999999999E-2</v>
      </c>
      <c r="F22" s="48">
        <v>0.57399999999999995</v>
      </c>
      <c r="G22" s="48">
        <v>0.114</v>
      </c>
      <c r="H22" s="48">
        <v>1.4999999999999999E-2</v>
      </c>
      <c r="I22" s="49">
        <v>2421</v>
      </c>
    </row>
    <row r="23" spans="1:9" x14ac:dyDescent="0.25">
      <c r="A23" s="21"/>
      <c r="B23" s="47" t="s">
        <v>26</v>
      </c>
      <c r="C23" s="48">
        <v>0.20300000000000001</v>
      </c>
      <c r="D23" s="48">
        <v>6.6000000000000003E-2</v>
      </c>
      <c r="E23" s="48">
        <v>6.9000000000000006E-2</v>
      </c>
      <c r="F23" s="48">
        <v>0.53100000000000003</v>
      </c>
      <c r="G23" s="48">
        <v>0.11899999999999999</v>
      </c>
      <c r="H23" s="48">
        <v>1.0999999999999999E-2</v>
      </c>
      <c r="I23" s="49">
        <v>3845</v>
      </c>
    </row>
    <row r="24" spans="1:9" x14ac:dyDescent="0.25">
      <c r="A24" s="21"/>
      <c r="B24" s="47" t="s">
        <v>27</v>
      </c>
      <c r="C24" s="48">
        <v>0.152</v>
      </c>
      <c r="D24" s="48">
        <v>4.5999999999999999E-2</v>
      </c>
      <c r="E24" s="48">
        <v>4.8000000000000001E-2</v>
      </c>
      <c r="F24" s="48">
        <v>0.627</v>
      </c>
      <c r="G24" s="48">
        <v>0.11</v>
      </c>
      <c r="H24" s="48">
        <v>1.7999999999999999E-2</v>
      </c>
      <c r="I24" s="49">
        <v>4573</v>
      </c>
    </row>
    <row r="25" spans="1:9" x14ac:dyDescent="0.25">
      <c r="A25" s="21"/>
      <c r="B25" s="47" t="s">
        <v>28</v>
      </c>
      <c r="C25" s="48">
        <v>0.153</v>
      </c>
      <c r="D25" s="48">
        <v>2.7E-2</v>
      </c>
      <c r="E25" s="48">
        <v>4.3999999999999997E-2</v>
      </c>
      <c r="F25" s="48">
        <v>0.65500000000000003</v>
      </c>
      <c r="G25" s="48">
        <v>0.109</v>
      </c>
      <c r="H25" s="48">
        <v>1.2E-2</v>
      </c>
      <c r="I25" s="49">
        <v>2409</v>
      </c>
    </row>
    <row r="26" spans="1:9" x14ac:dyDescent="0.25">
      <c r="A26" s="21"/>
      <c r="B26" s="47" t="s">
        <v>29</v>
      </c>
      <c r="C26" s="48">
        <v>0.13200000000000001</v>
      </c>
      <c r="D26" s="48">
        <v>0.02</v>
      </c>
      <c r="E26" s="48">
        <v>5.3999999999999999E-2</v>
      </c>
      <c r="F26" s="48">
        <v>0.66500000000000004</v>
      </c>
      <c r="G26" s="48">
        <v>0.111</v>
      </c>
      <c r="H26" s="48">
        <v>1.7999999999999999E-2</v>
      </c>
      <c r="I26" s="49">
        <v>1968</v>
      </c>
    </row>
    <row r="27" spans="1:9" x14ac:dyDescent="0.25">
      <c r="A27" s="27"/>
      <c r="B27" s="50" t="s">
        <v>30</v>
      </c>
      <c r="C27" s="51">
        <v>0.154</v>
      </c>
      <c r="D27" s="51">
        <v>5.1999999999999998E-2</v>
      </c>
      <c r="E27" s="51">
        <v>7.9000000000000001E-2</v>
      </c>
      <c r="F27" s="51">
        <v>0.57999999999999996</v>
      </c>
      <c r="G27" s="51">
        <v>0.12</v>
      </c>
      <c r="H27" s="51">
        <v>1.6E-2</v>
      </c>
      <c r="I27" s="52">
        <v>3472</v>
      </c>
    </row>
    <row r="28" spans="1:9" x14ac:dyDescent="0.25">
      <c r="A28" s="15" t="s">
        <v>31</v>
      </c>
      <c r="B28" s="44"/>
      <c r="C28" s="45"/>
      <c r="D28" s="45"/>
      <c r="E28" s="45"/>
      <c r="F28" s="45"/>
      <c r="G28" s="45"/>
      <c r="H28" s="45"/>
      <c r="I28" s="46"/>
    </row>
    <row r="29" spans="1:9" x14ac:dyDescent="0.25">
      <c r="A29" s="21"/>
      <c r="B29" s="47" t="s">
        <v>32</v>
      </c>
      <c r="C29" s="48">
        <v>0.20200000000000001</v>
      </c>
      <c r="D29" s="48">
        <v>8.5999999999999993E-2</v>
      </c>
      <c r="E29" s="48">
        <v>0.04</v>
      </c>
      <c r="F29" s="48">
        <v>0.55000000000000004</v>
      </c>
      <c r="G29" s="48">
        <v>0.10299999999999999</v>
      </c>
      <c r="H29" s="48">
        <v>1.9E-2</v>
      </c>
      <c r="I29" s="49">
        <v>1404</v>
      </c>
    </row>
    <row r="30" spans="1:9" x14ac:dyDescent="0.25">
      <c r="A30" s="6"/>
      <c r="B30" s="47" t="s">
        <v>33</v>
      </c>
      <c r="C30" s="48">
        <v>0.159</v>
      </c>
      <c r="D30" s="48">
        <v>2.5999999999999999E-2</v>
      </c>
      <c r="E30" s="48">
        <v>7.0000000000000007E-2</v>
      </c>
      <c r="F30" s="48">
        <v>0.60699999999999998</v>
      </c>
      <c r="G30" s="48">
        <v>0.128</v>
      </c>
      <c r="H30" s="48">
        <v>0.01</v>
      </c>
      <c r="I30" s="49">
        <v>1017</v>
      </c>
    </row>
    <row r="31" spans="1:9" x14ac:dyDescent="0.25">
      <c r="A31" s="6"/>
      <c r="B31" s="47" t="s">
        <v>34</v>
      </c>
      <c r="C31" s="48">
        <v>0.221</v>
      </c>
      <c r="D31" s="48">
        <v>2.1000000000000001E-2</v>
      </c>
      <c r="E31" s="48">
        <v>6.8000000000000005E-2</v>
      </c>
      <c r="F31" s="48">
        <v>0.56200000000000006</v>
      </c>
      <c r="G31" s="48">
        <v>0.114</v>
      </c>
      <c r="H31" s="48">
        <v>1.4E-2</v>
      </c>
      <c r="I31" s="49">
        <v>538</v>
      </c>
    </row>
    <row r="32" spans="1:9" x14ac:dyDescent="0.25">
      <c r="A32" s="6"/>
      <c r="B32" s="47" t="s">
        <v>35</v>
      </c>
      <c r="C32" s="48">
        <v>0.105</v>
      </c>
      <c r="D32" s="48">
        <v>1.9E-2</v>
      </c>
      <c r="E32" s="48">
        <v>0.05</v>
      </c>
      <c r="F32" s="48">
        <v>0.69599999999999995</v>
      </c>
      <c r="G32" s="48">
        <v>0.111</v>
      </c>
      <c r="H32" s="48">
        <v>1.9E-2</v>
      </c>
      <c r="I32" s="49">
        <v>1430</v>
      </c>
    </row>
    <row r="33" spans="1:9" x14ac:dyDescent="0.25">
      <c r="A33" s="6"/>
      <c r="B33" s="47" t="s">
        <v>36</v>
      </c>
      <c r="C33" s="48">
        <v>0.28299999999999997</v>
      </c>
      <c r="D33" s="48">
        <v>5.8999999999999997E-2</v>
      </c>
      <c r="E33" s="48">
        <v>6.8000000000000005E-2</v>
      </c>
      <c r="F33" s="48">
        <v>0.47599999999999998</v>
      </c>
      <c r="G33" s="48">
        <v>0.1</v>
      </c>
      <c r="H33" s="48">
        <v>1.2999999999999999E-2</v>
      </c>
      <c r="I33" s="49">
        <v>2180</v>
      </c>
    </row>
    <row r="34" spans="1:9" x14ac:dyDescent="0.25">
      <c r="A34" s="6"/>
      <c r="B34" s="47" t="s">
        <v>37</v>
      </c>
      <c r="C34" s="48">
        <v>0.13</v>
      </c>
      <c r="D34" s="48">
        <v>7.0999999999999994E-2</v>
      </c>
      <c r="E34" s="48">
        <v>7.0999999999999994E-2</v>
      </c>
      <c r="F34" s="48">
        <v>0.57799999999999996</v>
      </c>
      <c r="G34" s="48">
        <v>0.13900000000000001</v>
      </c>
      <c r="H34" s="48">
        <v>1.0999999999999999E-2</v>
      </c>
      <c r="I34" s="49">
        <v>2275</v>
      </c>
    </row>
    <row r="35" spans="1:9" x14ac:dyDescent="0.25">
      <c r="A35" s="6"/>
      <c r="B35" s="47" t="s">
        <v>38</v>
      </c>
      <c r="C35" s="48">
        <v>0.14799999999999999</v>
      </c>
      <c r="D35" s="48">
        <v>0.05</v>
      </c>
      <c r="E35" s="48">
        <v>8.1000000000000003E-2</v>
      </c>
      <c r="F35" s="48">
        <v>0.58599999999999997</v>
      </c>
      <c r="G35" s="48">
        <v>0.11899999999999999</v>
      </c>
      <c r="H35" s="48">
        <v>1.4999999999999999E-2</v>
      </c>
      <c r="I35" s="49">
        <v>2769</v>
      </c>
    </row>
    <row r="36" spans="1:9" x14ac:dyDescent="0.25">
      <c r="A36" s="6"/>
      <c r="B36" s="47" t="s">
        <v>39</v>
      </c>
      <c r="C36" s="48">
        <v>0.185</v>
      </c>
      <c r="D36" s="48">
        <v>0.06</v>
      </c>
      <c r="E36" s="48">
        <v>3.4000000000000002E-2</v>
      </c>
      <c r="F36" s="48">
        <v>0.61</v>
      </c>
      <c r="G36" s="48">
        <v>9.7000000000000003E-2</v>
      </c>
      <c r="H36" s="48">
        <v>1.2999999999999999E-2</v>
      </c>
      <c r="I36" s="49">
        <v>2042</v>
      </c>
    </row>
    <row r="37" spans="1:9" x14ac:dyDescent="0.25">
      <c r="A37" s="6"/>
      <c r="B37" s="47" t="s">
        <v>40</v>
      </c>
      <c r="C37" s="48">
        <v>0.124</v>
      </c>
      <c r="D37" s="48">
        <v>3.5000000000000003E-2</v>
      </c>
      <c r="E37" s="48">
        <v>5.8999999999999997E-2</v>
      </c>
      <c r="F37" s="48">
        <v>0.64</v>
      </c>
      <c r="G37" s="48">
        <v>0.12</v>
      </c>
      <c r="H37" s="48">
        <v>2.1000000000000001E-2</v>
      </c>
      <c r="I37" s="49">
        <v>2531</v>
      </c>
    </row>
    <row r="38" spans="1:9" x14ac:dyDescent="0.25">
      <c r="A38" s="6"/>
      <c r="B38" s="47" t="s">
        <v>41</v>
      </c>
      <c r="C38" s="48">
        <v>0.16200000000000001</v>
      </c>
      <c r="D38" s="48">
        <v>2.1000000000000001E-2</v>
      </c>
      <c r="E38" s="48">
        <v>3.6999999999999998E-2</v>
      </c>
      <c r="F38" s="48">
        <v>0.65100000000000002</v>
      </c>
      <c r="G38" s="48">
        <v>0.123</v>
      </c>
      <c r="H38" s="48">
        <v>6.0000000000000001E-3</v>
      </c>
      <c r="I38" s="49">
        <v>894</v>
      </c>
    </row>
    <row r="39" spans="1:9" x14ac:dyDescent="0.25">
      <c r="A39" s="38"/>
      <c r="B39" s="50" t="s">
        <v>42</v>
      </c>
      <c r="C39" s="51">
        <v>0.14799999999999999</v>
      </c>
      <c r="D39" s="51">
        <v>0.03</v>
      </c>
      <c r="E39" s="51">
        <v>4.9000000000000002E-2</v>
      </c>
      <c r="F39" s="51">
        <v>0.65700000000000003</v>
      </c>
      <c r="G39" s="51">
        <v>0.10100000000000001</v>
      </c>
      <c r="H39" s="51">
        <v>1.6E-2</v>
      </c>
      <c r="I39" s="52">
        <v>1515</v>
      </c>
    </row>
    <row r="40" spans="1:9" x14ac:dyDescent="0.25">
      <c r="B40" s="47" t="s">
        <v>58</v>
      </c>
      <c r="C40" s="48">
        <v>0.17</v>
      </c>
      <c r="D40" s="48">
        <v>0.04</v>
      </c>
      <c r="E40" s="48">
        <v>0.05</v>
      </c>
      <c r="F40" s="48">
        <v>0.62</v>
      </c>
      <c r="G40" s="48">
        <v>0.11</v>
      </c>
      <c r="H40" s="48">
        <v>0.01</v>
      </c>
    </row>
  </sheetData>
  <mergeCells count="7">
    <mergeCell ref="A1:I1"/>
    <mergeCell ref="A3:I3"/>
    <mergeCell ref="A4:I4"/>
    <mergeCell ref="C5:H5"/>
    <mergeCell ref="K3:S3"/>
    <mergeCell ref="K4:S4"/>
    <mergeCell ref="M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498E-1B19-43AD-98D7-431D968CF03A}">
  <dimension ref="A1:D39"/>
  <sheetViews>
    <sheetView workbookViewId="0">
      <selection sqref="A1:D1"/>
    </sheetView>
  </sheetViews>
  <sheetFormatPr baseColWidth="10" defaultRowHeight="15" x14ac:dyDescent="0.25"/>
  <sheetData>
    <row r="1" spans="1:4" ht="16.5" x14ac:dyDescent="0.25">
      <c r="A1" s="103" t="s">
        <v>43</v>
      </c>
      <c r="B1" s="104"/>
      <c r="C1" s="104"/>
      <c r="D1" s="104"/>
    </row>
    <row r="2" spans="1:4" x14ac:dyDescent="0.25">
      <c r="A2" s="1"/>
      <c r="B2" s="2"/>
      <c r="C2" s="2"/>
      <c r="D2" s="2"/>
    </row>
    <row r="3" spans="1:4" x14ac:dyDescent="0.25">
      <c r="A3" s="96" t="e">
        <f>#REF!</f>
        <v>#REF!</v>
      </c>
      <c r="B3" s="97"/>
      <c r="C3" s="97"/>
      <c r="D3" s="105"/>
    </row>
    <row r="4" spans="1:4" x14ac:dyDescent="0.25">
      <c r="A4" s="106" t="s">
        <v>44</v>
      </c>
      <c r="B4" s="107"/>
      <c r="C4" s="107"/>
      <c r="D4" s="108"/>
    </row>
    <row r="5" spans="1:4" x14ac:dyDescent="0.25">
      <c r="A5" s="53"/>
      <c r="B5" s="109"/>
      <c r="C5" s="111" t="s">
        <v>45</v>
      </c>
      <c r="D5" s="54" t="s">
        <v>4</v>
      </c>
    </row>
    <row r="6" spans="1:4" x14ac:dyDescent="0.25">
      <c r="A6" s="55"/>
      <c r="B6" s="110"/>
      <c r="C6" s="112"/>
      <c r="D6" s="56" t="s">
        <v>46</v>
      </c>
    </row>
    <row r="7" spans="1:4" x14ac:dyDescent="0.25">
      <c r="A7" s="3"/>
      <c r="B7" s="10" t="s">
        <v>12</v>
      </c>
      <c r="C7" s="57">
        <v>2.8</v>
      </c>
      <c r="D7" s="58">
        <v>3820</v>
      </c>
    </row>
    <row r="8" spans="1:4" x14ac:dyDescent="0.25">
      <c r="A8" s="15" t="s">
        <v>24</v>
      </c>
      <c r="B8" s="10"/>
      <c r="C8" s="59"/>
      <c r="D8" s="60"/>
    </row>
    <row r="9" spans="1:4" x14ac:dyDescent="0.25">
      <c r="A9" s="6"/>
      <c r="B9" s="22" t="s">
        <v>13</v>
      </c>
      <c r="C9" s="61">
        <v>2.9</v>
      </c>
      <c r="D9" s="62">
        <v>1146</v>
      </c>
    </row>
    <row r="10" spans="1:4" x14ac:dyDescent="0.25">
      <c r="A10" s="6"/>
      <c r="B10" s="22" t="s">
        <v>14</v>
      </c>
      <c r="C10" s="61">
        <v>2.8</v>
      </c>
      <c r="D10" s="62">
        <v>1704</v>
      </c>
    </row>
    <row r="11" spans="1:4" x14ac:dyDescent="0.25">
      <c r="A11" s="6"/>
      <c r="B11" s="22" t="s">
        <v>15</v>
      </c>
      <c r="C11" s="61">
        <v>2.5</v>
      </c>
      <c r="D11" s="62">
        <v>219</v>
      </c>
    </row>
    <row r="12" spans="1:4" x14ac:dyDescent="0.25">
      <c r="A12" s="38"/>
      <c r="B12" s="28" t="s">
        <v>16</v>
      </c>
      <c r="C12" s="63">
        <v>2.7</v>
      </c>
      <c r="D12" s="64">
        <v>751</v>
      </c>
    </row>
    <row r="13" spans="1:4" x14ac:dyDescent="0.25">
      <c r="A13" s="15" t="s">
        <v>47</v>
      </c>
      <c r="B13" s="22"/>
      <c r="C13" s="65"/>
      <c r="D13" s="66"/>
    </row>
    <row r="14" spans="1:4" x14ac:dyDescent="0.25">
      <c r="A14" s="6"/>
      <c r="B14" s="22" t="s">
        <v>17</v>
      </c>
      <c r="C14" s="61">
        <v>2.8</v>
      </c>
      <c r="D14" s="62">
        <v>396</v>
      </c>
    </row>
    <row r="15" spans="1:4" x14ac:dyDescent="0.25">
      <c r="A15" s="6"/>
      <c r="B15" s="22" t="s">
        <v>18</v>
      </c>
      <c r="C15" s="61">
        <v>2.9</v>
      </c>
      <c r="D15" s="62">
        <v>602</v>
      </c>
    </row>
    <row r="16" spans="1:4" x14ac:dyDescent="0.25">
      <c r="A16" s="6"/>
      <c r="B16" s="22" t="s">
        <v>19</v>
      </c>
      <c r="C16" s="61">
        <v>2.9</v>
      </c>
      <c r="D16" s="62">
        <v>339</v>
      </c>
    </row>
    <row r="17" spans="1:4" x14ac:dyDescent="0.25">
      <c r="A17" s="6"/>
      <c r="B17" s="22" t="s">
        <v>20</v>
      </c>
      <c r="C17" s="61">
        <v>2.8</v>
      </c>
      <c r="D17" s="62">
        <v>913</v>
      </c>
    </row>
    <row r="18" spans="1:4" x14ac:dyDescent="0.25">
      <c r="A18" s="6"/>
      <c r="B18" s="2" t="s">
        <v>21</v>
      </c>
      <c r="C18" s="61">
        <v>2.8</v>
      </c>
      <c r="D18" s="62">
        <v>491</v>
      </c>
    </row>
    <row r="19" spans="1:4" x14ac:dyDescent="0.25">
      <c r="A19" s="38"/>
      <c r="B19" s="39" t="s">
        <v>22</v>
      </c>
      <c r="C19" s="63">
        <v>2.7</v>
      </c>
      <c r="D19" s="64">
        <v>1001</v>
      </c>
    </row>
    <row r="20" spans="1:4" x14ac:dyDescent="0.25">
      <c r="A20" s="40"/>
      <c r="B20" s="41" t="s">
        <v>23</v>
      </c>
      <c r="C20" s="67">
        <v>2.8</v>
      </c>
      <c r="D20" s="68">
        <v>6594</v>
      </c>
    </row>
    <row r="21" spans="1:4" x14ac:dyDescent="0.25">
      <c r="A21" s="15" t="s">
        <v>24</v>
      </c>
      <c r="B21" s="44"/>
      <c r="C21" s="69"/>
      <c r="D21" s="70"/>
    </row>
    <row r="22" spans="1:4" x14ac:dyDescent="0.25">
      <c r="A22" s="21"/>
      <c r="B22" s="47" t="s">
        <v>25</v>
      </c>
      <c r="C22" s="71">
        <v>2.7</v>
      </c>
      <c r="D22" s="72">
        <v>883</v>
      </c>
    </row>
    <row r="23" spans="1:4" x14ac:dyDescent="0.25">
      <c r="A23" s="21"/>
      <c r="B23" s="47" t="s">
        <v>26</v>
      </c>
      <c r="C23" s="71">
        <v>2.8</v>
      </c>
      <c r="D23" s="72">
        <v>1388</v>
      </c>
    </row>
    <row r="24" spans="1:4" x14ac:dyDescent="0.25">
      <c r="A24" s="21"/>
      <c r="B24" s="47" t="s">
        <v>27</v>
      </c>
      <c r="C24" s="71">
        <v>2.9</v>
      </c>
      <c r="D24" s="72">
        <v>1582</v>
      </c>
    </row>
    <row r="25" spans="1:4" x14ac:dyDescent="0.25">
      <c r="A25" s="21"/>
      <c r="B25" s="47" t="s">
        <v>28</v>
      </c>
      <c r="C25" s="71">
        <v>2.8</v>
      </c>
      <c r="D25" s="72">
        <v>869</v>
      </c>
    </row>
    <row r="26" spans="1:4" x14ac:dyDescent="0.25">
      <c r="A26" s="21"/>
      <c r="B26" s="47" t="s">
        <v>29</v>
      </c>
      <c r="C26" s="71">
        <v>2.8</v>
      </c>
      <c r="D26" s="72">
        <v>711</v>
      </c>
    </row>
    <row r="27" spans="1:4" x14ac:dyDescent="0.25">
      <c r="A27" s="27"/>
      <c r="B27" s="50" t="s">
        <v>30</v>
      </c>
      <c r="C27" s="73">
        <v>3</v>
      </c>
      <c r="D27" s="74">
        <v>1161</v>
      </c>
    </row>
    <row r="28" spans="1:4" x14ac:dyDescent="0.25">
      <c r="A28" s="15" t="s">
        <v>47</v>
      </c>
      <c r="B28" s="44"/>
      <c r="C28" s="69"/>
      <c r="D28" s="70"/>
    </row>
    <row r="29" spans="1:4" x14ac:dyDescent="0.25">
      <c r="A29" s="21"/>
      <c r="B29" s="47" t="s">
        <v>32</v>
      </c>
      <c r="C29" s="71">
        <v>2.8</v>
      </c>
      <c r="D29" s="72">
        <v>507</v>
      </c>
    </row>
    <row r="30" spans="1:4" x14ac:dyDescent="0.25">
      <c r="A30" s="6"/>
      <c r="B30" s="47" t="s">
        <v>33</v>
      </c>
      <c r="C30" s="71">
        <v>2.7</v>
      </c>
      <c r="D30" s="72">
        <v>376</v>
      </c>
    </row>
    <row r="31" spans="1:4" x14ac:dyDescent="0.25">
      <c r="A31" s="6"/>
      <c r="B31" s="47" t="s">
        <v>34</v>
      </c>
      <c r="C31" s="71">
        <v>2.8</v>
      </c>
      <c r="D31" s="72">
        <v>196</v>
      </c>
    </row>
    <row r="32" spans="1:4" x14ac:dyDescent="0.25">
      <c r="A32" s="6"/>
      <c r="B32" s="47" t="s">
        <v>35</v>
      </c>
      <c r="C32" s="71">
        <v>2.8</v>
      </c>
      <c r="D32" s="72">
        <v>515</v>
      </c>
    </row>
    <row r="33" spans="1:4" x14ac:dyDescent="0.25">
      <c r="A33" s="6"/>
      <c r="B33" s="47" t="s">
        <v>36</v>
      </c>
      <c r="C33" s="71">
        <v>2.9</v>
      </c>
      <c r="D33" s="72">
        <v>764</v>
      </c>
    </row>
    <row r="34" spans="1:4" x14ac:dyDescent="0.25">
      <c r="A34" s="6"/>
      <c r="B34" s="47" t="s">
        <v>37</v>
      </c>
      <c r="C34" s="71">
        <v>2.8</v>
      </c>
      <c r="D34" s="72">
        <v>829</v>
      </c>
    </row>
    <row r="35" spans="1:4" x14ac:dyDescent="0.25">
      <c r="A35" s="6"/>
      <c r="B35" s="47" t="s">
        <v>38</v>
      </c>
      <c r="C35" s="71">
        <v>3</v>
      </c>
      <c r="D35" s="72">
        <v>924</v>
      </c>
    </row>
    <row r="36" spans="1:4" x14ac:dyDescent="0.25">
      <c r="A36" s="6"/>
      <c r="B36" s="47" t="s">
        <v>39</v>
      </c>
      <c r="C36" s="71">
        <v>2.9</v>
      </c>
      <c r="D36" s="72">
        <v>697</v>
      </c>
    </row>
    <row r="37" spans="1:4" x14ac:dyDescent="0.25">
      <c r="A37" s="6"/>
      <c r="B37" s="47" t="s">
        <v>40</v>
      </c>
      <c r="C37" s="71">
        <v>2.9</v>
      </c>
      <c r="D37" s="72">
        <v>885</v>
      </c>
    </row>
    <row r="38" spans="1:4" x14ac:dyDescent="0.25">
      <c r="A38" s="6"/>
      <c r="B38" s="47" t="s">
        <v>41</v>
      </c>
      <c r="C38" s="71">
        <v>2.9</v>
      </c>
      <c r="D38" s="72">
        <v>323</v>
      </c>
    </row>
    <row r="39" spans="1:4" x14ac:dyDescent="0.25">
      <c r="A39" s="38"/>
      <c r="B39" s="50" t="s">
        <v>42</v>
      </c>
      <c r="C39" s="73">
        <v>2.8</v>
      </c>
      <c r="D39" s="74">
        <v>546</v>
      </c>
    </row>
  </sheetData>
  <mergeCells count="5">
    <mergeCell ref="A1:D1"/>
    <mergeCell ref="A3:D3"/>
    <mergeCell ref="A4:D4"/>
    <mergeCell ref="B5:B6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88B-886B-4BD8-B1BE-3F63B36B9062}">
  <dimension ref="A1:L37"/>
  <sheetViews>
    <sheetView workbookViewId="0">
      <selection activeCell="H12" sqref="H12"/>
    </sheetView>
  </sheetViews>
  <sheetFormatPr baseColWidth="10" defaultRowHeight="15" x14ac:dyDescent="0.25"/>
  <sheetData>
    <row r="1" spans="1:12" ht="16.5" x14ac:dyDescent="0.25">
      <c r="A1" s="113" t="s">
        <v>56</v>
      </c>
      <c r="B1" s="114"/>
      <c r="C1" s="114"/>
      <c r="D1" s="114"/>
      <c r="E1" s="114"/>
      <c r="F1" s="114"/>
      <c r="G1" s="114"/>
      <c r="H1" s="2"/>
      <c r="I1" s="103" t="s">
        <v>57</v>
      </c>
      <c r="J1" s="104"/>
      <c r="K1" s="104"/>
      <c r="L1" s="104"/>
    </row>
    <row r="2" spans="1:12" x14ac:dyDescent="0.25">
      <c r="A2" s="115" t="s">
        <v>48</v>
      </c>
      <c r="B2" s="116"/>
      <c r="C2" s="116"/>
      <c r="D2" s="116"/>
      <c r="E2" s="116"/>
      <c r="F2" s="116"/>
      <c r="G2" s="117"/>
      <c r="H2" s="75"/>
      <c r="I2" s="106" t="s">
        <v>49</v>
      </c>
      <c r="J2" s="107"/>
      <c r="K2" s="107"/>
      <c r="L2" s="107"/>
    </row>
    <row r="3" spans="1:12" x14ac:dyDescent="0.25">
      <c r="A3" s="53"/>
      <c r="B3" s="118"/>
      <c r="C3" s="111" t="s">
        <v>50</v>
      </c>
      <c r="D3" s="120" t="s">
        <v>51</v>
      </c>
      <c r="E3" s="120" t="s">
        <v>52</v>
      </c>
      <c r="F3" s="122" t="s">
        <v>53</v>
      </c>
      <c r="G3" s="54" t="s">
        <v>4</v>
      </c>
      <c r="H3" s="2"/>
      <c r="I3" s="3"/>
      <c r="J3" s="76"/>
      <c r="K3" s="124" t="s">
        <v>54</v>
      </c>
      <c r="L3" s="77" t="s">
        <v>4</v>
      </c>
    </row>
    <row r="4" spans="1:12" ht="24" x14ac:dyDescent="0.25">
      <c r="A4" s="55"/>
      <c r="B4" s="119"/>
      <c r="C4" s="112"/>
      <c r="D4" s="121"/>
      <c r="E4" s="121"/>
      <c r="F4" s="123"/>
      <c r="G4" s="78" t="s">
        <v>55</v>
      </c>
      <c r="H4" s="2"/>
      <c r="I4" s="6"/>
      <c r="J4" s="79"/>
      <c r="K4" s="125"/>
      <c r="L4" s="80" t="s">
        <v>46</v>
      </c>
    </row>
    <row r="5" spans="1:12" x14ac:dyDescent="0.25">
      <c r="A5" s="3"/>
      <c r="B5" s="10" t="s">
        <v>12</v>
      </c>
      <c r="C5" s="81">
        <v>15.157969025998348</v>
      </c>
      <c r="D5" s="81">
        <v>8.8179628406653503</v>
      </c>
      <c r="E5" s="81">
        <v>4.7549999999999999</v>
      </c>
      <c r="F5" s="82">
        <v>3.4731526332062251E-2</v>
      </c>
      <c r="G5" s="14">
        <v>10669</v>
      </c>
      <c r="H5" s="2"/>
      <c r="I5" s="3"/>
      <c r="J5" s="10" t="s">
        <v>12</v>
      </c>
      <c r="K5" s="57">
        <v>38.647891673655273</v>
      </c>
      <c r="L5" s="58">
        <v>3820</v>
      </c>
    </row>
    <row r="6" spans="1:12" x14ac:dyDescent="0.25">
      <c r="A6" s="15" t="s">
        <v>24</v>
      </c>
      <c r="B6" s="10"/>
      <c r="C6" s="83"/>
      <c r="D6" s="83"/>
      <c r="E6" s="83"/>
      <c r="F6" s="82"/>
      <c r="G6" s="20"/>
      <c r="H6" s="2"/>
      <c r="I6" s="15" t="str">
        <f>A6</f>
        <v>Kommuner</v>
      </c>
      <c r="J6" s="10"/>
      <c r="K6" s="59"/>
      <c r="L6" s="60"/>
    </row>
    <row r="7" spans="1:12" x14ac:dyDescent="0.25">
      <c r="A7" s="6"/>
      <c r="B7" s="22" t="s">
        <v>13</v>
      </c>
      <c r="C7" s="84">
        <v>13.923596780325047</v>
      </c>
      <c r="D7" s="84">
        <v>8.3124200675911197</v>
      </c>
      <c r="E7" s="84">
        <v>4.8010000000000002</v>
      </c>
      <c r="F7" s="85">
        <v>3.1426030240142309E-2</v>
      </c>
      <c r="G7" s="26">
        <v>3297</v>
      </c>
      <c r="H7" s="2"/>
      <c r="I7" s="6"/>
      <c r="J7" s="22" t="s">
        <v>13</v>
      </c>
      <c r="K7" s="61">
        <v>36.248348937505249</v>
      </c>
      <c r="L7" s="62">
        <v>1146</v>
      </c>
    </row>
    <row r="8" spans="1:12" x14ac:dyDescent="0.25">
      <c r="A8" s="6"/>
      <c r="B8" s="22" t="s">
        <v>14</v>
      </c>
      <c r="C8" s="84">
        <v>14.922822074457407</v>
      </c>
      <c r="D8" s="84">
        <v>8.2510719677223925</v>
      </c>
      <c r="E8" s="84">
        <v>4.5041976460905797</v>
      </c>
      <c r="F8" s="85">
        <v>3.6149471974004872E-2</v>
      </c>
      <c r="G8" s="26">
        <v>4769</v>
      </c>
      <c r="H8" s="2"/>
      <c r="I8" s="6"/>
      <c r="J8" s="22" t="s">
        <v>14</v>
      </c>
      <c r="K8" s="61">
        <v>37.922418484153937</v>
      </c>
      <c r="L8" s="62">
        <v>1704</v>
      </c>
    </row>
    <row r="9" spans="1:12" x14ac:dyDescent="0.25">
      <c r="A9" s="6"/>
      <c r="B9" s="22" t="s">
        <v>15</v>
      </c>
      <c r="C9" s="84">
        <v>20.596077939076682</v>
      </c>
      <c r="D9" s="84">
        <v>15.65223698846065</v>
      </c>
      <c r="E9" s="84">
        <v>13.263212716170196</v>
      </c>
      <c r="F9" s="85">
        <v>2.7491408934707903E-2</v>
      </c>
      <c r="G9" s="26">
        <v>568</v>
      </c>
      <c r="H9" s="2"/>
      <c r="I9" s="6"/>
      <c r="J9" s="22" t="s">
        <v>15</v>
      </c>
      <c r="K9" s="61">
        <v>46.68378854020677</v>
      </c>
      <c r="L9" s="62">
        <v>219</v>
      </c>
    </row>
    <row r="10" spans="1:12" x14ac:dyDescent="0.25">
      <c r="A10" s="38"/>
      <c r="B10" s="28" t="s">
        <v>16</v>
      </c>
      <c r="C10" s="86">
        <v>18.513697621875782</v>
      </c>
      <c r="D10" s="86">
        <v>11.065988024569565</v>
      </c>
      <c r="E10" s="86">
        <v>5.4587271472788794</v>
      </c>
      <c r="F10" s="87">
        <v>3.9461883408071746E-2</v>
      </c>
      <c r="G10" s="32">
        <v>2035</v>
      </c>
      <c r="H10" s="2"/>
      <c r="I10" s="38"/>
      <c r="J10" s="28" t="s">
        <v>16</v>
      </c>
      <c r="K10" s="63">
        <v>46.270492040350703</v>
      </c>
      <c r="L10" s="64">
        <v>751</v>
      </c>
    </row>
    <row r="11" spans="1:12" x14ac:dyDescent="0.25">
      <c r="A11" s="15" t="s">
        <v>31</v>
      </c>
      <c r="B11" s="22"/>
      <c r="C11" s="88"/>
      <c r="D11" s="88"/>
      <c r="E11" s="88"/>
      <c r="F11" s="85"/>
      <c r="G11" s="37"/>
      <c r="H11" s="2"/>
      <c r="I11" s="21" t="str">
        <f>A11</f>
        <v>Soner</v>
      </c>
      <c r="J11" s="22"/>
      <c r="K11" s="65"/>
      <c r="L11" s="66"/>
    </row>
    <row r="12" spans="1:12" x14ac:dyDescent="0.25">
      <c r="A12" s="6"/>
      <c r="B12" s="22" t="s">
        <v>17</v>
      </c>
      <c r="C12" s="84">
        <v>13.169190653754564</v>
      </c>
      <c r="D12" s="84">
        <v>7.4013028184721881</v>
      </c>
      <c r="E12" s="84">
        <v>3.4379745980649417</v>
      </c>
      <c r="F12" s="85">
        <v>3.3868092691622102E-2</v>
      </c>
      <c r="G12" s="26">
        <v>1120</v>
      </c>
      <c r="H12" s="2"/>
      <c r="I12" s="6"/>
      <c r="J12" s="22" t="s">
        <v>17</v>
      </c>
      <c r="K12" s="61">
        <v>33.387679232736218</v>
      </c>
      <c r="L12" s="62">
        <v>396</v>
      </c>
    </row>
    <row r="13" spans="1:12" x14ac:dyDescent="0.25">
      <c r="A13" s="6"/>
      <c r="B13" s="22" t="s">
        <v>18</v>
      </c>
      <c r="C13" s="84">
        <v>13.858008455982393</v>
      </c>
      <c r="D13" s="84">
        <v>8.5739107885976438</v>
      </c>
      <c r="E13" s="84">
        <v>5.2009999999999996</v>
      </c>
      <c r="F13" s="85">
        <v>2.6572668112798264E-2</v>
      </c>
      <c r="G13" s="26">
        <v>1788</v>
      </c>
      <c r="H13" s="2"/>
      <c r="I13" s="6"/>
      <c r="J13" s="22" t="s">
        <v>18</v>
      </c>
      <c r="K13" s="61">
        <v>37.337834895381057</v>
      </c>
      <c r="L13" s="62">
        <v>602</v>
      </c>
    </row>
    <row r="14" spans="1:12" x14ac:dyDescent="0.25">
      <c r="A14" s="6"/>
      <c r="B14" s="22" t="s">
        <v>19</v>
      </c>
      <c r="C14" s="84">
        <v>14.400470238784399</v>
      </c>
      <c r="D14" s="84">
        <v>7.9816404693114329</v>
      </c>
      <c r="E14" s="84">
        <v>3.2050197868797206</v>
      </c>
      <c r="F14" s="85">
        <v>3.7073170731707315E-2</v>
      </c>
      <c r="G14" s="26">
        <v>971</v>
      </c>
      <c r="H14" s="2"/>
      <c r="I14" s="6"/>
      <c r="J14" s="22" t="s">
        <v>19</v>
      </c>
      <c r="K14" s="61">
        <v>37.087951894252278</v>
      </c>
      <c r="L14" s="62">
        <v>339</v>
      </c>
    </row>
    <row r="15" spans="1:12" x14ac:dyDescent="0.25">
      <c r="A15" s="6"/>
      <c r="B15" s="22" t="s">
        <v>20</v>
      </c>
      <c r="C15" s="84">
        <v>15.094770819478457</v>
      </c>
      <c r="D15" s="84">
        <v>8.0388252003578433</v>
      </c>
      <c r="E15" s="84">
        <v>4.2730034275608766</v>
      </c>
      <c r="F15" s="85">
        <v>3.6510376633358953E-2</v>
      </c>
      <c r="G15" s="26">
        <v>2549</v>
      </c>
      <c r="H15" s="2"/>
      <c r="I15" s="6"/>
      <c r="J15" s="22" t="s">
        <v>20</v>
      </c>
      <c r="K15" s="61">
        <v>38.056691216684946</v>
      </c>
      <c r="L15" s="62">
        <v>913</v>
      </c>
    </row>
    <row r="16" spans="1:12" x14ac:dyDescent="0.25">
      <c r="A16" s="6"/>
      <c r="B16" s="2" t="s">
        <v>21</v>
      </c>
      <c r="C16" s="84">
        <v>17.126471751152554</v>
      </c>
      <c r="D16" s="84">
        <v>9.8823376142473958</v>
      </c>
      <c r="E16" s="84">
        <v>4</v>
      </c>
      <c r="F16" s="85">
        <v>3.9189189189189191E-2</v>
      </c>
      <c r="G16" s="26">
        <v>1338</v>
      </c>
      <c r="H16" s="2"/>
      <c r="I16" s="6"/>
      <c r="J16" s="2" t="s">
        <v>21</v>
      </c>
      <c r="K16" s="61">
        <v>42.848793063359324</v>
      </c>
      <c r="L16" s="62">
        <v>491</v>
      </c>
    </row>
    <row r="17" spans="1:12" x14ac:dyDescent="0.25">
      <c r="A17" s="38"/>
      <c r="B17" s="39" t="s">
        <v>22</v>
      </c>
      <c r="C17" s="86">
        <v>17.574211572142435</v>
      </c>
      <c r="D17" s="86">
        <v>11.165319301027328</v>
      </c>
      <c r="E17" s="86">
        <v>7.1323819177292176</v>
      </c>
      <c r="F17" s="87">
        <v>3.7158984007525868E-2</v>
      </c>
      <c r="G17" s="32">
        <v>2670</v>
      </c>
      <c r="H17" s="2"/>
      <c r="I17" s="38"/>
      <c r="J17" s="39" t="s">
        <v>22</v>
      </c>
      <c r="K17" s="63">
        <v>43.130305901787509</v>
      </c>
      <c r="L17" s="64">
        <v>1001</v>
      </c>
    </row>
    <row r="18" spans="1:12" x14ac:dyDescent="0.25">
      <c r="A18" s="40"/>
      <c r="B18" s="41" t="s">
        <v>23</v>
      </c>
      <c r="C18" s="67">
        <v>18.685302</v>
      </c>
      <c r="D18" s="67">
        <v>10.3477</v>
      </c>
      <c r="E18" s="67">
        <v>4.8289999999999997</v>
      </c>
      <c r="F18" s="42">
        <v>3.4000000000000002E-2</v>
      </c>
      <c r="G18" s="68">
        <v>18688</v>
      </c>
      <c r="H18" s="2"/>
      <c r="I18" s="40"/>
      <c r="J18" s="41" t="s">
        <v>23</v>
      </c>
      <c r="K18" s="68">
        <v>48.351300000000002</v>
      </c>
      <c r="L18" s="68">
        <v>6594</v>
      </c>
    </row>
    <row r="19" spans="1:12" x14ac:dyDescent="0.25">
      <c r="A19" s="15" t="s">
        <v>24</v>
      </c>
      <c r="B19" s="44"/>
      <c r="C19" s="69"/>
      <c r="D19" s="69"/>
      <c r="E19" s="69"/>
      <c r="F19" s="45"/>
      <c r="G19" s="70"/>
      <c r="H19" s="2"/>
      <c r="I19" s="15" t="s">
        <v>24</v>
      </c>
      <c r="J19" s="44"/>
      <c r="K19" s="70"/>
      <c r="L19" s="70"/>
    </row>
    <row r="20" spans="1:12" x14ac:dyDescent="0.25">
      <c r="A20" s="21"/>
      <c r="B20" s="47" t="s">
        <v>25</v>
      </c>
      <c r="C20" s="89">
        <v>25.145600000000002</v>
      </c>
      <c r="D20" s="89">
        <v>11.398199999999999</v>
      </c>
      <c r="E20" s="71">
        <v>3.194</v>
      </c>
      <c r="F20" s="48">
        <v>0.02</v>
      </c>
      <c r="G20" s="90">
        <v>2421</v>
      </c>
      <c r="H20" s="2"/>
      <c r="I20" s="21"/>
      <c r="J20" s="47" t="s">
        <v>25</v>
      </c>
      <c r="K20" s="72">
        <v>62.5839</v>
      </c>
      <c r="L20" s="72">
        <v>883</v>
      </c>
    </row>
    <row r="21" spans="1:12" x14ac:dyDescent="0.25">
      <c r="A21" s="21"/>
      <c r="B21" s="47" t="s">
        <v>26</v>
      </c>
      <c r="C21" s="89">
        <v>19.305700000000002</v>
      </c>
      <c r="D21" s="89">
        <v>8.4259000000000004</v>
      </c>
      <c r="E21" s="71">
        <v>4.3170999999999999</v>
      </c>
      <c r="F21" s="48">
        <v>3.9E-2</v>
      </c>
      <c r="G21" s="90">
        <v>3845</v>
      </c>
      <c r="H21" s="2"/>
      <c r="I21" s="21"/>
      <c r="J21" s="47" t="s">
        <v>26</v>
      </c>
      <c r="K21" s="72">
        <v>50.930599999999998</v>
      </c>
      <c r="L21" s="72">
        <v>1388</v>
      </c>
    </row>
    <row r="22" spans="1:12" x14ac:dyDescent="0.25">
      <c r="A22" s="21"/>
      <c r="B22" s="47" t="s">
        <v>27</v>
      </c>
      <c r="C22" s="89">
        <v>17.4178</v>
      </c>
      <c r="D22" s="89">
        <v>9.6608999999999998</v>
      </c>
      <c r="E22" s="71">
        <v>4.8659999999999997</v>
      </c>
      <c r="F22" s="48">
        <v>3.6999999999999998E-2</v>
      </c>
      <c r="G22" s="90">
        <v>4573</v>
      </c>
      <c r="H22" s="2"/>
      <c r="I22" s="21"/>
      <c r="J22" s="47" t="s">
        <v>27</v>
      </c>
      <c r="K22" s="72">
        <v>45.406199999999998</v>
      </c>
      <c r="L22" s="72">
        <v>1582</v>
      </c>
    </row>
    <row r="23" spans="1:12" x14ac:dyDescent="0.25">
      <c r="A23" s="21"/>
      <c r="B23" s="47" t="s">
        <v>28</v>
      </c>
      <c r="C23" s="89">
        <v>16.591100000000001</v>
      </c>
      <c r="D23" s="89">
        <v>10.5114</v>
      </c>
      <c r="E23" s="71">
        <v>5.5094000000000003</v>
      </c>
      <c r="F23" s="48">
        <v>3.5999999999999997E-2</v>
      </c>
      <c r="G23" s="90">
        <v>2409</v>
      </c>
      <c r="H23" s="2"/>
      <c r="I23" s="21"/>
      <c r="J23" s="47" t="s">
        <v>28</v>
      </c>
      <c r="K23" s="72">
        <v>41.886899999999997</v>
      </c>
      <c r="L23" s="72">
        <v>869</v>
      </c>
    </row>
    <row r="24" spans="1:12" x14ac:dyDescent="0.25">
      <c r="A24" s="21"/>
      <c r="B24" s="47" t="s">
        <v>29</v>
      </c>
      <c r="C24" s="89">
        <v>21.9162</v>
      </c>
      <c r="D24" s="89">
        <v>17.389199999999999</v>
      </c>
      <c r="E24" s="71">
        <v>7.0336999999999996</v>
      </c>
      <c r="F24" s="48">
        <v>2.5999999999999999E-2</v>
      </c>
      <c r="G24" s="90">
        <v>1968</v>
      </c>
      <c r="H24" s="2"/>
      <c r="I24" s="21"/>
      <c r="J24" s="47" t="s">
        <v>29</v>
      </c>
      <c r="K24" s="72">
        <v>57.103099999999998</v>
      </c>
      <c r="L24" s="72">
        <v>711</v>
      </c>
    </row>
    <row r="25" spans="1:12" x14ac:dyDescent="0.25">
      <c r="A25" s="27"/>
      <c r="B25" s="50" t="s">
        <v>30</v>
      </c>
      <c r="C25" s="91">
        <v>16.1585</v>
      </c>
      <c r="D25" s="91">
        <v>10.0959</v>
      </c>
      <c r="E25" s="73">
        <v>5.3701999999999996</v>
      </c>
      <c r="F25" s="51">
        <v>3.6999999999999998E-2</v>
      </c>
      <c r="G25" s="92">
        <v>3472</v>
      </c>
      <c r="H25" s="2"/>
      <c r="I25" s="27"/>
      <c r="J25" s="50" t="s">
        <v>30</v>
      </c>
      <c r="K25" s="74">
        <v>42.973999999999997</v>
      </c>
      <c r="L25" s="74">
        <v>1161</v>
      </c>
    </row>
    <row r="26" spans="1:12" x14ac:dyDescent="0.25">
      <c r="A26" s="15" t="s">
        <v>31</v>
      </c>
      <c r="B26" s="44"/>
      <c r="C26" s="93"/>
      <c r="D26" s="93"/>
      <c r="E26" s="69"/>
      <c r="F26" s="45"/>
      <c r="G26" s="94"/>
      <c r="H26" s="2"/>
      <c r="I26" s="15" t="s">
        <v>31</v>
      </c>
      <c r="J26" s="44"/>
      <c r="K26" s="70"/>
      <c r="L26" s="70"/>
    </row>
    <row r="27" spans="1:12" x14ac:dyDescent="0.25">
      <c r="A27" s="21"/>
      <c r="B27" s="47" t="s">
        <v>32</v>
      </c>
      <c r="C27" s="89">
        <v>28.501899999999999</v>
      </c>
      <c r="D27" s="89">
        <v>8.9328000000000003</v>
      </c>
      <c r="E27" s="71">
        <v>2.3279000000000001</v>
      </c>
      <c r="F27" s="48">
        <v>1.7000000000000001E-2</v>
      </c>
      <c r="G27" s="90">
        <v>1404</v>
      </c>
      <c r="H27" s="2"/>
      <c r="I27" s="21"/>
      <c r="J27" s="47" t="s">
        <v>32</v>
      </c>
      <c r="K27" s="72">
        <v>73.650700000000001</v>
      </c>
      <c r="L27" s="72">
        <v>507</v>
      </c>
    </row>
    <row r="28" spans="1:12" x14ac:dyDescent="0.25">
      <c r="A28" s="6"/>
      <c r="B28" s="47" t="s">
        <v>33</v>
      </c>
      <c r="C28" s="71">
        <v>20.4511</v>
      </c>
      <c r="D28" s="71">
        <v>14.868499999999999</v>
      </c>
      <c r="E28" s="71">
        <v>6.9871999999999996</v>
      </c>
      <c r="F28" s="48">
        <v>2.5000000000000001E-2</v>
      </c>
      <c r="G28" s="72">
        <v>1017</v>
      </c>
      <c r="H28" s="2"/>
      <c r="I28" s="6"/>
      <c r="J28" s="47" t="s">
        <v>33</v>
      </c>
      <c r="K28" s="72">
        <v>48.416699999999999</v>
      </c>
      <c r="L28" s="72">
        <v>376</v>
      </c>
    </row>
    <row r="29" spans="1:12" x14ac:dyDescent="0.25">
      <c r="A29" s="6"/>
      <c r="B29" s="47" t="s">
        <v>34</v>
      </c>
      <c r="C29" s="71">
        <v>21.366399999999999</v>
      </c>
      <c r="D29" s="71">
        <v>14.5458</v>
      </c>
      <c r="E29" s="71">
        <v>3.7492999999999999</v>
      </c>
      <c r="F29" s="48">
        <v>3.2000000000000001E-2</v>
      </c>
      <c r="G29" s="72">
        <v>538</v>
      </c>
      <c r="H29" s="2"/>
      <c r="I29" s="6"/>
      <c r="J29" s="47" t="s">
        <v>34</v>
      </c>
      <c r="K29" s="72">
        <v>53.735399999999998</v>
      </c>
      <c r="L29" s="72">
        <v>196</v>
      </c>
    </row>
    <row r="30" spans="1:12" x14ac:dyDescent="0.25">
      <c r="A30" s="6"/>
      <c r="B30" s="47" t="s">
        <v>35</v>
      </c>
      <c r="C30" s="71">
        <v>22.0825</v>
      </c>
      <c r="D30" s="71">
        <v>18.2439</v>
      </c>
      <c r="E30" s="71">
        <v>7.7977999999999996</v>
      </c>
      <c r="F30" s="48">
        <v>2.4E-2</v>
      </c>
      <c r="G30" s="72">
        <v>1430</v>
      </c>
      <c r="H30" s="2"/>
      <c r="I30" s="6"/>
      <c r="J30" s="47" t="s">
        <v>35</v>
      </c>
      <c r="K30" s="72">
        <v>58.146099999999997</v>
      </c>
      <c r="L30" s="72">
        <v>515</v>
      </c>
    </row>
    <row r="31" spans="1:12" x14ac:dyDescent="0.25">
      <c r="A31" s="6"/>
      <c r="B31" s="47" t="s">
        <v>36</v>
      </c>
      <c r="C31" s="71">
        <v>22.115200000000002</v>
      </c>
      <c r="D31" s="71">
        <v>7.3928000000000003</v>
      </c>
      <c r="E31" s="71">
        <v>2.9275000000000002</v>
      </c>
      <c r="F31" s="48">
        <v>3.5999999999999997E-2</v>
      </c>
      <c r="G31" s="72">
        <v>2180</v>
      </c>
      <c r="H31" s="2"/>
      <c r="I31" s="6"/>
      <c r="J31" s="47" t="s">
        <v>36</v>
      </c>
      <c r="K31" s="72">
        <v>60.363799999999998</v>
      </c>
      <c r="L31" s="72">
        <v>764</v>
      </c>
    </row>
    <row r="32" spans="1:12" x14ac:dyDescent="0.25">
      <c r="A32" s="6"/>
      <c r="B32" s="47" t="s">
        <v>37</v>
      </c>
      <c r="C32" s="71">
        <v>17.1706</v>
      </c>
      <c r="D32" s="71">
        <v>9.6164000000000005</v>
      </c>
      <c r="E32" s="71">
        <v>5.6364000000000001</v>
      </c>
      <c r="F32" s="48">
        <v>4.2999999999999997E-2</v>
      </c>
      <c r="G32" s="72">
        <v>2275</v>
      </c>
      <c r="H32" s="2"/>
      <c r="I32" s="6"/>
      <c r="J32" s="47" t="s">
        <v>37</v>
      </c>
      <c r="K32" s="72">
        <v>44.192500000000003</v>
      </c>
      <c r="L32" s="72">
        <v>829</v>
      </c>
    </row>
    <row r="33" spans="1:12" x14ac:dyDescent="0.25">
      <c r="A33" s="6"/>
      <c r="B33" s="47" t="s">
        <v>38</v>
      </c>
      <c r="C33" s="71">
        <v>15.406599999999999</v>
      </c>
      <c r="D33" s="71">
        <v>10.0487</v>
      </c>
      <c r="E33" s="71">
        <v>5.7179000000000002</v>
      </c>
      <c r="F33" s="48">
        <v>3.4000000000000002E-2</v>
      </c>
      <c r="G33" s="72">
        <v>2769</v>
      </c>
      <c r="H33" s="2"/>
      <c r="I33" s="6"/>
      <c r="J33" s="47" t="s">
        <v>38</v>
      </c>
      <c r="K33" s="72">
        <v>40.934199999999997</v>
      </c>
      <c r="L33" s="72">
        <v>924</v>
      </c>
    </row>
    <row r="34" spans="1:12" x14ac:dyDescent="0.25">
      <c r="A34" s="6"/>
      <c r="B34" s="47" t="s">
        <v>39</v>
      </c>
      <c r="C34" s="71">
        <v>14.3117</v>
      </c>
      <c r="D34" s="71">
        <v>8.0174000000000003</v>
      </c>
      <c r="E34" s="71">
        <v>3.4268999999999998</v>
      </c>
      <c r="F34" s="48">
        <v>3.4000000000000002E-2</v>
      </c>
      <c r="G34" s="72">
        <v>2042</v>
      </c>
      <c r="H34" s="2"/>
      <c r="I34" s="6"/>
      <c r="J34" s="47" t="s">
        <v>39</v>
      </c>
      <c r="K34" s="72">
        <v>37.123399999999997</v>
      </c>
      <c r="L34" s="72">
        <v>697</v>
      </c>
    </row>
    <row r="35" spans="1:12" x14ac:dyDescent="0.25">
      <c r="A35" s="6"/>
      <c r="B35" s="47" t="s">
        <v>40</v>
      </c>
      <c r="C35" s="71">
        <v>19.9285</v>
      </c>
      <c r="D35" s="71">
        <v>10.996600000000001</v>
      </c>
      <c r="E35" s="71">
        <v>6.4156000000000004</v>
      </c>
      <c r="F35" s="48">
        <v>3.9E-2</v>
      </c>
      <c r="G35" s="72">
        <v>2531</v>
      </c>
      <c r="H35" s="2"/>
      <c r="I35" s="6"/>
      <c r="J35" s="47" t="s">
        <v>40</v>
      </c>
      <c r="K35" s="72">
        <v>51.914900000000003</v>
      </c>
      <c r="L35" s="72">
        <v>885</v>
      </c>
    </row>
    <row r="36" spans="1:12" x14ac:dyDescent="0.25">
      <c r="A36" s="6"/>
      <c r="B36" s="47" t="s">
        <v>41</v>
      </c>
      <c r="C36" s="71">
        <v>12.9603</v>
      </c>
      <c r="D36" s="71">
        <v>8.3703000000000003</v>
      </c>
      <c r="E36" s="71">
        <v>3.5703</v>
      </c>
      <c r="F36" s="48">
        <v>3.3000000000000002E-2</v>
      </c>
      <c r="G36" s="72">
        <v>894</v>
      </c>
      <c r="H36" s="2"/>
      <c r="I36" s="6"/>
      <c r="J36" s="47" t="s">
        <v>41</v>
      </c>
      <c r="K36" s="72">
        <v>33.459600000000002</v>
      </c>
      <c r="L36" s="72">
        <v>323</v>
      </c>
    </row>
    <row r="37" spans="1:12" x14ac:dyDescent="0.25">
      <c r="A37" s="38"/>
      <c r="B37" s="50" t="s">
        <v>42</v>
      </c>
      <c r="C37" s="73">
        <v>18.8276</v>
      </c>
      <c r="D37" s="73">
        <v>11.8369</v>
      </c>
      <c r="E37" s="73">
        <v>7.0983000000000001</v>
      </c>
      <c r="F37" s="51">
        <v>3.7999999999999999E-2</v>
      </c>
      <c r="G37" s="74">
        <v>1515</v>
      </c>
      <c r="H37" s="2"/>
      <c r="I37" s="38"/>
      <c r="J37" s="50" t="s">
        <v>42</v>
      </c>
      <c r="K37" s="74">
        <v>46.895200000000003</v>
      </c>
      <c r="L37" s="74">
        <v>546</v>
      </c>
    </row>
  </sheetData>
  <mergeCells count="10">
    <mergeCell ref="A1:G1"/>
    <mergeCell ref="I1:L1"/>
    <mergeCell ref="A2:G2"/>
    <mergeCell ref="I2:L2"/>
    <mergeCell ref="B3:B4"/>
    <mergeCell ref="C3:C4"/>
    <mergeCell ref="D3:D4"/>
    <mergeCell ref="E3:E4"/>
    <mergeCell ref="F3:F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Transportmiddelfordeling</vt:lpstr>
      <vt:lpstr>Reiseomfang</vt:lpstr>
      <vt:lpstr>Reiselengde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2022-04-29T07:34:02Z</dcterms:created>
  <dcterms:modified xsi:type="dcterms:W3CDTF">2022-04-29T13:28:38Z</dcterms:modified>
</cp:coreProperties>
</file>