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Telemark/Data/08_Folkehelse og levekår/Skader og ulykker/"/>
    </mc:Choice>
  </mc:AlternateContent>
  <xr:revisionPtr revIDLastSave="11" documentId="13_ncr:1_{5DFAB8B4-6BBA-48D6-A184-1156FB2FA3E4}" xr6:coauthVersionLast="47" xr6:coauthVersionMax="47" xr10:uidLastSave="{0B6EED60-9936-4311-B81A-1F534EF313D8}"/>
  <bookViews>
    <workbookView xWindow="53835" yWindow="30" windowWidth="23040" windowHeight="20925" activeTab="2" xr2:uid="{00000000-000D-0000-FFFF-FFFF00000000}"/>
  </bookViews>
  <sheets>
    <sheet name="Drepte" sheetId="2" r:id="rId1"/>
    <sheet name="Hardt skadde" sheetId="3" r:id="rId2"/>
    <sheet name="Drepte OG hardt skadde" sheetId="5" r:id="rId3"/>
    <sheet name="Skadde i al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3" i="5" l="1"/>
  <c r="H5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3" i="5"/>
  <c r="I3" i="5" a="1"/>
  <c r="I3" i="5" s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3" i="5"/>
  <c r="D3" i="5" a="1"/>
  <c r="D3" i="5" s="1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AD3" i="4" s="1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AA7" i="3"/>
  <c r="AA6" i="3"/>
  <c r="AA5" i="3"/>
  <c r="AA4" i="3"/>
  <c r="AA3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5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B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C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D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E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F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PX-Web Ekstern</author>
  </authors>
  <commentList>
    <comment ref="B2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</t>
        </r>
      </text>
    </comment>
    <comment ref="C2" authorId="0" shapeId="0" xr:uid="{00000000-0006-0000-0000-000007000000}">
      <text>
        <r>
          <rPr>
            <sz val="9"/>
            <color rgb="FF000000"/>
            <rFont val="Tahoma"/>
            <family val="2"/>
          </rPr>
          <t xml:space="preserve">Før 2020 er tall for grunnkrets Mulvika regnet med under K-3803 Tønsberg. Fra 2020 tilhører grunnkretsen K-3802 Holmestrand.
</t>
        </r>
      </text>
    </comment>
    <comment ref="D2" authorId="0" shapeId="0" xr:uid="{00000000-0006-0000-0000-000008000000}">
      <text>
        <r>
          <rPr>
            <sz val="9"/>
            <color rgb="FF000000"/>
            <rFont val="Tahoma"/>
            <family val="2"/>
          </rPr>
          <t xml:space="preserve">Før 2020 er tall for Pauliveien og Skoppum regnet med under K-3803 Tønsberg. Fra 2020 tilhører områdene 3801 Horten. Før 2020 er tall for Haugan regnet med under K-3801 Horten. Fra 2020 tilhører området K-3803 Tønsberg.
Før 2020 er tall for grunnkrets Mulvika regnet med under K-3803 Tønsberg. Fra 2020 tilhører grunnkretsen K-3802 Holmestrand.
</t>
        </r>
      </text>
    </comment>
    <comment ref="L2" authorId="0" shapeId="0" xr:uid="{00000000-0006-0000-0000-000009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  <comment ref="R2" authorId="0" shapeId="0" xr:uid="{00000000-0006-0000-0000-00000A000000}">
      <text>
        <r>
          <rPr>
            <sz val="9"/>
            <color rgb="FF000000"/>
            <rFont val="Tahoma"/>
            <family val="2"/>
          </rPr>
          <t xml:space="preserve">Før 2020 er tall for grunnkretsene Andgard og Hjuksebø regnet med under K-3817 Midt-Telemark. Fra 2020 tilhører grunnkretsene 3808 Notodden.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<sst xmlns="http://schemas.openxmlformats.org/spreadsheetml/2006/main" count="302" uniqueCount="54">
  <si>
    <t>Drepte</t>
  </si>
  <si>
    <t>Skadde i alt</t>
  </si>
  <si>
    <t>Hardt skadde</t>
  </si>
  <si>
    <t>K-3801 Horten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</si>
  <si>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</si>
  <si>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</si>
  <si>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</si>
  <si>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</si>
  <si>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</si>
  <si>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</si>
  <si>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</si>
  <si>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</si>
  <si>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</si>
  <si>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</si>
  <si>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</si>
  <si>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</si>
  <si>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</si>
  <si>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</si>
  <si>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</si>
  <si>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</si>
  <si>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</si>
  <si>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</si>
  <si>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</si>
  <si>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</si>
  <si>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</si>
  <si>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</si>
  <si>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</si>
  <si>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</si>
  <si>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</si>
  <si>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</si>
  <si>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</si>
  <si>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</si>
  <si>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</si>
  <si>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</si>
  <si>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</si>
  <si>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</si>
  <si>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</si>
  <si>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</si>
  <si>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</si>
  <si>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</si>
  <si>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</si>
  <si>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</si>
  <si>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</si>
  <si>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</si>
  <si>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</si>
  <si>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</si>
  <si>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</si>
  <si>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</si>
  <si>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</si>
  <si>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Vestfold</t>
  </si>
  <si>
    <t>Telemark</t>
  </si>
  <si>
    <t>Totalt</t>
  </si>
  <si>
    <t>År</t>
  </si>
  <si>
    <t>Snitt siden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</si>
</sst>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1" fontId="0" fillId="2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"/>
  <sheetViews>
    <sheetView workbookViewId="0">
      <selection activeCell="Q37" sqref="Q37"/>
    </sheetView>
  </sheetViews>
  <sheetFormatPr baseColWidth="10" defaultColWidth="9.140625" defaultRowHeight="15" x14ac:dyDescent="0.25"/>
  <cols>
    <col min="1" max="1" width="9.140625" customWidth="1"/>
    <col min="2" max="2" width="13.42578125" bestFit="1" customWidth="1"/>
    <col min="3" max="7" width="9.140625" customWidth="1"/>
    <col min="8" max="8" width="8.5703125" bestFit="1" customWidth="1"/>
    <col min="9" max="71" width="9.140625" customWidth="1"/>
  </cols>
  <sheetData>
    <row r="1" spans="1:30" x14ac:dyDescent="0.25">
      <c r="B1" s="5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30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30" x14ac:dyDescent="0.25">
      <c r="A3" s="1" t="s">
        <v>26</v>
      </c>
      <c r="B3" s="2">
        <v>1</v>
      </c>
      <c r="C3" s="2">
        <v>3</v>
      </c>
      <c r="D3" s="2">
        <v>5</v>
      </c>
      <c r="E3" s="2">
        <v>5</v>
      </c>
      <c r="F3" s="2">
        <v>8</v>
      </c>
      <c r="G3" s="2">
        <v>1</v>
      </c>
      <c r="H3" s="4">
        <f>SUM(B3:G3)</f>
        <v>23</v>
      </c>
      <c r="I3" s="2"/>
      <c r="J3" s="2">
        <v>2</v>
      </c>
      <c r="K3" s="2">
        <v>4</v>
      </c>
      <c r="L3" s="2">
        <v>3</v>
      </c>
      <c r="M3" s="2">
        <v>0</v>
      </c>
      <c r="N3" s="2">
        <v>2</v>
      </c>
      <c r="O3" s="2">
        <v>0</v>
      </c>
      <c r="P3" s="2">
        <v>2</v>
      </c>
      <c r="Q3" s="2">
        <v>0</v>
      </c>
      <c r="R3" s="2">
        <v>1</v>
      </c>
      <c r="S3" s="2">
        <v>2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1</v>
      </c>
      <c r="AA3" s="4">
        <f>SUM(J3:Z3)</f>
        <v>17</v>
      </c>
      <c r="AD3" s="2"/>
    </row>
    <row r="4" spans="1:30" x14ac:dyDescent="0.25">
      <c r="A4" s="1" t="s">
        <v>27</v>
      </c>
      <c r="B4" s="2">
        <v>2</v>
      </c>
      <c r="C4" s="2">
        <v>3</v>
      </c>
      <c r="D4" s="2">
        <v>5</v>
      </c>
      <c r="E4" s="2">
        <v>7</v>
      </c>
      <c r="F4" s="2">
        <v>3</v>
      </c>
      <c r="G4" s="2">
        <v>1</v>
      </c>
      <c r="H4" s="4">
        <f t="shared" ref="H4:H25" si="0">SUM(B4:G4)</f>
        <v>21</v>
      </c>
      <c r="I4" s="2"/>
      <c r="J4" s="2">
        <v>2</v>
      </c>
      <c r="K4" s="2">
        <v>0</v>
      </c>
      <c r="L4" s="2">
        <v>4</v>
      </c>
      <c r="M4" s="2">
        <v>0</v>
      </c>
      <c r="N4" s="2">
        <v>2</v>
      </c>
      <c r="O4" s="2">
        <v>0</v>
      </c>
      <c r="P4" s="2">
        <v>1</v>
      </c>
      <c r="Q4" s="2">
        <v>3</v>
      </c>
      <c r="R4" s="2">
        <v>2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4">
        <f t="shared" ref="AA4:AA25" si="1">SUM(J4:Z4)</f>
        <v>15</v>
      </c>
      <c r="AD4" s="2"/>
    </row>
    <row r="5" spans="1:30" x14ac:dyDescent="0.25">
      <c r="A5" s="1" t="s">
        <v>28</v>
      </c>
      <c r="B5" s="2">
        <v>2</v>
      </c>
      <c r="C5" s="2">
        <v>5</v>
      </c>
      <c r="D5" s="2">
        <v>0</v>
      </c>
      <c r="E5" s="2">
        <v>2</v>
      </c>
      <c r="F5" s="2">
        <v>1</v>
      </c>
      <c r="G5" s="2">
        <v>0</v>
      </c>
      <c r="H5" s="4">
        <f t="shared" si="0"/>
        <v>10</v>
      </c>
      <c r="I5" s="2"/>
      <c r="J5" s="2">
        <v>5</v>
      </c>
      <c r="K5" s="2">
        <v>2</v>
      </c>
      <c r="L5" s="2">
        <v>3</v>
      </c>
      <c r="M5" s="2">
        <v>0</v>
      </c>
      <c r="N5" s="2">
        <v>2</v>
      </c>
      <c r="O5" s="2">
        <v>0</v>
      </c>
      <c r="P5" s="2">
        <v>1</v>
      </c>
      <c r="Q5" s="2">
        <v>2</v>
      </c>
      <c r="R5" s="2">
        <v>1</v>
      </c>
      <c r="S5" s="2">
        <v>2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2</v>
      </c>
      <c r="AA5" s="4">
        <f t="shared" si="1"/>
        <v>20</v>
      </c>
    </row>
    <row r="6" spans="1:30" x14ac:dyDescent="0.25">
      <c r="A6" s="1" t="s">
        <v>29</v>
      </c>
      <c r="B6" s="2">
        <v>0</v>
      </c>
      <c r="C6" s="2">
        <v>0</v>
      </c>
      <c r="D6" s="2">
        <v>9</v>
      </c>
      <c r="E6" s="2">
        <v>3</v>
      </c>
      <c r="F6" s="2">
        <v>2</v>
      </c>
      <c r="G6" s="2">
        <v>0</v>
      </c>
      <c r="H6" s="4">
        <f t="shared" si="0"/>
        <v>14</v>
      </c>
      <c r="I6" s="2"/>
      <c r="J6" s="2">
        <v>3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4</v>
      </c>
      <c r="AA6" s="4">
        <f t="shared" si="1"/>
        <v>10</v>
      </c>
    </row>
    <row r="7" spans="1:30" x14ac:dyDescent="0.25">
      <c r="A7" s="1" t="s">
        <v>30</v>
      </c>
      <c r="B7" s="2">
        <v>0</v>
      </c>
      <c r="C7" s="2">
        <v>0</v>
      </c>
      <c r="D7" s="2">
        <v>7</v>
      </c>
      <c r="E7" s="2">
        <v>4</v>
      </c>
      <c r="F7" s="2">
        <v>7</v>
      </c>
      <c r="G7" s="2">
        <v>0</v>
      </c>
      <c r="H7" s="4">
        <f t="shared" si="0"/>
        <v>18</v>
      </c>
      <c r="I7" s="2"/>
      <c r="J7" s="2">
        <v>2</v>
      </c>
      <c r="K7" s="2">
        <v>1</v>
      </c>
      <c r="L7" s="2">
        <v>2</v>
      </c>
      <c r="M7" s="2">
        <v>0</v>
      </c>
      <c r="N7" s="2">
        <v>0</v>
      </c>
      <c r="O7" s="2">
        <v>2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2</v>
      </c>
      <c r="W7" s="2">
        <v>0</v>
      </c>
      <c r="X7" s="2">
        <v>0</v>
      </c>
      <c r="Y7" s="2">
        <v>0</v>
      </c>
      <c r="Z7" s="2">
        <v>0</v>
      </c>
      <c r="AA7" s="4">
        <f t="shared" si="1"/>
        <v>11</v>
      </c>
    </row>
    <row r="8" spans="1:30" x14ac:dyDescent="0.25">
      <c r="A8" s="1" t="s">
        <v>31</v>
      </c>
      <c r="B8" s="2">
        <v>0</v>
      </c>
      <c r="C8" s="2">
        <v>1</v>
      </c>
      <c r="D8" s="2">
        <v>1</v>
      </c>
      <c r="E8" s="2">
        <v>2</v>
      </c>
      <c r="F8" s="2">
        <v>5</v>
      </c>
      <c r="G8" s="2">
        <v>0</v>
      </c>
      <c r="H8" s="4">
        <f t="shared" si="0"/>
        <v>9</v>
      </c>
      <c r="I8" s="2"/>
      <c r="J8" s="2">
        <v>0</v>
      </c>
      <c r="K8" s="2">
        <v>1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0</v>
      </c>
      <c r="Y8" s="2">
        <v>1</v>
      </c>
      <c r="Z8" s="2">
        <v>1</v>
      </c>
      <c r="AA8" s="4">
        <f t="shared" si="1"/>
        <v>6</v>
      </c>
    </row>
    <row r="9" spans="1:30" x14ac:dyDescent="0.25">
      <c r="A9" s="1" t="s">
        <v>32</v>
      </c>
      <c r="B9" s="2">
        <v>1</v>
      </c>
      <c r="C9" s="2">
        <v>1</v>
      </c>
      <c r="D9" s="2">
        <v>3</v>
      </c>
      <c r="E9" s="2">
        <v>2</v>
      </c>
      <c r="F9" s="2">
        <v>3</v>
      </c>
      <c r="G9" s="2">
        <v>0</v>
      </c>
      <c r="H9" s="4">
        <f t="shared" si="0"/>
        <v>10</v>
      </c>
      <c r="I9" s="2"/>
      <c r="J9" s="2">
        <v>0</v>
      </c>
      <c r="K9" s="2">
        <v>3</v>
      </c>
      <c r="L9" s="2">
        <v>0</v>
      </c>
      <c r="M9" s="2">
        <v>0</v>
      </c>
      <c r="N9" s="2">
        <v>3</v>
      </c>
      <c r="O9" s="2">
        <v>0</v>
      </c>
      <c r="P9" s="2">
        <v>0</v>
      </c>
      <c r="Q9" s="2">
        <v>0</v>
      </c>
      <c r="R9" s="2">
        <v>4</v>
      </c>
      <c r="S9" s="2">
        <v>1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3</v>
      </c>
      <c r="AA9" s="4">
        <f t="shared" si="1"/>
        <v>15</v>
      </c>
    </row>
    <row r="10" spans="1:30" x14ac:dyDescent="0.25">
      <c r="A10" s="1" t="s">
        <v>33</v>
      </c>
      <c r="B10" s="2">
        <v>2</v>
      </c>
      <c r="C10" s="2">
        <v>1</v>
      </c>
      <c r="D10" s="2">
        <v>0</v>
      </c>
      <c r="E10" s="2">
        <v>3</v>
      </c>
      <c r="F10" s="2">
        <v>1</v>
      </c>
      <c r="G10" s="2">
        <v>0</v>
      </c>
      <c r="H10" s="4">
        <f t="shared" si="0"/>
        <v>7</v>
      </c>
      <c r="I10" s="2"/>
      <c r="J10" s="2">
        <v>1</v>
      </c>
      <c r="K10" s="2">
        <v>2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0</v>
      </c>
      <c r="Z10" s="2">
        <v>2</v>
      </c>
      <c r="AA10" s="4">
        <f t="shared" si="1"/>
        <v>7</v>
      </c>
    </row>
    <row r="11" spans="1:30" x14ac:dyDescent="0.25">
      <c r="A11" s="1" t="s">
        <v>34</v>
      </c>
      <c r="B11" s="2">
        <v>0</v>
      </c>
      <c r="C11" s="2">
        <v>0</v>
      </c>
      <c r="D11" s="2">
        <v>1</v>
      </c>
      <c r="E11" s="2">
        <v>0</v>
      </c>
      <c r="F11" s="2">
        <v>4</v>
      </c>
      <c r="G11" s="2">
        <v>0</v>
      </c>
      <c r="H11" s="4">
        <f t="shared" si="0"/>
        <v>5</v>
      </c>
      <c r="I11" s="2"/>
      <c r="J11" s="2">
        <v>1</v>
      </c>
      <c r="K11" s="2">
        <v>0</v>
      </c>
      <c r="L11" s="2">
        <v>2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2</v>
      </c>
      <c r="W11" s="2">
        <v>0</v>
      </c>
      <c r="X11" s="2">
        <v>0</v>
      </c>
      <c r="Y11" s="2">
        <v>0</v>
      </c>
      <c r="Z11" s="2">
        <v>0</v>
      </c>
      <c r="AA11" s="4">
        <f t="shared" si="1"/>
        <v>7</v>
      </c>
    </row>
    <row r="12" spans="1:30" x14ac:dyDescent="0.25">
      <c r="A12" s="1" t="s">
        <v>35</v>
      </c>
      <c r="B12" s="2">
        <v>1</v>
      </c>
      <c r="C12" s="2">
        <v>4</v>
      </c>
      <c r="D12" s="2">
        <v>7</v>
      </c>
      <c r="E12" s="2">
        <v>1</v>
      </c>
      <c r="F12" s="2">
        <v>1</v>
      </c>
      <c r="G12" s="2">
        <v>1</v>
      </c>
      <c r="H12" s="4">
        <f t="shared" si="0"/>
        <v>15</v>
      </c>
      <c r="I12" s="2"/>
      <c r="J12" s="2">
        <v>1</v>
      </c>
      <c r="K12" s="2">
        <v>1</v>
      </c>
      <c r="L12" s="2">
        <v>1</v>
      </c>
      <c r="M12" s="2">
        <v>0</v>
      </c>
      <c r="N12" s="2">
        <v>4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1</v>
      </c>
      <c r="AA12" s="4">
        <f t="shared" si="1"/>
        <v>11</v>
      </c>
    </row>
    <row r="13" spans="1:30" x14ac:dyDescent="0.25">
      <c r="A13" s="1" t="s">
        <v>36</v>
      </c>
      <c r="B13" s="2">
        <v>1</v>
      </c>
      <c r="C13" s="2">
        <v>1</v>
      </c>
      <c r="D13" s="2">
        <v>0</v>
      </c>
      <c r="E13" s="2">
        <v>3</v>
      </c>
      <c r="F13" s="2">
        <v>3</v>
      </c>
      <c r="G13" s="2">
        <v>0</v>
      </c>
      <c r="H13" s="4">
        <f t="shared" si="0"/>
        <v>8</v>
      </c>
      <c r="I13" s="2"/>
      <c r="J13" s="2">
        <v>1</v>
      </c>
      <c r="K13" s="2">
        <v>3</v>
      </c>
      <c r="L13" s="2">
        <v>0</v>
      </c>
      <c r="M13" s="2">
        <v>0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4">
        <f t="shared" si="1"/>
        <v>8</v>
      </c>
    </row>
    <row r="14" spans="1:30" x14ac:dyDescent="0.25">
      <c r="A14" s="1" t="s">
        <v>37</v>
      </c>
      <c r="B14" s="2">
        <v>1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4">
        <f t="shared" si="0"/>
        <v>3</v>
      </c>
      <c r="I14" s="2"/>
      <c r="J14" s="2">
        <v>1</v>
      </c>
      <c r="K14" s="2">
        <v>2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s="2">
        <v>2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4">
        <f t="shared" si="1"/>
        <v>9</v>
      </c>
    </row>
    <row r="15" spans="1:30" x14ac:dyDescent="0.25">
      <c r="A15" s="1" t="s">
        <v>38</v>
      </c>
      <c r="B15" s="2">
        <v>0</v>
      </c>
      <c r="C15" s="2">
        <v>0</v>
      </c>
      <c r="D15" s="2">
        <v>1</v>
      </c>
      <c r="E15" s="2">
        <v>2</v>
      </c>
      <c r="F15" s="2">
        <v>1</v>
      </c>
      <c r="G15" s="2">
        <v>0</v>
      </c>
      <c r="H15" s="4">
        <f t="shared" si="0"/>
        <v>4</v>
      </c>
      <c r="I15" s="2"/>
      <c r="J15" s="2">
        <v>1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1</v>
      </c>
      <c r="AA15" s="4">
        <f t="shared" si="1"/>
        <v>6</v>
      </c>
    </row>
    <row r="16" spans="1:30" x14ac:dyDescent="0.25">
      <c r="A16" s="1" t="s">
        <v>39</v>
      </c>
      <c r="B16" s="2">
        <v>0</v>
      </c>
      <c r="C16" s="2">
        <v>0</v>
      </c>
      <c r="D16" s="2">
        <v>2</v>
      </c>
      <c r="E16" s="2">
        <v>1</v>
      </c>
      <c r="F16" s="2">
        <v>1</v>
      </c>
      <c r="G16" s="2">
        <v>0</v>
      </c>
      <c r="H16" s="4">
        <f t="shared" si="0"/>
        <v>4</v>
      </c>
      <c r="I16" s="2"/>
      <c r="J16" s="2">
        <v>0</v>
      </c>
      <c r="K16" s="2">
        <v>2</v>
      </c>
      <c r="L16" s="2">
        <v>1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4">
        <f t="shared" si="1"/>
        <v>7</v>
      </c>
    </row>
    <row r="17" spans="1:27" x14ac:dyDescent="0.25">
      <c r="A17" s="1" t="s">
        <v>40</v>
      </c>
      <c r="B17" s="2">
        <v>2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4">
        <f t="shared" si="0"/>
        <v>5</v>
      </c>
      <c r="I17" s="2"/>
      <c r="J17" s="2">
        <v>1</v>
      </c>
      <c r="K17" s="2">
        <v>1</v>
      </c>
      <c r="L17" s="2">
        <v>1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1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4">
        <f t="shared" si="1"/>
        <v>8</v>
      </c>
    </row>
    <row r="18" spans="1:27" x14ac:dyDescent="0.25">
      <c r="A18" s="1" t="s">
        <v>41</v>
      </c>
      <c r="B18" s="2">
        <v>0</v>
      </c>
      <c r="C18" s="2">
        <v>0</v>
      </c>
      <c r="D18" s="2">
        <v>1</v>
      </c>
      <c r="E18" s="2">
        <v>3</v>
      </c>
      <c r="F18" s="2">
        <v>2</v>
      </c>
      <c r="G18" s="2">
        <v>0</v>
      </c>
      <c r="H18" s="4">
        <f t="shared" si="0"/>
        <v>6</v>
      </c>
      <c r="I18" s="2"/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4">
        <f t="shared" si="1"/>
        <v>8</v>
      </c>
    </row>
    <row r="19" spans="1:27" x14ac:dyDescent="0.25">
      <c r="A19" s="1" t="s">
        <v>42</v>
      </c>
      <c r="B19" s="2">
        <v>2</v>
      </c>
      <c r="C19" s="2">
        <v>1</v>
      </c>
      <c r="D19" s="2">
        <v>2</v>
      </c>
      <c r="E19" s="2">
        <v>0</v>
      </c>
      <c r="F19" s="2">
        <v>1</v>
      </c>
      <c r="G19" s="2">
        <v>0</v>
      </c>
      <c r="H19" s="4">
        <f t="shared" si="0"/>
        <v>6</v>
      </c>
      <c r="I19" s="2"/>
      <c r="J19" s="2">
        <v>1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4">
        <f t="shared" si="1"/>
        <v>4</v>
      </c>
    </row>
    <row r="20" spans="1:27" x14ac:dyDescent="0.25">
      <c r="A20" s="1" t="s">
        <v>43</v>
      </c>
      <c r="B20" s="2">
        <v>0</v>
      </c>
      <c r="C20" s="2">
        <v>0</v>
      </c>
      <c r="D20" s="2">
        <v>1</v>
      </c>
      <c r="E20" s="2">
        <v>1</v>
      </c>
      <c r="F20" s="2">
        <v>2</v>
      </c>
      <c r="G20" s="2">
        <v>1</v>
      </c>
      <c r="H20" s="4">
        <f t="shared" si="0"/>
        <v>5</v>
      </c>
      <c r="I20" s="2"/>
      <c r="J20" s="2">
        <v>0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2</v>
      </c>
      <c r="AA20" s="4">
        <f t="shared" si="1"/>
        <v>4</v>
      </c>
    </row>
    <row r="21" spans="1:27" x14ac:dyDescent="0.25">
      <c r="A21" s="1" t="s">
        <v>44</v>
      </c>
      <c r="B21" s="2">
        <v>1</v>
      </c>
      <c r="C21" s="2">
        <v>0</v>
      </c>
      <c r="D21" s="2">
        <v>1</v>
      </c>
      <c r="E21" s="2">
        <v>0</v>
      </c>
      <c r="F21" s="2">
        <v>2</v>
      </c>
      <c r="G21" s="2">
        <v>0</v>
      </c>
      <c r="H21" s="4">
        <f t="shared" si="0"/>
        <v>4</v>
      </c>
      <c r="I21" s="2"/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  <c r="Y21" s="2">
        <v>0</v>
      </c>
      <c r="Z21" s="2">
        <v>0</v>
      </c>
      <c r="AA21" s="4">
        <f t="shared" si="1"/>
        <v>3</v>
      </c>
    </row>
    <row r="22" spans="1:27" x14ac:dyDescent="0.25">
      <c r="A22" s="1" t="s">
        <v>45</v>
      </c>
      <c r="B22" s="2">
        <v>1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4">
        <f t="shared" si="0"/>
        <v>3</v>
      </c>
      <c r="I22" s="2"/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5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1</v>
      </c>
      <c r="AA22" s="4">
        <f t="shared" si="1"/>
        <v>9</v>
      </c>
    </row>
    <row r="23" spans="1:27" x14ac:dyDescent="0.25">
      <c r="A23" s="1" t="s">
        <v>46</v>
      </c>
      <c r="B23" s="2">
        <v>0</v>
      </c>
      <c r="C23" s="2">
        <v>1</v>
      </c>
      <c r="D23" s="2">
        <v>0</v>
      </c>
      <c r="E23" s="2">
        <v>3</v>
      </c>
      <c r="F23" s="2">
        <v>3</v>
      </c>
      <c r="G23" s="2">
        <v>0</v>
      </c>
      <c r="H23" s="4">
        <f t="shared" si="0"/>
        <v>7</v>
      </c>
      <c r="I23" s="2"/>
      <c r="J23" s="2">
        <v>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1</v>
      </c>
      <c r="AA23" s="4">
        <f t="shared" si="1"/>
        <v>4</v>
      </c>
    </row>
    <row r="24" spans="1:27" x14ac:dyDescent="0.25">
      <c r="A24" s="1" t="s">
        <v>47</v>
      </c>
      <c r="B24" s="2">
        <v>0</v>
      </c>
      <c r="C24" s="2">
        <v>3</v>
      </c>
      <c r="D24" s="2">
        <v>0</v>
      </c>
      <c r="E24" s="2">
        <v>0</v>
      </c>
      <c r="F24" s="2">
        <v>1</v>
      </c>
      <c r="G24" s="2">
        <v>1</v>
      </c>
      <c r="H24" s="4">
        <f t="shared" si="0"/>
        <v>5</v>
      </c>
      <c r="I24" s="2"/>
      <c r="J24" s="2">
        <v>1</v>
      </c>
      <c r="K24" s="2">
        <v>1</v>
      </c>
      <c r="L24" s="2">
        <v>2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4">
        <f t="shared" si="1"/>
        <v>8</v>
      </c>
    </row>
    <row r="25" spans="1:27" x14ac:dyDescent="0.25">
      <c r="A25" s="1" t="s">
        <v>48</v>
      </c>
      <c r="B25" s="2">
        <v>0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4">
        <f t="shared" si="0"/>
        <v>3</v>
      </c>
      <c r="I25" s="2"/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f t="shared" si="1"/>
        <v>2</v>
      </c>
    </row>
  </sheetData>
  <mergeCells count="1">
    <mergeCell ref="B1:AA1"/>
  </mergeCells>
  <pageMargins left="0.75" right="0.75" top="0.75" bottom="0.5" header="0.5" footer="0.75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CFE34-8D43-473A-A77E-0B2BF36EFFDF}">
  <dimension ref="A1:AC25"/>
  <sheetViews>
    <sheetView workbookViewId="0">
      <selection activeCell="B29" sqref="B29"/>
    </sheetView>
  </sheetViews>
  <sheetFormatPr baseColWidth="10" defaultRowHeight="15" x14ac:dyDescent="0.25"/>
  <cols>
    <col min="1" max="1" width="9.140625" customWidth="1"/>
  </cols>
  <sheetData>
    <row r="1" spans="1:29" x14ac:dyDescent="0.25">
      <c r="B1" s="5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29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29" x14ac:dyDescent="0.25">
      <c r="A3" s="1" t="s">
        <v>26</v>
      </c>
      <c r="B3" s="2">
        <v>8</v>
      </c>
      <c r="C3" s="2">
        <v>4</v>
      </c>
      <c r="D3" s="2">
        <v>11</v>
      </c>
      <c r="E3" s="2">
        <v>8</v>
      </c>
      <c r="F3" s="2">
        <v>21</v>
      </c>
      <c r="G3" s="2">
        <v>3</v>
      </c>
      <c r="H3" s="4">
        <f>SUM(B3:G3)</f>
        <v>55</v>
      </c>
      <c r="I3" s="2"/>
      <c r="J3" s="2">
        <v>7</v>
      </c>
      <c r="K3" s="2">
        <v>11</v>
      </c>
      <c r="L3" s="2">
        <v>6</v>
      </c>
      <c r="M3" s="2">
        <v>0</v>
      </c>
      <c r="N3" s="2">
        <v>4</v>
      </c>
      <c r="O3" s="2">
        <v>2</v>
      </c>
      <c r="P3" s="2">
        <v>3</v>
      </c>
      <c r="Q3" s="2">
        <v>0</v>
      </c>
      <c r="R3" s="2">
        <v>5</v>
      </c>
      <c r="S3" s="2">
        <v>2</v>
      </c>
      <c r="T3" s="2">
        <v>1</v>
      </c>
      <c r="U3" s="2">
        <v>2</v>
      </c>
      <c r="V3" s="2">
        <v>0</v>
      </c>
      <c r="W3" s="2">
        <v>0</v>
      </c>
      <c r="X3" s="2">
        <v>3</v>
      </c>
      <c r="Y3" s="2">
        <v>2</v>
      </c>
      <c r="Z3" s="2">
        <v>0</v>
      </c>
      <c r="AA3" s="4">
        <f>SUM(J3:Z3)</f>
        <v>48</v>
      </c>
      <c r="AC3" s="2"/>
    </row>
    <row r="4" spans="1:29" x14ac:dyDescent="0.25">
      <c r="A4" s="1" t="s">
        <v>27</v>
      </c>
      <c r="B4" s="2">
        <v>5</v>
      </c>
      <c r="C4" s="2">
        <v>10</v>
      </c>
      <c r="D4" s="2">
        <v>18</v>
      </c>
      <c r="E4" s="2">
        <v>11</v>
      </c>
      <c r="F4" s="2">
        <v>13</v>
      </c>
      <c r="G4" s="2">
        <v>2</v>
      </c>
      <c r="H4" s="4">
        <f t="shared" ref="H4:H25" si="0">SUM(B4:G4)</f>
        <v>59</v>
      </c>
      <c r="I4" s="2"/>
      <c r="J4" s="2">
        <v>16</v>
      </c>
      <c r="K4" s="2">
        <v>9</v>
      </c>
      <c r="L4" s="2">
        <v>5</v>
      </c>
      <c r="M4" s="2">
        <v>2</v>
      </c>
      <c r="N4" s="2">
        <v>6</v>
      </c>
      <c r="O4" s="2">
        <v>2</v>
      </c>
      <c r="P4" s="2">
        <v>5</v>
      </c>
      <c r="Q4" s="2">
        <v>2</v>
      </c>
      <c r="R4" s="2">
        <v>6</v>
      </c>
      <c r="S4" s="2">
        <v>0</v>
      </c>
      <c r="T4" s="2">
        <v>0</v>
      </c>
      <c r="U4" s="2">
        <v>2</v>
      </c>
      <c r="V4" s="2">
        <v>1</v>
      </c>
      <c r="W4" s="2">
        <v>0</v>
      </c>
      <c r="X4" s="2">
        <v>0</v>
      </c>
      <c r="Y4" s="2">
        <v>1</v>
      </c>
      <c r="Z4" s="2">
        <v>4</v>
      </c>
      <c r="AA4" s="4">
        <f t="shared" ref="AA4:AA25" si="1">SUM(J4:Z4)</f>
        <v>61</v>
      </c>
    </row>
    <row r="5" spans="1:29" x14ac:dyDescent="0.25">
      <c r="A5" s="1" t="s">
        <v>28</v>
      </c>
      <c r="B5" s="2">
        <v>7</v>
      </c>
      <c r="C5" s="2">
        <v>5</v>
      </c>
      <c r="D5" s="2">
        <v>8</v>
      </c>
      <c r="E5" s="2">
        <v>17</v>
      </c>
      <c r="F5" s="2">
        <v>17</v>
      </c>
      <c r="G5" s="2">
        <v>1</v>
      </c>
      <c r="H5" s="4">
        <f t="shared" si="0"/>
        <v>55</v>
      </c>
      <c r="I5" s="2"/>
      <c r="J5" s="2">
        <v>3</v>
      </c>
      <c r="K5" s="2">
        <v>9</v>
      </c>
      <c r="L5" s="2">
        <v>3</v>
      </c>
      <c r="M5" s="2">
        <v>2</v>
      </c>
      <c r="N5" s="2">
        <v>5</v>
      </c>
      <c r="O5" s="2">
        <v>3</v>
      </c>
      <c r="P5" s="2">
        <v>2</v>
      </c>
      <c r="Q5" s="2">
        <v>1</v>
      </c>
      <c r="R5" s="2">
        <v>5</v>
      </c>
      <c r="S5" s="2">
        <v>2</v>
      </c>
      <c r="T5" s="2">
        <v>0</v>
      </c>
      <c r="U5" s="2">
        <v>1</v>
      </c>
      <c r="V5" s="2">
        <v>0</v>
      </c>
      <c r="W5" s="2">
        <v>1</v>
      </c>
      <c r="X5" s="2">
        <v>0</v>
      </c>
      <c r="Y5" s="2">
        <v>1</v>
      </c>
      <c r="Z5" s="2">
        <v>4</v>
      </c>
      <c r="AA5" s="4">
        <f t="shared" si="1"/>
        <v>42</v>
      </c>
    </row>
    <row r="6" spans="1:29" x14ac:dyDescent="0.25">
      <c r="A6" s="1" t="s">
        <v>29</v>
      </c>
      <c r="B6" s="2">
        <v>1</v>
      </c>
      <c r="C6" s="2">
        <v>6</v>
      </c>
      <c r="D6" s="2">
        <v>10</v>
      </c>
      <c r="E6" s="2">
        <v>16</v>
      </c>
      <c r="F6" s="2">
        <v>18</v>
      </c>
      <c r="G6" s="2">
        <v>3</v>
      </c>
      <c r="H6" s="4">
        <f t="shared" si="0"/>
        <v>54</v>
      </c>
      <c r="I6" s="2"/>
      <c r="J6" s="2">
        <v>4</v>
      </c>
      <c r="K6" s="2">
        <v>4</v>
      </c>
      <c r="L6" s="2">
        <v>6</v>
      </c>
      <c r="M6" s="2">
        <v>1</v>
      </c>
      <c r="N6" s="2">
        <v>7</v>
      </c>
      <c r="O6" s="2">
        <v>5</v>
      </c>
      <c r="P6" s="2">
        <v>4</v>
      </c>
      <c r="Q6" s="2">
        <v>1</v>
      </c>
      <c r="R6" s="2">
        <v>5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0</v>
      </c>
      <c r="Y6" s="2">
        <v>1</v>
      </c>
      <c r="Z6" s="2">
        <v>7</v>
      </c>
      <c r="AA6" s="4">
        <f t="shared" si="1"/>
        <v>47</v>
      </c>
    </row>
    <row r="7" spans="1:29" x14ac:dyDescent="0.25">
      <c r="A7" s="1" t="s">
        <v>30</v>
      </c>
      <c r="B7" s="2">
        <v>4</v>
      </c>
      <c r="C7" s="2">
        <v>4</v>
      </c>
      <c r="D7" s="2">
        <v>13</v>
      </c>
      <c r="E7" s="2">
        <v>22</v>
      </c>
      <c r="F7" s="2">
        <v>13</v>
      </c>
      <c r="G7" s="2">
        <v>4</v>
      </c>
      <c r="H7" s="4">
        <f t="shared" si="0"/>
        <v>60</v>
      </c>
      <c r="I7" s="2"/>
      <c r="J7" s="2">
        <v>7</v>
      </c>
      <c r="K7" s="2">
        <v>9</v>
      </c>
      <c r="L7" s="2">
        <v>5</v>
      </c>
      <c r="M7" s="2">
        <v>0</v>
      </c>
      <c r="N7" s="2">
        <v>12</v>
      </c>
      <c r="O7" s="2">
        <v>4</v>
      </c>
      <c r="P7" s="2">
        <v>2</v>
      </c>
      <c r="Q7" s="2">
        <v>4</v>
      </c>
      <c r="R7" s="2">
        <v>4</v>
      </c>
      <c r="S7" s="2">
        <v>2</v>
      </c>
      <c r="T7" s="2">
        <v>2</v>
      </c>
      <c r="U7" s="2">
        <v>0</v>
      </c>
      <c r="V7" s="2">
        <v>1</v>
      </c>
      <c r="W7" s="2">
        <v>0</v>
      </c>
      <c r="X7" s="2">
        <v>0</v>
      </c>
      <c r="Y7" s="2">
        <v>1</v>
      </c>
      <c r="Z7" s="2">
        <v>4</v>
      </c>
      <c r="AA7" s="4">
        <f t="shared" si="1"/>
        <v>57</v>
      </c>
    </row>
    <row r="8" spans="1:29" x14ac:dyDescent="0.25">
      <c r="A8" s="1" t="s">
        <v>31</v>
      </c>
      <c r="B8" s="2">
        <v>5</v>
      </c>
      <c r="C8" s="2">
        <v>3</v>
      </c>
      <c r="D8" s="2">
        <v>12</v>
      </c>
      <c r="E8" s="2">
        <v>17</v>
      </c>
      <c r="F8" s="2">
        <v>10</v>
      </c>
      <c r="G8" s="2">
        <v>1</v>
      </c>
      <c r="H8" s="4">
        <f t="shared" si="0"/>
        <v>48</v>
      </c>
      <c r="I8" s="2"/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0</v>
      </c>
      <c r="P8" s="2">
        <v>1</v>
      </c>
      <c r="Q8" s="2">
        <v>1</v>
      </c>
      <c r="R8" s="2">
        <v>1</v>
      </c>
      <c r="S8" s="2">
        <v>2</v>
      </c>
      <c r="T8" s="2">
        <v>0</v>
      </c>
      <c r="U8" s="2">
        <v>1</v>
      </c>
      <c r="V8" s="2">
        <v>3</v>
      </c>
      <c r="W8" s="2">
        <v>1</v>
      </c>
      <c r="X8" s="2">
        <v>0</v>
      </c>
      <c r="Y8" s="2">
        <v>1</v>
      </c>
      <c r="Z8" s="2">
        <v>7</v>
      </c>
      <c r="AA8" s="4">
        <f t="shared" si="1"/>
        <v>35</v>
      </c>
    </row>
    <row r="9" spans="1:29" x14ac:dyDescent="0.25">
      <c r="A9" s="1" t="s">
        <v>32</v>
      </c>
      <c r="B9" s="2">
        <v>6</v>
      </c>
      <c r="C9" s="2">
        <v>2</v>
      </c>
      <c r="D9" s="2">
        <v>7</v>
      </c>
      <c r="E9" s="2">
        <v>13</v>
      </c>
      <c r="F9" s="2">
        <v>17</v>
      </c>
      <c r="G9" s="2">
        <v>1</v>
      </c>
      <c r="H9" s="4">
        <f t="shared" si="0"/>
        <v>46</v>
      </c>
      <c r="I9" s="2"/>
      <c r="J9" s="2">
        <v>5</v>
      </c>
      <c r="K9" s="2">
        <v>7</v>
      </c>
      <c r="L9" s="2">
        <v>2</v>
      </c>
      <c r="M9" s="2">
        <v>0</v>
      </c>
      <c r="N9" s="2">
        <v>8</v>
      </c>
      <c r="O9" s="2">
        <v>0</v>
      </c>
      <c r="P9" s="2">
        <v>2</v>
      </c>
      <c r="Q9" s="2">
        <v>2</v>
      </c>
      <c r="R9" s="2">
        <v>4</v>
      </c>
      <c r="S9" s="2">
        <v>1</v>
      </c>
      <c r="T9" s="2">
        <v>0</v>
      </c>
      <c r="U9" s="2">
        <v>2</v>
      </c>
      <c r="V9" s="2">
        <v>0</v>
      </c>
      <c r="W9" s="2">
        <v>3</v>
      </c>
      <c r="X9" s="2">
        <v>0</v>
      </c>
      <c r="Y9" s="2">
        <v>1</v>
      </c>
      <c r="Z9" s="2">
        <v>10</v>
      </c>
      <c r="AA9" s="4">
        <f t="shared" si="1"/>
        <v>47</v>
      </c>
    </row>
    <row r="10" spans="1:29" x14ac:dyDescent="0.25">
      <c r="A10" s="1" t="s">
        <v>33</v>
      </c>
      <c r="B10" s="2">
        <v>7</v>
      </c>
      <c r="C10" s="2">
        <v>1</v>
      </c>
      <c r="D10" s="2">
        <v>10</v>
      </c>
      <c r="E10" s="2">
        <v>13</v>
      </c>
      <c r="F10" s="2">
        <v>8</v>
      </c>
      <c r="G10" s="2">
        <v>3</v>
      </c>
      <c r="H10" s="4">
        <f t="shared" si="0"/>
        <v>42</v>
      </c>
      <c r="I10" s="2"/>
      <c r="J10" s="2">
        <v>6</v>
      </c>
      <c r="K10" s="2">
        <v>8</v>
      </c>
      <c r="L10" s="2">
        <v>2</v>
      </c>
      <c r="M10" s="2">
        <v>0</v>
      </c>
      <c r="N10" s="2">
        <v>1</v>
      </c>
      <c r="O10" s="2">
        <v>8</v>
      </c>
      <c r="P10" s="2">
        <v>2</v>
      </c>
      <c r="Q10" s="2">
        <v>1</v>
      </c>
      <c r="R10" s="2">
        <v>4</v>
      </c>
      <c r="S10" s="2">
        <v>1</v>
      </c>
      <c r="T10" s="2">
        <v>1</v>
      </c>
      <c r="U10" s="2">
        <v>4</v>
      </c>
      <c r="V10" s="2">
        <v>0</v>
      </c>
      <c r="W10" s="2">
        <v>2</v>
      </c>
      <c r="X10" s="2">
        <v>1</v>
      </c>
      <c r="Y10" s="2">
        <v>0</v>
      </c>
      <c r="Z10" s="2">
        <v>6</v>
      </c>
      <c r="AA10" s="4">
        <f t="shared" si="1"/>
        <v>47</v>
      </c>
    </row>
    <row r="11" spans="1:29" x14ac:dyDescent="0.25">
      <c r="A11" s="1" t="s">
        <v>34</v>
      </c>
      <c r="B11" s="2">
        <v>6</v>
      </c>
      <c r="C11" s="2">
        <v>5</v>
      </c>
      <c r="D11" s="2">
        <v>10</v>
      </c>
      <c r="E11" s="2">
        <v>10</v>
      </c>
      <c r="F11" s="2">
        <v>15</v>
      </c>
      <c r="G11" s="2">
        <v>1</v>
      </c>
      <c r="H11" s="4">
        <f t="shared" si="0"/>
        <v>47</v>
      </c>
      <c r="I11" s="2"/>
      <c r="J11" s="2">
        <v>8</v>
      </c>
      <c r="K11" s="2">
        <v>7</v>
      </c>
      <c r="L11" s="2">
        <v>1</v>
      </c>
      <c r="M11" s="2">
        <v>1</v>
      </c>
      <c r="N11" s="2">
        <v>2</v>
      </c>
      <c r="O11" s="2">
        <v>7</v>
      </c>
      <c r="P11" s="2">
        <v>4</v>
      </c>
      <c r="Q11" s="2">
        <v>0</v>
      </c>
      <c r="R11" s="2">
        <v>2</v>
      </c>
      <c r="S11" s="2">
        <v>2</v>
      </c>
      <c r="T11" s="2">
        <v>1</v>
      </c>
      <c r="U11" s="2">
        <v>1</v>
      </c>
      <c r="V11" s="2">
        <v>0</v>
      </c>
      <c r="W11" s="2">
        <v>1</v>
      </c>
      <c r="X11" s="2">
        <v>0</v>
      </c>
      <c r="Y11" s="2">
        <v>1</v>
      </c>
      <c r="Z11" s="2">
        <v>4</v>
      </c>
      <c r="AA11" s="4">
        <f t="shared" si="1"/>
        <v>42</v>
      </c>
    </row>
    <row r="12" spans="1:29" x14ac:dyDescent="0.25">
      <c r="A12" s="1" t="s">
        <v>35</v>
      </c>
      <c r="B12" s="2">
        <v>5</v>
      </c>
      <c r="C12" s="2">
        <v>10</v>
      </c>
      <c r="D12" s="2">
        <v>8</v>
      </c>
      <c r="E12" s="2">
        <v>12</v>
      </c>
      <c r="F12" s="2">
        <v>15</v>
      </c>
      <c r="G12" s="2">
        <v>3</v>
      </c>
      <c r="H12" s="4">
        <f t="shared" si="0"/>
        <v>53</v>
      </c>
      <c r="I12" s="2"/>
      <c r="J12" s="2">
        <v>9</v>
      </c>
      <c r="K12" s="2">
        <v>7</v>
      </c>
      <c r="L12" s="2">
        <v>7</v>
      </c>
      <c r="M12" s="2">
        <v>0</v>
      </c>
      <c r="N12" s="2">
        <v>8</v>
      </c>
      <c r="O12" s="2">
        <v>3</v>
      </c>
      <c r="P12" s="2">
        <v>5</v>
      </c>
      <c r="Q12" s="2">
        <v>0</v>
      </c>
      <c r="R12" s="2">
        <v>0</v>
      </c>
      <c r="S12" s="2">
        <v>0</v>
      </c>
      <c r="T12" s="2">
        <v>0</v>
      </c>
      <c r="U12" s="2">
        <v>3</v>
      </c>
      <c r="V12" s="2">
        <v>3</v>
      </c>
      <c r="W12" s="2">
        <v>3</v>
      </c>
      <c r="X12" s="2">
        <v>0</v>
      </c>
      <c r="Y12" s="2">
        <v>0</v>
      </c>
      <c r="Z12" s="2">
        <v>5</v>
      </c>
      <c r="AA12" s="4">
        <f t="shared" si="1"/>
        <v>53</v>
      </c>
    </row>
    <row r="13" spans="1:29" x14ac:dyDescent="0.25">
      <c r="A13" s="1" t="s">
        <v>36</v>
      </c>
      <c r="B13" s="2">
        <v>0</v>
      </c>
      <c r="C13" s="2">
        <v>4</v>
      </c>
      <c r="D13" s="2">
        <v>6</v>
      </c>
      <c r="E13" s="2">
        <v>5</v>
      </c>
      <c r="F13" s="2">
        <v>17</v>
      </c>
      <c r="G13" s="2">
        <v>1</v>
      </c>
      <c r="H13" s="4">
        <f t="shared" si="0"/>
        <v>33</v>
      </c>
      <c r="I13" s="2"/>
      <c r="J13" s="2">
        <v>1</v>
      </c>
      <c r="K13" s="2">
        <v>6</v>
      </c>
      <c r="L13" s="2">
        <v>3</v>
      </c>
      <c r="M13" s="2">
        <v>0</v>
      </c>
      <c r="N13" s="2">
        <v>1</v>
      </c>
      <c r="O13" s="2">
        <v>0</v>
      </c>
      <c r="P13" s="2">
        <v>3</v>
      </c>
      <c r="Q13" s="2">
        <v>4</v>
      </c>
      <c r="R13" s="2">
        <v>3</v>
      </c>
      <c r="S13" s="2">
        <v>1</v>
      </c>
      <c r="T13" s="2">
        <v>1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1</v>
      </c>
      <c r="AA13" s="4">
        <f t="shared" si="1"/>
        <v>25</v>
      </c>
    </row>
    <row r="14" spans="1:29" x14ac:dyDescent="0.25">
      <c r="A14" s="1" t="s">
        <v>37</v>
      </c>
      <c r="B14" s="2">
        <v>4</v>
      </c>
      <c r="C14" s="2">
        <v>1</v>
      </c>
      <c r="D14" s="2">
        <v>8</v>
      </c>
      <c r="E14" s="2">
        <v>2</v>
      </c>
      <c r="F14" s="2">
        <v>4</v>
      </c>
      <c r="G14" s="2">
        <v>1</v>
      </c>
      <c r="H14" s="4">
        <f t="shared" si="0"/>
        <v>20</v>
      </c>
      <c r="I14" s="2"/>
      <c r="J14" s="2">
        <v>3</v>
      </c>
      <c r="K14" s="2">
        <v>2</v>
      </c>
      <c r="L14" s="2">
        <v>4</v>
      </c>
      <c r="M14" s="2">
        <v>0</v>
      </c>
      <c r="N14" s="2">
        <v>1</v>
      </c>
      <c r="O14" s="2">
        <v>1</v>
      </c>
      <c r="P14" s="2">
        <v>0</v>
      </c>
      <c r="Q14" s="2">
        <v>1</v>
      </c>
      <c r="R14" s="2">
        <v>1</v>
      </c>
      <c r="S14" s="2">
        <v>2</v>
      </c>
      <c r="T14" s="2">
        <v>2</v>
      </c>
      <c r="U14" s="2">
        <v>4</v>
      </c>
      <c r="V14" s="2">
        <v>1</v>
      </c>
      <c r="W14" s="2">
        <v>0</v>
      </c>
      <c r="X14" s="2">
        <v>0</v>
      </c>
      <c r="Y14" s="2">
        <v>0</v>
      </c>
      <c r="Z14" s="2">
        <v>4</v>
      </c>
      <c r="AA14" s="4">
        <f t="shared" si="1"/>
        <v>26</v>
      </c>
    </row>
    <row r="15" spans="1:29" x14ac:dyDescent="0.25">
      <c r="A15" s="1" t="s">
        <v>38</v>
      </c>
      <c r="B15" s="2">
        <v>7</v>
      </c>
      <c r="C15" s="2">
        <v>2</v>
      </c>
      <c r="D15" s="2">
        <v>10</v>
      </c>
      <c r="E15" s="2">
        <v>11</v>
      </c>
      <c r="F15" s="2">
        <v>8</v>
      </c>
      <c r="G15" s="2">
        <v>3</v>
      </c>
      <c r="H15" s="4">
        <f t="shared" si="0"/>
        <v>41</v>
      </c>
      <c r="I15" s="2"/>
      <c r="J15" s="2">
        <v>2</v>
      </c>
      <c r="K15" s="2">
        <v>6</v>
      </c>
      <c r="L15" s="2">
        <v>2</v>
      </c>
      <c r="M15" s="2">
        <v>2</v>
      </c>
      <c r="N15" s="2">
        <v>1</v>
      </c>
      <c r="O15" s="2">
        <v>2</v>
      </c>
      <c r="P15" s="2">
        <v>1</v>
      </c>
      <c r="Q15" s="2">
        <v>1</v>
      </c>
      <c r="R15" s="2">
        <v>0</v>
      </c>
      <c r="S15" s="2">
        <v>1</v>
      </c>
      <c r="T15" s="2">
        <v>1</v>
      </c>
      <c r="U15" s="2">
        <v>1</v>
      </c>
      <c r="V15" s="2">
        <v>0</v>
      </c>
      <c r="W15" s="2">
        <v>0</v>
      </c>
      <c r="X15" s="2">
        <v>1</v>
      </c>
      <c r="Y15" s="2">
        <v>1</v>
      </c>
      <c r="Z15" s="2">
        <v>7</v>
      </c>
      <c r="AA15" s="4">
        <f t="shared" si="1"/>
        <v>29</v>
      </c>
    </row>
    <row r="16" spans="1:29" x14ac:dyDescent="0.25">
      <c r="A16" s="1" t="s">
        <v>39</v>
      </c>
      <c r="B16" s="2">
        <v>4</v>
      </c>
      <c r="C16" s="2">
        <v>5</v>
      </c>
      <c r="D16" s="2">
        <v>5</v>
      </c>
      <c r="E16" s="2">
        <v>4</v>
      </c>
      <c r="F16" s="2">
        <v>5</v>
      </c>
      <c r="G16" s="2">
        <v>5</v>
      </c>
      <c r="H16" s="4">
        <f t="shared" si="0"/>
        <v>28</v>
      </c>
      <c r="I16" s="2"/>
      <c r="J16" s="2">
        <v>3</v>
      </c>
      <c r="K16" s="2">
        <v>6</v>
      </c>
      <c r="L16" s="2">
        <v>2</v>
      </c>
      <c r="M16" s="2">
        <v>0</v>
      </c>
      <c r="N16" s="2">
        <v>3</v>
      </c>
      <c r="O16" s="2">
        <v>0</v>
      </c>
      <c r="P16" s="2">
        <v>0</v>
      </c>
      <c r="Q16" s="2">
        <v>0</v>
      </c>
      <c r="R16" s="2">
        <v>1</v>
      </c>
      <c r="S16" s="2">
        <v>2</v>
      </c>
      <c r="T16" s="2">
        <v>0</v>
      </c>
      <c r="U16" s="2">
        <v>1</v>
      </c>
      <c r="V16" s="2">
        <v>0</v>
      </c>
      <c r="W16" s="2">
        <v>0</v>
      </c>
      <c r="X16" s="2">
        <v>0</v>
      </c>
      <c r="Y16" s="2">
        <v>2</v>
      </c>
      <c r="Z16" s="2">
        <v>3</v>
      </c>
      <c r="AA16" s="4">
        <f t="shared" si="1"/>
        <v>23</v>
      </c>
    </row>
    <row r="17" spans="1:27" x14ac:dyDescent="0.25">
      <c r="A17" s="1" t="s">
        <v>40</v>
      </c>
      <c r="B17" s="2">
        <v>4</v>
      </c>
      <c r="C17" s="2">
        <v>6</v>
      </c>
      <c r="D17" s="2">
        <v>12</v>
      </c>
      <c r="E17" s="2">
        <v>6</v>
      </c>
      <c r="F17" s="2">
        <v>5</v>
      </c>
      <c r="G17" s="2">
        <v>0</v>
      </c>
      <c r="H17" s="4">
        <f t="shared" si="0"/>
        <v>33</v>
      </c>
      <c r="I17" s="2"/>
      <c r="J17" s="2">
        <v>1</v>
      </c>
      <c r="K17" s="2">
        <v>6</v>
      </c>
      <c r="L17" s="2">
        <v>6</v>
      </c>
      <c r="M17" s="2">
        <v>0</v>
      </c>
      <c r="N17" s="2">
        <v>2</v>
      </c>
      <c r="O17" s="2">
        <v>0</v>
      </c>
      <c r="P17" s="2">
        <v>1</v>
      </c>
      <c r="Q17" s="2">
        <v>1</v>
      </c>
      <c r="R17" s="2">
        <v>0</v>
      </c>
      <c r="S17" s="2">
        <v>2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</v>
      </c>
      <c r="Z17" s="2">
        <v>0</v>
      </c>
      <c r="AA17" s="4">
        <f t="shared" si="1"/>
        <v>20</v>
      </c>
    </row>
    <row r="18" spans="1:27" x14ac:dyDescent="0.25">
      <c r="A18" s="1" t="s">
        <v>41</v>
      </c>
      <c r="B18" s="2">
        <v>2</v>
      </c>
      <c r="C18" s="2">
        <v>3</v>
      </c>
      <c r="D18" s="2">
        <v>4</v>
      </c>
      <c r="E18" s="2">
        <v>7</v>
      </c>
      <c r="F18" s="2">
        <v>8</v>
      </c>
      <c r="G18" s="2">
        <v>0</v>
      </c>
      <c r="H18" s="4">
        <f t="shared" si="0"/>
        <v>24</v>
      </c>
      <c r="I18" s="2"/>
      <c r="J18" s="2">
        <v>3</v>
      </c>
      <c r="K18" s="2">
        <v>6</v>
      </c>
      <c r="L18" s="2">
        <v>1</v>
      </c>
      <c r="M18" s="2">
        <v>0</v>
      </c>
      <c r="N18" s="2">
        <v>2</v>
      </c>
      <c r="O18" s="2">
        <v>2</v>
      </c>
      <c r="P18" s="2">
        <v>0</v>
      </c>
      <c r="Q18" s="2">
        <v>1</v>
      </c>
      <c r="R18" s="2">
        <v>2</v>
      </c>
      <c r="S18" s="2">
        <v>0</v>
      </c>
      <c r="T18" s="2">
        <v>1</v>
      </c>
      <c r="U18" s="2">
        <v>2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4">
        <f t="shared" si="1"/>
        <v>22</v>
      </c>
    </row>
    <row r="19" spans="1:27" x14ac:dyDescent="0.25">
      <c r="A19" s="1" t="s">
        <v>42</v>
      </c>
      <c r="B19" s="2">
        <v>3</v>
      </c>
      <c r="C19" s="2">
        <v>6</v>
      </c>
      <c r="D19" s="2">
        <v>3</v>
      </c>
      <c r="E19" s="2">
        <v>5</v>
      </c>
      <c r="F19" s="2">
        <v>11</v>
      </c>
      <c r="G19" s="2">
        <v>1</v>
      </c>
      <c r="H19" s="4">
        <f t="shared" si="0"/>
        <v>29</v>
      </c>
      <c r="I19" s="2"/>
      <c r="J19" s="2">
        <v>5</v>
      </c>
      <c r="K19" s="2">
        <v>9</v>
      </c>
      <c r="L19" s="2">
        <v>3</v>
      </c>
      <c r="M19" s="2">
        <v>0</v>
      </c>
      <c r="N19" s="2">
        <v>2</v>
      </c>
      <c r="O19" s="2">
        <v>0</v>
      </c>
      <c r="P19" s="2">
        <v>0</v>
      </c>
      <c r="Q19" s="2">
        <v>4</v>
      </c>
      <c r="R19" s="2">
        <v>1</v>
      </c>
      <c r="S19" s="2">
        <v>1</v>
      </c>
      <c r="T19" s="2">
        <v>1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3</v>
      </c>
      <c r="AA19" s="4">
        <f t="shared" si="1"/>
        <v>30</v>
      </c>
    </row>
    <row r="20" spans="1:27" x14ac:dyDescent="0.25">
      <c r="A20" s="1" t="s">
        <v>43</v>
      </c>
      <c r="B20" s="2">
        <v>3</v>
      </c>
      <c r="C20" s="2">
        <v>4</v>
      </c>
      <c r="D20" s="2">
        <v>6</v>
      </c>
      <c r="E20" s="2">
        <v>8</v>
      </c>
      <c r="F20" s="2">
        <v>6</v>
      </c>
      <c r="G20" s="2">
        <v>1</v>
      </c>
      <c r="H20" s="4">
        <f t="shared" si="0"/>
        <v>28</v>
      </c>
      <c r="I20" s="2"/>
      <c r="J20" s="2">
        <v>2</v>
      </c>
      <c r="K20" s="2">
        <v>5</v>
      </c>
      <c r="L20" s="2">
        <v>5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  <c r="R20" s="2">
        <v>2</v>
      </c>
      <c r="S20" s="2">
        <v>1</v>
      </c>
      <c r="T20" s="2">
        <v>0</v>
      </c>
      <c r="U20" s="2">
        <v>0</v>
      </c>
      <c r="V20" s="2">
        <v>0</v>
      </c>
      <c r="W20" s="2">
        <v>2</v>
      </c>
      <c r="X20" s="2">
        <v>0</v>
      </c>
      <c r="Y20" s="2">
        <v>0</v>
      </c>
      <c r="Z20" s="2">
        <v>1</v>
      </c>
      <c r="AA20" s="4">
        <f t="shared" si="1"/>
        <v>22</v>
      </c>
    </row>
    <row r="21" spans="1:27" x14ac:dyDescent="0.25">
      <c r="A21" s="1" t="s">
        <v>44</v>
      </c>
      <c r="B21" s="2">
        <v>1</v>
      </c>
      <c r="C21" s="2">
        <v>3</v>
      </c>
      <c r="D21" s="2">
        <v>0</v>
      </c>
      <c r="E21" s="2">
        <v>11</v>
      </c>
      <c r="F21" s="2">
        <v>10</v>
      </c>
      <c r="G21" s="2">
        <v>0</v>
      </c>
      <c r="H21" s="4">
        <f t="shared" si="0"/>
        <v>25</v>
      </c>
      <c r="I21" s="2"/>
      <c r="J21" s="2">
        <v>2</v>
      </c>
      <c r="K21" s="2">
        <v>8</v>
      </c>
      <c r="L21" s="2">
        <v>1</v>
      </c>
      <c r="M21" s="2">
        <v>1</v>
      </c>
      <c r="N21" s="2">
        <v>1</v>
      </c>
      <c r="O21" s="2">
        <v>0</v>
      </c>
      <c r="P21" s="2">
        <v>2</v>
      </c>
      <c r="Q21" s="2">
        <v>3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2</v>
      </c>
      <c r="X21" s="2">
        <v>0</v>
      </c>
      <c r="Y21" s="2">
        <v>0</v>
      </c>
      <c r="Z21" s="2">
        <v>0</v>
      </c>
      <c r="AA21" s="4">
        <f t="shared" si="1"/>
        <v>20</v>
      </c>
    </row>
    <row r="22" spans="1:27" x14ac:dyDescent="0.25">
      <c r="A22" s="1" t="s">
        <v>45</v>
      </c>
      <c r="B22" s="2">
        <v>1</v>
      </c>
      <c r="C22" s="2">
        <v>1</v>
      </c>
      <c r="D22" s="2">
        <v>6</v>
      </c>
      <c r="E22" s="2">
        <v>7</v>
      </c>
      <c r="F22" s="2">
        <v>9</v>
      </c>
      <c r="G22" s="2">
        <v>2</v>
      </c>
      <c r="H22" s="4">
        <f t="shared" si="0"/>
        <v>26</v>
      </c>
      <c r="I22" s="2"/>
      <c r="J22" s="2">
        <v>7</v>
      </c>
      <c r="K22" s="2">
        <v>5</v>
      </c>
      <c r="L22" s="2">
        <v>9</v>
      </c>
      <c r="M22" s="2">
        <v>1</v>
      </c>
      <c r="N22" s="2">
        <v>1</v>
      </c>
      <c r="O22" s="2">
        <v>1</v>
      </c>
      <c r="P22" s="2">
        <v>0</v>
      </c>
      <c r="Q22" s="2">
        <v>1</v>
      </c>
      <c r="R22" s="2">
        <v>5</v>
      </c>
      <c r="S22" s="2">
        <v>0</v>
      </c>
      <c r="T22" s="2">
        <v>2</v>
      </c>
      <c r="U22" s="2">
        <v>2</v>
      </c>
      <c r="V22" s="2">
        <v>0</v>
      </c>
      <c r="W22" s="2">
        <v>0</v>
      </c>
      <c r="X22" s="2">
        <v>1</v>
      </c>
      <c r="Y22" s="2">
        <v>0</v>
      </c>
      <c r="Z22" s="2">
        <v>5</v>
      </c>
      <c r="AA22" s="4">
        <f t="shared" si="1"/>
        <v>40</v>
      </c>
    </row>
    <row r="23" spans="1:27" x14ac:dyDescent="0.25">
      <c r="A23" s="1" t="s">
        <v>46</v>
      </c>
      <c r="B23" s="2">
        <v>3</v>
      </c>
      <c r="C23" s="2">
        <v>3</v>
      </c>
      <c r="D23" s="2">
        <v>10</v>
      </c>
      <c r="E23" s="2">
        <v>5</v>
      </c>
      <c r="F23" s="2">
        <v>6</v>
      </c>
      <c r="G23" s="2">
        <v>1</v>
      </c>
      <c r="H23" s="4">
        <f t="shared" si="0"/>
        <v>28</v>
      </c>
      <c r="I23" s="2"/>
      <c r="J23" s="2">
        <v>4</v>
      </c>
      <c r="K23" s="2">
        <v>6</v>
      </c>
      <c r="L23" s="2">
        <v>3</v>
      </c>
      <c r="M23" s="2">
        <v>0</v>
      </c>
      <c r="N23" s="2">
        <v>0</v>
      </c>
      <c r="O23" s="2">
        <v>1</v>
      </c>
      <c r="P23" s="2">
        <v>3</v>
      </c>
      <c r="Q23" s="2">
        <v>0</v>
      </c>
      <c r="R23" s="2">
        <v>1</v>
      </c>
      <c r="S23" s="2">
        <v>3</v>
      </c>
      <c r="T23" s="2">
        <v>3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>
        <v>0</v>
      </c>
      <c r="AA23" s="4">
        <f t="shared" si="1"/>
        <v>26</v>
      </c>
    </row>
    <row r="24" spans="1:27" x14ac:dyDescent="0.25">
      <c r="A24" s="1" t="s">
        <v>47</v>
      </c>
      <c r="B24" s="2">
        <v>1</v>
      </c>
      <c r="C24" s="2">
        <v>5</v>
      </c>
      <c r="D24" s="2">
        <v>3</v>
      </c>
      <c r="E24" s="2">
        <v>6</v>
      </c>
      <c r="F24" s="2">
        <v>13</v>
      </c>
      <c r="G24" s="2">
        <v>0</v>
      </c>
      <c r="H24" s="4">
        <f t="shared" si="0"/>
        <v>28</v>
      </c>
      <c r="I24" s="2"/>
      <c r="J24" s="2">
        <v>2</v>
      </c>
      <c r="K24" s="2">
        <v>9</v>
      </c>
      <c r="L24" s="2">
        <v>2</v>
      </c>
      <c r="M24" s="2">
        <v>0</v>
      </c>
      <c r="N24" s="2">
        <v>4</v>
      </c>
      <c r="O24" s="2">
        <v>0</v>
      </c>
      <c r="P24" s="2">
        <v>1</v>
      </c>
      <c r="Q24" s="2">
        <v>1</v>
      </c>
      <c r="R24" s="2">
        <v>1</v>
      </c>
      <c r="S24" s="2">
        <v>3</v>
      </c>
      <c r="T24" s="2">
        <v>2</v>
      </c>
      <c r="U24" s="2">
        <v>0</v>
      </c>
      <c r="V24" s="2">
        <v>1</v>
      </c>
      <c r="W24" s="2">
        <v>0</v>
      </c>
      <c r="X24" s="2">
        <v>0</v>
      </c>
      <c r="Y24" s="2">
        <v>1</v>
      </c>
      <c r="Z24" s="2">
        <v>0</v>
      </c>
      <c r="AA24" s="4">
        <f t="shared" si="1"/>
        <v>27</v>
      </c>
    </row>
    <row r="25" spans="1:27" x14ac:dyDescent="0.25">
      <c r="A25" s="1" t="s">
        <v>48</v>
      </c>
      <c r="B25" s="2">
        <v>4</v>
      </c>
      <c r="C25" s="2">
        <v>6</v>
      </c>
      <c r="D25" s="2">
        <v>2</v>
      </c>
      <c r="E25" s="2">
        <v>5</v>
      </c>
      <c r="F25" s="2">
        <v>13</v>
      </c>
      <c r="G25" s="2">
        <v>3</v>
      </c>
      <c r="H25" s="4">
        <f t="shared" si="0"/>
        <v>33</v>
      </c>
      <c r="I25" s="2"/>
      <c r="J25" s="2">
        <v>5</v>
      </c>
      <c r="K25" s="2">
        <v>9</v>
      </c>
      <c r="L25" s="2">
        <v>6</v>
      </c>
      <c r="M25" s="2">
        <v>1</v>
      </c>
      <c r="N25" s="2">
        <v>4</v>
      </c>
      <c r="O25" s="2">
        <v>1</v>
      </c>
      <c r="P25" s="2">
        <v>2</v>
      </c>
      <c r="Q25" s="2">
        <v>2</v>
      </c>
      <c r="R25" s="2">
        <v>1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4">
        <f t="shared" si="1"/>
        <v>32</v>
      </c>
    </row>
  </sheetData>
  <mergeCells count="1">
    <mergeCell ref="B1:AA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484-34ED-4FBA-8522-93EC7044BF49}">
  <dimension ref="B1:M53"/>
  <sheetViews>
    <sheetView tabSelected="1" topLeftCell="A10" workbookViewId="0">
      <selection activeCell="C54" sqref="C54"/>
    </sheetView>
  </sheetViews>
  <sheetFormatPr baseColWidth="10" defaultRowHeight="15" x14ac:dyDescent="0.25"/>
  <cols>
    <col min="2" max="2" width="14.85546875" bestFit="1" customWidth="1"/>
    <col min="7" max="7" width="14.85546875" bestFit="1" customWidth="1"/>
  </cols>
  <sheetData>
    <row r="1" spans="2:13" x14ac:dyDescent="0.25">
      <c r="B1" s="5" t="s">
        <v>49</v>
      </c>
      <c r="C1" s="6"/>
      <c r="D1" s="6"/>
      <c r="E1" s="7"/>
      <c r="G1" s="5" t="s">
        <v>50</v>
      </c>
      <c r="H1" s="6"/>
      <c r="I1" s="6"/>
      <c r="J1" s="7"/>
    </row>
    <row r="2" spans="2:13" x14ac:dyDescent="0.25">
      <c r="B2" s="1"/>
      <c r="C2" s="1" t="s">
        <v>0</v>
      </c>
      <c r="D2" s="1" t="s">
        <v>2</v>
      </c>
      <c r="E2" s="1" t="s">
        <v>51</v>
      </c>
      <c r="G2" s="1"/>
      <c r="H2" s="1" t="s">
        <v>0</v>
      </c>
      <c r="I2" s="1" t="s">
        <v>2</v>
      </c>
      <c r="J2" s="1" t="s">
        <v>51</v>
      </c>
    </row>
    <row r="3" spans="2:13" x14ac:dyDescent="0.25">
      <c r="B3" s="1" t="s">
        <v>26</v>
      </c>
      <c r="C3" s="2">
        <f>Drepte!H3</f>
        <v>23</v>
      </c>
      <c r="D3" s="2" cm="1">
        <f t="array" ref="D3:D25">'Hardt skadde'!H3:H25</f>
        <v>55</v>
      </c>
      <c r="E3" s="2">
        <f>SUM(C3:D3)</f>
        <v>78</v>
      </c>
      <c r="G3" s="1" t="s">
        <v>26</v>
      </c>
      <c r="H3" s="2">
        <f>Drepte!AA3</f>
        <v>17</v>
      </c>
      <c r="I3" s="2" cm="1">
        <f t="array" ref="I3:I25">'Hardt skadde'!AA3:AA25</f>
        <v>48</v>
      </c>
      <c r="J3" s="2">
        <f>SUM(H3:I3)</f>
        <v>65</v>
      </c>
      <c r="M3" s="2"/>
    </row>
    <row r="4" spans="2:13" x14ac:dyDescent="0.25">
      <c r="B4" s="1" t="s">
        <v>27</v>
      </c>
      <c r="C4" s="2">
        <f>Drepte!H4</f>
        <v>21</v>
      </c>
      <c r="D4">
        <v>59</v>
      </c>
      <c r="E4" s="2">
        <f t="shared" ref="E4:E25" si="0">SUM(C4:D4)</f>
        <v>80</v>
      </c>
      <c r="G4" s="1" t="s">
        <v>27</v>
      </c>
      <c r="H4" s="2">
        <f>Drepte!AA4</f>
        <v>15</v>
      </c>
      <c r="I4">
        <v>61</v>
      </c>
      <c r="J4" s="2">
        <f t="shared" ref="J4:J25" si="1">SUM(H4:I4)</f>
        <v>76</v>
      </c>
      <c r="M4" s="2"/>
    </row>
    <row r="5" spans="2:13" x14ac:dyDescent="0.25">
      <c r="B5" s="1" t="s">
        <v>28</v>
      </c>
      <c r="C5" s="2">
        <f>Drepte!H5</f>
        <v>10</v>
      </c>
      <c r="D5">
        <v>55</v>
      </c>
      <c r="E5" s="2">
        <f t="shared" si="0"/>
        <v>65</v>
      </c>
      <c r="G5" s="1" t="s">
        <v>28</v>
      </c>
      <c r="H5" s="2">
        <f>Drepte!AA5</f>
        <v>20</v>
      </c>
      <c r="I5">
        <v>42</v>
      </c>
      <c r="J5" s="2">
        <f t="shared" si="1"/>
        <v>62</v>
      </c>
      <c r="M5" s="2"/>
    </row>
    <row r="6" spans="2:13" x14ac:dyDescent="0.25">
      <c r="B6" s="1" t="s">
        <v>29</v>
      </c>
      <c r="C6" s="2">
        <f>Drepte!H6</f>
        <v>14</v>
      </c>
      <c r="D6">
        <v>54</v>
      </c>
      <c r="E6" s="2">
        <f t="shared" si="0"/>
        <v>68</v>
      </c>
      <c r="G6" s="1" t="s">
        <v>29</v>
      </c>
      <c r="H6" s="2">
        <f>Drepte!AA6</f>
        <v>10</v>
      </c>
      <c r="I6">
        <v>47</v>
      </c>
      <c r="J6" s="2">
        <f t="shared" si="1"/>
        <v>57</v>
      </c>
      <c r="M6" s="2"/>
    </row>
    <row r="7" spans="2:13" x14ac:dyDescent="0.25">
      <c r="B7" s="1" t="s">
        <v>30</v>
      </c>
      <c r="C7" s="2">
        <f>Drepte!H7</f>
        <v>18</v>
      </c>
      <c r="D7">
        <v>60</v>
      </c>
      <c r="E7" s="2">
        <f t="shared" si="0"/>
        <v>78</v>
      </c>
      <c r="G7" s="1" t="s">
        <v>30</v>
      </c>
      <c r="H7" s="2">
        <f>Drepte!AA7</f>
        <v>11</v>
      </c>
      <c r="I7">
        <v>57</v>
      </c>
      <c r="J7" s="2">
        <f t="shared" si="1"/>
        <v>68</v>
      </c>
      <c r="M7" s="2"/>
    </row>
    <row r="8" spans="2:13" x14ac:dyDescent="0.25">
      <c r="B8" s="1" t="s">
        <v>31</v>
      </c>
      <c r="C8" s="2">
        <f>Drepte!H8</f>
        <v>9</v>
      </c>
      <c r="D8">
        <v>48</v>
      </c>
      <c r="E8" s="2">
        <f t="shared" si="0"/>
        <v>57</v>
      </c>
      <c r="G8" s="1" t="s">
        <v>31</v>
      </c>
      <c r="H8" s="2">
        <f>Drepte!AA8</f>
        <v>6</v>
      </c>
      <c r="I8">
        <v>35</v>
      </c>
      <c r="J8" s="2">
        <f t="shared" si="1"/>
        <v>41</v>
      </c>
      <c r="M8" s="2"/>
    </row>
    <row r="9" spans="2:13" x14ac:dyDescent="0.25">
      <c r="B9" s="1" t="s">
        <v>32</v>
      </c>
      <c r="C9" s="2">
        <f>Drepte!H9</f>
        <v>10</v>
      </c>
      <c r="D9">
        <v>46</v>
      </c>
      <c r="E9" s="2">
        <f t="shared" si="0"/>
        <v>56</v>
      </c>
      <c r="G9" s="1" t="s">
        <v>32</v>
      </c>
      <c r="H9" s="2">
        <f>Drepte!AA9</f>
        <v>15</v>
      </c>
      <c r="I9">
        <v>47</v>
      </c>
      <c r="J9" s="2">
        <f t="shared" si="1"/>
        <v>62</v>
      </c>
      <c r="M9" s="2"/>
    </row>
    <row r="10" spans="2:13" x14ac:dyDescent="0.25">
      <c r="B10" s="1" t="s">
        <v>33</v>
      </c>
      <c r="C10" s="2">
        <f>Drepte!H10</f>
        <v>7</v>
      </c>
      <c r="D10">
        <v>42</v>
      </c>
      <c r="E10" s="2">
        <f t="shared" si="0"/>
        <v>49</v>
      </c>
      <c r="G10" s="1" t="s">
        <v>33</v>
      </c>
      <c r="H10" s="2">
        <f>Drepte!AA10</f>
        <v>7</v>
      </c>
      <c r="I10">
        <v>47</v>
      </c>
      <c r="J10" s="2">
        <f t="shared" si="1"/>
        <v>54</v>
      </c>
      <c r="M10" s="2"/>
    </row>
    <row r="11" spans="2:13" x14ac:dyDescent="0.25">
      <c r="B11" s="1" t="s">
        <v>34</v>
      </c>
      <c r="C11" s="2">
        <f>Drepte!H11</f>
        <v>5</v>
      </c>
      <c r="D11">
        <v>47</v>
      </c>
      <c r="E11" s="2">
        <f t="shared" si="0"/>
        <v>52</v>
      </c>
      <c r="G11" s="1" t="s">
        <v>34</v>
      </c>
      <c r="H11" s="2">
        <f>Drepte!AA11</f>
        <v>7</v>
      </c>
      <c r="I11">
        <v>42</v>
      </c>
      <c r="J11" s="2">
        <f t="shared" si="1"/>
        <v>49</v>
      </c>
      <c r="M11" s="2"/>
    </row>
    <row r="12" spans="2:13" x14ac:dyDescent="0.25">
      <c r="B12" s="1" t="s">
        <v>35</v>
      </c>
      <c r="C12" s="2">
        <f>Drepte!H12</f>
        <v>15</v>
      </c>
      <c r="D12">
        <v>53</v>
      </c>
      <c r="E12" s="2">
        <f t="shared" si="0"/>
        <v>68</v>
      </c>
      <c r="G12" s="1" t="s">
        <v>35</v>
      </c>
      <c r="H12" s="2">
        <f>Drepte!AA12</f>
        <v>11</v>
      </c>
      <c r="I12">
        <v>53</v>
      </c>
      <c r="J12" s="2">
        <f t="shared" si="1"/>
        <v>64</v>
      </c>
      <c r="M12" s="2"/>
    </row>
    <row r="13" spans="2:13" x14ac:dyDescent="0.25">
      <c r="B13" s="1" t="s">
        <v>36</v>
      </c>
      <c r="C13" s="2">
        <f>Drepte!H13</f>
        <v>8</v>
      </c>
      <c r="D13">
        <v>33</v>
      </c>
      <c r="E13" s="2">
        <f t="shared" si="0"/>
        <v>41</v>
      </c>
      <c r="G13" s="1" t="s">
        <v>36</v>
      </c>
      <c r="H13" s="2">
        <f>Drepte!AA13</f>
        <v>8</v>
      </c>
      <c r="I13">
        <v>25</v>
      </c>
      <c r="J13" s="2">
        <f t="shared" si="1"/>
        <v>33</v>
      </c>
      <c r="M13" s="2"/>
    </row>
    <row r="14" spans="2:13" x14ac:dyDescent="0.25">
      <c r="B14" s="1" t="s">
        <v>37</v>
      </c>
      <c r="C14" s="2">
        <f>Drepte!H14</f>
        <v>3</v>
      </c>
      <c r="D14">
        <v>20</v>
      </c>
      <c r="E14" s="2">
        <f t="shared" si="0"/>
        <v>23</v>
      </c>
      <c r="G14" s="1" t="s">
        <v>37</v>
      </c>
      <c r="H14" s="2">
        <f>Drepte!AA14</f>
        <v>9</v>
      </c>
      <c r="I14">
        <v>26</v>
      </c>
      <c r="J14" s="2">
        <f t="shared" si="1"/>
        <v>35</v>
      </c>
      <c r="M14" s="2"/>
    </row>
    <row r="15" spans="2:13" x14ac:dyDescent="0.25">
      <c r="B15" s="1" t="s">
        <v>38</v>
      </c>
      <c r="C15" s="2">
        <f>Drepte!H15</f>
        <v>4</v>
      </c>
      <c r="D15">
        <v>41</v>
      </c>
      <c r="E15" s="2">
        <f t="shared" si="0"/>
        <v>45</v>
      </c>
      <c r="G15" s="1" t="s">
        <v>38</v>
      </c>
      <c r="H15" s="2">
        <f>Drepte!AA15</f>
        <v>6</v>
      </c>
      <c r="I15">
        <v>29</v>
      </c>
      <c r="J15" s="2">
        <f t="shared" si="1"/>
        <v>35</v>
      </c>
    </row>
    <row r="16" spans="2:13" x14ac:dyDescent="0.25">
      <c r="B16" s="1" t="s">
        <v>39</v>
      </c>
      <c r="C16" s="2">
        <f>Drepte!H16</f>
        <v>4</v>
      </c>
      <c r="D16">
        <v>28</v>
      </c>
      <c r="E16" s="2">
        <f t="shared" si="0"/>
        <v>32</v>
      </c>
      <c r="G16" s="1" t="s">
        <v>39</v>
      </c>
      <c r="H16" s="2">
        <f>Drepte!AA16</f>
        <v>7</v>
      </c>
      <c r="I16">
        <v>23</v>
      </c>
      <c r="J16" s="2">
        <f t="shared" si="1"/>
        <v>30</v>
      </c>
    </row>
    <row r="17" spans="2:10" x14ac:dyDescent="0.25">
      <c r="B17" s="1" t="s">
        <v>40</v>
      </c>
      <c r="C17" s="2">
        <f>Drepte!H17</f>
        <v>5</v>
      </c>
      <c r="D17">
        <v>33</v>
      </c>
      <c r="E17" s="2">
        <f t="shared" si="0"/>
        <v>38</v>
      </c>
      <c r="G17" s="1" t="s">
        <v>40</v>
      </c>
      <c r="H17" s="2">
        <f>Drepte!AA17</f>
        <v>8</v>
      </c>
      <c r="I17">
        <v>20</v>
      </c>
      <c r="J17" s="2">
        <f t="shared" si="1"/>
        <v>28</v>
      </c>
    </row>
    <row r="18" spans="2:10" x14ac:dyDescent="0.25">
      <c r="B18" s="1" t="s">
        <v>41</v>
      </c>
      <c r="C18" s="2">
        <f>Drepte!H18</f>
        <v>6</v>
      </c>
      <c r="D18">
        <v>24</v>
      </c>
      <c r="E18" s="2">
        <f t="shared" si="0"/>
        <v>30</v>
      </c>
      <c r="G18" s="1" t="s">
        <v>41</v>
      </c>
      <c r="H18" s="2">
        <f>Drepte!AA18</f>
        <v>8</v>
      </c>
      <c r="I18">
        <v>22</v>
      </c>
      <c r="J18" s="2">
        <f t="shared" si="1"/>
        <v>30</v>
      </c>
    </row>
    <row r="19" spans="2:10" x14ac:dyDescent="0.25">
      <c r="B19" s="1" t="s">
        <v>42</v>
      </c>
      <c r="C19" s="2">
        <f>Drepte!H19</f>
        <v>6</v>
      </c>
      <c r="D19">
        <v>29</v>
      </c>
      <c r="E19" s="2">
        <f t="shared" si="0"/>
        <v>35</v>
      </c>
      <c r="G19" s="1" t="s">
        <v>42</v>
      </c>
      <c r="H19" s="2">
        <f>Drepte!AA19</f>
        <v>4</v>
      </c>
      <c r="I19">
        <v>30</v>
      </c>
      <c r="J19" s="2">
        <f t="shared" si="1"/>
        <v>34</v>
      </c>
    </row>
    <row r="20" spans="2:10" x14ac:dyDescent="0.25">
      <c r="B20" s="1" t="s">
        <v>43</v>
      </c>
      <c r="C20" s="2">
        <f>Drepte!H20</f>
        <v>5</v>
      </c>
      <c r="D20">
        <v>28</v>
      </c>
      <c r="E20" s="2">
        <f t="shared" si="0"/>
        <v>33</v>
      </c>
      <c r="G20" s="1" t="s">
        <v>43</v>
      </c>
      <c r="H20" s="2">
        <f>Drepte!AA20</f>
        <v>4</v>
      </c>
      <c r="I20">
        <v>22</v>
      </c>
      <c r="J20" s="2">
        <f t="shared" si="1"/>
        <v>26</v>
      </c>
    </row>
    <row r="21" spans="2:10" x14ac:dyDescent="0.25">
      <c r="B21" s="1" t="s">
        <v>44</v>
      </c>
      <c r="C21" s="2">
        <f>Drepte!H21</f>
        <v>4</v>
      </c>
      <c r="D21">
        <v>25</v>
      </c>
      <c r="E21" s="2">
        <f t="shared" si="0"/>
        <v>29</v>
      </c>
      <c r="G21" s="1" t="s">
        <v>44</v>
      </c>
      <c r="H21" s="2">
        <f>Drepte!AA21</f>
        <v>3</v>
      </c>
      <c r="I21">
        <v>20</v>
      </c>
      <c r="J21" s="2">
        <f t="shared" si="1"/>
        <v>23</v>
      </c>
    </row>
    <row r="22" spans="2:10" x14ac:dyDescent="0.25">
      <c r="B22" s="1" t="s">
        <v>45</v>
      </c>
      <c r="C22" s="2">
        <f>Drepte!H22</f>
        <v>3</v>
      </c>
      <c r="D22">
        <v>26</v>
      </c>
      <c r="E22" s="2">
        <f t="shared" si="0"/>
        <v>29</v>
      </c>
      <c r="G22" s="1" t="s">
        <v>45</v>
      </c>
      <c r="H22" s="2">
        <f>Drepte!AA22</f>
        <v>9</v>
      </c>
      <c r="I22">
        <v>40</v>
      </c>
      <c r="J22" s="2">
        <f t="shared" si="1"/>
        <v>49</v>
      </c>
    </row>
    <row r="23" spans="2:10" x14ac:dyDescent="0.25">
      <c r="B23" s="1" t="s">
        <v>46</v>
      </c>
      <c r="C23" s="2">
        <f>Drepte!H23</f>
        <v>7</v>
      </c>
      <c r="D23">
        <v>28</v>
      </c>
      <c r="E23" s="2">
        <f t="shared" si="0"/>
        <v>35</v>
      </c>
      <c r="G23" s="1" t="s">
        <v>46</v>
      </c>
      <c r="H23" s="2">
        <f>Drepte!AA23</f>
        <v>4</v>
      </c>
      <c r="I23">
        <v>26</v>
      </c>
      <c r="J23" s="2">
        <f t="shared" si="1"/>
        <v>30</v>
      </c>
    </row>
    <row r="24" spans="2:10" x14ac:dyDescent="0.25">
      <c r="B24" s="1" t="s">
        <v>47</v>
      </c>
      <c r="C24" s="2">
        <f>Drepte!H24</f>
        <v>5</v>
      </c>
      <c r="D24">
        <v>28</v>
      </c>
      <c r="E24" s="2">
        <f t="shared" si="0"/>
        <v>33</v>
      </c>
      <c r="G24" s="1" t="s">
        <v>47</v>
      </c>
      <c r="H24" s="2">
        <f>Drepte!AA24</f>
        <v>8</v>
      </c>
      <c r="I24">
        <v>27</v>
      </c>
      <c r="J24" s="2">
        <f t="shared" si="1"/>
        <v>35</v>
      </c>
    </row>
    <row r="25" spans="2:10" x14ac:dyDescent="0.25">
      <c r="B25" s="1" t="s">
        <v>48</v>
      </c>
      <c r="C25" s="2">
        <f>Drepte!H25</f>
        <v>3</v>
      </c>
      <c r="D25">
        <v>33</v>
      </c>
      <c r="E25" s="2">
        <f t="shared" si="0"/>
        <v>36</v>
      </c>
      <c r="G25" s="1" t="s">
        <v>48</v>
      </c>
      <c r="H25" s="2">
        <f>Drepte!AA25</f>
        <v>2</v>
      </c>
      <c r="I25">
        <v>32</v>
      </c>
      <c r="J25" s="2">
        <f t="shared" si="1"/>
        <v>34</v>
      </c>
    </row>
    <row r="28" spans="2:10" x14ac:dyDescent="0.25">
      <c r="B28" s="1" t="s">
        <v>52</v>
      </c>
      <c r="C28" s="1" t="s">
        <v>49</v>
      </c>
      <c r="G28" s="1" t="s">
        <v>52</v>
      </c>
      <c r="H28" s="1" t="s">
        <v>50</v>
      </c>
    </row>
    <row r="29" spans="2:10" x14ac:dyDescent="0.25">
      <c r="B29" s="1" t="s">
        <v>26</v>
      </c>
      <c r="C29">
        <v>78</v>
      </c>
      <c r="G29" s="1" t="s">
        <v>26</v>
      </c>
      <c r="H29">
        <v>65</v>
      </c>
    </row>
    <row r="30" spans="2:10" x14ac:dyDescent="0.25">
      <c r="B30" s="1" t="s">
        <v>27</v>
      </c>
      <c r="C30">
        <v>80</v>
      </c>
      <c r="G30" s="1" t="s">
        <v>27</v>
      </c>
      <c r="H30">
        <v>76</v>
      </c>
    </row>
    <row r="31" spans="2:10" x14ac:dyDescent="0.25">
      <c r="B31" s="1" t="s">
        <v>28</v>
      </c>
      <c r="C31">
        <v>65</v>
      </c>
      <c r="G31" s="1" t="s">
        <v>28</v>
      </c>
      <c r="H31">
        <v>62</v>
      </c>
    </row>
    <row r="32" spans="2:10" x14ac:dyDescent="0.25">
      <c r="B32" s="1" t="s">
        <v>29</v>
      </c>
      <c r="C32">
        <v>68</v>
      </c>
      <c r="G32" s="1" t="s">
        <v>29</v>
      </c>
      <c r="H32">
        <v>57</v>
      </c>
    </row>
    <row r="33" spans="2:8" x14ac:dyDescent="0.25">
      <c r="B33" s="1" t="s">
        <v>30</v>
      </c>
      <c r="C33">
        <v>78</v>
      </c>
      <c r="G33" s="1" t="s">
        <v>30</v>
      </c>
      <c r="H33">
        <v>68</v>
      </c>
    </row>
    <row r="34" spans="2:8" x14ac:dyDescent="0.25">
      <c r="B34" s="1" t="s">
        <v>31</v>
      </c>
      <c r="C34">
        <v>57</v>
      </c>
      <c r="G34" s="1" t="s">
        <v>31</v>
      </c>
      <c r="H34">
        <v>41</v>
      </c>
    </row>
    <row r="35" spans="2:8" x14ac:dyDescent="0.25">
      <c r="B35" s="1" t="s">
        <v>32</v>
      </c>
      <c r="C35">
        <v>56</v>
      </c>
      <c r="G35" s="1" t="s">
        <v>32</v>
      </c>
      <c r="H35">
        <v>62</v>
      </c>
    </row>
    <row r="36" spans="2:8" x14ac:dyDescent="0.25">
      <c r="B36" s="1" t="s">
        <v>33</v>
      </c>
      <c r="C36">
        <v>49</v>
      </c>
      <c r="G36" s="1" t="s">
        <v>33</v>
      </c>
      <c r="H36">
        <v>54</v>
      </c>
    </row>
    <row r="37" spans="2:8" x14ac:dyDescent="0.25">
      <c r="B37" s="1" t="s">
        <v>34</v>
      </c>
      <c r="C37">
        <v>52</v>
      </c>
      <c r="G37" s="1" t="s">
        <v>34</v>
      </c>
      <c r="H37">
        <v>49</v>
      </c>
    </row>
    <row r="38" spans="2:8" x14ac:dyDescent="0.25">
      <c r="B38" s="1" t="s">
        <v>35</v>
      </c>
      <c r="C38">
        <v>68</v>
      </c>
      <c r="G38" s="1" t="s">
        <v>35</v>
      </c>
      <c r="H38">
        <v>64</v>
      </c>
    </row>
    <row r="39" spans="2:8" x14ac:dyDescent="0.25">
      <c r="B39" s="1" t="s">
        <v>36</v>
      </c>
      <c r="C39">
        <v>41</v>
      </c>
      <c r="G39" s="1" t="s">
        <v>36</v>
      </c>
      <c r="H39">
        <v>33</v>
      </c>
    </row>
    <row r="40" spans="2:8" x14ac:dyDescent="0.25">
      <c r="B40" s="1" t="s">
        <v>37</v>
      </c>
      <c r="C40">
        <v>23</v>
      </c>
      <c r="G40" s="1" t="s">
        <v>37</v>
      </c>
      <c r="H40">
        <v>35</v>
      </c>
    </row>
    <row r="41" spans="2:8" x14ac:dyDescent="0.25">
      <c r="B41" s="1" t="s">
        <v>38</v>
      </c>
      <c r="C41">
        <v>45</v>
      </c>
      <c r="G41" s="1" t="s">
        <v>38</v>
      </c>
      <c r="H41">
        <v>35</v>
      </c>
    </row>
    <row r="42" spans="2:8" x14ac:dyDescent="0.25">
      <c r="B42" s="1" t="s">
        <v>39</v>
      </c>
      <c r="C42">
        <v>32</v>
      </c>
      <c r="G42" s="1" t="s">
        <v>39</v>
      </c>
      <c r="H42">
        <v>30</v>
      </c>
    </row>
    <row r="43" spans="2:8" x14ac:dyDescent="0.25">
      <c r="B43" s="1" t="s">
        <v>40</v>
      </c>
      <c r="C43">
        <v>38</v>
      </c>
      <c r="G43" s="1" t="s">
        <v>40</v>
      </c>
      <c r="H43">
        <v>28</v>
      </c>
    </row>
    <row r="44" spans="2:8" x14ac:dyDescent="0.25">
      <c r="B44" s="1" t="s">
        <v>41</v>
      </c>
      <c r="C44">
        <v>30</v>
      </c>
      <c r="G44" s="1" t="s">
        <v>41</v>
      </c>
      <c r="H44">
        <v>30</v>
      </c>
    </row>
    <row r="45" spans="2:8" x14ac:dyDescent="0.25">
      <c r="B45" s="1" t="s">
        <v>42</v>
      </c>
      <c r="C45">
        <v>35</v>
      </c>
      <c r="G45" s="1" t="s">
        <v>42</v>
      </c>
      <c r="H45">
        <v>34</v>
      </c>
    </row>
    <row r="46" spans="2:8" x14ac:dyDescent="0.25">
      <c r="B46" s="1" t="s">
        <v>43</v>
      </c>
      <c r="C46">
        <v>33</v>
      </c>
      <c r="G46" s="1" t="s">
        <v>43</v>
      </c>
      <c r="H46">
        <v>26</v>
      </c>
    </row>
    <row r="47" spans="2:8" x14ac:dyDescent="0.25">
      <c r="B47" s="1" t="s">
        <v>44</v>
      </c>
      <c r="C47">
        <v>29</v>
      </c>
      <c r="G47" s="1" t="s">
        <v>44</v>
      </c>
      <c r="H47">
        <v>23</v>
      </c>
    </row>
    <row r="48" spans="2:8" x14ac:dyDescent="0.25">
      <c r="B48" s="1" t="s">
        <v>45</v>
      </c>
      <c r="C48">
        <v>29</v>
      </c>
      <c r="G48" s="1" t="s">
        <v>45</v>
      </c>
      <c r="H48">
        <v>49</v>
      </c>
    </row>
    <row r="49" spans="2:8" x14ac:dyDescent="0.25">
      <c r="B49" s="1" t="s">
        <v>46</v>
      </c>
      <c r="C49">
        <v>35</v>
      </c>
      <c r="G49" s="1" t="s">
        <v>46</v>
      </c>
      <c r="H49">
        <v>30</v>
      </c>
    </row>
    <row r="50" spans="2:8" x14ac:dyDescent="0.25">
      <c r="B50" s="1" t="s">
        <v>47</v>
      </c>
      <c r="C50">
        <v>33</v>
      </c>
      <c r="G50" s="1" t="s">
        <v>47</v>
      </c>
      <c r="H50">
        <v>35</v>
      </c>
    </row>
    <row r="51" spans="2:8" x14ac:dyDescent="0.25">
      <c r="B51" s="1" t="s">
        <v>48</v>
      </c>
      <c r="C51">
        <v>36</v>
      </c>
      <c r="G51" s="1" t="s">
        <v>48</v>
      </c>
      <c r="H51">
        <v>34</v>
      </c>
    </row>
    <row r="53" spans="2:8" x14ac:dyDescent="0.25">
      <c r="B53" t="s">
        <v>53</v>
      </c>
      <c r="C53">
        <f>AVERAGE(C39:C51)</f>
        <v>33.769230769230766</v>
      </c>
      <c r="G53" t="s">
        <v>53</v>
      </c>
      <c r="H53">
        <f>AVERAGE(H39:H51)</f>
        <v>32.46153846153846</v>
      </c>
    </row>
  </sheetData>
  <mergeCells count="2">
    <mergeCell ref="B1:E1"/>
    <mergeCell ref="G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583B9-6006-427D-884B-A3204621E25A}">
  <dimension ref="A1:AD51"/>
  <sheetViews>
    <sheetView topLeftCell="A10" workbookViewId="0">
      <selection activeCell="H38" sqref="H38"/>
    </sheetView>
  </sheetViews>
  <sheetFormatPr baseColWidth="10" defaultRowHeight="15" x14ac:dyDescent="0.25"/>
  <cols>
    <col min="1" max="1" width="9.140625" customWidth="1"/>
  </cols>
  <sheetData>
    <row r="1" spans="1:30" x14ac:dyDescent="0.25"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7"/>
    </row>
    <row r="2" spans="1:30" x14ac:dyDescent="0.25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11</v>
      </c>
      <c r="H2" s="3" t="s">
        <v>49</v>
      </c>
      <c r="I2" s="1"/>
      <c r="J2" s="1" t="s">
        <v>8</v>
      </c>
      <c r="K2" s="1" t="s">
        <v>9</v>
      </c>
      <c r="L2" s="1" t="s">
        <v>10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3" t="s">
        <v>50</v>
      </c>
    </row>
    <row r="3" spans="1:30" x14ac:dyDescent="0.25">
      <c r="A3" s="1" t="s">
        <v>26</v>
      </c>
      <c r="B3" s="2">
        <v>39</v>
      </c>
      <c r="C3" s="2">
        <v>39</v>
      </c>
      <c r="D3" s="2">
        <v>162</v>
      </c>
      <c r="E3" s="2">
        <v>143</v>
      </c>
      <c r="F3" s="2">
        <v>142</v>
      </c>
      <c r="G3" s="2">
        <v>46</v>
      </c>
      <c r="H3" s="4">
        <f>SUM(B3:G3)</f>
        <v>571</v>
      </c>
      <c r="I3" s="2"/>
      <c r="J3" s="2">
        <v>133</v>
      </c>
      <c r="K3" s="2">
        <v>121</v>
      </c>
      <c r="L3" s="2">
        <v>59</v>
      </c>
      <c r="M3" s="2">
        <v>6</v>
      </c>
      <c r="N3" s="2">
        <v>51</v>
      </c>
      <c r="O3" s="2">
        <v>23</v>
      </c>
      <c r="P3" s="2">
        <v>23</v>
      </c>
      <c r="Q3" s="2">
        <v>13</v>
      </c>
      <c r="R3" s="2">
        <v>38</v>
      </c>
      <c r="S3" s="2">
        <v>17</v>
      </c>
      <c r="T3" s="2">
        <v>6</v>
      </c>
      <c r="U3" s="2">
        <v>11</v>
      </c>
      <c r="V3" s="2">
        <v>14</v>
      </c>
      <c r="W3" s="2">
        <v>5</v>
      </c>
      <c r="X3" s="2">
        <v>10</v>
      </c>
      <c r="Y3" s="2">
        <v>11</v>
      </c>
      <c r="Z3" s="2">
        <v>20</v>
      </c>
      <c r="AA3" s="4">
        <f>SUM(J3:Z3)</f>
        <v>561</v>
      </c>
      <c r="AD3" s="2">
        <f>H3+AA3</f>
        <v>1132</v>
      </c>
    </row>
    <row r="4" spans="1:30" x14ac:dyDescent="0.25">
      <c r="A4" s="1" t="s">
        <v>27</v>
      </c>
      <c r="B4" s="2">
        <v>45</v>
      </c>
      <c r="C4" s="2">
        <v>58</v>
      </c>
      <c r="D4" s="2">
        <v>173</v>
      </c>
      <c r="E4" s="2">
        <v>151</v>
      </c>
      <c r="F4" s="2">
        <v>123</v>
      </c>
      <c r="G4" s="2">
        <v>19</v>
      </c>
      <c r="H4" s="4">
        <f t="shared" ref="H4:H25" si="0">SUM(B4:G4)</f>
        <v>569</v>
      </c>
      <c r="I4" s="2"/>
      <c r="J4" s="2">
        <v>154</v>
      </c>
      <c r="K4" s="2">
        <v>106</v>
      </c>
      <c r="L4" s="2">
        <v>48</v>
      </c>
      <c r="M4" s="2">
        <v>5</v>
      </c>
      <c r="N4" s="2">
        <v>42</v>
      </c>
      <c r="O4" s="2">
        <v>29</v>
      </c>
      <c r="P4" s="2">
        <v>13</v>
      </c>
      <c r="Q4" s="2">
        <v>13</v>
      </c>
      <c r="R4" s="2">
        <v>41</v>
      </c>
      <c r="S4" s="2">
        <v>22</v>
      </c>
      <c r="T4" s="2">
        <v>5</v>
      </c>
      <c r="U4" s="2">
        <v>9</v>
      </c>
      <c r="V4" s="2">
        <v>12</v>
      </c>
      <c r="W4" s="2">
        <v>1</v>
      </c>
      <c r="X4" s="2">
        <v>2</v>
      </c>
      <c r="Y4" s="2">
        <v>6</v>
      </c>
      <c r="Z4" s="2">
        <v>26</v>
      </c>
      <c r="AA4" s="4">
        <f t="shared" ref="AA4:AA25" si="1">SUM(J4:Z4)</f>
        <v>534</v>
      </c>
    </row>
    <row r="5" spans="1:30" x14ac:dyDescent="0.25">
      <c r="A5" s="1" t="s">
        <v>28</v>
      </c>
      <c r="B5" s="2">
        <v>40</v>
      </c>
      <c r="C5" s="2">
        <v>59</v>
      </c>
      <c r="D5" s="2">
        <v>144</v>
      </c>
      <c r="E5" s="2">
        <v>148</v>
      </c>
      <c r="F5" s="2">
        <v>165</v>
      </c>
      <c r="G5" s="2">
        <v>32</v>
      </c>
      <c r="H5" s="4">
        <f t="shared" si="0"/>
        <v>588</v>
      </c>
      <c r="I5" s="2"/>
      <c r="J5" s="2">
        <v>109</v>
      </c>
      <c r="K5" s="2">
        <v>124</v>
      </c>
      <c r="L5" s="2">
        <v>76</v>
      </c>
      <c r="M5" s="2">
        <v>6</v>
      </c>
      <c r="N5" s="2">
        <v>61</v>
      </c>
      <c r="O5" s="2">
        <v>19</v>
      </c>
      <c r="P5" s="2">
        <v>14</v>
      </c>
      <c r="Q5" s="2">
        <v>12</v>
      </c>
      <c r="R5" s="2">
        <v>36</v>
      </c>
      <c r="S5" s="2">
        <v>8</v>
      </c>
      <c r="T5" s="2">
        <v>6</v>
      </c>
      <c r="U5" s="2">
        <v>9</v>
      </c>
      <c r="V5" s="2">
        <v>10</v>
      </c>
      <c r="W5" s="2">
        <v>9</v>
      </c>
      <c r="X5" s="2">
        <v>0</v>
      </c>
      <c r="Y5" s="2">
        <v>16</v>
      </c>
      <c r="Z5" s="2">
        <v>29</v>
      </c>
      <c r="AA5" s="4">
        <f t="shared" si="1"/>
        <v>544</v>
      </c>
    </row>
    <row r="6" spans="1:30" x14ac:dyDescent="0.25">
      <c r="A6" s="1" t="s">
        <v>29</v>
      </c>
      <c r="B6" s="2">
        <v>47</v>
      </c>
      <c r="C6" s="2">
        <v>45</v>
      </c>
      <c r="D6" s="2">
        <v>176</v>
      </c>
      <c r="E6" s="2">
        <v>160</v>
      </c>
      <c r="F6" s="2">
        <v>142</v>
      </c>
      <c r="G6" s="2">
        <v>29</v>
      </c>
      <c r="H6" s="4">
        <f t="shared" si="0"/>
        <v>599</v>
      </c>
      <c r="I6" s="2"/>
      <c r="J6" s="2">
        <v>119</v>
      </c>
      <c r="K6" s="2">
        <v>154</v>
      </c>
      <c r="L6" s="2">
        <v>60</v>
      </c>
      <c r="M6" s="2">
        <v>10</v>
      </c>
      <c r="N6" s="2">
        <v>44</v>
      </c>
      <c r="O6" s="2">
        <v>29</v>
      </c>
      <c r="P6" s="2">
        <v>22</v>
      </c>
      <c r="Q6" s="2">
        <v>13</v>
      </c>
      <c r="R6" s="2">
        <v>21</v>
      </c>
      <c r="S6" s="2">
        <v>10</v>
      </c>
      <c r="T6" s="2">
        <v>4</v>
      </c>
      <c r="U6" s="2">
        <v>6</v>
      </c>
      <c r="V6" s="2">
        <v>17</v>
      </c>
      <c r="W6" s="2">
        <v>3</v>
      </c>
      <c r="X6" s="2">
        <v>0</v>
      </c>
      <c r="Y6" s="2">
        <v>16</v>
      </c>
      <c r="Z6" s="2">
        <v>20</v>
      </c>
      <c r="AA6" s="4">
        <f t="shared" si="1"/>
        <v>548</v>
      </c>
    </row>
    <row r="7" spans="1:30" x14ac:dyDescent="0.25">
      <c r="A7" s="1" t="s">
        <v>30</v>
      </c>
      <c r="B7" s="2">
        <v>39</v>
      </c>
      <c r="C7" s="2">
        <v>40</v>
      </c>
      <c r="D7" s="2">
        <v>176</v>
      </c>
      <c r="E7" s="2">
        <v>165</v>
      </c>
      <c r="F7" s="2">
        <v>128</v>
      </c>
      <c r="G7" s="2">
        <v>28</v>
      </c>
      <c r="H7" s="4">
        <f t="shared" si="0"/>
        <v>576</v>
      </c>
      <c r="I7" s="2"/>
      <c r="J7" s="2">
        <v>102</v>
      </c>
      <c r="K7" s="2">
        <v>206</v>
      </c>
      <c r="L7" s="2">
        <v>59</v>
      </c>
      <c r="M7" s="2">
        <v>9</v>
      </c>
      <c r="N7" s="2">
        <v>77</v>
      </c>
      <c r="O7" s="2">
        <v>26</v>
      </c>
      <c r="P7" s="2">
        <v>19</v>
      </c>
      <c r="Q7" s="2">
        <v>27</v>
      </c>
      <c r="R7" s="2">
        <v>26</v>
      </c>
      <c r="S7" s="2">
        <v>11</v>
      </c>
      <c r="T7" s="2">
        <v>14</v>
      </c>
      <c r="U7" s="2">
        <v>27</v>
      </c>
      <c r="V7" s="2">
        <v>8</v>
      </c>
      <c r="W7" s="2">
        <v>4</v>
      </c>
      <c r="X7" s="2">
        <v>1</v>
      </c>
      <c r="Y7" s="2">
        <v>7</v>
      </c>
      <c r="Z7" s="2">
        <v>32</v>
      </c>
      <c r="AA7" s="4">
        <f t="shared" si="1"/>
        <v>655</v>
      </c>
    </row>
    <row r="8" spans="1:30" x14ac:dyDescent="0.25">
      <c r="A8" s="1" t="s">
        <v>31</v>
      </c>
      <c r="B8" s="2">
        <v>65</v>
      </c>
      <c r="C8" s="2">
        <v>53</v>
      </c>
      <c r="D8" s="2">
        <v>170</v>
      </c>
      <c r="E8" s="2">
        <v>183</v>
      </c>
      <c r="F8" s="2">
        <v>143</v>
      </c>
      <c r="G8" s="2">
        <v>36</v>
      </c>
      <c r="H8" s="4">
        <f t="shared" si="0"/>
        <v>650</v>
      </c>
      <c r="I8" s="2"/>
      <c r="J8" s="2">
        <v>151</v>
      </c>
      <c r="K8" s="2">
        <v>199</v>
      </c>
      <c r="L8" s="2">
        <v>69</v>
      </c>
      <c r="M8" s="2">
        <v>13</v>
      </c>
      <c r="N8" s="2">
        <v>58</v>
      </c>
      <c r="O8" s="2">
        <v>22</v>
      </c>
      <c r="P8" s="2">
        <v>11</v>
      </c>
      <c r="Q8" s="2">
        <v>19</v>
      </c>
      <c r="R8" s="2">
        <v>31</v>
      </c>
      <c r="S8" s="2">
        <v>11</v>
      </c>
      <c r="T8" s="2">
        <v>9</v>
      </c>
      <c r="U8" s="2">
        <v>10</v>
      </c>
      <c r="V8" s="2">
        <v>15</v>
      </c>
      <c r="W8" s="2">
        <v>7</v>
      </c>
      <c r="X8" s="2">
        <v>0</v>
      </c>
      <c r="Y8" s="2">
        <v>15</v>
      </c>
      <c r="Z8" s="2">
        <v>40</v>
      </c>
      <c r="AA8" s="4">
        <f t="shared" si="1"/>
        <v>680</v>
      </c>
    </row>
    <row r="9" spans="1:30" x14ac:dyDescent="0.25">
      <c r="A9" s="1" t="s">
        <v>32</v>
      </c>
      <c r="B9" s="2">
        <v>39</v>
      </c>
      <c r="C9" s="2">
        <v>37</v>
      </c>
      <c r="D9" s="2">
        <v>118</v>
      </c>
      <c r="E9" s="2">
        <v>151</v>
      </c>
      <c r="F9" s="2">
        <v>181</v>
      </c>
      <c r="G9" s="2">
        <v>44</v>
      </c>
      <c r="H9" s="4">
        <f t="shared" si="0"/>
        <v>570</v>
      </c>
      <c r="I9" s="2"/>
      <c r="J9" s="2">
        <v>108</v>
      </c>
      <c r="K9" s="2">
        <v>151</v>
      </c>
      <c r="L9" s="2">
        <v>50</v>
      </c>
      <c r="M9" s="2">
        <v>5</v>
      </c>
      <c r="N9" s="2">
        <v>78</v>
      </c>
      <c r="O9" s="2">
        <v>35</v>
      </c>
      <c r="P9" s="2">
        <v>18</v>
      </c>
      <c r="Q9" s="2">
        <v>16</v>
      </c>
      <c r="R9" s="2">
        <v>37</v>
      </c>
      <c r="S9" s="2">
        <v>13</v>
      </c>
      <c r="T9" s="2">
        <v>7</v>
      </c>
      <c r="U9" s="2">
        <v>20</v>
      </c>
      <c r="V9" s="2">
        <v>17</v>
      </c>
      <c r="W9" s="2">
        <v>8</v>
      </c>
      <c r="X9" s="2">
        <v>1</v>
      </c>
      <c r="Y9" s="2">
        <v>8</v>
      </c>
      <c r="Z9" s="2">
        <v>33</v>
      </c>
      <c r="AA9" s="4">
        <f t="shared" si="1"/>
        <v>605</v>
      </c>
    </row>
    <row r="10" spans="1:30" x14ac:dyDescent="0.25">
      <c r="A10" s="1" t="s">
        <v>33</v>
      </c>
      <c r="B10" s="2">
        <v>38</v>
      </c>
      <c r="C10" s="2">
        <v>24</v>
      </c>
      <c r="D10" s="2">
        <v>110</v>
      </c>
      <c r="E10" s="2">
        <v>144</v>
      </c>
      <c r="F10" s="2">
        <v>148</v>
      </c>
      <c r="G10" s="2">
        <v>25</v>
      </c>
      <c r="H10" s="4">
        <f t="shared" si="0"/>
        <v>489</v>
      </c>
      <c r="I10" s="2"/>
      <c r="J10" s="2">
        <v>102</v>
      </c>
      <c r="K10" s="2">
        <v>165</v>
      </c>
      <c r="L10" s="2">
        <v>35</v>
      </c>
      <c r="M10" s="2">
        <v>5</v>
      </c>
      <c r="N10" s="2">
        <v>63</v>
      </c>
      <c r="O10" s="2">
        <v>29</v>
      </c>
      <c r="P10" s="2">
        <v>8</v>
      </c>
      <c r="Q10" s="2">
        <v>26</v>
      </c>
      <c r="R10" s="2">
        <v>35</v>
      </c>
      <c r="S10" s="2">
        <v>19</v>
      </c>
      <c r="T10" s="2">
        <v>3</v>
      </c>
      <c r="U10" s="2">
        <v>8</v>
      </c>
      <c r="V10" s="2">
        <v>10</v>
      </c>
      <c r="W10" s="2">
        <v>11</v>
      </c>
      <c r="X10" s="2">
        <v>1</v>
      </c>
      <c r="Y10" s="2">
        <v>8</v>
      </c>
      <c r="Z10" s="2">
        <v>27</v>
      </c>
      <c r="AA10" s="4">
        <f t="shared" si="1"/>
        <v>555</v>
      </c>
    </row>
    <row r="11" spans="1:30" x14ac:dyDescent="0.25">
      <c r="A11" s="1" t="s">
        <v>34</v>
      </c>
      <c r="B11" s="2">
        <v>47</v>
      </c>
      <c r="C11" s="2">
        <v>57</v>
      </c>
      <c r="D11" s="2">
        <v>146</v>
      </c>
      <c r="E11" s="2">
        <v>138</v>
      </c>
      <c r="F11" s="2">
        <v>177</v>
      </c>
      <c r="G11" s="2">
        <v>36</v>
      </c>
      <c r="H11" s="4">
        <f t="shared" si="0"/>
        <v>601</v>
      </c>
      <c r="I11" s="2"/>
      <c r="J11" s="2">
        <v>129</v>
      </c>
      <c r="K11" s="2">
        <v>167</v>
      </c>
      <c r="L11" s="2">
        <v>59</v>
      </c>
      <c r="M11" s="2">
        <v>13</v>
      </c>
      <c r="N11" s="2">
        <v>47</v>
      </c>
      <c r="O11" s="2">
        <v>37</v>
      </c>
      <c r="P11" s="2">
        <v>20</v>
      </c>
      <c r="Q11" s="2">
        <v>16</v>
      </c>
      <c r="R11" s="2">
        <v>36</v>
      </c>
      <c r="S11" s="2">
        <v>11</v>
      </c>
      <c r="T11" s="2">
        <v>11</v>
      </c>
      <c r="U11" s="2">
        <v>13</v>
      </c>
      <c r="V11" s="2">
        <v>3</v>
      </c>
      <c r="W11" s="2">
        <v>7</v>
      </c>
      <c r="X11" s="2">
        <v>1</v>
      </c>
      <c r="Y11" s="2">
        <v>6</v>
      </c>
      <c r="Z11" s="2">
        <v>39</v>
      </c>
      <c r="AA11" s="4">
        <f t="shared" si="1"/>
        <v>615</v>
      </c>
    </row>
    <row r="12" spans="1:30" x14ac:dyDescent="0.25">
      <c r="A12" s="1" t="s">
        <v>35</v>
      </c>
      <c r="B12" s="2">
        <v>45</v>
      </c>
      <c r="C12" s="2">
        <v>55</v>
      </c>
      <c r="D12" s="2">
        <v>117</v>
      </c>
      <c r="E12" s="2">
        <v>133</v>
      </c>
      <c r="F12" s="2">
        <v>144</v>
      </c>
      <c r="G12" s="2">
        <v>33</v>
      </c>
      <c r="H12" s="4">
        <f t="shared" si="0"/>
        <v>527</v>
      </c>
      <c r="I12" s="2"/>
      <c r="J12" s="2">
        <v>110</v>
      </c>
      <c r="K12" s="2">
        <v>170</v>
      </c>
      <c r="L12" s="2">
        <v>66</v>
      </c>
      <c r="M12" s="2">
        <v>1</v>
      </c>
      <c r="N12" s="2">
        <v>54</v>
      </c>
      <c r="O12" s="2">
        <v>24</v>
      </c>
      <c r="P12" s="2">
        <v>14</v>
      </c>
      <c r="Q12" s="2">
        <v>22</v>
      </c>
      <c r="R12" s="2">
        <v>26</v>
      </c>
      <c r="S12" s="2">
        <v>13</v>
      </c>
      <c r="T12" s="2">
        <v>17</v>
      </c>
      <c r="U12" s="2">
        <v>26</v>
      </c>
      <c r="V12" s="2">
        <v>12</v>
      </c>
      <c r="W12" s="2">
        <v>13</v>
      </c>
      <c r="X12" s="2">
        <v>4</v>
      </c>
      <c r="Y12" s="2">
        <v>5</v>
      </c>
      <c r="Z12" s="2">
        <v>35</v>
      </c>
      <c r="AA12" s="4">
        <f t="shared" si="1"/>
        <v>612</v>
      </c>
    </row>
    <row r="13" spans="1:30" x14ac:dyDescent="0.25">
      <c r="A13" s="1" t="s">
        <v>36</v>
      </c>
      <c r="B13" s="2">
        <v>29</v>
      </c>
      <c r="C13" s="2">
        <v>40</v>
      </c>
      <c r="D13" s="2">
        <v>115</v>
      </c>
      <c r="E13" s="2">
        <v>152</v>
      </c>
      <c r="F13" s="2">
        <v>114</v>
      </c>
      <c r="G13" s="2">
        <v>42</v>
      </c>
      <c r="H13" s="4">
        <f t="shared" si="0"/>
        <v>492</v>
      </c>
      <c r="I13" s="2"/>
      <c r="J13" s="2">
        <v>76</v>
      </c>
      <c r="K13" s="2">
        <v>148</v>
      </c>
      <c r="L13" s="2">
        <v>28</v>
      </c>
      <c r="M13" s="2">
        <v>6</v>
      </c>
      <c r="N13" s="2">
        <v>54</v>
      </c>
      <c r="O13" s="2">
        <v>17</v>
      </c>
      <c r="P13" s="2">
        <v>19</v>
      </c>
      <c r="Q13" s="2">
        <v>33</v>
      </c>
      <c r="R13" s="2">
        <v>32</v>
      </c>
      <c r="S13" s="2">
        <v>10</v>
      </c>
      <c r="T13" s="2">
        <v>9</v>
      </c>
      <c r="U13" s="2">
        <v>10</v>
      </c>
      <c r="V13" s="2">
        <v>10</v>
      </c>
      <c r="W13" s="2">
        <v>5</v>
      </c>
      <c r="X13" s="2">
        <v>1</v>
      </c>
      <c r="Y13" s="2">
        <v>12</v>
      </c>
      <c r="Z13" s="2">
        <v>16</v>
      </c>
      <c r="AA13" s="4">
        <f t="shared" si="1"/>
        <v>486</v>
      </c>
    </row>
    <row r="14" spans="1:30" x14ac:dyDescent="0.25">
      <c r="A14" s="1" t="s">
        <v>37</v>
      </c>
      <c r="B14" s="2">
        <v>37</v>
      </c>
      <c r="C14" s="2">
        <v>45</v>
      </c>
      <c r="D14" s="2">
        <v>112</v>
      </c>
      <c r="E14" s="2">
        <v>151</v>
      </c>
      <c r="F14" s="2">
        <v>107</v>
      </c>
      <c r="G14" s="2">
        <v>29</v>
      </c>
      <c r="H14" s="4">
        <f t="shared" si="0"/>
        <v>481</v>
      </c>
      <c r="I14" s="2"/>
      <c r="J14" s="2">
        <v>94</v>
      </c>
      <c r="K14" s="2">
        <v>131</v>
      </c>
      <c r="L14" s="2">
        <v>48</v>
      </c>
      <c r="M14" s="2">
        <v>8</v>
      </c>
      <c r="N14" s="2">
        <v>41</v>
      </c>
      <c r="O14" s="2">
        <v>23</v>
      </c>
      <c r="P14" s="2">
        <v>7</v>
      </c>
      <c r="Q14" s="2">
        <v>18</v>
      </c>
      <c r="R14" s="2">
        <v>22</v>
      </c>
      <c r="S14" s="2">
        <v>20</v>
      </c>
      <c r="T14" s="2">
        <v>10</v>
      </c>
      <c r="U14" s="2">
        <v>9</v>
      </c>
      <c r="V14" s="2">
        <v>25</v>
      </c>
      <c r="W14" s="2">
        <v>4</v>
      </c>
      <c r="X14" s="2">
        <v>0</v>
      </c>
      <c r="Y14" s="2">
        <v>10</v>
      </c>
      <c r="Z14" s="2">
        <v>27</v>
      </c>
      <c r="AA14" s="4">
        <f t="shared" si="1"/>
        <v>497</v>
      </c>
    </row>
    <row r="15" spans="1:30" x14ac:dyDescent="0.25">
      <c r="A15" s="1" t="s">
        <v>38</v>
      </c>
      <c r="B15" s="2">
        <v>41</v>
      </c>
      <c r="C15" s="2">
        <v>23</v>
      </c>
      <c r="D15" s="2">
        <v>139</v>
      </c>
      <c r="E15" s="2">
        <v>118</v>
      </c>
      <c r="F15" s="2">
        <v>123</v>
      </c>
      <c r="G15" s="2">
        <v>24</v>
      </c>
      <c r="H15" s="4">
        <f t="shared" si="0"/>
        <v>468</v>
      </c>
      <c r="I15" s="2"/>
      <c r="J15" s="2">
        <v>82</v>
      </c>
      <c r="K15" s="2">
        <v>106</v>
      </c>
      <c r="L15" s="2">
        <v>48</v>
      </c>
      <c r="M15" s="2">
        <v>8</v>
      </c>
      <c r="N15" s="2">
        <v>44</v>
      </c>
      <c r="O15" s="2">
        <v>14</v>
      </c>
      <c r="P15" s="2">
        <v>11</v>
      </c>
      <c r="Q15" s="2">
        <v>11</v>
      </c>
      <c r="R15" s="2">
        <v>18</v>
      </c>
      <c r="S15" s="2">
        <v>5</v>
      </c>
      <c r="T15" s="2">
        <v>4</v>
      </c>
      <c r="U15" s="2">
        <v>15</v>
      </c>
      <c r="V15" s="2">
        <v>14</v>
      </c>
      <c r="W15" s="2">
        <v>2</v>
      </c>
      <c r="X15" s="2">
        <v>3</v>
      </c>
      <c r="Y15" s="2">
        <v>7</v>
      </c>
      <c r="Z15" s="2">
        <v>26</v>
      </c>
      <c r="AA15" s="4">
        <f t="shared" si="1"/>
        <v>418</v>
      </c>
    </row>
    <row r="16" spans="1:30" x14ac:dyDescent="0.25">
      <c r="A16" s="1" t="s">
        <v>39</v>
      </c>
      <c r="B16" s="2">
        <v>30</v>
      </c>
      <c r="C16" s="2">
        <v>38</v>
      </c>
      <c r="D16" s="2">
        <v>131</v>
      </c>
      <c r="E16" s="2">
        <v>151</v>
      </c>
      <c r="F16" s="2">
        <v>116</v>
      </c>
      <c r="G16" s="2">
        <v>27</v>
      </c>
      <c r="H16" s="4">
        <f t="shared" si="0"/>
        <v>493</v>
      </c>
      <c r="I16" s="2"/>
      <c r="J16" s="2">
        <v>70</v>
      </c>
      <c r="K16" s="2">
        <v>116</v>
      </c>
      <c r="L16" s="2">
        <v>40</v>
      </c>
      <c r="M16" s="2">
        <v>7</v>
      </c>
      <c r="N16" s="2">
        <v>28</v>
      </c>
      <c r="O16" s="2">
        <v>20</v>
      </c>
      <c r="P16" s="2">
        <v>15</v>
      </c>
      <c r="Q16" s="2">
        <v>18</v>
      </c>
      <c r="R16" s="2">
        <v>10</v>
      </c>
      <c r="S16" s="2">
        <v>6</v>
      </c>
      <c r="T16" s="2">
        <v>6</v>
      </c>
      <c r="U16" s="2">
        <v>7</v>
      </c>
      <c r="V16" s="2">
        <v>13</v>
      </c>
      <c r="W16" s="2">
        <v>7</v>
      </c>
      <c r="X16" s="2">
        <v>0</v>
      </c>
      <c r="Y16" s="2">
        <v>16</v>
      </c>
      <c r="Z16" s="2">
        <v>17</v>
      </c>
      <c r="AA16" s="4">
        <f t="shared" si="1"/>
        <v>396</v>
      </c>
    </row>
    <row r="17" spans="1:27" x14ac:dyDescent="0.25">
      <c r="A17" s="1" t="s">
        <v>40</v>
      </c>
      <c r="B17" s="2">
        <v>38</v>
      </c>
      <c r="C17" s="2">
        <v>42</v>
      </c>
      <c r="D17" s="2">
        <v>95</v>
      </c>
      <c r="E17" s="2">
        <v>102</v>
      </c>
      <c r="F17" s="2">
        <v>101</v>
      </c>
      <c r="G17" s="2">
        <v>14</v>
      </c>
      <c r="H17" s="4">
        <f t="shared" si="0"/>
        <v>392</v>
      </c>
      <c r="I17" s="2"/>
      <c r="J17" s="2">
        <v>49</v>
      </c>
      <c r="K17" s="2">
        <v>135</v>
      </c>
      <c r="L17" s="2">
        <v>44</v>
      </c>
      <c r="M17" s="2">
        <v>10</v>
      </c>
      <c r="N17" s="2">
        <v>30</v>
      </c>
      <c r="O17" s="2">
        <v>26</v>
      </c>
      <c r="P17" s="2">
        <v>9</v>
      </c>
      <c r="Q17" s="2">
        <v>21</v>
      </c>
      <c r="R17" s="2">
        <v>19</v>
      </c>
      <c r="S17" s="2">
        <v>14</v>
      </c>
      <c r="T17" s="2">
        <v>6</v>
      </c>
      <c r="U17" s="2">
        <v>10</v>
      </c>
      <c r="V17" s="2">
        <v>9</v>
      </c>
      <c r="W17" s="2">
        <v>7</v>
      </c>
      <c r="X17" s="2">
        <v>3</v>
      </c>
      <c r="Y17" s="2">
        <v>9</v>
      </c>
      <c r="Z17" s="2">
        <v>19</v>
      </c>
      <c r="AA17" s="4">
        <f t="shared" si="1"/>
        <v>420</v>
      </c>
    </row>
    <row r="18" spans="1:27" x14ac:dyDescent="0.25">
      <c r="A18" s="1" t="s">
        <v>41</v>
      </c>
      <c r="B18" s="2">
        <v>30</v>
      </c>
      <c r="C18" s="2">
        <v>23</v>
      </c>
      <c r="D18" s="2">
        <v>66</v>
      </c>
      <c r="E18" s="2">
        <v>75</v>
      </c>
      <c r="F18" s="2">
        <v>94</v>
      </c>
      <c r="G18" s="2">
        <v>21</v>
      </c>
      <c r="H18" s="4">
        <f t="shared" si="0"/>
        <v>309</v>
      </c>
      <c r="I18" s="2"/>
      <c r="J18" s="2">
        <v>55</v>
      </c>
      <c r="K18" s="2">
        <v>81</v>
      </c>
      <c r="L18" s="2">
        <v>28</v>
      </c>
      <c r="M18" s="2">
        <v>4</v>
      </c>
      <c r="N18" s="2">
        <v>38</v>
      </c>
      <c r="O18" s="2">
        <v>11</v>
      </c>
      <c r="P18" s="2">
        <v>6</v>
      </c>
      <c r="Q18" s="2">
        <v>9</v>
      </c>
      <c r="R18" s="2">
        <v>29</v>
      </c>
      <c r="S18" s="2">
        <v>11</v>
      </c>
      <c r="T18" s="2">
        <v>11</v>
      </c>
      <c r="U18" s="2">
        <v>10</v>
      </c>
      <c r="V18" s="2">
        <v>9</v>
      </c>
      <c r="W18" s="2">
        <v>1</v>
      </c>
      <c r="X18" s="2">
        <v>9</v>
      </c>
      <c r="Y18" s="2">
        <v>8</v>
      </c>
      <c r="Z18" s="2">
        <v>8</v>
      </c>
      <c r="AA18" s="4">
        <f t="shared" si="1"/>
        <v>328</v>
      </c>
    </row>
    <row r="19" spans="1:27" x14ac:dyDescent="0.25">
      <c r="A19" s="1" t="s">
        <v>42</v>
      </c>
      <c r="B19" s="2">
        <v>16</v>
      </c>
      <c r="C19" s="2">
        <v>20</v>
      </c>
      <c r="D19" s="2">
        <v>57</v>
      </c>
      <c r="E19" s="2">
        <v>68</v>
      </c>
      <c r="F19" s="2">
        <v>96</v>
      </c>
      <c r="G19" s="2">
        <v>13</v>
      </c>
      <c r="H19" s="4">
        <f t="shared" si="0"/>
        <v>270</v>
      </c>
      <c r="I19" s="2"/>
      <c r="J19" s="2">
        <v>76</v>
      </c>
      <c r="K19" s="2">
        <v>92</v>
      </c>
      <c r="L19" s="2">
        <v>24</v>
      </c>
      <c r="M19" s="2">
        <v>8</v>
      </c>
      <c r="N19" s="2">
        <v>23</v>
      </c>
      <c r="O19" s="2">
        <v>16</v>
      </c>
      <c r="P19" s="2">
        <v>20</v>
      </c>
      <c r="Q19" s="2">
        <v>18</v>
      </c>
      <c r="R19" s="2">
        <v>24</v>
      </c>
      <c r="S19" s="2">
        <v>8</v>
      </c>
      <c r="T19" s="2">
        <v>5</v>
      </c>
      <c r="U19" s="2">
        <v>5</v>
      </c>
      <c r="V19" s="2">
        <v>9</v>
      </c>
      <c r="W19" s="2">
        <v>4</v>
      </c>
      <c r="X19" s="2">
        <v>1</v>
      </c>
      <c r="Y19" s="2">
        <v>7</v>
      </c>
      <c r="Z19" s="2">
        <v>12</v>
      </c>
      <c r="AA19" s="4">
        <f t="shared" si="1"/>
        <v>352</v>
      </c>
    </row>
    <row r="20" spans="1:27" x14ac:dyDescent="0.25">
      <c r="A20" s="1" t="s">
        <v>43</v>
      </c>
      <c r="B20" s="2">
        <v>24</v>
      </c>
      <c r="C20" s="2">
        <v>35</v>
      </c>
      <c r="D20" s="2">
        <v>68</v>
      </c>
      <c r="E20" s="2">
        <v>63</v>
      </c>
      <c r="F20" s="2">
        <v>88</v>
      </c>
      <c r="G20" s="2">
        <v>14</v>
      </c>
      <c r="H20" s="4">
        <f t="shared" si="0"/>
        <v>292</v>
      </c>
      <c r="I20" s="2"/>
      <c r="J20" s="2">
        <v>69</v>
      </c>
      <c r="K20" s="2">
        <v>80</v>
      </c>
      <c r="L20" s="2">
        <v>32</v>
      </c>
      <c r="M20" s="2">
        <v>1</v>
      </c>
      <c r="N20" s="2">
        <v>14</v>
      </c>
      <c r="O20" s="2">
        <v>22</v>
      </c>
      <c r="P20" s="2">
        <v>14</v>
      </c>
      <c r="Q20" s="2">
        <v>11</v>
      </c>
      <c r="R20" s="2">
        <v>30</v>
      </c>
      <c r="S20" s="2">
        <v>5</v>
      </c>
      <c r="T20" s="2">
        <v>6</v>
      </c>
      <c r="U20" s="2">
        <v>6</v>
      </c>
      <c r="V20" s="2">
        <v>5</v>
      </c>
      <c r="W20" s="2">
        <v>5</v>
      </c>
      <c r="X20" s="2">
        <v>1</v>
      </c>
      <c r="Y20" s="2">
        <v>13</v>
      </c>
      <c r="Z20" s="2">
        <v>18</v>
      </c>
      <c r="AA20" s="4">
        <f t="shared" si="1"/>
        <v>332</v>
      </c>
    </row>
    <row r="21" spans="1:27" x14ac:dyDescent="0.25">
      <c r="A21" s="1" t="s">
        <v>44</v>
      </c>
      <c r="B21" s="2">
        <v>17</v>
      </c>
      <c r="C21" s="2">
        <v>40</v>
      </c>
      <c r="D21" s="2">
        <v>58</v>
      </c>
      <c r="E21" s="2">
        <v>66</v>
      </c>
      <c r="F21" s="2">
        <v>92</v>
      </c>
      <c r="G21" s="2">
        <v>17</v>
      </c>
      <c r="H21" s="4">
        <f t="shared" si="0"/>
        <v>290</v>
      </c>
      <c r="I21" s="2"/>
      <c r="J21" s="2">
        <v>48</v>
      </c>
      <c r="K21" s="2">
        <v>82</v>
      </c>
      <c r="L21" s="2">
        <v>24</v>
      </c>
      <c r="M21" s="2">
        <v>10</v>
      </c>
      <c r="N21" s="2">
        <v>16</v>
      </c>
      <c r="O21" s="2">
        <v>20</v>
      </c>
      <c r="P21" s="2">
        <v>15</v>
      </c>
      <c r="Q21" s="2">
        <v>13</v>
      </c>
      <c r="R21" s="2">
        <v>10</v>
      </c>
      <c r="S21" s="2">
        <v>3</v>
      </c>
      <c r="T21" s="2">
        <v>10</v>
      </c>
      <c r="U21" s="2">
        <v>6</v>
      </c>
      <c r="V21" s="2">
        <v>6</v>
      </c>
      <c r="W21" s="2">
        <v>9</v>
      </c>
      <c r="X21" s="2">
        <v>0</v>
      </c>
      <c r="Y21" s="2">
        <v>5</v>
      </c>
      <c r="Z21" s="2">
        <v>19</v>
      </c>
      <c r="AA21" s="4">
        <f t="shared" si="1"/>
        <v>296</v>
      </c>
    </row>
    <row r="22" spans="1:27" x14ac:dyDescent="0.25">
      <c r="A22" s="1" t="s">
        <v>45</v>
      </c>
      <c r="B22" s="2">
        <v>10</v>
      </c>
      <c r="C22" s="2">
        <v>21</v>
      </c>
      <c r="D22" s="2">
        <v>40</v>
      </c>
      <c r="E22" s="2">
        <v>74</v>
      </c>
      <c r="F22" s="2">
        <v>59</v>
      </c>
      <c r="G22" s="2">
        <v>11</v>
      </c>
      <c r="H22" s="4">
        <f t="shared" si="0"/>
        <v>215</v>
      </c>
      <c r="I22" s="2"/>
      <c r="J22" s="2">
        <v>54</v>
      </c>
      <c r="K22" s="2">
        <v>59</v>
      </c>
      <c r="L22" s="2">
        <v>36</v>
      </c>
      <c r="M22" s="2">
        <v>3</v>
      </c>
      <c r="N22" s="2">
        <v>34</v>
      </c>
      <c r="O22" s="2">
        <v>9</v>
      </c>
      <c r="P22" s="2">
        <v>18</v>
      </c>
      <c r="Q22" s="2">
        <v>13</v>
      </c>
      <c r="R22" s="2">
        <v>21</v>
      </c>
      <c r="S22" s="2">
        <v>5</v>
      </c>
      <c r="T22" s="2">
        <v>4</v>
      </c>
      <c r="U22" s="2">
        <v>6</v>
      </c>
      <c r="V22" s="2">
        <v>4</v>
      </c>
      <c r="W22" s="2">
        <v>0</v>
      </c>
      <c r="X22" s="2">
        <v>3</v>
      </c>
      <c r="Y22" s="2">
        <v>7</v>
      </c>
      <c r="Z22" s="2">
        <v>18</v>
      </c>
      <c r="AA22" s="4">
        <f t="shared" si="1"/>
        <v>294</v>
      </c>
    </row>
    <row r="23" spans="1:27" x14ac:dyDescent="0.25">
      <c r="A23" s="1" t="s">
        <v>46</v>
      </c>
      <c r="B23" s="2">
        <v>19</v>
      </c>
      <c r="C23" s="2">
        <v>26</v>
      </c>
      <c r="D23" s="2">
        <v>67</v>
      </c>
      <c r="E23" s="2">
        <v>57</v>
      </c>
      <c r="F23" s="2">
        <v>40</v>
      </c>
      <c r="G23" s="2">
        <v>7</v>
      </c>
      <c r="H23" s="4">
        <f t="shared" si="0"/>
        <v>216</v>
      </c>
      <c r="I23" s="2"/>
      <c r="J23" s="2">
        <v>34</v>
      </c>
      <c r="K23" s="2">
        <v>49</v>
      </c>
      <c r="L23" s="2">
        <v>27</v>
      </c>
      <c r="M23" s="2">
        <v>8</v>
      </c>
      <c r="N23" s="2">
        <v>14</v>
      </c>
      <c r="O23" s="2">
        <v>11</v>
      </c>
      <c r="P23" s="2">
        <v>7</v>
      </c>
      <c r="Q23" s="2">
        <v>14</v>
      </c>
      <c r="R23" s="2">
        <v>18</v>
      </c>
      <c r="S23" s="2">
        <v>12</v>
      </c>
      <c r="T23" s="2">
        <v>13</v>
      </c>
      <c r="U23" s="2">
        <v>0</v>
      </c>
      <c r="V23" s="2">
        <v>4</v>
      </c>
      <c r="W23" s="2">
        <v>4</v>
      </c>
      <c r="X23" s="2">
        <v>1</v>
      </c>
      <c r="Y23" s="2">
        <v>11</v>
      </c>
      <c r="Z23" s="2">
        <v>4</v>
      </c>
      <c r="AA23" s="4">
        <f t="shared" si="1"/>
        <v>231</v>
      </c>
    </row>
    <row r="24" spans="1:27" x14ac:dyDescent="0.25">
      <c r="A24" s="1" t="s">
        <v>47</v>
      </c>
      <c r="B24" s="2">
        <v>15</v>
      </c>
      <c r="C24" s="2">
        <v>19</v>
      </c>
      <c r="D24" s="2">
        <v>33</v>
      </c>
      <c r="E24" s="2">
        <v>48</v>
      </c>
      <c r="F24" s="2">
        <v>68</v>
      </c>
      <c r="G24" s="2">
        <v>7</v>
      </c>
      <c r="H24" s="4">
        <f t="shared" si="0"/>
        <v>190</v>
      </c>
      <c r="I24" s="2"/>
      <c r="J24" s="2">
        <v>41</v>
      </c>
      <c r="K24" s="2">
        <v>60</v>
      </c>
      <c r="L24" s="2">
        <v>24</v>
      </c>
      <c r="M24" s="2">
        <v>4</v>
      </c>
      <c r="N24" s="2">
        <v>20</v>
      </c>
      <c r="O24" s="2">
        <v>11</v>
      </c>
      <c r="P24" s="2">
        <v>20</v>
      </c>
      <c r="Q24" s="2">
        <v>21</v>
      </c>
      <c r="R24" s="2">
        <v>5</v>
      </c>
      <c r="S24" s="2">
        <v>11</v>
      </c>
      <c r="T24" s="2">
        <v>4</v>
      </c>
      <c r="U24" s="2">
        <v>1</v>
      </c>
      <c r="V24" s="2">
        <v>8</v>
      </c>
      <c r="W24" s="2">
        <v>5</v>
      </c>
      <c r="X24" s="2">
        <v>1</v>
      </c>
      <c r="Y24" s="2">
        <v>5</v>
      </c>
      <c r="Z24" s="2">
        <v>8</v>
      </c>
      <c r="AA24" s="4">
        <f t="shared" si="1"/>
        <v>249</v>
      </c>
    </row>
    <row r="25" spans="1:27" x14ac:dyDescent="0.25">
      <c r="A25" s="1" t="s">
        <v>48</v>
      </c>
      <c r="B25" s="2">
        <v>22</v>
      </c>
      <c r="C25" s="2">
        <v>33</v>
      </c>
      <c r="D25" s="2">
        <v>49</v>
      </c>
      <c r="E25" s="2">
        <v>68</v>
      </c>
      <c r="F25" s="2">
        <v>63</v>
      </c>
      <c r="G25" s="2">
        <v>18</v>
      </c>
      <c r="H25" s="4">
        <f t="shared" si="0"/>
        <v>253</v>
      </c>
      <c r="I25" s="2"/>
      <c r="J25" s="2">
        <v>34</v>
      </c>
      <c r="K25" s="2">
        <v>60</v>
      </c>
      <c r="L25" s="2">
        <v>22</v>
      </c>
      <c r="M25" s="2">
        <v>2</v>
      </c>
      <c r="N25" s="2">
        <v>30</v>
      </c>
      <c r="O25" s="2">
        <v>13</v>
      </c>
      <c r="P25" s="2">
        <v>12</v>
      </c>
      <c r="Q25" s="2">
        <v>24</v>
      </c>
      <c r="R25" s="2">
        <v>9</v>
      </c>
      <c r="S25" s="2">
        <v>4</v>
      </c>
      <c r="T25" s="2">
        <v>3</v>
      </c>
      <c r="U25" s="2">
        <v>13</v>
      </c>
      <c r="V25" s="2">
        <v>1</v>
      </c>
      <c r="W25" s="2">
        <v>0</v>
      </c>
      <c r="X25" s="2">
        <v>1</v>
      </c>
      <c r="Y25" s="2">
        <v>4</v>
      </c>
      <c r="Z25" s="2">
        <v>1</v>
      </c>
      <c r="AA25" s="4">
        <f t="shared" si="1"/>
        <v>233</v>
      </c>
    </row>
    <row r="28" spans="1:27" x14ac:dyDescent="0.25">
      <c r="B28" s="1" t="s">
        <v>52</v>
      </c>
      <c r="C28" s="1" t="s">
        <v>1</v>
      </c>
      <c r="J28" s="1" t="s">
        <v>52</v>
      </c>
      <c r="K28" s="1" t="s">
        <v>1</v>
      </c>
    </row>
    <row r="29" spans="1:27" x14ac:dyDescent="0.25">
      <c r="B29" s="1">
        <v>1999</v>
      </c>
      <c r="C29">
        <v>571</v>
      </c>
      <c r="J29" s="1" t="s">
        <v>26</v>
      </c>
      <c r="K29">
        <v>561</v>
      </c>
    </row>
    <row r="30" spans="1:27" x14ac:dyDescent="0.25">
      <c r="B30" s="1" t="s">
        <v>27</v>
      </c>
      <c r="C30">
        <v>569</v>
      </c>
      <c r="J30" s="1" t="s">
        <v>27</v>
      </c>
      <c r="K30">
        <v>534</v>
      </c>
    </row>
    <row r="31" spans="1:27" x14ac:dyDescent="0.25">
      <c r="B31" s="1" t="s">
        <v>28</v>
      </c>
      <c r="C31">
        <v>588</v>
      </c>
      <c r="J31" s="1" t="s">
        <v>28</v>
      </c>
      <c r="K31">
        <v>544</v>
      </c>
    </row>
    <row r="32" spans="1:27" x14ac:dyDescent="0.25">
      <c r="B32" s="1" t="s">
        <v>29</v>
      </c>
      <c r="C32">
        <v>599</v>
      </c>
      <c r="J32" s="1" t="s">
        <v>29</v>
      </c>
      <c r="K32">
        <v>548</v>
      </c>
    </row>
    <row r="33" spans="2:11" x14ac:dyDescent="0.25">
      <c r="B33" s="1" t="s">
        <v>30</v>
      </c>
      <c r="C33">
        <v>576</v>
      </c>
      <c r="J33" s="1" t="s">
        <v>30</v>
      </c>
      <c r="K33">
        <v>655</v>
      </c>
    </row>
    <row r="34" spans="2:11" x14ac:dyDescent="0.25">
      <c r="B34" s="1" t="s">
        <v>31</v>
      </c>
      <c r="C34">
        <v>650</v>
      </c>
      <c r="J34" s="1" t="s">
        <v>31</v>
      </c>
      <c r="K34">
        <v>680</v>
      </c>
    </row>
    <row r="35" spans="2:11" x14ac:dyDescent="0.25">
      <c r="B35" s="1" t="s">
        <v>32</v>
      </c>
      <c r="C35">
        <v>570</v>
      </c>
      <c r="J35" s="1" t="s">
        <v>32</v>
      </c>
      <c r="K35">
        <v>605</v>
      </c>
    </row>
    <row r="36" spans="2:11" x14ac:dyDescent="0.25">
      <c r="B36" s="1" t="s">
        <v>33</v>
      </c>
      <c r="C36">
        <v>489</v>
      </c>
      <c r="J36" s="1" t="s">
        <v>33</v>
      </c>
      <c r="K36">
        <v>555</v>
      </c>
    </row>
    <row r="37" spans="2:11" x14ac:dyDescent="0.25">
      <c r="B37" s="1" t="s">
        <v>34</v>
      </c>
      <c r="C37">
        <v>601</v>
      </c>
      <c r="J37" s="1" t="s">
        <v>34</v>
      </c>
      <c r="K37">
        <v>615</v>
      </c>
    </row>
    <row r="38" spans="2:11" x14ac:dyDescent="0.25">
      <c r="B38" s="1" t="s">
        <v>35</v>
      </c>
      <c r="C38">
        <v>527</v>
      </c>
      <c r="J38" s="1" t="s">
        <v>35</v>
      </c>
      <c r="K38">
        <v>612</v>
      </c>
    </row>
    <row r="39" spans="2:11" x14ac:dyDescent="0.25">
      <c r="B39" s="1" t="s">
        <v>36</v>
      </c>
      <c r="C39">
        <v>492</v>
      </c>
      <c r="J39" s="1" t="s">
        <v>36</v>
      </c>
      <c r="K39">
        <v>486</v>
      </c>
    </row>
    <row r="40" spans="2:11" x14ac:dyDescent="0.25">
      <c r="B40" s="1" t="s">
        <v>37</v>
      </c>
      <c r="C40">
        <v>481</v>
      </c>
      <c r="J40" s="1" t="s">
        <v>37</v>
      </c>
      <c r="K40">
        <v>497</v>
      </c>
    </row>
    <row r="41" spans="2:11" x14ac:dyDescent="0.25">
      <c r="B41" s="1" t="s">
        <v>38</v>
      </c>
      <c r="C41">
        <v>468</v>
      </c>
      <c r="J41" s="1" t="s">
        <v>38</v>
      </c>
      <c r="K41">
        <v>418</v>
      </c>
    </row>
    <row r="42" spans="2:11" x14ac:dyDescent="0.25">
      <c r="B42" s="1" t="s">
        <v>39</v>
      </c>
      <c r="C42">
        <v>493</v>
      </c>
      <c r="J42" s="1" t="s">
        <v>39</v>
      </c>
      <c r="K42">
        <v>396</v>
      </c>
    </row>
    <row r="43" spans="2:11" x14ac:dyDescent="0.25">
      <c r="B43" s="1" t="s">
        <v>40</v>
      </c>
      <c r="C43">
        <v>392</v>
      </c>
      <c r="J43" s="1" t="s">
        <v>40</v>
      </c>
      <c r="K43">
        <v>420</v>
      </c>
    </row>
    <row r="44" spans="2:11" x14ac:dyDescent="0.25">
      <c r="B44" s="1" t="s">
        <v>41</v>
      </c>
      <c r="C44">
        <v>309</v>
      </c>
      <c r="J44" s="1" t="s">
        <v>41</v>
      </c>
      <c r="K44">
        <v>328</v>
      </c>
    </row>
    <row r="45" spans="2:11" x14ac:dyDescent="0.25">
      <c r="B45" s="1" t="s">
        <v>42</v>
      </c>
      <c r="C45">
        <v>270</v>
      </c>
      <c r="J45" s="1" t="s">
        <v>42</v>
      </c>
      <c r="K45">
        <v>352</v>
      </c>
    </row>
    <row r="46" spans="2:11" x14ac:dyDescent="0.25">
      <c r="B46" s="1" t="s">
        <v>43</v>
      </c>
      <c r="C46">
        <v>292</v>
      </c>
      <c r="J46" s="1" t="s">
        <v>43</v>
      </c>
      <c r="K46">
        <v>332</v>
      </c>
    </row>
    <row r="47" spans="2:11" x14ac:dyDescent="0.25">
      <c r="B47" s="1" t="s">
        <v>44</v>
      </c>
      <c r="C47">
        <v>290</v>
      </c>
      <c r="J47" s="1" t="s">
        <v>44</v>
      </c>
      <c r="K47">
        <v>296</v>
      </c>
    </row>
    <row r="48" spans="2:11" x14ac:dyDescent="0.25">
      <c r="B48" s="1" t="s">
        <v>45</v>
      </c>
      <c r="C48">
        <v>215</v>
      </c>
      <c r="J48" s="1" t="s">
        <v>45</v>
      </c>
      <c r="K48">
        <v>294</v>
      </c>
    </row>
    <row r="49" spans="2:11" x14ac:dyDescent="0.25">
      <c r="B49" s="1" t="s">
        <v>46</v>
      </c>
      <c r="C49">
        <v>216</v>
      </c>
      <c r="J49" s="1" t="s">
        <v>46</v>
      </c>
      <c r="K49">
        <v>231</v>
      </c>
    </row>
    <row r="50" spans="2:11" x14ac:dyDescent="0.25">
      <c r="B50" s="1" t="s">
        <v>47</v>
      </c>
      <c r="C50">
        <v>190</v>
      </c>
      <c r="J50" s="1" t="s">
        <v>47</v>
      </c>
      <c r="K50">
        <v>249</v>
      </c>
    </row>
    <row r="51" spans="2:11" x14ac:dyDescent="0.25">
      <c r="B51" s="1" t="s">
        <v>48</v>
      </c>
      <c r="C51">
        <v>253</v>
      </c>
      <c r="J51" s="1" t="s">
        <v>48</v>
      </c>
      <c r="K51">
        <v>233</v>
      </c>
    </row>
  </sheetData>
  <mergeCells count="1">
    <mergeCell ref="B1:AA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Drepte</vt:lpstr>
      <vt:lpstr>Hardt skadde</vt:lpstr>
      <vt:lpstr>Drepte OG hardt skadde</vt:lpstr>
      <vt:lpstr>Skadde i 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2022-11-24T12:59:15Z</dcterms:created>
  <dcterms:modified xsi:type="dcterms:W3CDTF">2023-01-03T09:44:53Z</dcterms:modified>
</cp:coreProperties>
</file>