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/>
  <mc:AlternateContent xmlns:mc="http://schemas.openxmlformats.org/markup-compatibility/2006">
    <mc:Choice Requires="x15">
      <x15ac:absPath xmlns:x15ac="http://schemas.microsoft.com/office/spreadsheetml/2010/11/ac" url="https://vtfk-my.sharepoint.com/personal/even_sannes_riiser_vtfk_no/Documents/Github/Vestfold og Telemark/02_Redigerte data/02_Opplæring og kompetanse/Læringsmiljø/"/>
    </mc:Choice>
  </mc:AlternateContent>
  <xr:revisionPtr revIDLastSave="11" documentId="11_81C682F7FDC93CCC08C2C0886891289FF9648853" xr6:coauthVersionLast="47" xr6:coauthVersionMax="47" xr10:uidLastSave="{9B8D118C-D678-483A-877B-65B6CA0B7B90}"/>
  <bookViews>
    <workbookView xWindow="3900" yWindow="60" windowWidth="19560" windowHeight="2092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77" i="1" l="1"/>
  <c r="M56" i="1"/>
  <c r="M5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aervices</author>
  </authors>
  <commentList>
    <comment ref="A198" authorId="0" shapeId="0" xr:uid="{00000000-0006-0000-0000-000001000000}">
      <text>
        <r>
          <rPr>
            <sz val="10"/>
            <rFont val="Tahoma"/>
            <family val="2"/>
          </rPr>
          <t xml:space="preserve">* Nye spørsmål i 2020. Resultatene fra 2020 er derfor ikke sammenlignbare med liknende spørsmål fra tidligere år.
</t>
        </r>
        <r>
          <rPr>
            <sz val="10"/>
            <color theme="1"/>
            <rFont val="Arial"/>
            <family val="2"/>
          </rPr>
          <t xml:space="preserve">** Frem til og med gjennomføringen i 2019 ble utsagnene stilt til alle respondenter. Tallene fra 2020 er derfor ikke sammenlignbare med tall fra tidligere år.
</t>
        </r>
        <r>
          <rPr>
            <sz val="10"/>
            <color theme="1"/>
            <rFont val="Arial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<sst xmlns="http://schemas.openxmlformats.org/spreadsheetml/2006/main" count="721" uniqueCount="375">
  <si>
    <t>Utvalg</t>
  </si>
  <si>
    <t>År</t>
  </si>
  <si>
    <t>Prikket</t>
  </si>
  <si>
    <t>Sist oppdatert</t>
  </si>
  <si>
    <t>2021 - Lærling - Frittstående - Fylke: Vestfold og Telemark fylkeskommune</t>
  </si>
  <si>
    <t/>
  </si>
  <si>
    <t>03.10.2022</t>
  </si>
  <si>
    <t>2021 - Lærling - Opplæringskontor - Fylke: Vestfold og Telemark fylkeskommune</t>
  </si>
  <si>
    <t>Lærlingundersøkelsen</t>
  </si>
  <si>
    <t xml:space="preserve">Symbolet (-) betyr at resultatet er skjult, se "Prikkeregler" i toppmenyen._x000D_
_x000D_
</t>
  </si>
  <si>
    <t xml:space="preserve">Yrkesfaglig fordypning (YFF)_x000D_
_x000D_
</t>
  </si>
  <si>
    <t>Ja, kun på Vg1</t>
  </si>
  <si>
    <t>Ja, kun på Vg2</t>
  </si>
  <si>
    <t>Både på Vg1 og Vg2</t>
  </si>
  <si>
    <t>Nei</t>
  </si>
  <si>
    <t>Var du utplassert i praksis i bedrift i faget yrkesfaglig fordypning (YFF) på Vg1 og/eller Vg2? *</t>
  </si>
  <si>
    <t>5,8%</t>
  </si>
  <si>
    <t>26,09%</t>
  </si>
  <si>
    <t>53,62%</t>
  </si>
  <si>
    <t>14,49%</t>
  </si>
  <si>
    <t>4,43%</t>
  </si>
  <si>
    <t>33,69%</t>
  </si>
  <si>
    <t>45,9%</t>
  </si>
  <si>
    <t>15,98%</t>
  </si>
  <si>
    <t>Hvor enig eller uenig er du i følgende utsagn?</t>
  </si>
  <si>
    <t>Helt uenig</t>
  </si>
  <si>
    <t>Nokså uenig</t>
  </si>
  <si>
    <t>Verken uenig eller enig</t>
  </si>
  <si>
    <t>Nokså enig</t>
  </si>
  <si>
    <t>Helt enig</t>
  </si>
  <si>
    <t>YFF ga meg viktig kjennskap til arbeidslivet **</t>
  </si>
  <si>
    <t>6,9%</t>
  </si>
  <si>
    <t>8,62%</t>
  </si>
  <si>
    <t>17,24%</t>
  </si>
  <si>
    <t>43,1%</t>
  </si>
  <si>
    <t>24,14%</t>
  </si>
  <si>
    <t>3,88%</t>
  </si>
  <si>
    <t>5,69%</t>
  </si>
  <si>
    <t>13,07%</t>
  </si>
  <si>
    <t>38,29%</t>
  </si>
  <si>
    <t>39,07%</t>
  </si>
  <si>
    <t xml:space="preserve">* Nytt spørsmål i 2020_x000D_
** Frem til og med gjennomføringen i 2019 ble spørsmålet stilt til alle respondenter. Tallene fra 2020 er derfor ikke sammenlignbare med tall fra tidligere år._x000D_
_x000D_
</t>
  </si>
  <si>
    <t xml:space="preserve">_x000D_
Opplæring i skole som forberedelse til opplæring i arbeidslivet_x000D_
_x000D_
</t>
  </si>
  <si>
    <t>Undervisningen i yrkesfagene på skolen ga et godt grunnlag for det jeg skulle lære i bedriften</t>
  </si>
  <si>
    <t>11,76%</t>
  </si>
  <si>
    <t>19,12%</t>
  </si>
  <si>
    <t>27,94%</t>
  </si>
  <si>
    <t>32,35%</t>
  </si>
  <si>
    <t>8,82%</t>
  </si>
  <si>
    <t>5,74%</t>
  </si>
  <si>
    <t>12,89%</t>
  </si>
  <si>
    <t>26,33%</t>
  </si>
  <si>
    <t>36,94%</t>
  </si>
  <si>
    <t>18,09%</t>
  </si>
  <si>
    <t>Utstyret vi brukte på skolen var godt nok for å lære fagene</t>
  </si>
  <si>
    <t>11,59%</t>
  </si>
  <si>
    <t>30,43%</t>
  </si>
  <si>
    <t>21,74%</t>
  </si>
  <si>
    <t>6,0%</t>
  </si>
  <si>
    <t>12,45%</t>
  </si>
  <si>
    <t>24,34%</t>
  </si>
  <si>
    <t>37,66%</t>
  </si>
  <si>
    <t>19,54%</t>
  </si>
  <si>
    <t>Lærerne mine hadde god innsikt i det jeg skulle møte i læretiden</t>
  </si>
  <si>
    <t>7,35%</t>
  </si>
  <si>
    <t>26,47%</t>
  </si>
  <si>
    <t>25,0%</t>
  </si>
  <si>
    <t>4,56%</t>
  </si>
  <si>
    <t>10,41%</t>
  </si>
  <si>
    <t>23,86%</t>
  </si>
  <si>
    <t>35,47%</t>
  </si>
  <si>
    <t>25,7%</t>
  </si>
  <si>
    <t xml:space="preserve">_x000D_
Motivasjon_x000D_
_x000D_
</t>
  </si>
  <si>
    <t>I svært liten grad</t>
  </si>
  <si>
    <t>I nokså liten grad</t>
  </si>
  <si>
    <t>Verken eller</t>
  </si>
  <si>
    <t>I nokså stor grad</t>
  </si>
  <si>
    <t>I svært stor grad</t>
  </si>
  <si>
    <t>I hvilken grad er du motivert til å lære i bedriften?</t>
  </si>
  <si>
    <t>-</t>
  </si>
  <si>
    <t>7,25%</t>
  </si>
  <si>
    <t>27,54%</t>
  </si>
  <si>
    <t>59,42%</t>
  </si>
  <si>
    <t>0,43%</t>
  </si>
  <si>
    <t>1,49%</t>
  </si>
  <si>
    <t>4,8%</t>
  </si>
  <si>
    <t>27,85%</t>
  </si>
  <si>
    <t>65,42%</t>
  </si>
  <si>
    <t>I hvilken grad er du sikker på at du har valgt riktig fag? *</t>
  </si>
  <si>
    <t>17,14%</t>
  </si>
  <si>
    <t>32,86%</t>
  </si>
  <si>
    <t>41,43%</t>
  </si>
  <si>
    <t>2,14%</t>
  </si>
  <si>
    <t>4,06%</t>
  </si>
  <si>
    <t>16,99%</t>
  </si>
  <si>
    <t>34,83%</t>
  </si>
  <si>
    <t>41,99%</t>
  </si>
  <si>
    <t>I hvilken grad gleder du deg til å gå på arbeid i lærebedriften? *</t>
  </si>
  <si>
    <t>7,04%</t>
  </si>
  <si>
    <t>12,68%</t>
  </si>
  <si>
    <t>29,58%</t>
  </si>
  <si>
    <t>43,66%</t>
  </si>
  <si>
    <t>2,78%</t>
  </si>
  <si>
    <t>4,38%</t>
  </si>
  <si>
    <t>14,53%</t>
  </si>
  <si>
    <t>39,64%</t>
  </si>
  <si>
    <t>38,68%</t>
  </si>
  <si>
    <t>I hvilken grad liker du arbeidsoppgavene dine i lærebedriften? *</t>
  </si>
  <si>
    <t>4,29%</t>
  </si>
  <si>
    <t>20,0%</t>
  </si>
  <si>
    <t>37,14%</t>
  </si>
  <si>
    <t>34,29%</t>
  </si>
  <si>
    <t>1,18%</t>
  </si>
  <si>
    <t>3,1%</t>
  </si>
  <si>
    <t>12,71%</t>
  </si>
  <si>
    <t>46,26%</t>
  </si>
  <si>
    <t>36,75%</t>
  </si>
  <si>
    <t xml:space="preserve">* Nye spørsmål i 2020_x000D_
_x000D_
</t>
  </si>
  <si>
    <t xml:space="preserve">_x000D_
Trivsel_x000D_
_x000D_
</t>
  </si>
  <si>
    <t>Tenk tilbake på de siste tre månedene i bedriften når du svarer.</t>
  </si>
  <si>
    <t>I hvilken grad trives du på arbeidsplassen?</t>
  </si>
  <si>
    <t>8,57%</t>
  </si>
  <si>
    <t>45,71%</t>
  </si>
  <si>
    <t>2,36%</t>
  </si>
  <si>
    <t>3,64%</t>
  </si>
  <si>
    <t>9,96%</t>
  </si>
  <si>
    <t>31,69%</t>
  </si>
  <si>
    <t>52,36%</t>
  </si>
  <si>
    <t>I hvilken grad trives du med kollegaene dine?</t>
  </si>
  <si>
    <t>9,86%</t>
  </si>
  <si>
    <t>30,99%</t>
  </si>
  <si>
    <t>53,52%</t>
  </si>
  <si>
    <t>1,39%</t>
  </si>
  <si>
    <t>2,03%</t>
  </si>
  <si>
    <t>8,02%</t>
  </si>
  <si>
    <t>26,74%</t>
  </si>
  <si>
    <t>61,82%</t>
  </si>
  <si>
    <t>I hvilken grad trives du med dine kunder/leverandører/pasienter? *</t>
  </si>
  <si>
    <t>14,08%</t>
  </si>
  <si>
    <t>42,25%</t>
  </si>
  <si>
    <t>36,62%</t>
  </si>
  <si>
    <t>18,17%</t>
  </si>
  <si>
    <t>44,5%</t>
  </si>
  <si>
    <t>35,15%</t>
  </si>
  <si>
    <t>I hvilken grad er du fornøyd med opplæringen du har fått på arbeidsplassen så langt?</t>
  </si>
  <si>
    <t>10,0%</t>
  </si>
  <si>
    <t>15,71%</t>
  </si>
  <si>
    <t>28,57%</t>
  </si>
  <si>
    <t>5,99%</t>
  </si>
  <si>
    <t>12,41%</t>
  </si>
  <si>
    <t>39,79%</t>
  </si>
  <si>
    <t>38,18%</t>
  </si>
  <si>
    <t>Ja</t>
  </si>
  <si>
    <t>Kan du anbefale denne bedriften til andre som skal begynne læretida på ditt fagområde?</t>
  </si>
  <si>
    <t>78,26%</t>
  </si>
  <si>
    <t>88,53%</t>
  </si>
  <si>
    <t>11,47%</t>
  </si>
  <si>
    <t xml:space="preserve">* Nytt spørsmål i 2020_x000D_
_x000D_
</t>
  </si>
  <si>
    <t xml:space="preserve">_x000D_
Trygt miljø_x000D_
_x000D_
</t>
  </si>
  <si>
    <t>Med mobbing mener vi gjentatte negative handlinger fra en eller flere sammen, mot en som kan ha vanskelig for å forsvare seg. Mobbing kan være å kalle en annen stygge ting og erte, holde en annen utenfor, baksnakke eller slå, dytte eller holde fast.</t>
  </si>
  <si>
    <t>Ikke i det hele tatt</t>
  </si>
  <si>
    <t>En sjelden gang</t>
  </si>
  <si>
    <t>2-3 ganger i måneden</t>
  </si>
  <si>
    <t>Omtrent en gang i uken</t>
  </si>
  <si>
    <t>Flere ganger i uken</t>
  </si>
  <si>
    <t>Er du blitt mobbet på arbeidsplassen de siste månedene?</t>
  </si>
  <si>
    <t>81,43%</t>
  </si>
  <si>
    <t>5,71%</t>
  </si>
  <si>
    <t>84,72%</t>
  </si>
  <si>
    <t>11,11%</t>
  </si>
  <si>
    <t>1,82%</t>
  </si>
  <si>
    <t>Kunder / leverandører / pasienter</t>
  </si>
  <si>
    <t>Andre lærlinger på arbeidsplassen</t>
  </si>
  <si>
    <t>Andre kollegaer</t>
  </si>
  <si>
    <t>Ledelse</t>
  </si>
  <si>
    <t>Andre</t>
  </si>
  <si>
    <t>Hvem var det som mobbet?</t>
  </si>
  <si>
    <t>0,0%</t>
  </si>
  <si>
    <t>68,42%</t>
  </si>
  <si>
    <t>23,68%</t>
  </si>
  <si>
    <t>Har du fortalt det til noen i bedriften? *</t>
  </si>
  <si>
    <t>71,05%</t>
  </si>
  <si>
    <t>28,95%</t>
  </si>
  <si>
    <t>Er det gjort noe for å få slutt på mobbingen?</t>
  </si>
  <si>
    <t>36,84%</t>
  </si>
  <si>
    <t>63,16%</t>
  </si>
  <si>
    <t>Uønsket seksuell oppmerksomhet er oppmerksomhet som er av seksuell karakter og oppleves som krenkende og plagsom for den som rammes</t>
  </si>
  <si>
    <t>Er du blitt utsatt for uønsket seksuell oppmerksomhet på arbeidsplassen de siste månedene?</t>
  </si>
  <si>
    <t>91,43%</t>
  </si>
  <si>
    <t>92,74%</t>
  </si>
  <si>
    <t>5,34%</t>
  </si>
  <si>
    <t>0,75%</t>
  </si>
  <si>
    <t>Hvem var det som utsatte deg for uønsket seksuell oppmerksomhet?</t>
  </si>
  <si>
    <t>16,67%</t>
  </si>
  <si>
    <t>66,67%</t>
  </si>
  <si>
    <t>50,0%</t>
  </si>
  <si>
    <t>Er det gjort noe for å få slutt på den uønskede seksuelle oppmerksomheten?</t>
  </si>
  <si>
    <t>44,44%</t>
  </si>
  <si>
    <t>55,56%</t>
  </si>
  <si>
    <t>Kjenner du til varslingsrutiner dersom du opplever eller ser mobbing eller uønska seksuell oppmerksomhet i din bedrift? **</t>
  </si>
  <si>
    <t>67,14%</t>
  </si>
  <si>
    <t>72,68%</t>
  </si>
  <si>
    <t>27,32%</t>
  </si>
  <si>
    <t xml:space="preserve">* Spørsmålet er endret i 2020_x000D_
** Nytt spørsmål i 2020_x000D_
_x000D_
</t>
  </si>
  <si>
    <t xml:space="preserve">_x000D_
Helse, miljø og sikkerhet (HMS)_x000D_
_x000D_
</t>
  </si>
  <si>
    <t>Har du fått opplæring i HMS på arbeidsplassen?</t>
  </si>
  <si>
    <t>5,63%</t>
  </si>
  <si>
    <t>8,45%</t>
  </si>
  <si>
    <t>32,39%</t>
  </si>
  <si>
    <t>46,48%</t>
  </si>
  <si>
    <t>5,23%</t>
  </si>
  <si>
    <t>7,68%</t>
  </si>
  <si>
    <t>11,1%</t>
  </si>
  <si>
    <t>36,82%</t>
  </si>
  <si>
    <t>39,17%</t>
  </si>
  <si>
    <t>Vet du hvordan du skal si ifra om et avvik?</t>
  </si>
  <si>
    <t>14,29%</t>
  </si>
  <si>
    <t>35,71%</t>
  </si>
  <si>
    <t>3,85%</t>
  </si>
  <si>
    <t>5,78%</t>
  </si>
  <si>
    <t>12,94%</t>
  </si>
  <si>
    <t>40,86%</t>
  </si>
  <si>
    <t>36,58%</t>
  </si>
  <si>
    <t>Er det lett tilgang på verneutstyr i din bedrift? *</t>
  </si>
  <si>
    <t>27,14%</t>
  </si>
  <si>
    <t>51,43%</t>
  </si>
  <si>
    <t>1,72%</t>
  </si>
  <si>
    <t>3,44%</t>
  </si>
  <si>
    <t>10,86%</t>
  </si>
  <si>
    <t>37,2%</t>
  </si>
  <si>
    <t>46,77%</t>
  </si>
  <si>
    <t xml:space="preserve">_x000D_
Læreplan_x000D_
_x000D_
</t>
  </si>
  <si>
    <t>Læreplanen gjelder for opplæringen i faget over hele landet, og består blant annet av kompetansemål som beskriver hva lærlingen skal kunne når opplæringen er over.</t>
  </si>
  <si>
    <t>Vet ikke</t>
  </si>
  <si>
    <t>I hvilken grad vet du hva læreplanen sier om hva du skal lære i læretiden din?</t>
  </si>
  <si>
    <t>2,46%</t>
  </si>
  <si>
    <t>7,37%</t>
  </si>
  <si>
    <t>12,5%</t>
  </si>
  <si>
    <t>43,59%</t>
  </si>
  <si>
    <t>30,34%</t>
  </si>
  <si>
    <t>3,74%</t>
  </si>
  <si>
    <t>I hvilken grad samsvarer opplæringen du har fått med det læreplanen sier du skal lære i faget</t>
  </si>
  <si>
    <t>12,86%</t>
  </si>
  <si>
    <t>2,89%</t>
  </si>
  <si>
    <t>5,36%</t>
  </si>
  <si>
    <t>14,15%</t>
  </si>
  <si>
    <t>43,94%</t>
  </si>
  <si>
    <t>27,01%</t>
  </si>
  <si>
    <t>6,65%</t>
  </si>
  <si>
    <t xml:space="preserve">_x000D_
Intern plan_x000D_
_x000D_
</t>
  </si>
  <si>
    <t>Alle bedrifter skal lage en plan over hva lærlingen skal lære. Dette kan være en intern plan, en halvårsplan, opplæringsplan etc. som kan være nettbasert, i papir eller en app på mobilen.</t>
  </si>
  <si>
    <t>Ja, til dels</t>
  </si>
  <si>
    <t>Har bedriften laget en plan over det du skal lære? *</t>
  </si>
  <si>
    <t>54,93%</t>
  </si>
  <si>
    <t>28,17%</t>
  </si>
  <si>
    <t>27,96%</t>
  </si>
  <si>
    <t>37,46%</t>
  </si>
  <si>
    <t>17,5%</t>
  </si>
  <si>
    <t>17,08%</t>
  </si>
  <si>
    <t>Blir den interne planen brukt? **</t>
  </si>
  <si>
    <t>64,75%</t>
  </si>
  <si>
    <t>28,74%</t>
  </si>
  <si>
    <t>1,92%</t>
  </si>
  <si>
    <t>4,6%</t>
  </si>
  <si>
    <t xml:space="preserve">_x000D_
Medvirkning, veiledning og egenvurdering_x000D_
_x000D_
</t>
  </si>
  <si>
    <t>Det er trolig flere som deltar og bidrar inn i din opplæring, for eksempel faglig leder, instruktør og andre kollegaer. I påstandene under ber vi deg vurdere opplæringen samlet.</t>
  </si>
  <si>
    <t>I hvilken grad deltar du i planlegging av arbeidet ditt?</t>
  </si>
  <si>
    <t>8,7%</t>
  </si>
  <si>
    <t>44,93%</t>
  </si>
  <si>
    <t>17,58%</t>
  </si>
  <si>
    <t>45,87%</t>
  </si>
  <si>
    <t>24,33%</t>
  </si>
  <si>
    <t>I hvilken grad  deltar du i vurdering av arbeidet ditt?</t>
  </si>
  <si>
    <t>52,11%</t>
  </si>
  <si>
    <t>2,69%</t>
  </si>
  <si>
    <t>3,76%</t>
  </si>
  <si>
    <t>17,4%</t>
  </si>
  <si>
    <t>53,06%</t>
  </si>
  <si>
    <t>23,09%</t>
  </si>
  <si>
    <t>I hvilken grad klarer du selv å avgjøre om du har løst en arbeidsoppgave på en faglig god måte?</t>
  </si>
  <si>
    <t>50,7%</t>
  </si>
  <si>
    <t>35,21%</t>
  </si>
  <si>
    <t>2,67%</t>
  </si>
  <si>
    <t>11,75%</t>
  </si>
  <si>
    <t>60,15%</t>
  </si>
  <si>
    <t>24,68%</t>
  </si>
  <si>
    <t>I hvilken grad får du tilbakemelding på arbeidet ditt, slik at du kan bli bedre i faget?</t>
  </si>
  <si>
    <t>18,31%</t>
  </si>
  <si>
    <t>2,25%</t>
  </si>
  <si>
    <t>6,55%</t>
  </si>
  <si>
    <t>14,06%</t>
  </si>
  <si>
    <t>47,1%</t>
  </si>
  <si>
    <t>30,04%</t>
  </si>
  <si>
    <t>I hvilken grad får du hjelp og støtte i arbeidet du gjør dersom du trenger det?</t>
  </si>
  <si>
    <t>2,04%</t>
  </si>
  <si>
    <t>3,43%</t>
  </si>
  <si>
    <t>7,61%</t>
  </si>
  <si>
    <t>39,55%</t>
  </si>
  <si>
    <t>47,37%</t>
  </si>
  <si>
    <t>I hvilken grad dokumenterer du arbeidet ditt i opplæringsbok, logg, nettside, mobil, app eller lignende?</t>
  </si>
  <si>
    <t>33,8%</t>
  </si>
  <si>
    <t>14,98%</t>
  </si>
  <si>
    <t>21,77%</t>
  </si>
  <si>
    <t>35,45%</t>
  </si>
  <si>
    <t>20,91%</t>
  </si>
  <si>
    <t xml:space="preserve">_x000D_
Halvårsvurdering_x000D_
_x000D_
</t>
  </si>
  <si>
    <t>Bedriften skal minst en gang hvert halvår ha en planlagt samtale med lærlingen om faglig utvikling. Dette kalles ofte halvårsvurdering.</t>
  </si>
  <si>
    <t>Ja, men ikke hvert halvår</t>
  </si>
  <si>
    <t>Har du hatt planlagte samtaler med en i bedriften eller opplæringskontoret minst en gang hvert halvår, hvor dere går igjennom hva du har lært og hva du skal lære framover? *</t>
  </si>
  <si>
    <t>72,86%</t>
  </si>
  <si>
    <t>22,86%</t>
  </si>
  <si>
    <t>75,83%</t>
  </si>
  <si>
    <t>18,72%</t>
  </si>
  <si>
    <t>5,45%</t>
  </si>
  <si>
    <t>Ja, men ikke hver gang</t>
  </si>
  <si>
    <t>Fikk du en skriftlig oppsummering fra samtalen? *</t>
  </si>
  <si>
    <t>58,82%</t>
  </si>
  <si>
    <t>64,44%</t>
  </si>
  <si>
    <t>12,66%</t>
  </si>
  <si>
    <t>22,9%</t>
  </si>
  <si>
    <t>Hvor godt passer disse utsagnene for de planlagte samtalene? **</t>
  </si>
  <si>
    <t>Passer svært dårlig</t>
  </si>
  <si>
    <t>Passer nokså dårlig</t>
  </si>
  <si>
    <t>Passer verken godt eller dårlig</t>
  </si>
  <si>
    <t>Passer nokså godt</t>
  </si>
  <si>
    <t>Passer svært godt</t>
  </si>
  <si>
    <t>Vi snakker om hvordan jeg trives</t>
  </si>
  <si>
    <t>31,37%</t>
  </si>
  <si>
    <t>0,99%</t>
  </si>
  <si>
    <t>1,42%</t>
  </si>
  <si>
    <t>8,36%</t>
  </si>
  <si>
    <t>36,4%</t>
  </si>
  <si>
    <t>52,83%</t>
  </si>
  <si>
    <t>Vi snakker om min faglige prestasjon</t>
  </si>
  <si>
    <t>54,9%</t>
  </si>
  <si>
    <t>0,57%</t>
  </si>
  <si>
    <t>1,85%</t>
  </si>
  <si>
    <t>41,11%</t>
  </si>
  <si>
    <t>48,79%</t>
  </si>
  <si>
    <t>Vi snakker om hva jeg skal gjøre for å bli bedre i faget</t>
  </si>
  <si>
    <t>33,33%</t>
  </si>
  <si>
    <t>52,94%</t>
  </si>
  <si>
    <t>1,14%</t>
  </si>
  <si>
    <t>3,69%</t>
  </si>
  <si>
    <t>10,51%</t>
  </si>
  <si>
    <t>41,76%</t>
  </si>
  <si>
    <t>42,9%</t>
  </si>
  <si>
    <t>Vi planlegger hvilke arbeidsoppgaver jeg skal arbeide med til neste samtale</t>
  </si>
  <si>
    <t>15,69%</t>
  </si>
  <si>
    <t>29,41%</t>
  </si>
  <si>
    <t>47,06%</t>
  </si>
  <si>
    <t>2,42%</t>
  </si>
  <si>
    <t>5,12%</t>
  </si>
  <si>
    <t>16,07%</t>
  </si>
  <si>
    <t>39,69%</t>
  </si>
  <si>
    <t>36,7%</t>
  </si>
  <si>
    <t>* Nye spørsmål i 2020. Resultatene fra 2020 er derfor ikke sammenlignbare med liknende spørsmål fra tidligere år._x000D_
** Frem til og med gjennomføringen i 2019 ble utsagnene stilt til alle respondenter. Tallene fra 2020 er derfor ikke sammenlignbare med...</t>
  </si>
  <si>
    <t xml:space="preserve">_x000D_
Fagprøve_x000D_
_x000D_
</t>
  </si>
  <si>
    <t>Målet med opplæringen er at du skal ta fagprøve.</t>
  </si>
  <si>
    <t>Vet du hva du skal kunne til fagprøven?</t>
  </si>
  <si>
    <t>4,17%</t>
  </si>
  <si>
    <t>19,55%</t>
  </si>
  <si>
    <t>51,18%</t>
  </si>
  <si>
    <t>17,74%</t>
  </si>
  <si>
    <t>Vet du hvordan fagprøven skal gjennomføres?</t>
  </si>
  <si>
    <t>6,06%</t>
  </si>
  <si>
    <t>12,12%</t>
  </si>
  <si>
    <t>19,7%</t>
  </si>
  <si>
    <t>40,91%</t>
  </si>
  <si>
    <t>21,21%</t>
  </si>
  <si>
    <t>7,2%</t>
  </si>
  <si>
    <t>9,08%</t>
  </si>
  <si>
    <t>21,59%</t>
  </si>
  <si>
    <t>45,96%</t>
  </si>
  <si>
    <t>16,17%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</si>
</sst>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-&quot;kr&quot;\ * #,##0_-;\-&quot;kr&quot;\ * #,##0_-;_-&quot;kr&quot;\ * &quot;-&quot;_-;_-@_-"/>
    <numFmt numFmtId="41" formatCode="_-* #,##0_-;\-* #,##0_-;_-* &quot;-&quot;_-;_-@_-"/>
    <numFmt numFmtId="44" formatCode="_-&quot;kr&quot;\ * #,##0.00_-;\-&quot;kr&quot;\ * #,##0.00_-;_-&quot;kr&quot;\ * &quot;-&quot;??_-;_-@_-"/>
    <numFmt numFmtId="43" formatCode="_-* #,##0.00_-;\-* #,##0.00_-;_-* &quot;-&quot;??_-;_-@_-"/>
    <numFmt numFmtId="164" formatCode="0.0\ %"/>
  </numFmts>
  <fonts count="5" x14ac:knownFonts="1">
    <font>
      <sz val="10"/>
      <color theme="1"/>
      <name val="Arial"/>
      <family val="2"/>
    </font>
    <font>
      <sz val="10"/>
      <color theme="1"/>
      <name val="Tahoma"/>
      <family val="2"/>
    </font>
    <font>
      <sz val="12"/>
      <color theme="1"/>
      <name val="Tahoma"/>
      <family val="2"/>
    </font>
    <font>
      <sz val="10"/>
      <color theme="1"/>
      <name val="Arial"/>
      <family val="2"/>
    </font>
    <font>
      <sz val="10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/>
      <right/>
      <top style="thin">
        <color rgb="FFA9A9A9"/>
      </top>
      <bottom style="thin">
        <color rgb="FFA9A9A9"/>
      </bottom>
      <diagonal/>
    </border>
    <border>
      <left/>
      <right style="thin">
        <color rgb="FFA9A9A9"/>
      </right>
      <top style="thin">
        <color rgb="FFA9A9A9"/>
      </top>
      <bottom style="thin">
        <color rgb="FFA9A9A9"/>
      </bottom>
      <diagonal/>
    </border>
    <border>
      <left style="medium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</borders>
  <cellStyleXfs count="15">
    <xf numFmtId="0" fontId="0" fillId="0" borderId="0"/>
    <xf numFmtId="9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2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2" fillId="5" borderId="0" applyNumberFormat="0" applyBorder="0" applyAlignment="0" applyProtection="0"/>
    <xf numFmtId="0" fontId="1" fillId="2" borderId="0" applyNumberFormat="0" applyBorder="0" applyAlignment="0" applyProtection="0"/>
  </cellStyleXfs>
  <cellXfs count="18">
    <xf numFmtId="0" fontId="0" fillId="0" borderId="0" xfId="0"/>
    <xf numFmtId="49" fontId="1" fillId="4" borderId="1" xfId="9" applyNumberFormat="1" applyBorder="1" applyAlignment="1">
      <alignment horizontal="left" vertical="center" wrapText="1"/>
    </xf>
    <xf numFmtId="49" fontId="1" fillId="4" borderId="1" xfId="9" applyNumberFormat="1" applyBorder="1" applyAlignment="1">
      <alignment horizontal="center" vertical="center" wrapText="1"/>
    </xf>
    <xf numFmtId="49" fontId="1" fillId="2" borderId="1" xfId="10" applyNumberFormat="1" applyBorder="1" applyAlignment="1">
      <alignment horizontal="left" vertical="center" wrapText="1"/>
    </xf>
    <xf numFmtId="1" fontId="1" fillId="2" borderId="1" xfId="10" applyNumberFormat="1" applyBorder="1" applyAlignment="1">
      <alignment horizontal="center" vertical="center"/>
    </xf>
    <xf numFmtId="49" fontId="1" fillId="2" borderId="1" xfId="10" applyNumberFormat="1" applyBorder="1" applyAlignment="1">
      <alignment horizontal="center" vertical="center" wrapText="1"/>
    </xf>
    <xf numFmtId="49" fontId="1" fillId="4" borderId="1" xfId="9" applyNumberFormat="1" applyBorder="1" applyAlignment="1">
      <alignment vertical="center" wrapText="1"/>
    </xf>
    <xf numFmtId="49" fontId="1" fillId="2" borderId="1" xfId="10" applyNumberFormat="1" applyBorder="1" applyAlignment="1">
      <alignment vertical="center" wrapText="1"/>
    </xf>
    <xf numFmtId="164" fontId="0" fillId="0" borderId="0" xfId="0" applyNumberFormat="1"/>
    <xf numFmtId="1" fontId="0" fillId="0" borderId="0" xfId="0" applyNumberFormat="1"/>
    <xf numFmtId="49" fontId="1" fillId="3" borderId="4" xfId="8" applyNumberFormat="1" applyBorder="1" applyAlignment="1">
      <alignment vertical="center" wrapText="1"/>
    </xf>
    <xf numFmtId="0" fontId="0" fillId="0" borderId="2" xfId="0" applyBorder="1"/>
    <xf numFmtId="0" fontId="0" fillId="0" borderId="3" xfId="0" applyBorder="1"/>
    <xf numFmtId="49" fontId="0" fillId="0" borderId="0" xfId="0" applyNumberFormat="1" applyAlignment="1">
      <alignment vertical="center" wrapText="1"/>
    </xf>
    <xf numFmtId="0" fontId="0" fillId="0" borderId="0" xfId="0"/>
    <xf numFmtId="49" fontId="1" fillId="4" borderId="4" xfId="9" applyNumberFormat="1" applyBorder="1" applyAlignment="1">
      <alignment horizontal="center" vertical="center" wrapText="1"/>
    </xf>
    <xf numFmtId="49" fontId="1" fillId="4" borderId="0" xfId="9" applyNumberFormat="1" applyAlignment="1">
      <alignment vertical="center" wrapText="1"/>
    </xf>
    <xf numFmtId="49" fontId="1" fillId="6" borderId="1" xfId="10" applyNumberFormat="1" applyFill="1" applyBorder="1" applyAlignment="1">
      <alignment horizontal="center" vertical="center" wrapText="1"/>
    </xf>
  </cellXfs>
  <cellStyles count="15">
    <cellStyle name="AltRow" xfId="11" xr:uid="{00000000-0005-0000-0000-00000B000000}"/>
    <cellStyle name="Body" xfId="6" xr:uid="{00000000-0005-0000-0000-000006000000}"/>
    <cellStyle name="Comma" xfId="4" xr:uid="{00000000-0005-0000-0000-000004000000}"/>
    <cellStyle name="Comma [0]" xfId="5" xr:uid="{00000000-0005-0000-0000-000005000000}"/>
    <cellStyle name="Currency" xfId="2" xr:uid="{00000000-0005-0000-0000-000002000000}"/>
    <cellStyle name="Currency [0]" xfId="3" xr:uid="{00000000-0005-0000-0000-000003000000}"/>
    <cellStyle name="Heading" xfId="13" xr:uid="{00000000-0005-0000-0000-00000D000000}"/>
    <cellStyle name="Normal" xfId="0" builtinId="0"/>
    <cellStyle name="PageFooter" xfId="12" xr:uid="{00000000-0005-0000-0000-00000C000000}"/>
    <cellStyle name="PageHeader" xfId="7" xr:uid="{00000000-0005-0000-0000-000007000000}"/>
    <cellStyle name="Percent" xfId="1" xr:uid="{00000000-0005-0000-0000-000001000000}"/>
    <cellStyle name="Row" xfId="10" xr:uid="{00000000-0005-0000-0000-00000A000000}"/>
    <cellStyle name="TableFooter" xfId="14" xr:uid="{00000000-0005-0000-0000-00000E000000}"/>
    <cellStyle name="TableHeader" xfId="9" xr:uid="{00000000-0005-0000-0000-000009000000}"/>
    <cellStyle name="TableSubHeader" xfId="8" xr:uid="{00000000-0005-0000-0000-000008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FFFFFF"/>
      <rgbColor rgb="00AAAAAA"/>
      <rgbColor rgb="00FFFFFF"/>
      <rgbColor rgb="00EEEEEE"/>
      <rgbColor rgb="00FFFFFF"/>
      <rgbColor rgb="00CCCCCC"/>
      <rgbColor rgb="00EEEEEE"/>
      <rgbColor rgb="00FFFFFF"/>
      <rgbColor rgb="00FFFFFF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O207"/>
  <sheetViews>
    <sheetView tabSelected="1" topLeftCell="A67" workbookViewId="0">
      <selection activeCell="M77" sqref="M77"/>
    </sheetView>
  </sheetViews>
  <sheetFormatPr baseColWidth="10" defaultColWidth="9.140625" defaultRowHeight="12.75" x14ac:dyDescent="0.2"/>
  <cols>
    <col min="1" max="1" width="70.7109375" customWidth="1"/>
    <col min="2" max="3" width="11.7109375" customWidth="1"/>
    <col min="4" max="4" width="12.5703125" customWidth="1"/>
    <col min="5" max="20" width="11.7109375" customWidth="1"/>
  </cols>
  <sheetData>
    <row r="2" spans="1:11" x14ac:dyDescent="0.2">
      <c r="A2" s="1" t="s">
        <v>0</v>
      </c>
      <c r="B2" s="2" t="s">
        <v>1</v>
      </c>
      <c r="C2" s="2" t="s">
        <v>2</v>
      </c>
      <c r="D2" s="2" t="s">
        <v>3</v>
      </c>
    </row>
    <row r="3" spans="1:11" x14ac:dyDescent="0.2">
      <c r="A3" s="3" t="s">
        <v>4</v>
      </c>
      <c r="B3" s="4">
        <v>2021</v>
      </c>
      <c r="C3" s="5" t="s">
        <v>5</v>
      </c>
      <c r="D3" s="5" t="s">
        <v>6</v>
      </c>
    </row>
    <row r="4" spans="1:11" x14ac:dyDescent="0.2">
      <c r="A4" s="3" t="s">
        <v>7</v>
      </c>
      <c r="B4" s="4">
        <v>2021</v>
      </c>
      <c r="C4" s="5" t="s">
        <v>5</v>
      </c>
      <c r="D4" s="5" t="s">
        <v>6</v>
      </c>
    </row>
    <row r="6" spans="1:11" x14ac:dyDescent="0.2">
      <c r="A6" s="16" t="s">
        <v>8</v>
      </c>
      <c r="B6" s="14"/>
      <c r="C6" s="14"/>
      <c r="D6" s="14"/>
      <c r="E6" s="14"/>
      <c r="F6" s="14"/>
      <c r="G6" s="14"/>
    </row>
    <row r="7" spans="1:11" x14ac:dyDescent="0.2">
      <c r="A7" s="13" t="s">
        <v>9</v>
      </c>
      <c r="B7" s="14"/>
      <c r="C7" s="14"/>
      <c r="D7" s="14"/>
      <c r="E7" s="14"/>
      <c r="F7" s="14"/>
      <c r="G7" s="14"/>
    </row>
    <row r="8" spans="1:11" x14ac:dyDescent="0.2">
      <c r="A8" s="13" t="s">
        <v>10</v>
      </c>
      <c r="B8" s="14"/>
      <c r="C8" s="14"/>
      <c r="D8" s="14"/>
      <c r="E8" s="14"/>
      <c r="F8" s="14"/>
      <c r="G8" s="14"/>
      <c r="H8" s="14"/>
      <c r="I8" s="14"/>
      <c r="J8" s="14"/>
      <c r="K8" s="14"/>
    </row>
    <row r="10" spans="1:11" x14ac:dyDescent="0.2">
      <c r="A10" s="6" t="s">
        <v>5</v>
      </c>
      <c r="B10" s="15" t="s">
        <v>11</v>
      </c>
      <c r="C10" s="12"/>
      <c r="D10" s="15" t="s">
        <v>12</v>
      </c>
      <c r="E10" s="12"/>
      <c r="F10" s="15" t="s">
        <v>13</v>
      </c>
      <c r="G10" s="12"/>
      <c r="H10" s="15" t="s">
        <v>14</v>
      </c>
      <c r="I10" s="12"/>
    </row>
    <row r="11" spans="1:11" x14ac:dyDescent="0.2">
      <c r="A11" s="10" t="s">
        <v>15</v>
      </c>
      <c r="B11" s="11"/>
      <c r="C11" s="11"/>
      <c r="D11" s="11"/>
      <c r="E11" s="11"/>
      <c r="F11" s="11"/>
      <c r="G11" s="11"/>
      <c r="H11" s="11"/>
      <c r="I11" s="12"/>
    </row>
    <row r="12" spans="1:11" x14ac:dyDescent="0.2">
      <c r="A12" s="7" t="s">
        <v>4</v>
      </c>
      <c r="B12" s="4">
        <v>4</v>
      </c>
      <c r="C12" s="5" t="s">
        <v>16</v>
      </c>
      <c r="D12" s="4">
        <v>18</v>
      </c>
      <c r="E12" s="5" t="s">
        <v>17</v>
      </c>
      <c r="F12" s="4">
        <v>37</v>
      </c>
      <c r="G12" s="5" t="s">
        <v>18</v>
      </c>
      <c r="H12" s="4">
        <v>10</v>
      </c>
      <c r="I12" s="5" t="s">
        <v>19</v>
      </c>
    </row>
    <row r="13" spans="1:11" x14ac:dyDescent="0.2">
      <c r="A13" s="7" t="s">
        <v>7</v>
      </c>
      <c r="B13" s="4">
        <v>41</v>
      </c>
      <c r="C13" s="5" t="s">
        <v>20</v>
      </c>
      <c r="D13" s="4">
        <v>312</v>
      </c>
      <c r="E13" s="5" t="s">
        <v>21</v>
      </c>
      <c r="F13" s="4">
        <v>425</v>
      </c>
      <c r="G13" s="5" t="s">
        <v>22</v>
      </c>
      <c r="H13" s="4">
        <v>148</v>
      </c>
      <c r="I13" s="5" t="s">
        <v>23</v>
      </c>
    </row>
    <row r="15" spans="1:11" x14ac:dyDescent="0.2">
      <c r="A15" s="6" t="s">
        <v>24</v>
      </c>
      <c r="B15" s="15" t="s">
        <v>25</v>
      </c>
      <c r="C15" s="12"/>
      <c r="D15" s="15" t="s">
        <v>26</v>
      </c>
      <c r="E15" s="12"/>
      <c r="F15" s="15" t="s">
        <v>27</v>
      </c>
      <c r="G15" s="12"/>
      <c r="H15" s="15" t="s">
        <v>28</v>
      </c>
      <c r="I15" s="12"/>
      <c r="J15" s="15" t="s">
        <v>29</v>
      </c>
      <c r="K15" s="12"/>
    </row>
    <row r="16" spans="1:11" x14ac:dyDescent="0.2">
      <c r="A16" s="10" t="s">
        <v>30</v>
      </c>
      <c r="B16" s="11"/>
      <c r="C16" s="11"/>
      <c r="D16" s="11"/>
      <c r="E16" s="11"/>
      <c r="F16" s="11"/>
      <c r="G16" s="11"/>
      <c r="H16" s="11"/>
      <c r="I16" s="11"/>
      <c r="J16" s="11"/>
      <c r="K16" s="12"/>
    </row>
    <row r="17" spans="1:11" x14ac:dyDescent="0.2">
      <c r="A17" s="7" t="s">
        <v>4</v>
      </c>
      <c r="B17" s="4">
        <v>4</v>
      </c>
      <c r="C17" s="5" t="s">
        <v>31</v>
      </c>
      <c r="D17" s="4">
        <v>5</v>
      </c>
      <c r="E17" s="5" t="s">
        <v>32</v>
      </c>
      <c r="F17" s="4">
        <v>10</v>
      </c>
      <c r="G17" s="5" t="s">
        <v>33</v>
      </c>
      <c r="H17" s="4">
        <v>25</v>
      </c>
      <c r="I17" s="5" t="s">
        <v>34</v>
      </c>
      <c r="J17" s="4">
        <v>14</v>
      </c>
      <c r="K17" s="5" t="s">
        <v>35</v>
      </c>
    </row>
    <row r="18" spans="1:11" x14ac:dyDescent="0.2">
      <c r="A18" s="7" t="s">
        <v>7</v>
      </c>
      <c r="B18" s="4">
        <v>30</v>
      </c>
      <c r="C18" s="5" t="s">
        <v>36</v>
      </c>
      <c r="D18" s="4">
        <v>44</v>
      </c>
      <c r="E18" s="5" t="s">
        <v>37</v>
      </c>
      <c r="F18" s="4">
        <v>101</v>
      </c>
      <c r="G18" s="5" t="s">
        <v>38</v>
      </c>
      <c r="H18" s="4">
        <v>296</v>
      </c>
      <c r="I18" s="5" t="s">
        <v>39</v>
      </c>
      <c r="J18" s="4">
        <v>302</v>
      </c>
      <c r="K18" s="5" t="s">
        <v>40</v>
      </c>
    </row>
    <row r="20" spans="1:11" x14ac:dyDescent="0.2">
      <c r="A20" s="13" t="s">
        <v>41</v>
      </c>
      <c r="B20" s="14"/>
      <c r="C20" s="14"/>
      <c r="D20" s="14"/>
      <c r="E20" s="14"/>
      <c r="F20" s="14"/>
      <c r="G20" s="14"/>
    </row>
    <row r="21" spans="1:11" x14ac:dyDescent="0.2">
      <c r="A21" s="13" t="s">
        <v>42</v>
      </c>
      <c r="B21" s="14"/>
      <c r="C21" s="14"/>
      <c r="D21" s="14"/>
      <c r="E21" s="14"/>
      <c r="F21" s="14"/>
      <c r="G21" s="14"/>
      <c r="H21" s="14"/>
      <c r="I21" s="14"/>
      <c r="J21" s="14"/>
      <c r="K21" s="14"/>
    </row>
    <row r="23" spans="1:11" x14ac:dyDescent="0.2">
      <c r="A23" s="6" t="s">
        <v>24</v>
      </c>
      <c r="B23" s="15" t="s">
        <v>25</v>
      </c>
      <c r="C23" s="12"/>
      <c r="D23" s="15" t="s">
        <v>26</v>
      </c>
      <c r="E23" s="12"/>
      <c r="F23" s="15" t="s">
        <v>27</v>
      </c>
      <c r="G23" s="12"/>
      <c r="H23" s="15" t="s">
        <v>28</v>
      </c>
      <c r="I23" s="12"/>
      <c r="J23" s="15" t="s">
        <v>29</v>
      </c>
      <c r="K23" s="12"/>
    </row>
    <row r="24" spans="1:11" x14ac:dyDescent="0.2">
      <c r="A24" s="10" t="s">
        <v>43</v>
      </c>
      <c r="B24" s="11"/>
      <c r="C24" s="11"/>
      <c r="D24" s="11"/>
      <c r="E24" s="11"/>
      <c r="F24" s="11"/>
      <c r="G24" s="11"/>
      <c r="H24" s="11"/>
      <c r="I24" s="11"/>
      <c r="J24" s="11"/>
      <c r="K24" s="12"/>
    </row>
    <row r="25" spans="1:11" x14ac:dyDescent="0.2">
      <c r="A25" s="7" t="s">
        <v>4</v>
      </c>
      <c r="B25" s="4">
        <v>8</v>
      </c>
      <c r="C25" s="5" t="s">
        <v>44</v>
      </c>
      <c r="D25" s="4">
        <v>13</v>
      </c>
      <c r="E25" s="5" t="s">
        <v>45</v>
      </c>
      <c r="F25" s="4">
        <v>19</v>
      </c>
      <c r="G25" s="5" t="s">
        <v>46</v>
      </c>
      <c r="H25" s="4">
        <v>22</v>
      </c>
      <c r="I25" s="5" t="s">
        <v>47</v>
      </c>
      <c r="J25" s="4">
        <v>6</v>
      </c>
      <c r="K25" s="5" t="s">
        <v>48</v>
      </c>
    </row>
    <row r="26" spans="1:11" x14ac:dyDescent="0.2">
      <c r="A26" s="7" t="s">
        <v>7</v>
      </c>
      <c r="B26" s="4">
        <v>53</v>
      </c>
      <c r="C26" s="5" t="s">
        <v>49</v>
      </c>
      <c r="D26" s="4">
        <v>119</v>
      </c>
      <c r="E26" s="5" t="s">
        <v>50</v>
      </c>
      <c r="F26" s="4">
        <v>243</v>
      </c>
      <c r="G26" s="5" t="s">
        <v>51</v>
      </c>
      <c r="H26" s="4">
        <v>341</v>
      </c>
      <c r="I26" s="5" t="s">
        <v>52</v>
      </c>
      <c r="J26" s="4">
        <v>167</v>
      </c>
      <c r="K26" s="5" t="s">
        <v>53</v>
      </c>
    </row>
    <row r="27" spans="1:11" x14ac:dyDescent="0.2">
      <c r="A27" s="10" t="s">
        <v>54</v>
      </c>
      <c r="B27" s="11"/>
      <c r="C27" s="11"/>
      <c r="D27" s="11"/>
      <c r="E27" s="11"/>
      <c r="F27" s="11"/>
      <c r="G27" s="11"/>
      <c r="H27" s="11"/>
      <c r="I27" s="11"/>
      <c r="J27" s="11"/>
      <c r="K27" s="12"/>
    </row>
    <row r="28" spans="1:11" x14ac:dyDescent="0.2">
      <c r="A28" s="7" t="s">
        <v>4</v>
      </c>
      <c r="B28" s="4">
        <v>4</v>
      </c>
      <c r="C28" s="5" t="s">
        <v>16</v>
      </c>
      <c r="D28" s="4">
        <v>8</v>
      </c>
      <c r="E28" s="5" t="s">
        <v>55</v>
      </c>
      <c r="F28" s="4">
        <v>21</v>
      </c>
      <c r="G28" s="5" t="s">
        <v>56</v>
      </c>
      <c r="H28" s="4">
        <v>21</v>
      </c>
      <c r="I28" s="5" t="s">
        <v>56</v>
      </c>
      <c r="J28" s="4">
        <v>15</v>
      </c>
      <c r="K28" s="5" t="s">
        <v>57</v>
      </c>
    </row>
    <row r="29" spans="1:11" x14ac:dyDescent="0.2">
      <c r="A29" s="7" t="s">
        <v>7</v>
      </c>
      <c r="B29" s="4">
        <v>55</v>
      </c>
      <c r="C29" s="5" t="s">
        <v>58</v>
      </c>
      <c r="D29" s="4">
        <v>114</v>
      </c>
      <c r="E29" s="5" t="s">
        <v>59</v>
      </c>
      <c r="F29" s="4">
        <v>223</v>
      </c>
      <c r="G29" s="5" t="s">
        <v>60</v>
      </c>
      <c r="H29" s="4">
        <v>345</v>
      </c>
      <c r="I29" s="5" t="s">
        <v>61</v>
      </c>
      <c r="J29" s="4">
        <v>179</v>
      </c>
      <c r="K29" s="5" t="s">
        <v>62</v>
      </c>
    </row>
    <row r="30" spans="1:11" x14ac:dyDescent="0.2">
      <c r="A30" s="10" t="s">
        <v>63</v>
      </c>
      <c r="B30" s="11"/>
      <c r="C30" s="11"/>
      <c r="D30" s="11"/>
      <c r="E30" s="11"/>
      <c r="F30" s="11"/>
      <c r="G30" s="11"/>
      <c r="H30" s="11"/>
      <c r="I30" s="11"/>
      <c r="J30" s="11"/>
      <c r="K30" s="12"/>
    </row>
    <row r="31" spans="1:11" x14ac:dyDescent="0.2">
      <c r="A31" s="7" t="s">
        <v>4</v>
      </c>
      <c r="B31" s="4">
        <v>5</v>
      </c>
      <c r="C31" s="5" t="s">
        <v>64</v>
      </c>
      <c r="D31" s="4">
        <v>6</v>
      </c>
      <c r="E31" s="5" t="s">
        <v>48</v>
      </c>
      <c r="F31" s="4">
        <v>22</v>
      </c>
      <c r="G31" s="5" t="s">
        <v>47</v>
      </c>
      <c r="H31" s="4">
        <v>18</v>
      </c>
      <c r="I31" s="5" t="s">
        <v>65</v>
      </c>
      <c r="J31" s="4">
        <v>17</v>
      </c>
      <c r="K31" s="5" t="s">
        <v>66</v>
      </c>
    </row>
    <row r="32" spans="1:11" x14ac:dyDescent="0.2">
      <c r="A32" s="7" t="s">
        <v>7</v>
      </c>
      <c r="B32" s="4">
        <v>42</v>
      </c>
      <c r="C32" s="5" t="s">
        <v>67</v>
      </c>
      <c r="D32" s="4">
        <v>96</v>
      </c>
      <c r="E32" s="5" t="s">
        <v>68</v>
      </c>
      <c r="F32" s="4">
        <v>220</v>
      </c>
      <c r="G32" s="5" t="s">
        <v>69</v>
      </c>
      <c r="H32" s="4">
        <v>327</v>
      </c>
      <c r="I32" s="5" t="s">
        <v>70</v>
      </c>
      <c r="J32" s="4">
        <v>237</v>
      </c>
      <c r="K32" s="5" t="s">
        <v>71</v>
      </c>
    </row>
    <row r="34" spans="1:11" x14ac:dyDescent="0.2">
      <c r="A34" s="13" t="s">
        <v>72</v>
      </c>
      <c r="B34" s="14"/>
      <c r="C34" s="14"/>
      <c r="D34" s="14"/>
      <c r="E34" s="14"/>
      <c r="F34" s="14"/>
      <c r="G34" s="14"/>
      <c r="H34" s="14"/>
      <c r="I34" s="14"/>
      <c r="J34" s="14"/>
      <c r="K34" s="14"/>
    </row>
    <row r="36" spans="1:11" x14ac:dyDescent="0.2">
      <c r="A36" s="6" t="s">
        <v>5</v>
      </c>
      <c r="B36" s="15" t="s">
        <v>73</v>
      </c>
      <c r="C36" s="12"/>
      <c r="D36" s="15" t="s">
        <v>74</v>
      </c>
      <c r="E36" s="12"/>
      <c r="F36" s="15" t="s">
        <v>75</v>
      </c>
      <c r="G36" s="12"/>
      <c r="H36" s="15" t="s">
        <v>76</v>
      </c>
      <c r="I36" s="12"/>
      <c r="J36" s="15" t="s">
        <v>77</v>
      </c>
      <c r="K36" s="12"/>
    </row>
    <row r="37" spans="1:11" x14ac:dyDescent="0.2">
      <c r="A37" s="10" t="s">
        <v>78</v>
      </c>
      <c r="B37" s="11"/>
      <c r="C37" s="11"/>
      <c r="D37" s="11"/>
      <c r="E37" s="11"/>
      <c r="F37" s="11"/>
      <c r="G37" s="11"/>
      <c r="H37" s="11"/>
      <c r="I37" s="11"/>
      <c r="J37" s="11"/>
      <c r="K37" s="12"/>
    </row>
    <row r="38" spans="1:11" x14ac:dyDescent="0.2">
      <c r="A38" s="7" t="s">
        <v>4</v>
      </c>
      <c r="B38" s="5" t="s">
        <v>79</v>
      </c>
      <c r="C38" s="5" t="s">
        <v>79</v>
      </c>
      <c r="D38" s="4">
        <v>5</v>
      </c>
      <c r="E38" s="5" t="s">
        <v>80</v>
      </c>
      <c r="F38" s="5" t="s">
        <v>79</v>
      </c>
      <c r="G38" s="5" t="s">
        <v>79</v>
      </c>
      <c r="H38" s="4">
        <v>19</v>
      </c>
      <c r="I38" s="5" t="s">
        <v>81</v>
      </c>
      <c r="J38" s="4">
        <v>41</v>
      </c>
      <c r="K38" s="5" t="s">
        <v>82</v>
      </c>
    </row>
    <row r="39" spans="1:11" x14ac:dyDescent="0.2">
      <c r="A39" s="7" t="s">
        <v>7</v>
      </c>
      <c r="B39" s="4">
        <v>4</v>
      </c>
      <c r="C39" s="5" t="s">
        <v>83</v>
      </c>
      <c r="D39" s="4">
        <v>14</v>
      </c>
      <c r="E39" s="5" t="s">
        <v>84</v>
      </c>
      <c r="F39" s="4">
        <v>45</v>
      </c>
      <c r="G39" s="5" t="s">
        <v>85</v>
      </c>
      <c r="H39" s="4">
        <v>261</v>
      </c>
      <c r="I39" s="5" t="s">
        <v>86</v>
      </c>
      <c r="J39" s="4">
        <v>613</v>
      </c>
      <c r="K39" s="5" t="s">
        <v>87</v>
      </c>
    </row>
    <row r="40" spans="1:11" x14ac:dyDescent="0.2">
      <c r="A40" s="10" t="s">
        <v>88</v>
      </c>
      <c r="B40" s="11"/>
      <c r="C40" s="11"/>
      <c r="D40" s="11"/>
      <c r="E40" s="11"/>
      <c r="F40" s="11"/>
      <c r="G40" s="11"/>
      <c r="H40" s="11"/>
      <c r="I40" s="11"/>
      <c r="J40" s="11"/>
      <c r="K40" s="12"/>
    </row>
    <row r="41" spans="1:11" x14ac:dyDescent="0.2">
      <c r="A41" s="7" t="s">
        <v>4</v>
      </c>
      <c r="B41" s="5" t="s">
        <v>79</v>
      </c>
      <c r="C41" s="5" t="s">
        <v>79</v>
      </c>
      <c r="D41" s="5" t="s">
        <v>79</v>
      </c>
      <c r="E41" s="5" t="s">
        <v>79</v>
      </c>
      <c r="F41" s="4">
        <v>12</v>
      </c>
      <c r="G41" s="5" t="s">
        <v>89</v>
      </c>
      <c r="H41" s="4">
        <v>23</v>
      </c>
      <c r="I41" s="5" t="s">
        <v>90</v>
      </c>
      <c r="J41" s="4">
        <v>29</v>
      </c>
      <c r="K41" s="5" t="s">
        <v>91</v>
      </c>
    </row>
    <row r="42" spans="1:11" x14ac:dyDescent="0.2">
      <c r="A42" s="7" t="s">
        <v>7</v>
      </c>
      <c r="B42" s="4">
        <v>20</v>
      </c>
      <c r="C42" s="5" t="s">
        <v>92</v>
      </c>
      <c r="D42" s="4">
        <v>38</v>
      </c>
      <c r="E42" s="5" t="s">
        <v>93</v>
      </c>
      <c r="F42" s="4">
        <v>159</v>
      </c>
      <c r="G42" s="5" t="s">
        <v>94</v>
      </c>
      <c r="H42" s="4">
        <v>326</v>
      </c>
      <c r="I42" s="5" t="s">
        <v>95</v>
      </c>
      <c r="J42" s="4">
        <v>393</v>
      </c>
      <c r="K42" s="5" t="s">
        <v>96</v>
      </c>
    </row>
    <row r="43" spans="1:11" x14ac:dyDescent="0.2">
      <c r="A43" s="10" t="s">
        <v>97</v>
      </c>
      <c r="B43" s="11"/>
      <c r="C43" s="11"/>
      <c r="D43" s="11"/>
      <c r="E43" s="11"/>
      <c r="F43" s="11"/>
      <c r="G43" s="11"/>
      <c r="H43" s="11"/>
      <c r="I43" s="11"/>
      <c r="J43" s="11"/>
      <c r="K43" s="12"/>
    </row>
    <row r="44" spans="1:11" x14ac:dyDescent="0.2">
      <c r="A44" s="7" t="s">
        <v>4</v>
      </c>
      <c r="B44" s="4">
        <v>5</v>
      </c>
      <c r="C44" s="5" t="s">
        <v>98</v>
      </c>
      <c r="D44" s="4">
        <v>5</v>
      </c>
      <c r="E44" s="5" t="s">
        <v>98</v>
      </c>
      <c r="F44" s="4">
        <v>9</v>
      </c>
      <c r="G44" s="5" t="s">
        <v>99</v>
      </c>
      <c r="H44" s="4">
        <v>21</v>
      </c>
      <c r="I44" s="5" t="s">
        <v>100</v>
      </c>
      <c r="J44" s="4">
        <v>31</v>
      </c>
      <c r="K44" s="5" t="s">
        <v>101</v>
      </c>
    </row>
    <row r="45" spans="1:11" x14ac:dyDescent="0.2">
      <c r="A45" s="7" t="s">
        <v>7</v>
      </c>
      <c r="B45" s="4">
        <v>26</v>
      </c>
      <c r="C45" s="5" t="s">
        <v>102</v>
      </c>
      <c r="D45" s="4">
        <v>41</v>
      </c>
      <c r="E45" s="5" t="s">
        <v>103</v>
      </c>
      <c r="F45" s="4">
        <v>136</v>
      </c>
      <c r="G45" s="5" t="s">
        <v>104</v>
      </c>
      <c r="H45" s="4">
        <v>371</v>
      </c>
      <c r="I45" s="5" t="s">
        <v>105</v>
      </c>
      <c r="J45" s="4">
        <v>362</v>
      </c>
      <c r="K45" s="5" t="s">
        <v>106</v>
      </c>
    </row>
    <row r="46" spans="1:11" x14ac:dyDescent="0.2">
      <c r="A46" s="10" t="s">
        <v>107</v>
      </c>
      <c r="B46" s="11"/>
      <c r="C46" s="11"/>
      <c r="D46" s="11"/>
      <c r="E46" s="11"/>
      <c r="F46" s="11"/>
      <c r="G46" s="11"/>
      <c r="H46" s="11"/>
      <c r="I46" s="11"/>
      <c r="J46" s="11"/>
      <c r="K46" s="12"/>
    </row>
    <row r="47" spans="1:11" x14ac:dyDescent="0.2">
      <c r="A47" s="7" t="s">
        <v>4</v>
      </c>
      <c r="B47" s="4">
        <v>3</v>
      </c>
      <c r="C47" s="5" t="s">
        <v>108</v>
      </c>
      <c r="D47" s="4">
        <v>3</v>
      </c>
      <c r="E47" s="5" t="s">
        <v>108</v>
      </c>
      <c r="F47" s="4">
        <v>14</v>
      </c>
      <c r="G47" s="5" t="s">
        <v>109</v>
      </c>
      <c r="H47" s="4">
        <v>26</v>
      </c>
      <c r="I47" s="5" t="s">
        <v>110</v>
      </c>
      <c r="J47" s="4">
        <v>24</v>
      </c>
      <c r="K47" s="5" t="s">
        <v>111</v>
      </c>
    </row>
    <row r="48" spans="1:11" x14ac:dyDescent="0.2">
      <c r="A48" s="7" t="s">
        <v>7</v>
      </c>
      <c r="B48" s="4">
        <v>11</v>
      </c>
      <c r="C48" s="5" t="s">
        <v>112</v>
      </c>
      <c r="D48" s="4">
        <v>29</v>
      </c>
      <c r="E48" s="5" t="s">
        <v>113</v>
      </c>
      <c r="F48" s="4">
        <v>119</v>
      </c>
      <c r="G48" s="5" t="s">
        <v>114</v>
      </c>
      <c r="H48" s="4">
        <v>433</v>
      </c>
      <c r="I48" s="5" t="s">
        <v>115</v>
      </c>
      <c r="J48" s="4">
        <v>344</v>
      </c>
      <c r="K48" s="5" t="s">
        <v>116</v>
      </c>
    </row>
    <row r="50" spans="1:15" x14ac:dyDescent="0.2">
      <c r="A50" s="13" t="s">
        <v>117</v>
      </c>
      <c r="B50" s="14"/>
      <c r="C50" s="14"/>
      <c r="D50" s="14"/>
      <c r="E50" s="14"/>
      <c r="F50" s="14"/>
      <c r="G50" s="14"/>
    </row>
    <row r="51" spans="1:15" x14ac:dyDescent="0.2">
      <c r="A51" s="13" t="s">
        <v>118</v>
      </c>
      <c r="B51" s="14"/>
      <c r="C51" s="14"/>
      <c r="D51" s="14"/>
      <c r="E51" s="14"/>
      <c r="F51" s="14"/>
      <c r="G51" s="14"/>
      <c r="H51" s="14"/>
      <c r="I51" s="14"/>
      <c r="J51" s="14"/>
      <c r="K51" s="14"/>
    </row>
    <row r="53" spans="1:15" x14ac:dyDescent="0.2">
      <c r="A53" s="6" t="s">
        <v>119</v>
      </c>
      <c r="B53" s="15" t="s">
        <v>73</v>
      </c>
      <c r="C53" s="12"/>
      <c r="D53" s="15" t="s">
        <v>74</v>
      </c>
      <c r="E53" s="12"/>
      <c r="F53" s="15" t="s">
        <v>75</v>
      </c>
      <c r="G53" s="12"/>
      <c r="H53" s="15" t="s">
        <v>76</v>
      </c>
      <c r="I53" s="12"/>
      <c r="J53" s="15" t="s">
        <v>77</v>
      </c>
      <c r="K53" s="12"/>
    </row>
    <row r="54" spans="1:15" x14ac:dyDescent="0.2">
      <c r="A54" s="10" t="s">
        <v>120</v>
      </c>
      <c r="B54" s="11"/>
      <c r="C54" s="11"/>
      <c r="D54" s="11"/>
      <c r="E54" s="11"/>
      <c r="F54" s="11"/>
      <c r="G54" s="11"/>
      <c r="H54" s="11"/>
      <c r="I54" s="11"/>
      <c r="J54" s="11"/>
      <c r="K54" s="12"/>
    </row>
    <row r="55" spans="1:15" x14ac:dyDescent="0.2">
      <c r="A55" s="7" t="s">
        <v>4</v>
      </c>
      <c r="B55" s="5" t="s">
        <v>79</v>
      </c>
      <c r="C55" s="5" t="s">
        <v>79</v>
      </c>
      <c r="D55" s="5" t="s">
        <v>79</v>
      </c>
      <c r="E55" s="5" t="s">
        <v>79</v>
      </c>
      <c r="F55" s="4">
        <v>6</v>
      </c>
      <c r="G55" s="5" t="s">
        <v>121</v>
      </c>
      <c r="H55" s="4">
        <v>24</v>
      </c>
      <c r="I55" s="17" t="s">
        <v>111</v>
      </c>
      <c r="J55" s="4">
        <v>32</v>
      </c>
      <c r="K55" s="17" t="s">
        <v>122</v>
      </c>
      <c r="M55" s="8">
        <f>I55+K55</f>
        <v>0.8</v>
      </c>
      <c r="O55" s="9"/>
    </row>
    <row r="56" spans="1:15" x14ac:dyDescent="0.2">
      <c r="A56" s="7" t="s">
        <v>7</v>
      </c>
      <c r="B56" s="4">
        <v>22</v>
      </c>
      <c r="C56" s="5" t="s">
        <v>123</v>
      </c>
      <c r="D56" s="4">
        <v>34</v>
      </c>
      <c r="E56" s="5" t="s">
        <v>124</v>
      </c>
      <c r="F56" s="4">
        <v>93</v>
      </c>
      <c r="G56" s="5" t="s">
        <v>125</v>
      </c>
      <c r="H56" s="4">
        <v>296</v>
      </c>
      <c r="I56" s="17" t="s">
        <v>126</v>
      </c>
      <c r="J56" s="4">
        <v>489</v>
      </c>
      <c r="K56" s="17" t="s">
        <v>127</v>
      </c>
      <c r="M56" s="8">
        <f>I56+K56</f>
        <v>0.84050000000000002</v>
      </c>
    </row>
    <row r="57" spans="1:15" x14ac:dyDescent="0.2">
      <c r="A57" s="10" t="s">
        <v>128</v>
      </c>
      <c r="B57" s="11"/>
      <c r="C57" s="11"/>
      <c r="D57" s="11"/>
      <c r="E57" s="11"/>
      <c r="F57" s="11"/>
      <c r="G57" s="11"/>
      <c r="H57" s="11"/>
      <c r="I57" s="11"/>
      <c r="J57" s="11"/>
      <c r="K57" s="12"/>
    </row>
    <row r="58" spans="1:15" x14ac:dyDescent="0.2">
      <c r="A58" s="7" t="s">
        <v>4</v>
      </c>
      <c r="B58" s="5" t="s">
        <v>79</v>
      </c>
      <c r="C58" s="5" t="s">
        <v>79</v>
      </c>
      <c r="D58" s="5" t="s">
        <v>79</v>
      </c>
      <c r="E58" s="5" t="s">
        <v>79</v>
      </c>
      <c r="F58" s="4">
        <v>7</v>
      </c>
      <c r="G58" s="5" t="s">
        <v>129</v>
      </c>
      <c r="H58" s="4">
        <v>22</v>
      </c>
      <c r="I58" s="5" t="s">
        <v>130</v>
      </c>
      <c r="J58" s="4">
        <v>38</v>
      </c>
      <c r="K58" s="5" t="s">
        <v>131</v>
      </c>
    </row>
    <row r="59" spans="1:15" x14ac:dyDescent="0.2">
      <c r="A59" s="7" t="s">
        <v>7</v>
      </c>
      <c r="B59" s="4">
        <v>13</v>
      </c>
      <c r="C59" s="5" t="s">
        <v>132</v>
      </c>
      <c r="D59" s="4">
        <v>19</v>
      </c>
      <c r="E59" s="5" t="s">
        <v>133</v>
      </c>
      <c r="F59" s="4">
        <v>75</v>
      </c>
      <c r="G59" s="5" t="s">
        <v>134</v>
      </c>
      <c r="H59" s="4">
        <v>250</v>
      </c>
      <c r="I59" s="5" t="s">
        <v>135</v>
      </c>
      <c r="J59" s="4">
        <v>578</v>
      </c>
      <c r="K59" s="5" t="s">
        <v>136</v>
      </c>
    </row>
    <row r="60" spans="1:15" x14ac:dyDescent="0.2">
      <c r="A60" s="10" t="s">
        <v>137</v>
      </c>
      <c r="B60" s="11"/>
      <c r="C60" s="11"/>
      <c r="D60" s="11"/>
      <c r="E60" s="11"/>
      <c r="F60" s="11"/>
      <c r="G60" s="11"/>
      <c r="H60" s="11"/>
      <c r="I60" s="11"/>
      <c r="J60" s="11"/>
      <c r="K60" s="12"/>
    </row>
    <row r="61" spans="1:15" x14ac:dyDescent="0.2">
      <c r="A61" s="7" t="s">
        <v>4</v>
      </c>
      <c r="B61" s="5" t="s">
        <v>79</v>
      </c>
      <c r="C61" s="5" t="s">
        <v>79</v>
      </c>
      <c r="D61" s="5" t="s">
        <v>79</v>
      </c>
      <c r="E61" s="5" t="s">
        <v>79</v>
      </c>
      <c r="F61" s="4">
        <v>10</v>
      </c>
      <c r="G61" s="5" t="s">
        <v>138</v>
      </c>
      <c r="H61" s="4">
        <v>30</v>
      </c>
      <c r="I61" s="5" t="s">
        <v>139</v>
      </c>
      <c r="J61" s="4">
        <v>26</v>
      </c>
      <c r="K61" s="5" t="s">
        <v>140</v>
      </c>
    </row>
    <row r="62" spans="1:15" x14ac:dyDescent="0.2">
      <c r="A62" s="7" t="s">
        <v>7</v>
      </c>
      <c r="B62" s="5" t="s">
        <v>79</v>
      </c>
      <c r="C62" s="5" t="s">
        <v>79</v>
      </c>
      <c r="D62" s="5" t="s">
        <v>79</v>
      </c>
      <c r="E62" s="5" t="s">
        <v>79</v>
      </c>
      <c r="F62" s="4">
        <v>167</v>
      </c>
      <c r="G62" s="5" t="s">
        <v>141</v>
      </c>
      <c r="H62" s="4">
        <v>409</v>
      </c>
      <c r="I62" s="5" t="s">
        <v>142</v>
      </c>
      <c r="J62" s="4">
        <v>323</v>
      </c>
      <c r="K62" s="5" t="s">
        <v>143</v>
      </c>
    </row>
    <row r="63" spans="1:15" x14ac:dyDescent="0.2">
      <c r="A63" s="10" t="s">
        <v>144</v>
      </c>
      <c r="B63" s="11"/>
      <c r="C63" s="11"/>
      <c r="D63" s="11"/>
      <c r="E63" s="11"/>
      <c r="F63" s="11"/>
      <c r="G63" s="11"/>
      <c r="H63" s="11"/>
      <c r="I63" s="11"/>
      <c r="J63" s="11"/>
      <c r="K63" s="12"/>
    </row>
    <row r="64" spans="1:15" x14ac:dyDescent="0.2">
      <c r="A64" s="7" t="s">
        <v>4</v>
      </c>
      <c r="B64" s="4">
        <v>3</v>
      </c>
      <c r="C64" s="5" t="s">
        <v>108</v>
      </c>
      <c r="D64" s="4">
        <v>7</v>
      </c>
      <c r="E64" s="5" t="s">
        <v>145</v>
      </c>
      <c r="F64" s="4">
        <v>11</v>
      </c>
      <c r="G64" s="5" t="s">
        <v>146</v>
      </c>
      <c r="H64" s="4">
        <v>29</v>
      </c>
      <c r="I64" s="5" t="s">
        <v>91</v>
      </c>
      <c r="J64" s="4">
        <v>20</v>
      </c>
      <c r="K64" s="5" t="s">
        <v>147</v>
      </c>
    </row>
    <row r="65" spans="1:13" x14ac:dyDescent="0.2">
      <c r="A65" s="7" t="s">
        <v>7</v>
      </c>
      <c r="B65" s="4">
        <v>34</v>
      </c>
      <c r="C65" s="5" t="s">
        <v>124</v>
      </c>
      <c r="D65" s="4">
        <v>56</v>
      </c>
      <c r="E65" s="5" t="s">
        <v>148</v>
      </c>
      <c r="F65" s="4">
        <v>116</v>
      </c>
      <c r="G65" s="5" t="s">
        <v>149</v>
      </c>
      <c r="H65" s="4">
        <v>372</v>
      </c>
      <c r="I65" s="5" t="s">
        <v>150</v>
      </c>
      <c r="J65" s="4">
        <v>357</v>
      </c>
      <c r="K65" s="5" t="s">
        <v>151</v>
      </c>
    </row>
    <row r="67" spans="1:13" x14ac:dyDescent="0.2">
      <c r="A67" s="6" t="s">
        <v>5</v>
      </c>
      <c r="B67" s="15" t="s">
        <v>152</v>
      </c>
      <c r="C67" s="12"/>
      <c r="D67" s="15" t="s">
        <v>14</v>
      </c>
      <c r="E67" s="12"/>
    </row>
    <row r="68" spans="1:13" x14ac:dyDescent="0.2">
      <c r="A68" s="10" t="s">
        <v>153</v>
      </c>
      <c r="B68" s="11"/>
      <c r="C68" s="11"/>
      <c r="D68" s="11"/>
      <c r="E68" s="12"/>
    </row>
    <row r="69" spans="1:13" x14ac:dyDescent="0.2">
      <c r="A69" s="7" t="s">
        <v>4</v>
      </c>
      <c r="B69" s="4">
        <v>54</v>
      </c>
      <c r="C69" s="5" t="s">
        <v>154</v>
      </c>
      <c r="D69" s="4">
        <v>15</v>
      </c>
      <c r="E69" s="5" t="s">
        <v>57</v>
      </c>
    </row>
    <row r="70" spans="1:13" x14ac:dyDescent="0.2">
      <c r="A70" s="7" t="s">
        <v>7</v>
      </c>
      <c r="B70" s="4">
        <v>826</v>
      </c>
      <c r="C70" s="5" t="s">
        <v>155</v>
      </c>
      <c r="D70" s="4">
        <v>107</v>
      </c>
      <c r="E70" s="5" t="s">
        <v>156</v>
      </c>
    </row>
    <row r="72" spans="1:13" x14ac:dyDescent="0.2">
      <c r="A72" s="13" t="s">
        <v>157</v>
      </c>
      <c r="B72" s="14"/>
      <c r="C72" s="14"/>
      <c r="D72" s="14"/>
      <c r="E72" s="14"/>
      <c r="F72" s="14"/>
      <c r="G72" s="14"/>
    </row>
    <row r="73" spans="1:13" x14ac:dyDescent="0.2">
      <c r="A73" s="13" t="s">
        <v>158</v>
      </c>
      <c r="B73" s="14"/>
      <c r="C73" s="14"/>
      <c r="D73" s="14"/>
      <c r="E73" s="14"/>
      <c r="F73" s="14"/>
      <c r="G73" s="14"/>
      <c r="H73" s="14"/>
      <c r="I73" s="14"/>
      <c r="J73" s="14"/>
      <c r="K73" s="14"/>
    </row>
    <row r="75" spans="1:13" ht="51" x14ac:dyDescent="0.2">
      <c r="A75" s="6" t="s">
        <v>159</v>
      </c>
      <c r="B75" s="15" t="s">
        <v>160</v>
      </c>
      <c r="C75" s="12"/>
      <c r="D75" s="15" t="s">
        <v>161</v>
      </c>
      <c r="E75" s="12"/>
      <c r="F75" s="15" t="s">
        <v>162</v>
      </c>
      <c r="G75" s="12"/>
      <c r="H75" s="15" t="s">
        <v>163</v>
      </c>
      <c r="I75" s="12"/>
      <c r="J75" s="15" t="s">
        <v>164</v>
      </c>
      <c r="K75" s="12"/>
    </row>
    <row r="76" spans="1:13" x14ac:dyDescent="0.2">
      <c r="A76" s="10" t="s">
        <v>165</v>
      </c>
      <c r="B76" s="11"/>
      <c r="C76" s="11"/>
      <c r="D76" s="11"/>
      <c r="E76" s="11"/>
      <c r="F76" s="11"/>
      <c r="G76" s="11"/>
      <c r="H76" s="11"/>
      <c r="I76" s="11"/>
      <c r="J76" s="11"/>
      <c r="K76" s="12"/>
    </row>
    <row r="77" spans="1:13" x14ac:dyDescent="0.2">
      <c r="A77" s="7" t="s">
        <v>4</v>
      </c>
      <c r="B77" s="4">
        <v>57</v>
      </c>
      <c r="C77" s="17" t="s">
        <v>166</v>
      </c>
      <c r="D77" s="4">
        <v>7</v>
      </c>
      <c r="E77" s="5" t="s">
        <v>145</v>
      </c>
      <c r="F77" s="4">
        <v>4</v>
      </c>
      <c r="G77" s="5" t="s">
        <v>167</v>
      </c>
      <c r="H77" s="5" t="s">
        <v>79</v>
      </c>
      <c r="I77" s="5" t="s">
        <v>79</v>
      </c>
      <c r="J77" s="5" t="s">
        <v>79</v>
      </c>
      <c r="K77" s="5" t="s">
        <v>79</v>
      </c>
      <c r="M77" s="9">
        <f>B77+D77+F77</f>
        <v>68</v>
      </c>
    </row>
    <row r="78" spans="1:13" x14ac:dyDescent="0.2">
      <c r="A78" s="7" t="s">
        <v>7</v>
      </c>
      <c r="B78" s="4">
        <v>793</v>
      </c>
      <c r="C78" s="17" t="s">
        <v>168</v>
      </c>
      <c r="D78" s="4">
        <v>104</v>
      </c>
      <c r="E78" s="5" t="s">
        <v>169</v>
      </c>
      <c r="F78" s="4">
        <v>17</v>
      </c>
      <c r="G78" s="5" t="s">
        <v>170</v>
      </c>
      <c r="H78" s="4">
        <v>11</v>
      </c>
      <c r="I78" s="5" t="s">
        <v>112</v>
      </c>
      <c r="J78" s="4">
        <v>11</v>
      </c>
      <c r="K78" s="5" t="s">
        <v>112</v>
      </c>
    </row>
    <row r="80" spans="1:13" x14ac:dyDescent="0.2">
      <c r="A80" s="6" t="s">
        <v>5</v>
      </c>
      <c r="B80" s="15" t="s">
        <v>171</v>
      </c>
      <c r="C80" s="12"/>
      <c r="D80" s="15" t="s">
        <v>172</v>
      </c>
      <c r="E80" s="12"/>
      <c r="F80" s="15" t="s">
        <v>173</v>
      </c>
      <c r="G80" s="12"/>
      <c r="H80" s="15" t="s">
        <v>174</v>
      </c>
      <c r="I80" s="12"/>
      <c r="J80" s="15" t="s">
        <v>175</v>
      </c>
      <c r="K80" s="12"/>
    </row>
    <row r="81" spans="1:11" x14ac:dyDescent="0.2">
      <c r="A81" s="10" t="s">
        <v>176</v>
      </c>
      <c r="B81" s="11"/>
      <c r="C81" s="11"/>
      <c r="D81" s="11"/>
      <c r="E81" s="11"/>
      <c r="F81" s="11"/>
      <c r="G81" s="11"/>
      <c r="H81" s="11"/>
      <c r="I81" s="11"/>
      <c r="J81" s="11"/>
      <c r="K81" s="12"/>
    </row>
    <row r="82" spans="1:11" x14ac:dyDescent="0.2">
      <c r="A82" s="7" t="s">
        <v>4</v>
      </c>
      <c r="B82" s="4">
        <v>0</v>
      </c>
      <c r="C82" s="5" t="s">
        <v>177</v>
      </c>
      <c r="D82" s="5" t="s">
        <v>79</v>
      </c>
      <c r="E82" s="5" t="s">
        <v>79</v>
      </c>
      <c r="F82" s="5" t="s">
        <v>79</v>
      </c>
      <c r="G82" s="5" t="s">
        <v>79</v>
      </c>
      <c r="H82" s="4">
        <v>0</v>
      </c>
      <c r="I82" s="5" t="s">
        <v>177</v>
      </c>
      <c r="J82" s="4">
        <v>0</v>
      </c>
      <c r="K82" s="5" t="s">
        <v>177</v>
      </c>
    </row>
    <row r="83" spans="1:11" x14ac:dyDescent="0.2">
      <c r="A83" s="7" t="s">
        <v>7</v>
      </c>
      <c r="B83" s="4">
        <v>0</v>
      </c>
      <c r="C83" s="5" t="s">
        <v>177</v>
      </c>
      <c r="D83" s="5" t="s">
        <v>79</v>
      </c>
      <c r="E83" s="5" t="s">
        <v>79</v>
      </c>
      <c r="F83" s="4">
        <v>26</v>
      </c>
      <c r="G83" s="5" t="s">
        <v>178</v>
      </c>
      <c r="H83" s="4">
        <v>9</v>
      </c>
      <c r="I83" s="5" t="s">
        <v>179</v>
      </c>
      <c r="J83" s="5" t="s">
        <v>79</v>
      </c>
      <c r="K83" s="5" t="s">
        <v>79</v>
      </c>
    </row>
    <row r="85" spans="1:11" x14ac:dyDescent="0.2">
      <c r="A85" s="6" t="s">
        <v>5</v>
      </c>
      <c r="B85" s="15" t="s">
        <v>152</v>
      </c>
      <c r="C85" s="12"/>
      <c r="D85" s="15" t="s">
        <v>14</v>
      </c>
      <c r="E85" s="12"/>
    </row>
    <row r="86" spans="1:11" x14ac:dyDescent="0.2">
      <c r="A86" s="10" t="s">
        <v>180</v>
      </c>
      <c r="B86" s="11"/>
      <c r="C86" s="11"/>
      <c r="D86" s="11"/>
      <c r="E86" s="12"/>
    </row>
    <row r="87" spans="1:11" x14ac:dyDescent="0.2">
      <c r="A87" s="7" t="s">
        <v>4</v>
      </c>
      <c r="B87" s="5" t="s">
        <v>79</v>
      </c>
      <c r="C87" s="5" t="s">
        <v>79</v>
      </c>
      <c r="D87" s="5" t="s">
        <v>79</v>
      </c>
      <c r="E87" s="5" t="s">
        <v>79</v>
      </c>
    </row>
    <row r="88" spans="1:11" x14ac:dyDescent="0.2">
      <c r="A88" s="7" t="s">
        <v>7</v>
      </c>
      <c r="B88" s="4">
        <v>27</v>
      </c>
      <c r="C88" s="5" t="s">
        <v>181</v>
      </c>
      <c r="D88" s="4">
        <v>11</v>
      </c>
      <c r="E88" s="5" t="s">
        <v>182</v>
      </c>
    </row>
    <row r="89" spans="1:11" x14ac:dyDescent="0.2">
      <c r="A89" s="10" t="s">
        <v>183</v>
      </c>
      <c r="B89" s="11"/>
      <c r="C89" s="11"/>
      <c r="D89" s="11"/>
      <c r="E89" s="12"/>
    </row>
    <row r="90" spans="1:11" x14ac:dyDescent="0.2">
      <c r="A90" s="7" t="s">
        <v>4</v>
      </c>
      <c r="B90" s="5" t="s">
        <v>79</v>
      </c>
      <c r="C90" s="5" t="s">
        <v>79</v>
      </c>
      <c r="D90" s="5" t="s">
        <v>79</v>
      </c>
      <c r="E90" s="5" t="s">
        <v>79</v>
      </c>
    </row>
    <row r="91" spans="1:11" x14ac:dyDescent="0.2">
      <c r="A91" s="7" t="s">
        <v>7</v>
      </c>
      <c r="B91" s="4">
        <v>14</v>
      </c>
      <c r="C91" s="5" t="s">
        <v>184</v>
      </c>
      <c r="D91" s="4">
        <v>24</v>
      </c>
      <c r="E91" s="5" t="s">
        <v>185</v>
      </c>
    </row>
    <row r="93" spans="1:11" ht="25.5" x14ac:dyDescent="0.2">
      <c r="A93" s="6" t="s">
        <v>186</v>
      </c>
      <c r="B93" s="15" t="s">
        <v>160</v>
      </c>
      <c r="C93" s="12"/>
      <c r="D93" s="15" t="s">
        <v>161</v>
      </c>
      <c r="E93" s="12"/>
      <c r="F93" s="15" t="s">
        <v>162</v>
      </c>
      <c r="G93" s="12"/>
      <c r="H93" s="15" t="s">
        <v>163</v>
      </c>
      <c r="I93" s="12"/>
      <c r="J93" s="15" t="s">
        <v>164</v>
      </c>
      <c r="K93" s="12"/>
    </row>
    <row r="94" spans="1:11" x14ac:dyDescent="0.2">
      <c r="A94" s="10" t="s">
        <v>187</v>
      </c>
      <c r="B94" s="11"/>
      <c r="C94" s="11"/>
      <c r="D94" s="11"/>
      <c r="E94" s="11"/>
      <c r="F94" s="11"/>
      <c r="G94" s="11"/>
      <c r="H94" s="11"/>
      <c r="I94" s="11"/>
      <c r="J94" s="11"/>
      <c r="K94" s="12"/>
    </row>
    <row r="95" spans="1:11" x14ac:dyDescent="0.2">
      <c r="A95" s="7" t="s">
        <v>4</v>
      </c>
      <c r="B95" s="4">
        <v>64</v>
      </c>
      <c r="C95" s="5" t="s">
        <v>188</v>
      </c>
      <c r="D95" s="4">
        <v>4</v>
      </c>
      <c r="E95" s="5" t="s">
        <v>167</v>
      </c>
      <c r="F95" s="5" t="s">
        <v>79</v>
      </c>
      <c r="G95" s="5" t="s">
        <v>79</v>
      </c>
      <c r="H95" s="5" t="s">
        <v>79</v>
      </c>
      <c r="I95" s="5" t="s">
        <v>79</v>
      </c>
      <c r="J95" s="4">
        <v>0</v>
      </c>
      <c r="K95" s="5" t="s">
        <v>177</v>
      </c>
    </row>
    <row r="96" spans="1:11" x14ac:dyDescent="0.2">
      <c r="A96" s="7" t="s">
        <v>7</v>
      </c>
      <c r="B96" s="4">
        <v>869</v>
      </c>
      <c r="C96" s="5" t="s">
        <v>189</v>
      </c>
      <c r="D96" s="4">
        <v>50</v>
      </c>
      <c r="E96" s="5" t="s">
        <v>190</v>
      </c>
      <c r="F96" s="4">
        <v>7</v>
      </c>
      <c r="G96" s="5" t="s">
        <v>191</v>
      </c>
      <c r="H96" s="4">
        <v>4</v>
      </c>
      <c r="I96" s="5" t="s">
        <v>83</v>
      </c>
      <c r="J96" s="4">
        <v>7</v>
      </c>
      <c r="K96" s="5" t="s">
        <v>191</v>
      </c>
    </row>
    <row r="98" spans="1:11" x14ac:dyDescent="0.2">
      <c r="A98" s="6" t="s">
        <v>5</v>
      </c>
      <c r="B98" s="15" t="s">
        <v>171</v>
      </c>
      <c r="C98" s="12"/>
      <c r="D98" s="15" t="s">
        <v>172</v>
      </c>
      <c r="E98" s="12"/>
      <c r="F98" s="15" t="s">
        <v>173</v>
      </c>
      <c r="G98" s="12"/>
      <c r="H98" s="15" t="s">
        <v>174</v>
      </c>
      <c r="I98" s="12"/>
      <c r="J98" s="15" t="s">
        <v>175</v>
      </c>
      <c r="K98" s="12"/>
    </row>
    <row r="99" spans="1:11" x14ac:dyDescent="0.2">
      <c r="A99" s="10" t="s">
        <v>192</v>
      </c>
      <c r="B99" s="11"/>
      <c r="C99" s="11"/>
      <c r="D99" s="11"/>
      <c r="E99" s="11"/>
      <c r="F99" s="11"/>
      <c r="G99" s="11"/>
      <c r="H99" s="11"/>
      <c r="I99" s="11"/>
      <c r="J99" s="11"/>
      <c r="K99" s="12"/>
    </row>
    <row r="100" spans="1:11" x14ac:dyDescent="0.2">
      <c r="A100" s="7" t="s">
        <v>4</v>
      </c>
      <c r="B100" s="5" t="s">
        <v>79</v>
      </c>
      <c r="C100" s="5" t="s">
        <v>79</v>
      </c>
      <c r="D100" s="5" t="s">
        <v>79</v>
      </c>
      <c r="E100" s="5" t="s">
        <v>79</v>
      </c>
      <c r="F100" s="5" t="s">
        <v>79</v>
      </c>
      <c r="G100" s="5" t="s">
        <v>79</v>
      </c>
      <c r="H100" s="5" t="s">
        <v>79</v>
      </c>
      <c r="I100" s="5" t="s">
        <v>79</v>
      </c>
      <c r="J100" s="5" t="s">
        <v>79</v>
      </c>
      <c r="K100" s="5" t="s">
        <v>79</v>
      </c>
    </row>
    <row r="101" spans="1:11" x14ac:dyDescent="0.2">
      <c r="A101" s="7" t="s">
        <v>7</v>
      </c>
      <c r="B101" s="4">
        <v>3</v>
      </c>
      <c r="C101" s="5" t="s">
        <v>193</v>
      </c>
      <c r="D101" s="4">
        <v>0</v>
      </c>
      <c r="E101" s="5" t="s">
        <v>177</v>
      </c>
      <c r="F101" s="4">
        <v>12</v>
      </c>
      <c r="G101" s="5" t="s">
        <v>194</v>
      </c>
      <c r="H101" s="5" t="s">
        <v>79</v>
      </c>
      <c r="I101" s="5" t="s">
        <v>79</v>
      </c>
      <c r="J101" s="5" t="s">
        <v>79</v>
      </c>
      <c r="K101" s="5" t="s">
        <v>79</v>
      </c>
    </row>
    <row r="103" spans="1:11" x14ac:dyDescent="0.2">
      <c r="A103" s="6" t="s">
        <v>5</v>
      </c>
      <c r="B103" s="15" t="s">
        <v>152</v>
      </c>
      <c r="C103" s="12"/>
      <c r="D103" s="15" t="s">
        <v>14</v>
      </c>
      <c r="E103" s="12"/>
    </row>
    <row r="104" spans="1:11" x14ac:dyDescent="0.2">
      <c r="A104" s="10" t="s">
        <v>180</v>
      </c>
      <c r="B104" s="11"/>
      <c r="C104" s="11"/>
      <c r="D104" s="11"/>
      <c r="E104" s="12"/>
    </row>
    <row r="105" spans="1:11" x14ac:dyDescent="0.2">
      <c r="A105" s="7" t="s">
        <v>4</v>
      </c>
      <c r="B105" s="5" t="s">
        <v>79</v>
      </c>
      <c r="C105" s="5" t="s">
        <v>79</v>
      </c>
      <c r="D105" s="5" t="s">
        <v>79</v>
      </c>
      <c r="E105" s="5" t="s">
        <v>79</v>
      </c>
    </row>
    <row r="106" spans="1:11" x14ac:dyDescent="0.2">
      <c r="A106" s="7" t="s">
        <v>7</v>
      </c>
      <c r="B106" s="4">
        <v>9</v>
      </c>
      <c r="C106" s="5" t="s">
        <v>195</v>
      </c>
      <c r="D106" s="4">
        <v>9</v>
      </c>
      <c r="E106" s="5" t="s">
        <v>195</v>
      </c>
    </row>
    <row r="107" spans="1:11" x14ac:dyDescent="0.2">
      <c r="A107" s="10" t="s">
        <v>196</v>
      </c>
      <c r="B107" s="11"/>
      <c r="C107" s="11"/>
      <c r="D107" s="11"/>
      <c r="E107" s="12"/>
    </row>
    <row r="108" spans="1:11" x14ac:dyDescent="0.2">
      <c r="A108" s="7" t="s">
        <v>4</v>
      </c>
      <c r="B108" s="5" t="s">
        <v>79</v>
      </c>
      <c r="C108" s="5" t="s">
        <v>79</v>
      </c>
      <c r="D108" s="5" t="s">
        <v>79</v>
      </c>
      <c r="E108" s="5" t="s">
        <v>79</v>
      </c>
    </row>
    <row r="109" spans="1:11" x14ac:dyDescent="0.2">
      <c r="A109" s="7" t="s">
        <v>7</v>
      </c>
      <c r="B109" s="4">
        <v>8</v>
      </c>
      <c r="C109" s="5" t="s">
        <v>197</v>
      </c>
      <c r="D109" s="4">
        <v>10</v>
      </c>
      <c r="E109" s="5" t="s">
        <v>198</v>
      </c>
    </row>
    <row r="110" spans="1:11" x14ac:dyDescent="0.2">
      <c r="A110" s="10" t="s">
        <v>199</v>
      </c>
      <c r="B110" s="11"/>
      <c r="C110" s="11"/>
      <c r="D110" s="11"/>
      <c r="E110" s="12"/>
    </row>
    <row r="111" spans="1:11" x14ac:dyDescent="0.2">
      <c r="A111" s="7" t="s">
        <v>4</v>
      </c>
      <c r="B111" s="4">
        <v>47</v>
      </c>
      <c r="C111" s="5" t="s">
        <v>200</v>
      </c>
      <c r="D111" s="4">
        <v>23</v>
      </c>
      <c r="E111" s="5" t="s">
        <v>90</v>
      </c>
    </row>
    <row r="112" spans="1:11" x14ac:dyDescent="0.2">
      <c r="A112" s="7" t="s">
        <v>7</v>
      </c>
      <c r="B112" s="4">
        <v>681</v>
      </c>
      <c r="C112" s="5" t="s">
        <v>201</v>
      </c>
      <c r="D112" s="4">
        <v>256</v>
      </c>
      <c r="E112" s="5" t="s">
        <v>202</v>
      </c>
    </row>
    <row r="114" spans="1:11" x14ac:dyDescent="0.2">
      <c r="A114" s="13" t="s">
        <v>203</v>
      </c>
      <c r="B114" s="14"/>
      <c r="C114" s="14"/>
      <c r="D114" s="14"/>
      <c r="E114" s="14"/>
      <c r="F114" s="14"/>
      <c r="G114" s="14"/>
    </row>
    <row r="115" spans="1:11" x14ac:dyDescent="0.2">
      <c r="A115" s="13" t="s">
        <v>204</v>
      </c>
      <c r="B115" s="14"/>
      <c r="C115" s="14"/>
      <c r="D115" s="14"/>
      <c r="E115" s="14"/>
      <c r="F115" s="14"/>
      <c r="G115" s="14"/>
      <c r="H115" s="14"/>
      <c r="I115" s="14"/>
      <c r="J115" s="14"/>
      <c r="K115" s="14"/>
    </row>
    <row r="117" spans="1:11" x14ac:dyDescent="0.2">
      <c r="A117" s="6" t="s">
        <v>5</v>
      </c>
      <c r="B117" s="15" t="s">
        <v>73</v>
      </c>
      <c r="C117" s="12"/>
      <c r="D117" s="15" t="s">
        <v>74</v>
      </c>
      <c r="E117" s="12"/>
      <c r="F117" s="15" t="s">
        <v>75</v>
      </c>
      <c r="G117" s="12"/>
      <c r="H117" s="15" t="s">
        <v>76</v>
      </c>
      <c r="I117" s="12"/>
      <c r="J117" s="15" t="s">
        <v>77</v>
      </c>
      <c r="K117" s="12"/>
    </row>
    <row r="118" spans="1:11" x14ac:dyDescent="0.2">
      <c r="A118" s="10" t="s">
        <v>205</v>
      </c>
      <c r="B118" s="11"/>
      <c r="C118" s="11"/>
      <c r="D118" s="11"/>
      <c r="E118" s="11"/>
      <c r="F118" s="11"/>
      <c r="G118" s="11"/>
      <c r="H118" s="11"/>
      <c r="I118" s="11"/>
      <c r="J118" s="11"/>
      <c r="K118" s="12"/>
    </row>
    <row r="119" spans="1:11" x14ac:dyDescent="0.2">
      <c r="A119" s="7" t="s">
        <v>4</v>
      </c>
      <c r="B119" s="4">
        <v>5</v>
      </c>
      <c r="C119" s="5" t="s">
        <v>98</v>
      </c>
      <c r="D119" s="4">
        <v>4</v>
      </c>
      <c r="E119" s="5" t="s">
        <v>206</v>
      </c>
      <c r="F119" s="4">
        <v>6</v>
      </c>
      <c r="G119" s="5" t="s">
        <v>207</v>
      </c>
      <c r="H119" s="4">
        <v>23</v>
      </c>
      <c r="I119" s="5" t="s">
        <v>208</v>
      </c>
      <c r="J119" s="4">
        <v>33</v>
      </c>
      <c r="K119" s="5" t="s">
        <v>209</v>
      </c>
    </row>
    <row r="120" spans="1:11" x14ac:dyDescent="0.2">
      <c r="A120" s="7" t="s">
        <v>7</v>
      </c>
      <c r="B120" s="4">
        <v>49</v>
      </c>
      <c r="C120" s="5" t="s">
        <v>210</v>
      </c>
      <c r="D120" s="4">
        <v>72</v>
      </c>
      <c r="E120" s="5" t="s">
        <v>211</v>
      </c>
      <c r="F120" s="4">
        <v>104</v>
      </c>
      <c r="G120" s="5" t="s">
        <v>212</v>
      </c>
      <c r="H120" s="4">
        <v>345</v>
      </c>
      <c r="I120" s="5" t="s">
        <v>213</v>
      </c>
      <c r="J120" s="4">
        <v>367</v>
      </c>
      <c r="K120" s="5" t="s">
        <v>214</v>
      </c>
    </row>
    <row r="121" spans="1:11" x14ac:dyDescent="0.2">
      <c r="A121" s="10" t="s">
        <v>215</v>
      </c>
      <c r="B121" s="11"/>
      <c r="C121" s="11"/>
      <c r="D121" s="11"/>
      <c r="E121" s="11"/>
      <c r="F121" s="11"/>
      <c r="G121" s="11"/>
      <c r="H121" s="11"/>
      <c r="I121" s="11"/>
      <c r="J121" s="11"/>
      <c r="K121" s="12"/>
    </row>
    <row r="122" spans="1:11" x14ac:dyDescent="0.2">
      <c r="A122" s="7" t="s">
        <v>4</v>
      </c>
      <c r="B122" s="4">
        <v>7</v>
      </c>
      <c r="C122" s="5" t="s">
        <v>145</v>
      </c>
      <c r="D122" s="4">
        <v>4</v>
      </c>
      <c r="E122" s="5" t="s">
        <v>167</v>
      </c>
      <c r="F122" s="4">
        <v>10</v>
      </c>
      <c r="G122" s="5" t="s">
        <v>216</v>
      </c>
      <c r="H122" s="4">
        <v>25</v>
      </c>
      <c r="I122" s="5" t="s">
        <v>217</v>
      </c>
      <c r="J122" s="4">
        <v>24</v>
      </c>
      <c r="K122" s="5" t="s">
        <v>111</v>
      </c>
    </row>
    <row r="123" spans="1:11" x14ac:dyDescent="0.2">
      <c r="A123" s="7" t="s">
        <v>7</v>
      </c>
      <c r="B123" s="4">
        <v>36</v>
      </c>
      <c r="C123" s="5" t="s">
        <v>218</v>
      </c>
      <c r="D123" s="4">
        <v>54</v>
      </c>
      <c r="E123" s="5" t="s">
        <v>219</v>
      </c>
      <c r="F123" s="4">
        <v>121</v>
      </c>
      <c r="G123" s="5" t="s">
        <v>220</v>
      </c>
      <c r="H123" s="4">
        <v>382</v>
      </c>
      <c r="I123" s="5" t="s">
        <v>221</v>
      </c>
      <c r="J123" s="4">
        <v>342</v>
      </c>
      <c r="K123" s="5" t="s">
        <v>222</v>
      </c>
    </row>
    <row r="124" spans="1:11" x14ac:dyDescent="0.2">
      <c r="A124" s="10" t="s">
        <v>223</v>
      </c>
      <c r="B124" s="11"/>
      <c r="C124" s="11"/>
      <c r="D124" s="11"/>
      <c r="E124" s="11"/>
      <c r="F124" s="11"/>
      <c r="G124" s="11"/>
      <c r="H124" s="11"/>
      <c r="I124" s="11"/>
      <c r="J124" s="11"/>
      <c r="K124" s="12"/>
    </row>
    <row r="125" spans="1:11" x14ac:dyDescent="0.2">
      <c r="A125" s="7" t="s">
        <v>4</v>
      </c>
      <c r="B125" s="5" t="s">
        <v>79</v>
      </c>
      <c r="C125" s="5" t="s">
        <v>79</v>
      </c>
      <c r="D125" s="5" t="s">
        <v>79</v>
      </c>
      <c r="E125" s="5" t="s">
        <v>79</v>
      </c>
      <c r="F125" s="4">
        <v>10</v>
      </c>
      <c r="G125" s="5" t="s">
        <v>216</v>
      </c>
      <c r="H125" s="4">
        <v>19</v>
      </c>
      <c r="I125" s="5" t="s">
        <v>224</v>
      </c>
      <c r="J125" s="4">
        <v>36</v>
      </c>
      <c r="K125" s="5" t="s">
        <v>225</v>
      </c>
    </row>
    <row r="126" spans="1:11" x14ac:dyDescent="0.2">
      <c r="A126" s="7" t="s">
        <v>7</v>
      </c>
      <c r="B126" s="4">
        <v>16</v>
      </c>
      <c r="C126" s="5" t="s">
        <v>226</v>
      </c>
      <c r="D126" s="4">
        <v>32</v>
      </c>
      <c r="E126" s="5" t="s">
        <v>227</v>
      </c>
      <c r="F126" s="4">
        <v>101</v>
      </c>
      <c r="G126" s="5" t="s">
        <v>228</v>
      </c>
      <c r="H126" s="4">
        <v>346</v>
      </c>
      <c r="I126" s="5" t="s">
        <v>229</v>
      </c>
      <c r="J126" s="4">
        <v>435</v>
      </c>
      <c r="K126" s="5" t="s">
        <v>230</v>
      </c>
    </row>
    <row r="128" spans="1:11" x14ac:dyDescent="0.2">
      <c r="A128" s="13" t="s">
        <v>157</v>
      </c>
      <c r="B128" s="14"/>
      <c r="C128" s="14"/>
      <c r="D128" s="14"/>
      <c r="E128" s="14"/>
      <c r="F128" s="14"/>
      <c r="G128" s="14"/>
    </row>
    <row r="129" spans="1:13" x14ac:dyDescent="0.2">
      <c r="A129" s="13" t="s">
        <v>231</v>
      </c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</row>
    <row r="131" spans="1:13" ht="38.25" x14ac:dyDescent="0.2">
      <c r="A131" s="6" t="s">
        <v>232</v>
      </c>
      <c r="B131" s="15" t="s">
        <v>73</v>
      </c>
      <c r="C131" s="12"/>
      <c r="D131" s="15" t="s">
        <v>74</v>
      </c>
      <c r="E131" s="12"/>
      <c r="F131" s="15" t="s">
        <v>75</v>
      </c>
      <c r="G131" s="12"/>
      <c r="H131" s="15" t="s">
        <v>76</v>
      </c>
      <c r="I131" s="12"/>
      <c r="J131" s="15" t="s">
        <v>77</v>
      </c>
      <c r="K131" s="12"/>
      <c r="L131" s="15" t="s">
        <v>233</v>
      </c>
      <c r="M131" s="12"/>
    </row>
    <row r="132" spans="1:13" x14ac:dyDescent="0.2">
      <c r="A132" s="10" t="s">
        <v>234</v>
      </c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2"/>
    </row>
    <row r="133" spans="1:13" x14ac:dyDescent="0.2">
      <c r="A133" s="7" t="s">
        <v>4</v>
      </c>
      <c r="B133" s="5" t="s">
        <v>79</v>
      </c>
      <c r="C133" s="5" t="s">
        <v>79</v>
      </c>
      <c r="D133" s="4">
        <v>7</v>
      </c>
      <c r="E133" s="5" t="s">
        <v>129</v>
      </c>
      <c r="F133" s="4">
        <v>10</v>
      </c>
      <c r="G133" s="5" t="s">
        <v>138</v>
      </c>
      <c r="H133" s="4">
        <v>26</v>
      </c>
      <c r="I133" s="5" t="s">
        <v>140</v>
      </c>
      <c r="J133" s="4">
        <v>22</v>
      </c>
      <c r="K133" s="5" t="s">
        <v>130</v>
      </c>
      <c r="L133" s="5" t="s">
        <v>79</v>
      </c>
      <c r="M133" s="5" t="s">
        <v>79</v>
      </c>
    </row>
    <row r="134" spans="1:13" x14ac:dyDescent="0.2">
      <c r="A134" s="7" t="s">
        <v>7</v>
      </c>
      <c r="B134" s="4">
        <v>23</v>
      </c>
      <c r="C134" s="5" t="s">
        <v>235</v>
      </c>
      <c r="D134" s="4">
        <v>69</v>
      </c>
      <c r="E134" s="5" t="s">
        <v>236</v>
      </c>
      <c r="F134" s="4">
        <v>117</v>
      </c>
      <c r="G134" s="5" t="s">
        <v>237</v>
      </c>
      <c r="H134" s="4">
        <v>408</v>
      </c>
      <c r="I134" s="5" t="s">
        <v>238</v>
      </c>
      <c r="J134" s="4">
        <v>284</v>
      </c>
      <c r="K134" s="5" t="s">
        <v>239</v>
      </c>
      <c r="L134" s="4">
        <v>35</v>
      </c>
      <c r="M134" s="5" t="s">
        <v>240</v>
      </c>
    </row>
    <row r="135" spans="1:13" x14ac:dyDescent="0.2">
      <c r="A135" s="10" t="s">
        <v>241</v>
      </c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2"/>
    </row>
    <row r="136" spans="1:13" x14ac:dyDescent="0.2">
      <c r="A136" s="7" t="s">
        <v>4</v>
      </c>
      <c r="B136" s="5" t="s">
        <v>79</v>
      </c>
      <c r="C136" s="5" t="s">
        <v>79</v>
      </c>
      <c r="D136" s="5" t="s">
        <v>79</v>
      </c>
      <c r="E136" s="5" t="s">
        <v>79</v>
      </c>
      <c r="F136" s="4">
        <v>9</v>
      </c>
      <c r="G136" s="5" t="s">
        <v>242</v>
      </c>
      <c r="H136" s="4">
        <v>26</v>
      </c>
      <c r="I136" s="5" t="s">
        <v>110</v>
      </c>
      <c r="J136" s="4">
        <v>23</v>
      </c>
      <c r="K136" s="5" t="s">
        <v>90</v>
      </c>
      <c r="L136" s="4">
        <v>7</v>
      </c>
      <c r="M136" s="5" t="s">
        <v>145</v>
      </c>
    </row>
    <row r="137" spans="1:13" x14ac:dyDescent="0.2">
      <c r="A137" s="7" t="s">
        <v>7</v>
      </c>
      <c r="B137" s="4">
        <v>27</v>
      </c>
      <c r="C137" s="5" t="s">
        <v>243</v>
      </c>
      <c r="D137" s="4">
        <v>50</v>
      </c>
      <c r="E137" s="5" t="s">
        <v>244</v>
      </c>
      <c r="F137" s="4">
        <v>132</v>
      </c>
      <c r="G137" s="5" t="s">
        <v>245</v>
      </c>
      <c r="H137" s="4">
        <v>410</v>
      </c>
      <c r="I137" s="5" t="s">
        <v>246</v>
      </c>
      <c r="J137" s="4">
        <v>252</v>
      </c>
      <c r="K137" s="5" t="s">
        <v>247</v>
      </c>
      <c r="L137" s="4">
        <v>62</v>
      </c>
      <c r="M137" s="5" t="s">
        <v>248</v>
      </c>
    </row>
    <row r="139" spans="1:13" x14ac:dyDescent="0.2">
      <c r="A139" s="13" t="s">
        <v>249</v>
      </c>
      <c r="B139" s="14"/>
      <c r="C139" s="14"/>
      <c r="D139" s="14"/>
      <c r="E139" s="14"/>
      <c r="F139" s="14"/>
      <c r="G139" s="14"/>
      <c r="H139" s="14"/>
      <c r="I139" s="14"/>
    </row>
    <row r="141" spans="1:13" ht="38.25" x14ac:dyDescent="0.2">
      <c r="A141" s="6" t="s">
        <v>250</v>
      </c>
      <c r="B141" s="15" t="s">
        <v>152</v>
      </c>
      <c r="C141" s="12"/>
      <c r="D141" s="15" t="s">
        <v>251</v>
      </c>
      <c r="E141" s="12"/>
      <c r="F141" s="15" t="s">
        <v>14</v>
      </c>
      <c r="G141" s="12"/>
      <c r="H141" s="15" t="s">
        <v>233</v>
      </c>
      <c r="I141" s="12"/>
    </row>
    <row r="142" spans="1:13" x14ac:dyDescent="0.2">
      <c r="A142" s="10" t="s">
        <v>252</v>
      </c>
      <c r="B142" s="11"/>
      <c r="C142" s="11"/>
      <c r="D142" s="11"/>
      <c r="E142" s="11"/>
      <c r="F142" s="11"/>
      <c r="G142" s="11"/>
      <c r="H142" s="11"/>
      <c r="I142" s="12"/>
    </row>
    <row r="143" spans="1:13" x14ac:dyDescent="0.2">
      <c r="A143" s="7" t="s">
        <v>4</v>
      </c>
      <c r="B143" s="4">
        <v>39</v>
      </c>
      <c r="C143" s="5" t="s">
        <v>253</v>
      </c>
      <c r="D143" s="4">
        <v>20</v>
      </c>
      <c r="E143" s="5" t="s">
        <v>254</v>
      </c>
      <c r="F143" s="4">
        <v>5</v>
      </c>
      <c r="G143" s="5" t="s">
        <v>98</v>
      </c>
      <c r="H143" s="4">
        <v>7</v>
      </c>
      <c r="I143" s="5" t="s">
        <v>129</v>
      </c>
    </row>
    <row r="144" spans="1:13" x14ac:dyDescent="0.2">
      <c r="A144" s="7" t="s">
        <v>7</v>
      </c>
      <c r="B144" s="4">
        <v>262</v>
      </c>
      <c r="C144" s="5" t="s">
        <v>255</v>
      </c>
      <c r="D144" s="4">
        <v>351</v>
      </c>
      <c r="E144" s="5" t="s">
        <v>256</v>
      </c>
      <c r="F144" s="4">
        <v>164</v>
      </c>
      <c r="G144" s="5" t="s">
        <v>257</v>
      </c>
      <c r="H144" s="4">
        <v>160</v>
      </c>
      <c r="I144" s="5" t="s">
        <v>258</v>
      </c>
    </row>
    <row r="145" spans="1:11" x14ac:dyDescent="0.2">
      <c r="A145" s="10" t="s">
        <v>259</v>
      </c>
      <c r="B145" s="11"/>
      <c r="C145" s="11"/>
      <c r="D145" s="11"/>
      <c r="E145" s="11"/>
      <c r="F145" s="11"/>
      <c r="G145" s="11"/>
      <c r="H145" s="11"/>
      <c r="I145" s="12"/>
    </row>
    <row r="146" spans="1:11" x14ac:dyDescent="0.2">
      <c r="A146" s="7" t="s">
        <v>4</v>
      </c>
      <c r="B146" s="4">
        <v>26</v>
      </c>
      <c r="C146" s="5" t="s">
        <v>178</v>
      </c>
      <c r="D146" s="5" t="s">
        <v>79</v>
      </c>
      <c r="E146" s="5" t="s">
        <v>79</v>
      </c>
      <c r="F146" s="4">
        <v>0</v>
      </c>
      <c r="G146" s="5" t="s">
        <v>177</v>
      </c>
      <c r="H146" s="5" t="s">
        <v>79</v>
      </c>
      <c r="I146" s="5" t="s">
        <v>79</v>
      </c>
    </row>
    <row r="147" spans="1:11" x14ac:dyDescent="0.2">
      <c r="A147" s="7" t="s">
        <v>7</v>
      </c>
      <c r="B147" s="4">
        <v>169</v>
      </c>
      <c r="C147" s="5" t="s">
        <v>260</v>
      </c>
      <c r="D147" s="4">
        <v>75</v>
      </c>
      <c r="E147" s="5" t="s">
        <v>261</v>
      </c>
      <c r="F147" s="4">
        <v>5</v>
      </c>
      <c r="G147" s="5" t="s">
        <v>262</v>
      </c>
      <c r="H147" s="4">
        <v>12</v>
      </c>
      <c r="I147" s="5" t="s">
        <v>263</v>
      </c>
    </row>
    <row r="149" spans="1:11" x14ac:dyDescent="0.2">
      <c r="A149" s="13" t="s">
        <v>41</v>
      </c>
      <c r="B149" s="14"/>
      <c r="C149" s="14"/>
      <c r="D149" s="14"/>
      <c r="E149" s="14"/>
      <c r="F149" s="14"/>
      <c r="G149" s="14"/>
    </row>
    <row r="150" spans="1:11" x14ac:dyDescent="0.2">
      <c r="A150" s="13" t="s">
        <v>264</v>
      </c>
      <c r="B150" s="14"/>
      <c r="C150" s="14"/>
      <c r="D150" s="14"/>
      <c r="E150" s="14"/>
      <c r="F150" s="14"/>
      <c r="G150" s="14"/>
      <c r="H150" s="14"/>
      <c r="I150" s="14"/>
      <c r="J150" s="14"/>
      <c r="K150" s="14"/>
    </row>
    <row r="152" spans="1:11" ht="38.25" x14ac:dyDescent="0.2">
      <c r="A152" s="6" t="s">
        <v>265</v>
      </c>
      <c r="B152" s="15" t="s">
        <v>73</v>
      </c>
      <c r="C152" s="12"/>
      <c r="D152" s="15" t="s">
        <v>74</v>
      </c>
      <c r="E152" s="12"/>
      <c r="F152" s="15" t="s">
        <v>75</v>
      </c>
      <c r="G152" s="12"/>
      <c r="H152" s="15" t="s">
        <v>76</v>
      </c>
      <c r="I152" s="12"/>
      <c r="J152" s="15" t="s">
        <v>77</v>
      </c>
      <c r="K152" s="12"/>
    </row>
    <row r="153" spans="1:11" x14ac:dyDescent="0.2">
      <c r="A153" s="10" t="s">
        <v>266</v>
      </c>
      <c r="B153" s="11"/>
      <c r="C153" s="11"/>
      <c r="D153" s="11"/>
      <c r="E153" s="11"/>
      <c r="F153" s="11"/>
      <c r="G153" s="11"/>
      <c r="H153" s="11"/>
      <c r="I153" s="11"/>
      <c r="J153" s="11"/>
      <c r="K153" s="12"/>
    </row>
    <row r="154" spans="1:11" x14ac:dyDescent="0.2">
      <c r="A154" s="7" t="s">
        <v>4</v>
      </c>
      <c r="B154" s="4">
        <v>5</v>
      </c>
      <c r="C154" s="5" t="s">
        <v>80</v>
      </c>
      <c r="D154" s="4">
        <v>6</v>
      </c>
      <c r="E154" s="5" t="s">
        <v>267</v>
      </c>
      <c r="F154" s="4">
        <v>8</v>
      </c>
      <c r="G154" s="5" t="s">
        <v>55</v>
      </c>
      <c r="H154" s="4">
        <v>31</v>
      </c>
      <c r="I154" s="5" t="s">
        <v>268</v>
      </c>
      <c r="J154" s="4">
        <v>19</v>
      </c>
      <c r="K154" s="5" t="s">
        <v>81</v>
      </c>
    </row>
    <row r="155" spans="1:11" x14ac:dyDescent="0.2">
      <c r="A155" s="7" t="s">
        <v>7</v>
      </c>
      <c r="B155" s="4">
        <v>34</v>
      </c>
      <c r="C155" s="5" t="s">
        <v>124</v>
      </c>
      <c r="D155" s="4">
        <v>80</v>
      </c>
      <c r="E155" s="5" t="s">
        <v>121</v>
      </c>
      <c r="F155" s="4">
        <v>164</v>
      </c>
      <c r="G155" s="5" t="s">
        <v>269</v>
      </c>
      <c r="H155" s="4">
        <v>428</v>
      </c>
      <c r="I155" s="5" t="s">
        <v>270</v>
      </c>
      <c r="J155" s="4">
        <v>227</v>
      </c>
      <c r="K155" s="5" t="s">
        <v>271</v>
      </c>
    </row>
    <row r="156" spans="1:11" x14ac:dyDescent="0.2">
      <c r="A156" s="10" t="s">
        <v>272</v>
      </c>
      <c r="B156" s="11"/>
      <c r="C156" s="11"/>
      <c r="D156" s="11"/>
      <c r="E156" s="11"/>
      <c r="F156" s="11"/>
      <c r="G156" s="11"/>
      <c r="H156" s="11"/>
      <c r="I156" s="11"/>
      <c r="J156" s="11"/>
      <c r="K156" s="12"/>
    </row>
    <row r="157" spans="1:11" x14ac:dyDescent="0.2">
      <c r="A157" s="7" t="s">
        <v>4</v>
      </c>
      <c r="B157" s="5" t="s">
        <v>79</v>
      </c>
      <c r="C157" s="5" t="s">
        <v>79</v>
      </c>
      <c r="D157" s="5" t="s">
        <v>79</v>
      </c>
      <c r="E157" s="5" t="s">
        <v>79</v>
      </c>
      <c r="F157" s="4">
        <v>6</v>
      </c>
      <c r="G157" s="5" t="s">
        <v>207</v>
      </c>
      <c r="H157" s="4">
        <v>37</v>
      </c>
      <c r="I157" s="5" t="s">
        <v>273</v>
      </c>
      <c r="J157" s="4">
        <v>21</v>
      </c>
      <c r="K157" s="5" t="s">
        <v>100</v>
      </c>
    </row>
    <row r="158" spans="1:11" x14ac:dyDescent="0.2">
      <c r="A158" s="7" t="s">
        <v>7</v>
      </c>
      <c r="B158" s="4">
        <v>25</v>
      </c>
      <c r="C158" s="5" t="s">
        <v>274</v>
      </c>
      <c r="D158" s="4">
        <v>35</v>
      </c>
      <c r="E158" s="5" t="s">
        <v>275</v>
      </c>
      <c r="F158" s="4">
        <v>162</v>
      </c>
      <c r="G158" s="5" t="s">
        <v>276</v>
      </c>
      <c r="H158" s="4">
        <v>494</v>
      </c>
      <c r="I158" s="5" t="s">
        <v>277</v>
      </c>
      <c r="J158" s="4">
        <v>215</v>
      </c>
      <c r="K158" s="5" t="s">
        <v>278</v>
      </c>
    </row>
    <row r="159" spans="1:11" x14ac:dyDescent="0.2">
      <c r="A159" s="10" t="s">
        <v>279</v>
      </c>
      <c r="B159" s="11"/>
      <c r="C159" s="11"/>
      <c r="D159" s="11"/>
      <c r="E159" s="11"/>
      <c r="F159" s="11"/>
      <c r="G159" s="11"/>
      <c r="H159" s="11"/>
      <c r="I159" s="11"/>
      <c r="J159" s="11"/>
      <c r="K159" s="12"/>
    </row>
    <row r="160" spans="1:11" x14ac:dyDescent="0.2">
      <c r="A160" s="7" t="s">
        <v>4</v>
      </c>
      <c r="B160" s="5" t="s">
        <v>79</v>
      </c>
      <c r="C160" s="5" t="s">
        <v>79</v>
      </c>
      <c r="D160" s="5" t="s">
        <v>79</v>
      </c>
      <c r="E160" s="5" t="s">
        <v>79</v>
      </c>
      <c r="F160" s="4">
        <v>6</v>
      </c>
      <c r="G160" s="5" t="s">
        <v>207</v>
      </c>
      <c r="H160" s="4">
        <v>36</v>
      </c>
      <c r="I160" s="5" t="s">
        <v>280</v>
      </c>
      <c r="J160" s="4">
        <v>25</v>
      </c>
      <c r="K160" s="5" t="s">
        <v>281</v>
      </c>
    </row>
    <row r="161" spans="1:11" x14ac:dyDescent="0.2">
      <c r="A161" s="7" t="s">
        <v>7</v>
      </c>
      <c r="B161" s="4">
        <v>7</v>
      </c>
      <c r="C161" s="5" t="s">
        <v>191</v>
      </c>
      <c r="D161" s="4">
        <v>25</v>
      </c>
      <c r="E161" s="5" t="s">
        <v>282</v>
      </c>
      <c r="F161" s="4">
        <v>110</v>
      </c>
      <c r="G161" s="5" t="s">
        <v>283</v>
      </c>
      <c r="H161" s="4">
        <v>563</v>
      </c>
      <c r="I161" s="5" t="s">
        <v>284</v>
      </c>
      <c r="J161" s="4">
        <v>231</v>
      </c>
      <c r="K161" s="5" t="s">
        <v>285</v>
      </c>
    </row>
    <row r="162" spans="1:11" x14ac:dyDescent="0.2">
      <c r="A162" s="10" t="s">
        <v>286</v>
      </c>
      <c r="B162" s="11"/>
      <c r="C162" s="11"/>
      <c r="D162" s="11"/>
      <c r="E162" s="11"/>
      <c r="F162" s="11"/>
      <c r="G162" s="11"/>
      <c r="H162" s="11"/>
      <c r="I162" s="11"/>
      <c r="J162" s="11"/>
      <c r="K162" s="12"/>
    </row>
    <row r="163" spans="1:11" x14ac:dyDescent="0.2">
      <c r="A163" s="7" t="s">
        <v>4</v>
      </c>
      <c r="B163" s="4">
        <v>5</v>
      </c>
      <c r="C163" s="5" t="s">
        <v>98</v>
      </c>
      <c r="D163" s="4">
        <v>5</v>
      </c>
      <c r="E163" s="5" t="s">
        <v>98</v>
      </c>
      <c r="F163" s="4">
        <v>13</v>
      </c>
      <c r="G163" s="5" t="s">
        <v>287</v>
      </c>
      <c r="H163" s="4">
        <v>26</v>
      </c>
      <c r="I163" s="5" t="s">
        <v>140</v>
      </c>
      <c r="J163" s="4">
        <v>22</v>
      </c>
      <c r="K163" s="5" t="s">
        <v>130</v>
      </c>
    </row>
    <row r="164" spans="1:11" x14ac:dyDescent="0.2">
      <c r="A164" s="7" t="s">
        <v>7</v>
      </c>
      <c r="B164" s="4">
        <v>21</v>
      </c>
      <c r="C164" s="5" t="s">
        <v>288</v>
      </c>
      <c r="D164" s="4">
        <v>61</v>
      </c>
      <c r="E164" s="5" t="s">
        <v>289</v>
      </c>
      <c r="F164" s="4">
        <v>131</v>
      </c>
      <c r="G164" s="5" t="s">
        <v>290</v>
      </c>
      <c r="H164" s="4">
        <v>439</v>
      </c>
      <c r="I164" s="5" t="s">
        <v>291</v>
      </c>
      <c r="J164" s="4">
        <v>280</v>
      </c>
      <c r="K164" s="5" t="s">
        <v>292</v>
      </c>
    </row>
    <row r="165" spans="1:11" x14ac:dyDescent="0.2">
      <c r="A165" s="10" t="s">
        <v>293</v>
      </c>
      <c r="B165" s="11"/>
      <c r="C165" s="11"/>
      <c r="D165" s="11"/>
      <c r="E165" s="11"/>
      <c r="F165" s="11"/>
      <c r="G165" s="11"/>
      <c r="H165" s="11"/>
      <c r="I165" s="11"/>
      <c r="J165" s="11"/>
      <c r="K165" s="12"/>
    </row>
    <row r="166" spans="1:11" x14ac:dyDescent="0.2">
      <c r="A166" s="7" t="s">
        <v>4</v>
      </c>
      <c r="B166" s="5" t="s">
        <v>79</v>
      </c>
      <c r="C166" s="5" t="s">
        <v>79</v>
      </c>
      <c r="D166" s="5" t="s">
        <v>79</v>
      </c>
      <c r="E166" s="5" t="s">
        <v>79</v>
      </c>
      <c r="F166" s="4">
        <v>6</v>
      </c>
      <c r="G166" s="5" t="s">
        <v>207</v>
      </c>
      <c r="H166" s="4">
        <v>31</v>
      </c>
      <c r="I166" s="5" t="s">
        <v>101</v>
      </c>
      <c r="J166" s="4">
        <v>30</v>
      </c>
      <c r="K166" s="5" t="s">
        <v>139</v>
      </c>
    </row>
    <row r="167" spans="1:11" x14ac:dyDescent="0.2">
      <c r="A167" s="7" t="s">
        <v>7</v>
      </c>
      <c r="B167" s="4">
        <v>19</v>
      </c>
      <c r="C167" s="5" t="s">
        <v>294</v>
      </c>
      <c r="D167" s="4">
        <v>32</v>
      </c>
      <c r="E167" s="5" t="s">
        <v>295</v>
      </c>
      <c r="F167" s="4">
        <v>71</v>
      </c>
      <c r="G167" s="5" t="s">
        <v>296</v>
      </c>
      <c r="H167" s="4">
        <v>369</v>
      </c>
      <c r="I167" s="5" t="s">
        <v>297</v>
      </c>
      <c r="J167" s="4">
        <v>442</v>
      </c>
      <c r="K167" s="5" t="s">
        <v>298</v>
      </c>
    </row>
    <row r="168" spans="1:11" x14ac:dyDescent="0.2">
      <c r="A168" s="10" t="s">
        <v>299</v>
      </c>
      <c r="B168" s="11"/>
      <c r="C168" s="11"/>
      <c r="D168" s="11"/>
      <c r="E168" s="11"/>
      <c r="F168" s="11"/>
      <c r="G168" s="11"/>
      <c r="H168" s="11"/>
      <c r="I168" s="11"/>
      <c r="J168" s="11"/>
      <c r="K168" s="12"/>
    </row>
    <row r="169" spans="1:11" x14ac:dyDescent="0.2">
      <c r="A169" s="7" t="s">
        <v>4</v>
      </c>
      <c r="B169" s="4">
        <v>9</v>
      </c>
      <c r="C169" s="5" t="s">
        <v>99</v>
      </c>
      <c r="D169" s="4">
        <v>4</v>
      </c>
      <c r="E169" s="5" t="s">
        <v>206</v>
      </c>
      <c r="F169" s="4">
        <v>21</v>
      </c>
      <c r="G169" s="5" t="s">
        <v>100</v>
      </c>
      <c r="H169" s="4">
        <v>24</v>
      </c>
      <c r="I169" s="5" t="s">
        <v>300</v>
      </c>
      <c r="J169" s="4">
        <v>13</v>
      </c>
      <c r="K169" s="5" t="s">
        <v>287</v>
      </c>
    </row>
    <row r="170" spans="1:11" x14ac:dyDescent="0.2">
      <c r="A170" s="7" t="s">
        <v>7</v>
      </c>
      <c r="B170" s="4">
        <v>64</v>
      </c>
      <c r="C170" s="5" t="s">
        <v>31</v>
      </c>
      <c r="D170" s="4">
        <v>139</v>
      </c>
      <c r="E170" s="5" t="s">
        <v>301</v>
      </c>
      <c r="F170" s="4">
        <v>202</v>
      </c>
      <c r="G170" s="5" t="s">
        <v>302</v>
      </c>
      <c r="H170" s="4">
        <v>329</v>
      </c>
      <c r="I170" s="5" t="s">
        <v>303</v>
      </c>
      <c r="J170" s="4">
        <v>194</v>
      </c>
      <c r="K170" s="5" t="s">
        <v>304</v>
      </c>
    </row>
    <row r="172" spans="1:11" x14ac:dyDescent="0.2">
      <c r="A172" s="13" t="s">
        <v>305</v>
      </c>
      <c r="B172" s="14"/>
      <c r="C172" s="14"/>
      <c r="D172" s="14"/>
      <c r="E172" s="14"/>
      <c r="F172" s="14"/>
      <c r="G172" s="14"/>
      <c r="H172" s="14"/>
      <c r="I172" s="14"/>
      <c r="J172" s="14"/>
      <c r="K172" s="14"/>
    </row>
    <row r="174" spans="1:11" ht="25.5" x14ac:dyDescent="0.2">
      <c r="A174" s="6" t="s">
        <v>306</v>
      </c>
      <c r="B174" s="15" t="s">
        <v>152</v>
      </c>
      <c r="C174" s="12"/>
      <c r="D174" s="15" t="s">
        <v>307</v>
      </c>
      <c r="E174" s="12"/>
      <c r="F174" s="15" t="s">
        <v>14</v>
      </c>
      <c r="G174" s="12"/>
    </row>
    <row r="175" spans="1:11" x14ac:dyDescent="0.2">
      <c r="A175" s="10" t="s">
        <v>308</v>
      </c>
      <c r="B175" s="11"/>
      <c r="C175" s="11"/>
      <c r="D175" s="11"/>
      <c r="E175" s="11"/>
      <c r="F175" s="11"/>
      <c r="G175" s="12"/>
    </row>
    <row r="176" spans="1:11" x14ac:dyDescent="0.2">
      <c r="A176" s="7" t="s">
        <v>4</v>
      </c>
      <c r="B176" s="4">
        <v>51</v>
      </c>
      <c r="C176" s="5" t="s">
        <v>309</v>
      </c>
      <c r="D176" s="4">
        <v>16</v>
      </c>
      <c r="E176" s="5" t="s">
        <v>310</v>
      </c>
      <c r="F176" s="4">
        <v>3</v>
      </c>
      <c r="G176" s="5" t="s">
        <v>108</v>
      </c>
    </row>
    <row r="177" spans="1:11" x14ac:dyDescent="0.2">
      <c r="A177" s="7" t="s">
        <v>7</v>
      </c>
      <c r="B177" s="4">
        <v>709</v>
      </c>
      <c r="C177" s="5" t="s">
        <v>311</v>
      </c>
      <c r="D177" s="4">
        <v>175</v>
      </c>
      <c r="E177" s="5" t="s">
        <v>312</v>
      </c>
      <c r="F177" s="4">
        <v>51</v>
      </c>
      <c r="G177" s="5" t="s">
        <v>313</v>
      </c>
    </row>
    <row r="179" spans="1:11" x14ac:dyDescent="0.2">
      <c r="A179" s="6" t="s">
        <v>5</v>
      </c>
      <c r="B179" s="15" t="s">
        <v>152</v>
      </c>
      <c r="C179" s="12"/>
      <c r="D179" s="15" t="s">
        <v>314</v>
      </c>
      <c r="E179" s="12"/>
      <c r="F179" s="15" t="s">
        <v>14</v>
      </c>
      <c r="G179" s="12"/>
    </row>
    <row r="180" spans="1:11" x14ac:dyDescent="0.2">
      <c r="A180" s="10" t="s">
        <v>315</v>
      </c>
      <c r="B180" s="11"/>
      <c r="C180" s="11"/>
      <c r="D180" s="11"/>
      <c r="E180" s="11"/>
      <c r="F180" s="11"/>
      <c r="G180" s="12"/>
    </row>
    <row r="181" spans="1:11" x14ac:dyDescent="0.2">
      <c r="A181" s="7" t="s">
        <v>4</v>
      </c>
      <c r="B181" s="4">
        <v>30</v>
      </c>
      <c r="C181" s="5" t="s">
        <v>316</v>
      </c>
      <c r="D181" s="5" t="s">
        <v>79</v>
      </c>
      <c r="E181" s="5" t="s">
        <v>79</v>
      </c>
      <c r="F181" s="5" t="s">
        <v>79</v>
      </c>
      <c r="G181" s="5" t="s">
        <v>79</v>
      </c>
    </row>
    <row r="182" spans="1:11" x14ac:dyDescent="0.2">
      <c r="A182" s="7" t="s">
        <v>7</v>
      </c>
      <c r="B182" s="4">
        <v>453</v>
      </c>
      <c r="C182" s="5" t="s">
        <v>317</v>
      </c>
      <c r="D182" s="4">
        <v>89</v>
      </c>
      <c r="E182" s="5" t="s">
        <v>318</v>
      </c>
      <c r="F182" s="4">
        <v>161</v>
      </c>
      <c r="G182" s="5" t="s">
        <v>319</v>
      </c>
    </row>
    <row r="184" spans="1:11" x14ac:dyDescent="0.2">
      <c r="A184" s="6" t="s">
        <v>320</v>
      </c>
      <c r="B184" s="15" t="s">
        <v>321</v>
      </c>
      <c r="C184" s="12"/>
      <c r="D184" s="15" t="s">
        <v>322</v>
      </c>
      <c r="E184" s="12"/>
      <c r="F184" s="15" t="s">
        <v>323</v>
      </c>
      <c r="G184" s="12"/>
      <c r="H184" s="15" t="s">
        <v>324</v>
      </c>
      <c r="I184" s="12"/>
      <c r="J184" s="15" t="s">
        <v>325</v>
      </c>
      <c r="K184" s="12"/>
    </row>
    <row r="185" spans="1:11" x14ac:dyDescent="0.2">
      <c r="A185" s="10" t="s">
        <v>326</v>
      </c>
      <c r="B185" s="11"/>
      <c r="C185" s="11"/>
      <c r="D185" s="11"/>
      <c r="E185" s="11"/>
      <c r="F185" s="11"/>
      <c r="G185" s="11"/>
      <c r="H185" s="11"/>
      <c r="I185" s="11"/>
      <c r="J185" s="11"/>
      <c r="K185" s="12"/>
    </row>
    <row r="186" spans="1:11" x14ac:dyDescent="0.2">
      <c r="A186" s="7" t="s">
        <v>4</v>
      </c>
      <c r="B186" s="5" t="s">
        <v>79</v>
      </c>
      <c r="C186" s="5" t="s">
        <v>79</v>
      </c>
      <c r="D186" s="4">
        <v>0</v>
      </c>
      <c r="E186" s="5" t="s">
        <v>177</v>
      </c>
      <c r="F186" s="5" t="s">
        <v>79</v>
      </c>
      <c r="G186" s="5" t="s">
        <v>79</v>
      </c>
      <c r="H186" s="4">
        <v>16</v>
      </c>
      <c r="I186" s="5" t="s">
        <v>327</v>
      </c>
      <c r="J186" s="4">
        <v>30</v>
      </c>
      <c r="K186" s="5" t="s">
        <v>316</v>
      </c>
    </row>
    <row r="187" spans="1:11" x14ac:dyDescent="0.2">
      <c r="A187" s="7" t="s">
        <v>7</v>
      </c>
      <c r="B187" s="4">
        <v>7</v>
      </c>
      <c r="C187" s="5" t="s">
        <v>328</v>
      </c>
      <c r="D187" s="4">
        <v>10</v>
      </c>
      <c r="E187" s="5" t="s">
        <v>329</v>
      </c>
      <c r="F187" s="4">
        <v>59</v>
      </c>
      <c r="G187" s="5" t="s">
        <v>330</v>
      </c>
      <c r="H187" s="4">
        <v>257</v>
      </c>
      <c r="I187" s="5" t="s">
        <v>331</v>
      </c>
      <c r="J187" s="4">
        <v>373</v>
      </c>
      <c r="K187" s="5" t="s">
        <v>332</v>
      </c>
    </row>
    <row r="188" spans="1:11" x14ac:dyDescent="0.2">
      <c r="A188" s="10" t="s">
        <v>333</v>
      </c>
      <c r="B188" s="11"/>
      <c r="C188" s="11"/>
      <c r="D188" s="11"/>
      <c r="E188" s="11"/>
      <c r="F188" s="11"/>
      <c r="G188" s="11"/>
      <c r="H188" s="11"/>
      <c r="I188" s="11"/>
      <c r="J188" s="11"/>
      <c r="K188" s="12"/>
    </row>
    <row r="189" spans="1:11" x14ac:dyDescent="0.2">
      <c r="A189" s="7" t="s">
        <v>4</v>
      </c>
      <c r="B189" s="4">
        <v>0</v>
      </c>
      <c r="C189" s="5" t="s">
        <v>177</v>
      </c>
      <c r="D189" s="4">
        <v>0</v>
      </c>
      <c r="E189" s="5" t="s">
        <v>177</v>
      </c>
      <c r="F189" s="5" t="s">
        <v>79</v>
      </c>
      <c r="G189" s="5" t="s">
        <v>79</v>
      </c>
      <c r="H189" s="5" t="s">
        <v>79</v>
      </c>
      <c r="I189" s="5" t="s">
        <v>79</v>
      </c>
      <c r="J189" s="4">
        <v>28</v>
      </c>
      <c r="K189" s="5" t="s">
        <v>334</v>
      </c>
    </row>
    <row r="190" spans="1:11" x14ac:dyDescent="0.2">
      <c r="A190" s="7" t="s">
        <v>7</v>
      </c>
      <c r="B190" s="4">
        <v>4</v>
      </c>
      <c r="C190" s="5" t="s">
        <v>335</v>
      </c>
      <c r="D190" s="4">
        <v>13</v>
      </c>
      <c r="E190" s="5" t="s">
        <v>336</v>
      </c>
      <c r="F190" s="4">
        <v>54</v>
      </c>
      <c r="G190" s="5" t="s">
        <v>211</v>
      </c>
      <c r="H190" s="4">
        <v>289</v>
      </c>
      <c r="I190" s="5" t="s">
        <v>337</v>
      </c>
      <c r="J190" s="4">
        <v>343</v>
      </c>
      <c r="K190" s="5" t="s">
        <v>338</v>
      </c>
    </row>
    <row r="191" spans="1:11" x14ac:dyDescent="0.2">
      <c r="A191" s="10" t="s">
        <v>339</v>
      </c>
      <c r="B191" s="11"/>
      <c r="C191" s="11"/>
      <c r="D191" s="11"/>
      <c r="E191" s="11"/>
      <c r="F191" s="11"/>
      <c r="G191" s="11"/>
      <c r="H191" s="11"/>
      <c r="I191" s="11"/>
      <c r="J191" s="11"/>
      <c r="K191" s="12"/>
    </row>
    <row r="192" spans="1:11" x14ac:dyDescent="0.2">
      <c r="A192" s="7" t="s">
        <v>4</v>
      </c>
      <c r="B192" s="4">
        <v>0</v>
      </c>
      <c r="C192" s="5" t="s">
        <v>177</v>
      </c>
      <c r="D192" s="5" t="s">
        <v>79</v>
      </c>
      <c r="E192" s="5" t="s">
        <v>79</v>
      </c>
      <c r="F192" s="5" t="s">
        <v>79</v>
      </c>
      <c r="G192" s="5" t="s">
        <v>79</v>
      </c>
      <c r="H192" s="4">
        <v>17</v>
      </c>
      <c r="I192" s="5" t="s">
        <v>340</v>
      </c>
      <c r="J192" s="4">
        <v>27</v>
      </c>
      <c r="K192" s="5" t="s">
        <v>341</v>
      </c>
    </row>
    <row r="193" spans="1:11" x14ac:dyDescent="0.2">
      <c r="A193" s="7" t="s">
        <v>7</v>
      </c>
      <c r="B193" s="4">
        <v>8</v>
      </c>
      <c r="C193" s="5" t="s">
        <v>342</v>
      </c>
      <c r="D193" s="4">
        <v>26</v>
      </c>
      <c r="E193" s="5" t="s">
        <v>343</v>
      </c>
      <c r="F193" s="4">
        <v>74</v>
      </c>
      <c r="G193" s="5" t="s">
        <v>344</v>
      </c>
      <c r="H193" s="4">
        <v>294</v>
      </c>
      <c r="I193" s="5" t="s">
        <v>345</v>
      </c>
      <c r="J193" s="4">
        <v>302</v>
      </c>
      <c r="K193" s="5" t="s">
        <v>346</v>
      </c>
    </row>
    <row r="194" spans="1:11" x14ac:dyDescent="0.2">
      <c r="A194" s="10" t="s">
        <v>347</v>
      </c>
      <c r="B194" s="11"/>
      <c r="C194" s="11"/>
      <c r="D194" s="11"/>
      <c r="E194" s="11"/>
      <c r="F194" s="11"/>
      <c r="G194" s="11"/>
      <c r="H194" s="11"/>
      <c r="I194" s="11"/>
      <c r="J194" s="11"/>
      <c r="K194" s="12"/>
    </row>
    <row r="195" spans="1:11" x14ac:dyDescent="0.2">
      <c r="A195" s="7" t="s">
        <v>4</v>
      </c>
      <c r="B195" s="5" t="s">
        <v>79</v>
      </c>
      <c r="C195" s="5" t="s">
        <v>79</v>
      </c>
      <c r="D195" s="5" t="s">
        <v>79</v>
      </c>
      <c r="E195" s="5" t="s">
        <v>79</v>
      </c>
      <c r="F195" s="4">
        <v>8</v>
      </c>
      <c r="G195" s="5" t="s">
        <v>348</v>
      </c>
      <c r="H195" s="4">
        <v>15</v>
      </c>
      <c r="I195" s="5" t="s">
        <v>349</v>
      </c>
      <c r="J195" s="4">
        <v>24</v>
      </c>
      <c r="K195" s="5" t="s">
        <v>350</v>
      </c>
    </row>
    <row r="196" spans="1:11" x14ac:dyDescent="0.2">
      <c r="A196" s="7" t="s">
        <v>7</v>
      </c>
      <c r="B196" s="4">
        <v>17</v>
      </c>
      <c r="C196" s="5" t="s">
        <v>351</v>
      </c>
      <c r="D196" s="4">
        <v>36</v>
      </c>
      <c r="E196" s="5" t="s">
        <v>352</v>
      </c>
      <c r="F196" s="4">
        <v>113</v>
      </c>
      <c r="G196" s="5" t="s">
        <v>353</v>
      </c>
      <c r="H196" s="4">
        <v>279</v>
      </c>
      <c r="I196" s="5" t="s">
        <v>354</v>
      </c>
      <c r="J196" s="4">
        <v>258</v>
      </c>
      <c r="K196" s="5" t="s">
        <v>355</v>
      </c>
    </row>
    <row r="198" spans="1:11" x14ac:dyDescent="0.2">
      <c r="A198" s="13" t="s">
        <v>356</v>
      </c>
      <c r="B198" s="14"/>
      <c r="C198" s="14"/>
      <c r="D198" s="14"/>
      <c r="E198" s="14"/>
      <c r="F198" s="14"/>
      <c r="G198" s="14"/>
    </row>
    <row r="199" spans="1:11" x14ac:dyDescent="0.2">
      <c r="A199" s="13" t="s">
        <v>357</v>
      </c>
      <c r="B199" s="14"/>
      <c r="C199" s="14"/>
      <c r="D199" s="14"/>
      <c r="E199" s="14"/>
      <c r="F199" s="14"/>
      <c r="G199" s="14"/>
      <c r="H199" s="14"/>
      <c r="I199" s="14"/>
      <c r="J199" s="14"/>
      <c r="K199" s="14"/>
    </row>
    <row r="201" spans="1:11" x14ac:dyDescent="0.2">
      <c r="A201" s="6" t="s">
        <v>358</v>
      </c>
      <c r="B201" s="15" t="s">
        <v>73</v>
      </c>
      <c r="C201" s="12"/>
      <c r="D201" s="15" t="s">
        <v>74</v>
      </c>
      <c r="E201" s="12"/>
      <c r="F201" s="15" t="s">
        <v>75</v>
      </c>
      <c r="G201" s="12"/>
      <c r="H201" s="15" t="s">
        <v>76</v>
      </c>
      <c r="I201" s="12"/>
      <c r="J201" s="15" t="s">
        <v>77</v>
      </c>
      <c r="K201" s="12"/>
    </row>
    <row r="202" spans="1:11" x14ac:dyDescent="0.2">
      <c r="A202" s="10" t="s">
        <v>359</v>
      </c>
      <c r="B202" s="11"/>
      <c r="C202" s="11"/>
      <c r="D202" s="11"/>
      <c r="E202" s="11"/>
      <c r="F202" s="11"/>
      <c r="G202" s="11"/>
      <c r="H202" s="11"/>
      <c r="I202" s="11"/>
      <c r="J202" s="11"/>
      <c r="K202" s="12"/>
    </row>
    <row r="203" spans="1:11" x14ac:dyDescent="0.2">
      <c r="A203" s="7" t="s">
        <v>4</v>
      </c>
      <c r="B203" s="4">
        <v>4</v>
      </c>
      <c r="C203" s="5" t="s">
        <v>167</v>
      </c>
      <c r="D203" s="4">
        <v>6</v>
      </c>
      <c r="E203" s="5" t="s">
        <v>121</v>
      </c>
      <c r="F203" s="4">
        <v>11</v>
      </c>
      <c r="G203" s="5" t="s">
        <v>146</v>
      </c>
      <c r="H203" s="4">
        <v>35</v>
      </c>
      <c r="I203" s="5" t="s">
        <v>195</v>
      </c>
      <c r="J203" s="4">
        <v>14</v>
      </c>
      <c r="K203" s="5" t="s">
        <v>109</v>
      </c>
    </row>
    <row r="204" spans="1:11" x14ac:dyDescent="0.2">
      <c r="A204" s="7" t="s">
        <v>7</v>
      </c>
      <c r="B204" s="4">
        <v>39</v>
      </c>
      <c r="C204" s="5" t="s">
        <v>360</v>
      </c>
      <c r="D204" s="4">
        <v>69</v>
      </c>
      <c r="E204" s="5" t="s">
        <v>236</v>
      </c>
      <c r="F204" s="4">
        <v>183</v>
      </c>
      <c r="G204" s="5" t="s">
        <v>361</v>
      </c>
      <c r="H204" s="4">
        <v>479</v>
      </c>
      <c r="I204" s="5" t="s">
        <v>362</v>
      </c>
      <c r="J204" s="4">
        <v>166</v>
      </c>
      <c r="K204" s="5" t="s">
        <v>363</v>
      </c>
    </row>
    <row r="205" spans="1:11" x14ac:dyDescent="0.2">
      <c r="A205" s="10" t="s">
        <v>364</v>
      </c>
      <c r="B205" s="11"/>
      <c r="C205" s="11"/>
      <c r="D205" s="11"/>
      <c r="E205" s="11"/>
      <c r="F205" s="11"/>
      <c r="G205" s="11"/>
      <c r="H205" s="11"/>
      <c r="I205" s="11"/>
      <c r="J205" s="11"/>
      <c r="K205" s="12"/>
    </row>
    <row r="206" spans="1:11" x14ac:dyDescent="0.2">
      <c r="A206" s="7" t="s">
        <v>4</v>
      </c>
      <c r="B206" s="4">
        <v>4</v>
      </c>
      <c r="C206" s="5" t="s">
        <v>365</v>
      </c>
      <c r="D206" s="4">
        <v>8</v>
      </c>
      <c r="E206" s="5" t="s">
        <v>366</v>
      </c>
      <c r="F206" s="4">
        <v>13</v>
      </c>
      <c r="G206" s="5" t="s">
        <v>367</v>
      </c>
      <c r="H206" s="4">
        <v>27</v>
      </c>
      <c r="I206" s="5" t="s">
        <v>368</v>
      </c>
      <c r="J206" s="4">
        <v>14</v>
      </c>
      <c r="K206" s="5" t="s">
        <v>369</v>
      </c>
    </row>
    <row r="207" spans="1:11" x14ac:dyDescent="0.2">
      <c r="A207" s="7" t="s">
        <v>7</v>
      </c>
      <c r="B207" s="4">
        <v>65</v>
      </c>
      <c r="C207" s="5" t="s">
        <v>370</v>
      </c>
      <c r="D207" s="4">
        <v>82</v>
      </c>
      <c r="E207" s="5" t="s">
        <v>371</v>
      </c>
      <c r="F207" s="4">
        <v>195</v>
      </c>
      <c r="G207" s="5" t="s">
        <v>372</v>
      </c>
      <c r="H207" s="4">
        <v>415</v>
      </c>
      <c r="I207" s="5" t="s">
        <v>373</v>
      </c>
      <c r="J207" s="4">
        <v>146</v>
      </c>
      <c r="K207" s="5" t="s">
        <v>374</v>
      </c>
    </row>
  </sheetData>
  <mergeCells count="150">
    <mergeCell ref="A6:G6"/>
    <mergeCell ref="A7:G7"/>
    <mergeCell ref="A8:K8"/>
    <mergeCell ref="B10:C10"/>
    <mergeCell ref="D10:E10"/>
    <mergeCell ref="F10:G10"/>
    <mergeCell ref="H10:I10"/>
    <mergeCell ref="A11:I11"/>
    <mergeCell ref="B15:C15"/>
    <mergeCell ref="D15:E15"/>
    <mergeCell ref="F15:G15"/>
    <mergeCell ref="H15:I15"/>
    <mergeCell ref="J15:K15"/>
    <mergeCell ref="A16:K16"/>
    <mergeCell ref="A20:G20"/>
    <mergeCell ref="A21:K21"/>
    <mergeCell ref="B23:C23"/>
    <mergeCell ref="D23:E23"/>
    <mergeCell ref="F23:G23"/>
    <mergeCell ref="H23:I23"/>
    <mergeCell ref="J23:K23"/>
    <mergeCell ref="A24:K24"/>
    <mergeCell ref="A27:K27"/>
    <mergeCell ref="A30:K30"/>
    <mergeCell ref="A34:K34"/>
    <mergeCell ref="B36:C36"/>
    <mergeCell ref="D36:E36"/>
    <mergeCell ref="F36:G36"/>
    <mergeCell ref="H36:I36"/>
    <mergeCell ref="J36:K36"/>
    <mergeCell ref="A37:K37"/>
    <mergeCell ref="A40:K40"/>
    <mergeCell ref="A43:K43"/>
    <mergeCell ref="A46:K46"/>
    <mergeCell ref="A50:G50"/>
    <mergeCell ref="A51:K51"/>
    <mergeCell ref="B53:C53"/>
    <mergeCell ref="D53:E53"/>
    <mergeCell ref="F53:G53"/>
    <mergeCell ref="H53:I53"/>
    <mergeCell ref="J53:K53"/>
    <mergeCell ref="A54:K54"/>
    <mergeCell ref="A57:K57"/>
    <mergeCell ref="A60:K60"/>
    <mergeCell ref="A63:K63"/>
    <mergeCell ref="B67:C67"/>
    <mergeCell ref="D67:E67"/>
    <mergeCell ref="A68:E68"/>
    <mergeCell ref="A72:G72"/>
    <mergeCell ref="A73:K73"/>
    <mergeCell ref="B75:C75"/>
    <mergeCell ref="D75:E75"/>
    <mergeCell ref="F75:G75"/>
    <mergeCell ref="H75:I75"/>
    <mergeCell ref="J75:K75"/>
    <mergeCell ref="A76:K76"/>
    <mergeCell ref="B80:C80"/>
    <mergeCell ref="D80:E80"/>
    <mergeCell ref="F80:G80"/>
    <mergeCell ref="H80:I80"/>
    <mergeCell ref="J80:K80"/>
    <mergeCell ref="A81:K81"/>
    <mergeCell ref="B85:C85"/>
    <mergeCell ref="D85:E85"/>
    <mergeCell ref="A86:E86"/>
    <mergeCell ref="A89:E89"/>
    <mergeCell ref="B93:C93"/>
    <mergeCell ref="D93:E93"/>
    <mergeCell ref="F93:G93"/>
    <mergeCell ref="H93:I93"/>
    <mergeCell ref="J93:K93"/>
    <mergeCell ref="A94:K94"/>
    <mergeCell ref="B98:C98"/>
    <mergeCell ref="D98:E98"/>
    <mergeCell ref="F98:G98"/>
    <mergeCell ref="H98:I98"/>
    <mergeCell ref="J98:K98"/>
    <mergeCell ref="A99:K99"/>
    <mergeCell ref="B103:C103"/>
    <mergeCell ref="D103:E103"/>
    <mergeCell ref="A104:E104"/>
    <mergeCell ref="A107:E107"/>
    <mergeCell ref="A110:E110"/>
    <mergeCell ref="A114:G114"/>
    <mergeCell ref="A115:K115"/>
    <mergeCell ref="B117:C117"/>
    <mergeCell ref="D117:E117"/>
    <mergeCell ref="F117:G117"/>
    <mergeCell ref="H117:I117"/>
    <mergeCell ref="J117:K117"/>
    <mergeCell ref="A118:K118"/>
    <mergeCell ref="A121:K121"/>
    <mergeCell ref="A124:K124"/>
    <mergeCell ref="A128:G128"/>
    <mergeCell ref="A129:M129"/>
    <mergeCell ref="B131:C131"/>
    <mergeCell ref="D131:E131"/>
    <mergeCell ref="F131:G131"/>
    <mergeCell ref="H131:I131"/>
    <mergeCell ref="J131:K131"/>
    <mergeCell ref="L131:M131"/>
    <mergeCell ref="A132:M132"/>
    <mergeCell ref="A135:M135"/>
    <mergeCell ref="A139:I139"/>
    <mergeCell ref="B141:C141"/>
    <mergeCell ref="D141:E141"/>
    <mergeCell ref="F141:G141"/>
    <mergeCell ref="H141:I141"/>
    <mergeCell ref="A142:I142"/>
    <mergeCell ref="A145:I145"/>
    <mergeCell ref="A149:G149"/>
    <mergeCell ref="A150:K150"/>
    <mergeCell ref="B152:C152"/>
    <mergeCell ref="D152:E152"/>
    <mergeCell ref="F152:G152"/>
    <mergeCell ref="H152:I152"/>
    <mergeCell ref="J152:K152"/>
    <mergeCell ref="A153:K153"/>
    <mergeCell ref="A156:K156"/>
    <mergeCell ref="A159:K159"/>
    <mergeCell ref="A162:K162"/>
    <mergeCell ref="A165:K165"/>
    <mergeCell ref="A168:K168"/>
    <mergeCell ref="A172:K172"/>
    <mergeCell ref="B174:C174"/>
    <mergeCell ref="D174:E174"/>
    <mergeCell ref="F174:G174"/>
    <mergeCell ref="A175:G175"/>
    <mergeCell ref="B179:C179"/>
    <mergeCell ref="D179:E179"/>
    <mergeCell ref="F179:G179"/>
    <mergeCell ref="A180:G180"/>
    <mergeCell ref="B184:C184"/>
    <mergeCell ref="D184:E184"/>
    <mergeCell ref="F184:G184"/>
    <mergeCell ref="H184:I184"/>
    <mergeCell ref="J184:K184"/>
    <mergeCell ref="A202:K202"/>
    <mergeCell ref="A205:K205"/>
    <mergeCell ref="A185:K185"/>
    <mergeCell ref="A188:K188"/>
    <mergeCell ref="A191:K191"/>
    <mergeCell ref="A194:K194"/>
    <mergeCell ref="A198:G198"/>
    <mergeCell ref="A199:K199"/>
    <mergeCell ref="B201:C201"/>
    <mergeCell ref="D201:E201"/>
    <mergeCell ref="F201:G201"/>
    <mergeCell ref="H201:I201"/>
    <mergeCell ref="J201:K201"/>
  </mergeCells>
  <pageMargins left="0.75" right="0.75" top="1" bottom="1" header="0.5" footer="0.5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Even Sannes Riiser</cp:lastModifiedBy>
  <dcterms:modified xsi:type="dcterms:W3CDTF">2022-10-10T09:35:39Z</dcterms:modified>
  <cp:category/>
</cp:coreProperties>
</file>