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fk-my.sharepoint.com/personal/erling_kielland_servoll_vtfk_no/Documents/GitHub/Telemark/Data/03_Arbeid og næringsliv/2020-tall/"/>
    </mc:Choice>
  </mc:AlternateContent>
  <xr:revisionPtr revIDLastSave="0" documentId="8_{46DB8528-83A5-4F99-9D6C-7210EC5AD680}" xr6:coauthVersionLast="47" xr6:coauthVersionMax="47" xr10:uidLastSave="{00000000-0000-0000-0000-000000000000}"/>
  <bookViews>
    <workbookView xWindow="21495" yWindow="0" windowWidth="33795" windowHeight="21000" xr2:uid="{00000000-000D-0000-FFFF-FFFF00000000}"/>
  </bookViews>
  <sheets>
    <sheet name="2021" sheetId="1" r:id="rId1"/>
    <sheet name="2021-fylker" sheetId="2" r:id="rId2"/>
    <sheet name="fylke-03" sheetId="3" state="hidden" r:id="rId3"/>
    <sheet name="fylke-11" sheetId="4" state="hidden" r:id="rId4"/>
    <sheet name="fylke-15" sheetId="5" state="hidden" r:id="rId5"/>
    <sheet name="fylke-18" sheetId="6" state="hidden" r:id="rId6"/>
    <sheet name="fylke-30" sheetId="7" state="hidden" r:id="rId7"/>
    <sheet name="fylke-34" sheetId="8" state="hidden" r:id="rId8"/>
    <sheet name="fylke-38" sheetId="9" state="hidden" r:id="rId9"/>
    <sheet name="fylke-42" sheetId="10" state="hidden" r:id="rId10"/>
    <sheet name="fylke-46" sheetId="11" state="hidden" r:id="rId11"/>
    <sheet name="fylke-50" sheetId="12" state="hidden" r:id="rId12"/>
    <sheet name="fylke-54" sheetId="13" state="hidden" r:id="rId13"/>
  </sheets>
  <calcPr calcId="191029"/>
  <pivotCaches>
    <pivotCache cacheId="3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7" i="13" l="1"/>
  <c r="L37" i="13"/>
  <c r="K37" i="13"/>
  <c r="J37" i="13"/>
  <c r="I37" i="13"/>
  <c r="H37" i="13"/>
  <c r="G37" i="13"/>
  <c r="F37" i="13"/>
  <c r="E37" i="13"/>
  <c r="D37" i="13"/>
  <c r="C37" i="13"/>
  <c r="B37" i="13"/>
  <c r="M40" i="12"/>
  <c r="L40" i="12"/>
  <c r="K40" i="12"/>
  <c r="J40" i="12"/>
  <c r="I40" i="12"/>
  <c r="H40" i="12"/>
  <c r="G40" i="12"/>
  <c r="F40" i="12"/>
  <c r="E40" i="12"/>
  <c r="D40" i="12"/>
  <c r="C40" i="12"/>
  <c r="B40" i="12"/>
  <c r="M45" i="11"/>
  <c r="L45" i="11"/>
  <c r="K45" i="11"/>
  <c r="J45" i="11"/>
  <c r="I45" i="11"/>
  <c r="H45" i="11"/>
  <c r="G45" i="11"/>
  <c r="F45" i="11"/>
  <c r="E45" i="11"/>
  <c r="D45" i="11"/>
  <c r="C45" i="11"/>
  <c r="B45" i="11"/>
  <c r="M27" i="10"/>
  <c r="L27" i="10"/>
  <c r="K27" i="10"/>
  <c r="J27" i="10"/>
  <c r="I27" i="10"/>
  <c r="H27" i="10"/>
  <c r="G27" i="10"/>
  <c r="F27" i="10"/>
  <c r="E27" i="10"/>
  <c r="D27" i="10"/>
  <c r="C27" i="10"/>
  <c r="B27" i="10"/>
  <c r="M25" i="9"/>
  <c r="L25" i="9"/>
  <c r="K25" i="9"/>
  <c r="J25" i="9"/>
  <c r="I25" i="9"/>
  <c r="H25" i="9"/>
  <c r="G25" i="9"/>
  <c r="F25" i="9"/>
  <c r="E25" i="9"/>
  <c r="D25" i="9"/>
  <c r="C25" i="9"/>
  <c r="B25" i="9"/>
  <c r="M49" i="8"/>
  <c r="L49" i="8"/>
  <c r="K49" i="8"/>
  <c r="J49" i="8"/>
  <c r="I49" i="8"/>
  <c r="H49" i="8"/>
  <c r="G49" i="8"/>
  <c r="F49" i="8"/>
  <c r="E49" i="8"/>
  <c r="D49" i="8"/>
  <c r="C49" i="8"/>
  <c r="B49" i="8"/>
  <c r="M53" i="7"/>
  <c r="L53" i="7"/>
  <c r="K53" i="7"/>
  <c r="J53" i="7"/>
  <c r="I53" i="7"/>
  <c r="H53" i="7"/>
  <c r="G53" i="7"/>
  <c r="F53" i="7"/>
  <c r="E53" i="7"/>
  <c r="D53" i="7"/>
  <c r="C53" i="7"/>
  <c r="B53" i="7"/>
  <c r="M41" i="6"/>
  <c r="L41" i="6"/>
  <c r="K41" i="6"/>
  <c r="J41" i="6"/>
  <c r="I41" i="6"/>
  <c r="H41" i="6"/>
  <c r="G41" i="6"/>
  <c r="F41" i="6"/>
  <c r="E41" i="6"/>
  <c r="D41" i="6"/>
  <c r="C41" i="6"/>
  <c r="B41" i="6"/>
  <c r="M28" i="5"/>
  <c r="L28" i="5"/>
  <c r="K28" i="5"/>
  <c r="J28" i="5"/>
  <c r="I28" i="5"/>
  <c r="H28" i="5"/>
  <c r="G28" i="5"/>
  <c r="F28" i="5"/>
  <c r="E28" i="5"/>
  <c r="D28" i="5"/>
  <c r="C28" i="5"/>
  <c r="B28" i="5"/>
  <c r="M25" i="4"/>
  <c r="L25" i="4"/>
  <c r="K25" i="4"/>
  <c r="J25" i="4"/>
  <c r="I25" i="4"/>
  <c r="H25" i="4"/>
  <c r="G25" i="4"/>
  <c r="F25" i="4"/>
  <c r="E25" i="4"/>
  <c r="D25" i="4"/>
  <c r="C25" i="4"/>
  <c r="B25" i="4"/>
  <c r="M3" i="3"/>
  <c r="L3" i="3"/>
  <c r="K3" i="3"/>
  <c r="J3" i="3"/>
  <c r="I3" i="3"/>
  <c r="H3" i="3"/>
  <c r="G3" i="3"/>
  <c r="F3" i="3"/>
  <c r="E3" i="3"/>
  <c r="D3" i="3"/>
  <c r="C3" i="3"/>
  <c r="B3" i="3"/>
</calcChain>
</file>

<file path=xl/sharedStrings.xml><?xml version="1.0" encoding="utf-8"?>
<sst xmlns="http://schemas.openxmlformats.org/spreadsheetml/2006/main" count="580" uniqueCount="388">
  <si>
    <t>År</t>
  </si>
  <si>
    <t>Fylke</t>
  </si>
  <si>
    <t>Kommune</t>
  </si>
  <si>
    <t>Grovfor antall dekar</t>
  </si>
  <si>
    <t>Korn antall dekar</t>
  </si>
  <si>
    <t>Potet antall dekar</t>
  </si>
  <si>
    <t>Grønnsaker antall dekar</t>
  </si>
  <si>
    <t>Frukt antall dekar</t>
  </si>
  <si>
    <t>Bær antall dekar</t>
  </si>
  <si>
    <t xml:space="preserve"> </t>
  </si>
  <si>
    <t>Arendal (4203)</t>
  </si>
  <si>
    <t>Birkenes (4216)</t>
  </si>
  <si>
    <t>Bygland (4220)</t>
  </si>
  <si>
    <t>Bykle (4222)</t>
  </si>
  <si>
    <t>Evje og Hornnes (4219)</t>
  </si>
  <si>
    <t>Farsund (4206)</t>
  </si>
  <si>
    <t>Flekkefjord (4207)</t>
  </si>
  <si>
    <t>Froland (4214)</t>
  </si>
  <si>
    <t>Gjerstad (4211)</t>
  </si>
  <si>
    <t>Grimstad (4202)</t>
  </si>
  <si>
    <t>Hægebostad (4226)</t>
  </si>
  <si>
    <t>Iveland (4218)</t>
  </si>
  <si>
    <t>Kristiansand (4204)</t>
  </si>
  <si>
    <t>Kvinesdal (4227)</t>
  </si>
  <si>
    <t>Lillesand (4215)</t>
  </si>
  <si>
    <t>Lindesnes (4205)</t>
  </si>
  <si>
    <t>Lyngdal (4225)</t>
  </si>
  <si>
    <t>Risør (4201)</t>
  </si>
  <si>
    <t>Sirdal (4228)</t>
  </si>
  <si>
    <t>Tvedestrand (4213)</t>
  </si>
  <si>
    <t>Valle (4221)</t>
  </si>
  <si>
    <t>Vegårshei (4212)</t>
  </si>
  <si>
    <t>Vennesla (4223)</t>
  </si>
  <si>
    <t>Åmli (4217)</t>
  </si>
  <si>
    <t>Åseral (4224)</t>
  </si>
  <si>
    <t>Alvdal (3428)</t>
  </si>
  <si>
    <t>Dovre (3431)</t>
  </si>
  <si>
    <t>Eidskog (3416)</t>
  </si>
  <si>
    <t>Elverum (3420)</t>
  </si>
  <si>
    <t>Engerdal (3425)</t>
  </si>
  <si>
    <t>Etnedal (3450)</t>
  </si>
  <si>
    <t>Folldal (3429)</t>
  </si>
  <si>
    <t>Gausdal (3441)</t>
  </si>
  <si>
    <t>Gjøvik (3407)</t>
  </si>
  <si>
    <t>Gran (3446)</t>
  </si>
  <si>
    <t>Grue (3417)</t>
  </si>
  <si>
    <t>Hamar (3403)</t>
  </si>
  <si>
    <t>Kongsvinger (3401)</t>
  </si>
  <si>
    <t>Lesja (3432)</t>
  </si>
  <si>
    <t>Lillehammer (3405)</t>
  </si>
  <si>
    <t>Lom (3434)</t>
  </si>
  <si>
    <t>Løten (3412)</t>
  </si>
  <si>
    <t>Nord-Aurdal (3451)</t>
  </si>
  <si>
    <t>Nord-Fron (3436)</t>
  </si>
  <si>
    <t>Nord-Odal (3414)</t>
  </si>
  <si>
    <t>Nordre Land (3448)</t>
  </si>
  <si>
    <t>Os (3430)</t>
  </si>
  <si>
    <t>Rendalen (3424)</t>
  </si>
  <si>
    <t>Ringebu (3439)</t>
  </si>
  <si>
    <t>Ringsaker (3411)</t>
  </si>
  <si>
    <t>Sel (3437)</t>
  </si>
  <si>
    <t>Skjåk (3433)</t>
  </si>
  <si>
    <t>Stange (3413)</t>
  </si>
  <si>
    <t>Stor-Elvdal (3423)</t>
  </si>
  <si>
    <t>Søndre Land (3447)</t>
  </si>
  <si>
    <t>Sør-Aurdal (3449)</t>
  </si>
  <si>
    <t>Sør-Fron (3438)</t>
  </si>
  <si>
    <t>Sør-Odal (3415)</t>
  </si>
  <si>
    <t>Tolga (3426)</t>
  </si>
  <si>
    <t>Trysil (3421)</t>
  </si>
  <si>
    <t>Tynset (3427)</t>
  </si>
  <si>
    <t>Vang (3454)</t>
  </si>
  <si>
    <t>Vestre Slidre (3452)</t>
  </si>
  <si>
    <t>Vestre Toten (3443)</t>
  </si>
  <si>
    <t>Vågå (3435)</t>
  </si>
  <si>
    <t>Våler (Hedm.) (3419)</t>
  </si>
  <si>
    <t>Østre Toten (3442)</t>
  </si>
  <si>
    <t>Øyer (3440)</t>
  </si>
  <si>
    <t>Øystre Slidre (3453)</t>
  </si>
  <si>
    <t>Åmot (3422)</t>
  </si>
  <si>
    <t>Åsnes (3418)</t>
  </si>
  <si>
    <t>Aukra (1547)</t>
  </si>
  <si>
    <t>Aure (1576)</t>
  </si>
  <si>
    <t>Averøy (1554)</t>
  </si>
  <si>
    <t>Fjord (1578)</t>
  </si>
  <si>
    <t>Giske (1532)</t>
  </si>
  <si>
    <t>Gjemnes (1557)</t>
  </si>
  <si>
    <t>Hareid (1517)</t>
  </si>
  <si>
    <t>Herøy (M. og R.) (1515)</t>
  </si>
  <si>
    <t>Hustadvika (1579)</t>
  </si>
  <si>
    <t>Kristiansund (1505)</t>
  </si>
  <si>
    <t>Molde (1506)</t>
  </si>
  <si>
    <t>Rauma (1539)</t>
  </si>
  <si>
    <t>Sande (1514)</t>
  </si>
  <si>
    <t>Smøla (1573)</t>
  </si>
  <si>
    <t>Stranda (1525)</t>
  </si>
  <si>
    <t>Sula (1531)</t>
  </si>
  <si>
    <t>Sunndal (1563)</t>
  </si>
  <si>
    <t>Surnadal (1566)</t>
  </si>
  <si>
    <t>Sykkylven (1528)</t>
  </si>
  <si>
    <t>Tingvoll (1560)</t>
  </si>
  <si>
    <t>Ulstein (1516)</t>
  </si>
  <si>
    <t>Vanylven (1511)</t>
  </si>
  <si>
    <t>Vestnes (1535)</t>
  </si>
  <si>
    <t>Volda (1577)</t>
  </si>
  <si>
    <t>Ørsta (1520)</t>
  </si>
  <si>
    <t>Ålesund (1507)</t>
  </si>
  <si>
    <t>Alstahaug (1820)</t>
  </si>
  <si>
    <t>Andøy (1871)</t>
  </si>
  <si>
    <t>Beiarn (1839)</t>
  </si>
  <si>
    <t>Bindal (1811)</t>
  </si>
  <si>
    <t>Bodø (1804)</t>
  </si>
  <si>
    <t>Brønnøy (1813)</t>
  </si>
  <si>
    <t>Bø (1867)</t>
  </si>
  <si>
    <t>Dønna (1827)</t>
  </si>
  <si>
    <t>Evenes (1853)</t>
  </si>
  <si>
    <t>Fauske-Fuossko (1841)</t>
  </si>
  <si>
    <t>Flakstad (1859)</t>
  </si>
  <si>
    <t>Gildeskål (1838)</t>
  </si>
  <si>
    <t>Grane (1825)</t>
  </si>
  <si>
    <t>Hadsel (1866)</t>
  </si>
  <si>
    <t>Hamarøy (1875)</t>
  </si>
  <si>
    <t>Hattfjelldal (1826)</t>
  </si>
  <si>
    <t>Hemnes (1832)</t>
  </si>
  <si>
    <t>Herøy (Nordl.) (1818)</t>
  </si>
  <si>
    <t>Leirfjord (1822)</t>
  </si>
  <si>
    <t>Lurøy (1834)</t>
  </si>
  <si>
    <t>Lødingen (1851)</t>
  </si>
  <si>
    <t>Meløy (1837)</t>
  </si>
  <si>
    <t>Narvik (1806)</t>
  </si>
  <si>
    <t>Nesna (1828)</t>
  </si>
  <si>
    <t>Rana (1833)</t>
  </si>
  <si>
    <t>Rødøy (1836)</t>
  </si>
  <si>
    <t>Røst (1856)</t>
  </si>
  <si>
    <t>Saltdal (1840)</t>
  </si>
  <si>
    <t>Sortland (1870)</t>
  </si>
  <si>
    <t>Steigen (1848)</t>
  </si>
  <si>
    <t>Sømna (1812)</t>
  </si>
  <si>
    <t>Sørfold (1845)</t>
  </si>
  <si>
    <t>Træna (1835)</t>
  </si>
  <si>
    <t>Vefsn (1824)</t>
  </si>
  <si>
    <t>Vega (1815)</t>
  </si>
  <si>
    <t>Vestvågøy (1860)</t>
  </si>
  <si>
    <t>Vevelstad (1816)</t>
  </si>
  <si>
    <t>Vågan (1865)</t>
  </si>
  <si>
    <t>Øksnes (1868)</t>
  </si>
  <si>
    <t>Oslo (0301)</t>
  </si>
  <si>
    <t>Bjerkreim (1114)</t>
  </si>
  <si>
    <t>Bokn (1145)</t>
  </si>
  <si>
    <t>Eigersund (1101)</t>
  </si>
  <si>
    <t>Gjesdal (1122)</t>
  </si>
  <si>
    <t>Haugesund (1106)</t>
  </si>
  <si>
    <t>Hjelmeland (1133)</t>
  </si>
  <si>
    <t>Hå (1119)</t>
  </si>
  <si>
    <t>Karmøy (1149)</t>
  </si>
  <si>
    <t>Klepp (1120)</t>
  </si>
  <si>
    <t>Kvitsøy (1144)</t>
  </si>
  <si>
    <t>Lund (1112)</t>
  </si>
  <si>
    <t>Randaberg (1127)</t>
  </si>
  <si>
    <t>Sandnes (1108)</t>
  </si>
  <si>
    <t>Sauda (1135)</t>
  </si>
  <si>
    <t>Sokndal (1111)</t>
  </si>
  <si>
    <t>Sola (1124)</t>
  </si>
  <si>
    <t>Stavanger (1103)</t>
  </si>
  <si>
    <t>Strand (1130)</t>
  </si>
  <si>
    <t>Suldal (1134)</t>
  </si>
  <si>
    <t>Time (1121)</t>
  </si>
  <si>
    <t>Tysvær (1146)</t>
  </si>
  <si>
    <t>Utsira (1151)</t>
  </si>
  <si>
    <t>Vindafjord (1160)</t>
  </si>
  <si>
    <t>Alta (5403)</t>
  </si>
  <si>
    <t>Balsfjord (5422)</t>
  </si>
  <si>
    <t>Bardu (5416)</t>
  </si>
  <si>
    <t>Berlevåg (5440)</t>
  </si>
  <si>
    <t>Deatnu-Tana (5441)</t>
  </si>
  <si>
    <t>Dyrøy (5420)</t>
  </si>
  <si>
    <t>Gáivuotna-Kåfjord-Kaivuono (5426)</t>
  </si>
  <si>
    <t>Gamvik (5439)</t>
  </si>
  <si>
    <t>Gratangen (5414)</t>
  </si>
  <si>
    <t>Guovdageaidnu-Kautokeino (5430)</t>
  </si>
  <si>
    <t>Hammerfest (5406)</t>
  </si>
  <si>
    <t>Harstad - Hárstták (5402)</t>
  </si>
  <si>
    <t>Ibestad (5413)</t>
  </si>
  <si>
    <t>Kárášjohka-Karasjok (5437)</t>
  </si>
  <si>
    <t>Karlsøy (5423)</t>
  </si>
  <si>
    <t>Kvæfjord (5411)</t>
  </si>
  <si>
    <t>Kvænangen (5429)</t>
  </si>
  <si>
    <t>Lebesby (5438)</t>
  </si>
  <si>
    <t>Loabák - Lavangen (5415)</t>
  </si>
  <si>
    <t>Lyngen (5424)</t>
  </si>
  <si>
    <t>Målselv (5418)</t>
  </si>
  <si>
    <t>Måsøy (5434)</t>
  </si>
  <si>
    <t>Nordreisa (5428)</t>
  </si>
  <si>
    <t>Porsanger-Porsáŋgu-Porsanki  (5436)</t>
  </si>
  <si>
    <t>Salangen (5417)</t>
  </si>
  <si>
    <t>Senja (5421)</t>
  </si>
  <si>
    <t>Skjervøy (5427)</t>
  </si>
  <si>
    <t>Storfjord-Omasvuotna-Omasvuono (5425)</t>
  </si>
  <si>
    <t>Sørreisa (5419)</t>
  </si>
  <si>
    <t>Sør-Varanger (5444)</t>
  </si>
  <si>
    <t>Tjeldsund (5412)</t>
  </si>
  <si>
    <t>Tromsø (5401)</t>
  </si>
  <si>
    <t>Unjárga-Nesseby (5442)</t>
  </si>
  <si>
    <t>Vadsø (5405)</t>
  </si>
  <si>
    <t>Vardø (5404)</t>
  </si>
  <si>
    <t>Flatanger (5049)</t>
  </si>
  <si>
    <t>Frosta (5036)</t>
  </si>
  <si>
    <t>Frøya (5014)</t>
  </si>
  <si>
    <t>Grong (5045)</t>
  </si>
  <si>
    <t>Heim (5055)</t>
  </si>
  <si>
    <t>Hitra (5056)</t>
  </si>
  <si>
    <t>Holtålen (5026)</t>
  </si>
  <si>
    <t>Høylandet (5046)</t>
  </si>
  <si>
    <t>Inderøy (5053)</t>
  </si>
  <si>
    <t>Indre Fosen (5054)</t>
  </si>
  <si>
    <t>Leka (5052)</t>
  </si>
  <si>
    <t>Levanger (5037)</t>
  </si>
  <si>
    <t>Lierne (5042)</t>
  </si>
  <si>
    <t>Malvik (5031)</t>
  </si>
  <si>
    <t>Melhus (5028)</t>
  </si>
  <si>
    <t>Meråker (5034)</t>
  </si>
  <si>
    <t>Midtre Gauldal (5027)</t>
  </si>
  <si>
    <t>Namsos (5007)</t>
  </si>
  <si>
    <t>Namsskogan (5044)</t>
  </si>
  <si>
    <t>Nærøysund (5060)</t>
  </si>
  <si>
    <t>Oppdal (5021)</t>
  </si>
  <si>
    <t>Orkland (5059)</t>
  </si>
  <si>
    <t>Osen (5020)</t>
  </si>
  <si>
    <t>Overhalla (5047)</t>
  </si>
  <si>
    <t>Rennebu (5022)</t>
  </si>
  <si>
    <t>Rindal (5061)</t>
  </si>
  <si>
    <t>Røros (5025)</t>
  </si>
  <si>
    <t>Raarvihke - Røyrvik (5043)</t>
  </si>
  <si>
    <t>Selbu (5032)</t>
  </si>
  <si>
    <t>Skaun (5029)</t>
  </si>
  <si>
    <t>Snåase-Snåsa (5041)</t>
  </si>
  <si>
    <t>Steinkjer (5006)</t>
  </si>
  <si>
    <t>Stjørdal (5035)</t>
  </si>
  <si>
    <t>Trondheim (5001)</t>
  </si>
  <si>
    <t>Tydal (5033)</t>
  </si>
  <si>
    <t>Verdal (5038)</t>
  </si>
  <si>
    <t>Ørland (5057)</t>
  </si>
  <si>
    <t>Åfjord (5058)</t>
  </si>
  <si>
    <t>Vestfold og Telemark (38)</t>
  </si>
  <si>
    <t>Bamble (3813)</t>
  </si>
  <si>
    <t>Drangedal (3815)</t>
  </si>
  <si>
    <t>Fyresdal (3823)</t>
  </si>
  <si>
    <t>Færder (3811)</t>
  </si>
  <si>
    <t>Hjartdal (3819)</t>
  </si>
  <si>
    <t>Holmestrand (3802)</t>
  </si>
  <si>
    <t>Horten (3801)</t>
  </si>
  <si>
    <t>Kragerø (3814)</t>
  </si>
  <si>
    <t>Kviteseid (3821)</t>
  </si>
  <si>
    <t>Larvik (3805)</t>
  </si>
  <si>
    <t>Midt-Telemark (3817)</t>
  </si>
  <si>
    <t>Nissedal (3822)</t>
  </si>
  <si>
    <t>Nome (3816)</t>
  </si>
  <si>
    <t>Notodden (3808)</t>
  </si>
  <si>
    <t>Porsgrunn (3806)</t>
  </si>
  <si>
    <t>Sandefjord (3804)</t>
  </si>
  <si>
    <t>Seljord (3820)</t>
  </si>
  <si>
    <t>Siljan (3812)</t>
  </si>
  <si>
    <t>Skien (3807)</t>
  </si>
  <si>
    <t>Tinn (3818)</t>
  </si>
  <si>
    <t>Tokke (3824)</t>
  </si>
  <si>
    <t>Tønsberg (3803)</t>
  </si>
  <si>
    <t>Vinje (3825)</t>
  </si>
  <si>
    <t>Alver (4631)</t>
  </si>
  <si>
    <t>Askvoll (4645)</t>
  </si>
  <si>
    <t>Askøy (4627)</t>
  </si>
  <si>
    <t>Aurland (4641)</t>
  </si>
  <si>
    <t>Austevoll (4625)</t>
  </si>
  <si>
    <t>Austrheim (4632)</t>
  </si>
  <si>
    <t>Bergen (4601)</t>
  </si>
  <si>
    <t>Bjørnafjorden (4624)</t>
  </si>
  <si>
    <t>Bremanger (4648)</t>
  </si>
  <si>
    <t>Bømlo (4613)</t>
  </si>
  <si>
    <t>Eidfjord (4619)</t>
  </si>
  <si>
    <t>Etne (4611)</t>
  </si>
  <si>
    <t>Fedje (4633)</t>
  </si>
  <si>
    <t>Fitjar (4615)</t>
  </si>
  <si>
    <t>Fjaler (4646)</t>
  </si>
  <si>
    <t>Gloppen (4650)</t>
  </si>
  <si>
    <t>Gulen (4635)</t>
  </si>
  <si>
    <t>Hyllestad (4637)</t>
  </si>
  <si>
    <t>Høyanger (4638)</t>
  </si>
  <si>
    <t>Kinn (4602)</t>
  </si>
  <si>
    <t>Kvam (4622)</t>
  </si>
  <si>
    <t>Kvinnherad (4617)</t>
  </si>
  <si>
    <t>Luster (4644)</t>
  </si>
  <si>
    <t>Lærdal (4642)</t>
  </si>
  <si>
    <t>Masfjorden (4634)</t>
  </si>
  <si>
    <t>Modalen (4629)</t>
  </si>
  <si>
    <t>Osterøy (4630)</t>
  </si>
  <si>
    <t>Samnanger (4623)</t>
  </si>
  <si>
    <t>Sogndal (4640)</t>
  </si>
  <si>
    <t>Solund (4636)</t>
  </si>
  <si>
    <t>Stad (4649)</t>
  </si>
  <si>
    <t>Stord (4614)</t>
  </si>
  <si>
    <t>Stryn (4651)</t>
  </si>
  <si>
    <t>Sunnfjord (4647)</t>
  </si>
  <si>
    <t>Sveio (4612)</t>
  </si>
  <si>
    <t>Tysnes (4616)</t>
  </si>
  <si>
    <t>Ullensvang (4618)</t>
  </si>
  <si>
    <t>Ulvik (4620)</t>
  </si>
  <si>
    <t>Vaksdal (4628)</t>
  </si>
  <si>
    <t>Vik (4639)</t>
  </si>
  <si>
    <t>Voss (4621)</t>
  </si>
  <si>
    <t>Øygarden (4626)</t>
  </si>
  <si>
    <t>Årdal (4643)</t>
  </si>
  <si>
    <t>Aremark (3012)</t>
  </si>
  <si>
    <t>Asker (3025)</t>
  </si>
  <si>
    <t>Aurskog-Høland (3026)</t>
  </si>
  <si>
    <t>Bærum (3024)</t>
  </si>
  <si>
    <t>Drammen (3005)</t>
  </si>
  <si>
    <t>Eidsvoll (3035)</t>
  </si>
  <si>
    <t>Enebakk (3028)</t>
  </si>
  <si>
    <t>Flesberg (3050)</t>
  </si>
  <si>
    <t>Flå (3039)</t>
  </si>
  <si>
    <t>Fredrikstad (3004)</t>
  </si>
  <si>
    <t>Frogn (3022)</t>
  </si>
  <si>
    <t>Gjerdrum (3032)</t>
  </si>
  <si>
    <t>Gol (3041)</t>
  </si>
  <si>
    <t>Halden (3001)</t>
  </si>
  <si>
    <t>Hemsedal (3042)</t>
  </si>
  <si>
    <t>Hol (3044)</t>
  </si>
  <si>
    <t>Hole (3038)</t>
  </si>
  <si>
    <t>Hurdal (3037)</t>
  </si>
  <si>
    <t>Hvaler (3011)</t>
  </si>
  <si>
    <t>Indre Østfold (3014)</t>
  </si>
  <si>
    <t>Jevnaker (3053)</t>
  </si>
  <si>
    <t>Kongsberg (3006)</t>
  </si>
  <si>
    <t>Krødsherad (3046)</t>
  </si>
  <si>
    <t>Lier (3049)</t>
  </si>
  <si>
    <t>Lillestrøm (3030)</t>
  </si>
  <si>
    <t>Lunner (3054)</t>
  </si>
  <si>
    <t>Lørenskog (3029)</t>
  </si>
  <si>
    <t>Marker (3013)</t>
  </si>
  <si>
    <t>Modum (3047)</t>
  </si>
  <si>
    <t>Moss (3002)</t>
  </si>
  <si>
    <t>Nannestad (3036)</t>
  </si>
  <si>
    <t>Nes (3034)</t>
  </si>
  <si>
    <t>Nesbyen (3040)</t>
  </si>
  <si>
    <t>Nesodden (3023)</t>
  </si>
  <si>
    <t>Nittedal (3031)</t>
  </si>
  <si>
    <t>Nordre Follo (3020)</t>
  </si>
  <si>
    <t>Nore og Uvdal (3052)</t>
  </si>
  <si>
    <t>Rakkestad (3016)</t>
  </si>
  <si>
    <t>Ringerike (3007)</t>
  </si>
  <si>
    <t>Rollag (3051)</t>
  </si>
  <si>
    <t>Rælingen (3027)</t>
  </si>
  <si>
    <t>Råde (3017)</t>
  </si>
  <si>
    <t>Sarpsborg (3003)</t>
  </si>
  <si>
    <t>Sigdal (3045)</t>
  </si>
  <si>
    <t>Skiptvet (3015)</t>
  </si>
  <si>
    <t>Ullensaker (3033)</t>
  </si>
  <si>
    <t>Vestby (3019)</t>
  </si>
  <si>
    <t>Våler (Østf.) (3018)</t>
  </si>
  <si>
    <t>Øvre Eiker (3048)</t>
  </si>
  <si>
    <t>Ål (3043)</t>
  </si>
  <si>
    <t>Ås (3021)</t>
  </si>
  <si>
    <t>Grovfor dekar</t>
  </si>
  <si>
    <t>Grovfor søkere</t>
  </si>
  <si>
    <t>Korn dekar</t>
  </si>
  <si>
    <t>Korn søkere</t>
  </si>
  <si>
    <t>Potet dekar</t>
  </si>
  <si>
    <t>Potet søkere</t>
  </si>
  <si>
    <t>Grønnsaker dekar</t>
  </si>
  <si>
    <t>Grønnsaker søkere</t>
  </si>
  <si>
    <t>Frukt dekar</t>
  </si>
  <si>
    <t>Frukt søkere</t>
  </si>
  <si>
    <t>Bær dekar</t>
  </si>
  <si>
    <t>Bær søkere</t>
  </si>
  <si>
    <t>Grovfôr dekar</t>
  </si>
  <si>
    <t>Grovfôr søkere</t>
  </si>
  <si>
    <t>Hele Oslo</t>
  </si>
  <si>
    <t>Hele Rogaland</t>
  </si>
  <si>
    <t>Hele Møre og Romsdal</t>
  </si>
  <si>
    <t>Hele Nordland</t>
  </si>
  <si>
    <t>Hele Viken</t>
  </si>
  <si>
    <t>Hele Innlandet</t>
  </si>
  <si>
    <t>Hele Vestfold og Telemark</t>
  </si>
  <si>
    <t>Hele Agder</t>
  </si>
  <si>
    <t>Hele Vestland</t>
  </si>
  <si>
    <t>Hele Trøndelag</t>
  </si>
  <si>
    <t>Hele Troms og Finnmark</t>
  </si>
  <si>
    <t/>
  </si>
  <si>
    <t>(tom)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</si>
</sst>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);\(#,##0\)"/>
  </numFmts>
  <fonts count="4" x14ac:knownFonts="1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10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2" fillId="0" borderId="0" xfId="0" applyNumberFormat="1" applyFont="1"/>
    <xf numFmtId="0" fontId="3" fillId="2" borderId="0" xfId="0" applyFont="1" applyFill="1"/>
    <xf numFmtId="0" fontId="2" fillId="0" borderId="1" xfId="0" applyFont="1" applyBorder="1" applyAlignment="1"/>
    <xf numFmtId="164" fontId="2" fillId="0" borderId="1" xfId="0" applyNumberFormat="1" applyFont="1" applyBorder="1"/>
    <xf numFmtId="0" fontId="0" fillId="0" borderId="2" xfId="0" applyFont="1" applyBorder="1" applyAlignment="1"/>
    <xf numFmtId="0" fontId="0" fillId="0" borderId="2" xfId="0" pivotButton="1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2" xfId="0" applyNumberFormat="1" applyFont="1" applyBorder="1" applyAlignment="1"/>
    <xf numFmtId="0" fontId="0" fillId="0" borderId="5" xfId="0" applyNumberFormat="1" applyFont="1" applyBorder="1" applyAlignment="1"/>
    <xf numFmtId="0" fontId="0" fillId="0" borderId="6" xfId="0" applyNumberFormat="1" applyFont="1" applyBorder="1" applyAlignment="1"/>
    <xf numFmtId="0" fontId="0" fillId="0" borderId="7" xfId="0" applyFont="1" applyBorder="1" applyAlignment="1"/>
    <xf numFmtId="0" fontId="0" fillId="0" borderId="7" xfId="0" applyNumberFormat="1" applyFont="1" applyBorder="1" applyAlignment="1"/>
    <xf numFmtId="0" fontId="0" fillId="0" borderId="8" xfId="0" applyNumberFormat="1" applyFont="1" applyBorder="1" applyAlignment="1"/>
    <xf numFmtId="0" fontId="0" fillId="0" borderId="9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rling Kielland Servoll" refreshedDate="44873.439997222224" refreshedVersion="8" recordCount="673" xr:uid="{00000000-000A-0000-FFFF-FFFF00000000}">
  <cacheSource type="worksheet">
    <worksheetSource ref="A1:T674" sheet="2021"/>
  </cacheSource>
  <cacheFields count="20">
    <cacheField name="År" numFmtId="0">
      <sharedItems containsString="0" containsBlank="1" containsNumber="1" containsInteger="1" minValue="2021" maxValue="2021"/>
    </cacheField>
    <cacheField name="Fylke" numFmtId="0">
      <sharedItems containsBlank="1" count="12">
        <s v="Vestfold og Telemark (38)"/>
        <m/>
        <s v="Viken (30)" u="1"/>
        <s v="Vestland (46)" u="1"/>
        <s v="Møre og Romsdal (15)" u="1"/>
        <s v="Innlandet (34)" u="1"/>
        <s v="Agder (42)" u="1"/>
        <s v="Oslo (03)" u="1"/>
        <s v="Rogaland (11)" u="1"/>
        <s v="Nordland (18)" u="1"/>
        <s v="Trøndelag (50)" u="1"/>
        <s v="Troms og Finnmark (54)" u="1"/>
      </sharedItems>
    </cacheField>
    <cacheField name="Kommune" numFmtId="0">
      <sharedItems containsBlank="1"/>
    </cacheField>
    <cacheField name="Grovfor antall dekar" numFmtId="164">
      <sharedItems containsString="0" containsBlank="1" containsNumber="1" containsInteger="1" minValue="3270" maxValue="23671"/>
    </cacheField>
    <cacheField name="Korn antall dekar" numFmtId="164">
      <sharedItems containsString="0" containsBlank="1" containsNumber="1" containsInteger="1" minValue="0" maxValue="86127"/>
    </cacheField>
    <cacheField name="Potet antall dekar" numFmtId="164">
      <sharedItems containsString="0" containsBlank="1" containsNumber="1" containsInteger="1" minValue="0" maxValue="7890"/>
    </cacheField>
    <cacheField name="Grønnsaker antall dekar" numFmtId="164">
      <sharedItems containsString="0" containsBlank="1" containsNumber="1" containsInteger="1" minValue="0" maxValue="6453"/>
    </cacheField>
    <cacheField name="Frukt antall dekar" numFmtId="164">
      <sharedItems containsString="0" containsBlank="1" containsNumber="1" containsInteger="1" minValue="0" maxValue="3525"/>
    </cacheField>
    <cacheField name="Bær antall dekar" numFmtId="164">
      <sharedItems containsString="0" containsBlank="1" containsNumber="1" containsInteger="1" minValue="0" maxValue="608"/>
    </cacheField>
    <cacheField name=" " numFmtId="0">
      <sharedItems containsNonDate="0" containsString="0" containsBlank="1"/>
    </cacheField>
    <cacheField name=" 2" numFmtId="0">
      <sharedItems containsNonDate="0" containsString="0" containsBlank="1"/>
    </cacheField>
    <cacheField name=" 3" numFmtId="0">
      <sharedItems containsNonDate="0" containsString="0" containsBlank="1"/>
    </cacheField>
    <cacheField name=" 4" numFmtId="0">
      <sharedItems containsNonDate="0" containsString="0" containsBlank="1"/>
    </cacheField>
    <cacheField name=" 5" numFmtId="0">
      <sharedItems containsNonDate="0" containsString="0" containsBlank="1"/>
    </cacheField>
    <cacheField name=" 6" numFmtId="0">
      <sharedItems containsNonDate="0" containsString="0" containsBlank="1"/>
    </cacheField>
    <cacheField name=" 7" numFmtId="0">
      <sharedItems containsNonDate="0" containsString="0" containsBlank="1"/>
    </cacheField>
    <cacheField name=" 8" numFmtId="0">
      <sharedItems containsNonDate="0" containsString="0" containsBlank="1"/>
    </cacheField>
    <cacheField name=" 9" numFmtId="0">
      <sharedItems containsNonDate="0" containsString="0" containsBlank="1"/>
    </cacheField>
    <cacheField name=" 10" numFmtId="0">
      <sharedItems containsNonDate="0" containsString="0" containsBlank="1"/>
    </cacheField>
    <cacheField name=" 1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3">
  <r>
    <n v="2021"/>
    <x v="0"/>
    <s v="Bamble (3813)"/>
    <n v="5838"/>
    <n v="2130"/>
    <n v="80"/>
    <n v="4"/>
    <n v="0"/>
    <n v="0"/>
    <m/>
    <m/>
    <m/>
    <m/>
    <m/>
    <m/>
    <m/>
    <m/>
    <m/>
    <m/>
    <m/>
  </r>
  <r>
    <n v="2021"/>
    <x v="0"/>
    <s v="Drangedal (3815)"/>
    <n v="10616"/>
    <n v="334"/>
    <n v="0"/>
    <n v="0"/>
    <n v="0"/>
    <n v="0"/>
    <m/>
    <m/>
    <m/>
    <m/>
    <m/>
    <m/>
    <m/>
    <m/>
    <m/>
    <m/>
    <m/>
  </r>
  <r>
    <n v="2021"/>
    <x v="0"/>
    <s v="Fyresdal (3823)"/>
    <n v="6656"/>
    <n v="0"/>
    <n v="2"/>
    <n v="1"/>
    <n v="0"/>
    <n v="0"/>
    <m/>
    <m/>
    <m/>
    <m/>
    <m/>
    <m/>
    <m/>
    <m/>
    <m/>
    <m/>
    <m/>
  </r>
  <r>
    <n v="2021"/>
    <x v="0"/>
    <s v="Færder (3811)"/>
    <n v="3490"/>
    <n v="8528"/>
    <n v="872"/>
    <n v="6453"/>
    <n v="76"/>
    <n v="472"/>
    <m/>
    <m/>
    <m/>
    <m/>
    <m/>
    <m/>
    <m/>
    <m/>
    <m/>
    <m/>
    <m/>
  </r>
  <r>
    <n v="2021"/>
    <x v="0"/>
    <s v="Hjartdal (3819)"/>
    <n v="10475"/>
    <n v="293"/>
    <n v="7"/>
    <n v="0"/>
    <n v="0"/>
    <n v="40"/>
    <m/>
    <m/>
    <m/>
    <m/>
    <m/>
    <m/>
    <m/>
    <m/>
    <m/>
    <m/>
    <m/>
  </r>
  <r>
    <n v="2021"/>
    <x v="0"/>
    <s v="Holmestrand (3802)"/>
    <n v="18075"/>
    <n v="43171"/>
    <n v="1140"/>
    <n v="1581"/>
    <n v="283"/>
    <n v="325"/>
    <m/>
    <m/>
    <m/>
    <m/>
    <m/>
    <m/>
    <m/>
    <m/>
    <m/>
    <m/>
    <m/>
  </r>
  <r>
    <n v="2021"/>
    <x v="0"/>
    <s v="Horten (3801)"/>
    <n v="4357"/>
    <n v="11117"/>
    <n v="234"/>
    <n v="660"/>
    <n v="11"/>
    <n v="107"/>
    <m/>
    <m/>
    <m/>
    <m/>
    <m/>
    <m/>
    <m/>
    <m/>
    <m/>
    <m/>
    <m/>
  </r>
  <r>
    <n v="2021"/>
    <x v="0"/>
    <s v="Kragerø (3814)"/>
    <n v="4093"/>
    <n v="0"/>
    <n v="1"/>
    <n v="0"/>
    <n v="19"/>
    <n v="6"/>
    <m/>
    <m/>
    <m/>
    <m/>
    <m/>
    <m/>
    <m/>
    <m/>
    <m/>
    <m/>
    <m/>
  </r>
  <r>
    <n v="2021"/>
    <x v="0"/>
    <s v="Kviteseid (3821)"/>
    <n v="10046"/>
    <n v="266"/>
    <n v="1"/>
    <n v="0"/>
    <n v="40"/>
    <n v="0"/>
    <m/>
    <m/>
    <m/>
    <m/>
    <m/>
    <m/>
    <m/>
    <m/>
    <m/>
    <m/>
    <m/>
  </r>
  <r>
    <n v="2021"/>
    <x v="0"/>
    <s v="Larvik (3805)"/>
    <n v="17449"/>
    <n v="59621"/>
    <n v="7890"/>
    <n v="5603"/>
    <n v="35"/>
    <n v="608"/>
    <m/>
    <m/>
    <m/>
    <m/>
    <m/>
    <m/>
    <m/>
    <m/>
    <m/>
    <m/>
    <m/>
  </r>
  <r>
    <n v="2021"/>
    <x v="0"/>
    <s v="Midt-Telemark (3817)"/>
    <n v="9404"/>
    <n v="28757"/>
    <n v="16"/>
    <n v="11"/>
    <n v="3525"/>
    <n v="371"/>
    <m/>
    <m/>
    <m/>
    <m/>
    <m/>
    <m/>
    <m/>
    <m/>
    <m/>
    <m/>
    <m/>
  </r>
  <r>
    <n v="2021"/>
    <x v="0"/>
    <s v="Nissedal (3822)"/>
    <n v="3383"/>
    <n v="0"/>
    <n v="1"/>
    <n v="0"/>
    <n v="0"/>
    <n v="0"/>
    <m/>
    <m/>
    <m/>
    <m/>
    <m/>
    <m/>
    <m/>
    <m/>
    <m/>
    <m/>
    <m/>
  </r>
  <r>
    <n v="2021"/>
    <x v="0"/>
    <s v="Nome (3816)"/>
    <n v="13252"/>
    <n v="12551"/>
    <n v="73"/>
    <n v="12"/>
    <n v="327"/>
    <n v="282"/>
    <m/>
    <m/>
    <m/>
    <m/>
    <m/>
    <m/>
    <m/>
    <m/>
    <m/>
    <m/>
    <m/>
  </r>
  <r>
    <n v="2021"/>
    <x v="0"/>
    <s v="Notodden (3808)"/>
    <n v="10317"/>
    <n v="8099"/>
    <n v="7"/>
    <n v="0"/>
    <n v="213"/>
    <n v="239"/>
    <m/>
    <m/>
    <m/>
    <m/>
    <m/>
    <m/>
    <m/>
    <m/>
    <m/>
    <m/>
    <m/>
  </r>
  <r>
    <n v="2021"/>
    <x v="0"/>
    <s v="Porsgrunn (3806)"/>
    <n v="4413"/>
    <n v="433"/>
    <n v="2"/>
    <n v="12"/>
    <n v="0"/>
    <n v="0"/>
    <m/>
    <m/>
    <m/>
    <m/>
    <m/>
    <m/>
    <m/>
    <m/>
    <m/>
    <m/>
    <m/>
  </r>
  <r>
    <n v="2021"/>
    <x v="0"/>
    <s v="Sandefjord (3804)"/>
    <n v="23671"/>
    <n v="68028"/>
    <n v="563"/>
    <n v="567"/>
    <n v="172"/>
    <n v="237"/>
    <m/>
    <m/>
    <m/>
    <m/>
    <m/>
    <m/>
    <m/>
    <m/>
    <m/>
    <m/>
    <m/>
  </r>
  <r>
    <n v="2021"/>
    <x v="0"/>
    <s v="Seljord (3820)"/>
    <n v="12343"/>
    <n v="364"/>
    <n v="0"/>
    <n v="0"/>
    <n v="14"/>
    <n v="0"/>
    <m/>
    <m/>
    <m/>
    <m/>
    <m/>
    <m/>
    <m/>
    <m/>
    <m/>
    <m/>
    <m/>
  </r>
  <r>
    <n v="2021"/>
    <x v="0"/>
    <s v="Siljan (3812)"/>
    <n v="3270"/>
    <n v="2387"/>
    <n v="2"/>
    <n v="7"/>
    <n v="0"/>
    <n v="2"/>
    <m/>
    <m/>
    <m/>
    <m/>
    <m/>
    <m/>
    <m/>
    <m/>
    <m/>
    <m/>
    <m/>
  </r>
  <r>
    <n v="2021"/>
    <x v="0"/>
    <s v="Skien (3807)"/>
    <n v="22185"/>
    <n v="13829"/>
    <n v="1056"/>
    <n v="1843"/>
    <n v="17"/>
    <n v="184"/>
    <m/>
    <m/>
    <m/>
    <m/>
    <m/>
    <m/>
    <m/>
    <m/>
    <m/>
    <m/>
    <m/>
  </r>
  <r>
    <n v="2021"/>
    <x v="0"/>
    <s v="Tinn (3818)"/>
    <n v="11467"/>
    <n v="0"/>
    <n v="18"/>
    <n v="0"/>
    <n v="3"/>
    <n v="5"/>
    <m/>
    <m/>
    <m/>
    <m/>
    <m/>
    <m/>
    <m/>
    <m/>
    <m/>
    <m/>
    <m/>
  </r>
  <r>
    <n v="2021"/>
    <x v="0"/>
    <s v="Tokke (3824)"/>
    <n v="11370"/>
    <n v="1"/>
    <n v="1"/>
    <n v="1"/>
    <n v="0"/>
    <n v="0"/>
    <m/>
    <m/>
    <m/>
    <m/>
    <m/>
    <m/>
    <m/>
    <m/>
    <m/>
    <m/>
    <m/>
  </r>
  <r>
    <n v="2021"/>
    <x v="0"/>
    <s v="Tønsberg (3803)"/>
    <n v="22137"/>
    <n v="86127"/>
    <n v="3064"/>
    <n v="1885"/>
    <n v="34"/>
    <n v="182"/>
    <m/>
    <m/>
    <m/>
    <m/>
    <m/>
    <m/>
    <m/>
    <m/>
    <m/>
    <m/>
    <m/>
  </r>
  <r>
    <n v="2021"/>
    <x v="0"/>
    <s v="Vinje (3825)"/>
    <n v="14211"/>
    <n v="0"/>
    <n v="0"/>
    <n v="0"/>
    <n v="0"/>
    <n v="0"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  <r>
    <m/>
    <x v="1"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2021-fylker" cacheId="3" applyNumberFormats="0" applyBorderFormats="0" applyFontFormats="0" applyPatternFormats="0" applyAlignmentFormats="0" applyWidthHeightFormats="0" dataCaption="" updatedVersion="8" rowGrandTotals="0" compact="0" compactData="0">
  <location ref="A1:G4" firstHeaderRow="1" firstDataRow="2" firstDataCol="1"/>
  <pivotFields count="20">
    <pivotField name="År" compact="0" outline="0" multipleItemSelectionAllowed="1" showAll="0"/>
    <pivotField name="Fylke" axis="axisRow" compact="0" outline="0" multipleItemSelectionAllowed="1" showAll="0" sortType="ascending">
      <items count="13">
        <item m="1" x="6"/>
        <item m="1" x="5"/>
        <item m="1" x="4"/>
        <item m="1" x="9"/>
        <item m="1" x="7"/>
        <item m="1" x="8"/>
        <item m="1" x="11"/>
        <item m="1" x="10"/>
        <item x="0"/>
        <item m="1" x="3"/>
        <item m="1" x="2"/>
        <item x="1"/>
        <item t="default"/>
      </items>
    </pivotField>
    <pivotField name="Kommune" compact="0" outline="0" multipleItemSelectionAllowed="1" showAll="0"/>
    <pivotField name="Grovfor antall dekar" dataField="1" compact="0" numFmtId="164" outline="0" multipleItemSelectionAllowed="1" showAll="0"/>
    <pivotField name="Korn antall dekar" dataField="1" compact="0" numFmtId="164" outline="0" multipleItemSelectionAllowed="1" showAll="0"/>
    <pivotField name="Potet antall dekar" dataField="1" compact="0" numFmtId="164" outline="0" multipleItemSelectionAllowed="1" showAll="0"/>
    <pivotField name="Grønnsaker antall dekar" dataField="1" compact="0" numFmtId="164" outline="0" multipleItemSelectionAllowed="1" showAll="0"/>
    <pivotField name="Frukt antall dekar" dataField="1" compact="0" numFmtId="164" outline="0" multipleItemSelectionAllowed="1" showAll="0"/>
    <pivotField name="Bær antall dekar" dataField="1" compact="0" numFmtId="164" outline="0" multipleItemSelectionAllowed="1" showAll="0"/>
    <pivotField name=" " compact="0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  <pivotField name=" 5" compact="0" outline="0" multipleItemSelectionAllowed="1" showAll="0"/>
    <pivotField name=" 6" compact="0" outline="0" multipleItemSelectionAllowed="1" showAll="0"/>
    <pivotField name=" 7" compact="0" outline="0" multipleItemSelectionAllowed="1" showAll="0"/>
    <pivotField name=" 8" compact="0" outline="0" multipleItemSelectionAllowed="1" showAll="0"/>
    <pivotField name=" 9" compact="0" outline="0" multipleItemSelectionAllowed="1" showAll="0"/>
    <pivotField name=" 10" compact="0" outline="0" multipleItemSelectionAllowed="1" showAll="0"/>
    <pivotField name=" 11" compact="0" outline="0" multipleItemSelectionAllowed="1" showAll="0"/>
  </pivotFields>
  <rowFields count="1">
    <field x="1"/>
  </rowFields>
  <rowItems count="2">
    <i>
      <x v="8"/>
    </i>
    <i>
      <x v="11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Grovfor dekar" fld="3" baseField="0"/>
    <dataField name="Korn dekar" fld="4" baseField="0"/>
    <dataField name="Potet dekar" fld="5" baseField="0"/>
    <dataField name="Grønnsaker dekar" fld="6" baseField="0"/>
    <dataField name="Frukt dekar" fld="7" baseField="0"/>
    <dataField name="Bær dekar" fld="8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674"/>
  <sheetViews>
    <sheetView tabSelected="1" topLeftCell="B1" workbookViewId="0">
      <selection activeCell="F13" sqref="F13"/>
    </sheetView>
  </sheetViews>
  <sheetFormatPr baseColWidth="10" defaultColWidth="12.5703125" defaultRowHeight="15.75" customHeight="1" x14ac:dyDescent="0.2"/>
  <cols>
    <col min="2" max="2" width="24" bestFit="1" customWidth="1"/>
    <col min="3" max="3" width="20.140625" bestFit="1" customWidth="1"/>
    <col min="4" max="4" width="18.7109375" bestFit="1" customWidth="1"/>
    <col min="5" max="5" width="16.140625" bestFit="1" customWidth="1"/>
    <col min="6" max="6" width="16.85546875" bestFit="1" customWidth="1"/>
    <col min="7" max="7" width="22.28515625" bestFit="1" customWidth="1"/>
    <col min="8" max="8" width="16.5703125" bestFit="1" customWidth="1"/>
    <col min="9" max="9" width="15.42578125" bestFit="1" customWidth="1"/>
  </cols>
  <sheetData>
    <row r="1" spans="1:20" ht="1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t="s">
        <v>9</v>
      </c>
      <c r="K1" t="s">
        <v>9</v>
      </c>
      <c r="L1" t="s">
        <v>9</v>
      </c>
      <c r="M1" t="s">
        <v>9</v>
      </c>
      <c r="N1" t="s">
        <v>9</v>
      </c>
      <c r="O1" t="s">
        <v>9</v>
      </c>
      <c r="P1" t="s">
        <v>9</v>
      </c>
      <c r="Q1" t="s">
        <v>9</v>
      </c>
      <c r="R1" t="s">
        <v>9</v>
      </c>
      <c r="S1" t="s">
        <v>9</v>
      </c>
      <c r="T1" t="s">
        <v>9</v>
      </c>
    </row>
    <row r="2" spans="1:20" ht="15" x14ac:dyDescent="0.25">
      <c r="A2" s="3">
        <v>2021</v>
      </c>
      <c r="B2" s="1" t="s">
        <v>243</v>
      </c>
      <c r="C2" s="1" t="s">
        <v>244</v>
      </c>
      <c r="D2" s="4">
        <v>5838</v>
      </c>
      <c r="E2" s="4">
        <v>2130</v>
      </c>
      <c r="F2" s="4">
        <v>80</v>
      </c>
      <c r="G2" s="4">
        <v>4</v>
      </c>
      <c r="H2" s="4">
        <v>0</v>
      </c>
      <c r="I2" s="4">
        <v>0</v>
      </c>
    </row>
    <row r="3" spans="1:20" ht="15" x14ac:dyDescent="0.25">
      <c r="A3" s="3">
        <v>2021</v>
      </c>
      <c r="B3" s="1" t="s">
        <v>243</v>
      </c>
      <c r="C3" s="1" t="s">
        <v>245</v>
      </c>
      <c r="D3" s="4">
        <v>10616</v>
      </c>
      <c r="E3" s="4">
        <v>334</v>
      </c>
      <c r="F3" s="4">
        <v>0</v>
      </c>
      <c r="G3" s="4">
        <v>0</v>
      </c>
      <c r="H3" s="4">
        <v>0</v>
      </c>
      <c r="I3" s="4">
        <v>0</v>
      </c>
    </row>
    <row r="4" spans="1:20" ht="15" x14ac:dyDescent="0.25">
      <c r="A4" s="3">
        <v>2021</v>
      </c>
      <c r="B4" s="1" t="s">
        <v>243</v>
      </c>
      <c r="C4" s="1" t="s">
        <v>246</v>
      </c>
      <c r="D4" s="4">
        <v>6656</v>
      </c>
      <c r="E4" s="4">
        <v>0</v>
      </c>
      <c r="F4" s="4">
        <v>2</v>
      </c>
      <c r="G4" s="4">
        <v>1</v>
      </c>
      <c r="H4" s="4">
        <v>0</v>
      </c>
      <c r="I4" s="4">
        <v>0</v>
      </c>
    </row>
    <row r="5" spans="1:20" ht="15" x14ac:dyDescent="0.25">
      <c r="A5" s="3">
        <v>2021</v>
      </c>
      <c r="B5" s="1" t="s">
        <v>243</v>
      </c>
      <c r="C5" s="1" t="s">
        <v>247</v>
      </c>
      <c r="D5" s="4">
        <v>3490</v>
      </c>
      <c r="E5" s="4">
        <v>8528</v>
      </c>
      <c r="F5" s="4">
        <v>872</v>
      </c>
      <c r="G5" s="4">
        <v>6453</v>
      </c>
      <c r="H5" s="4">
        <v>76</v>
      </c>
      <c r="I5" s="4">
        <v>472</v>
      </c>
    </row>
    <row r="6" spans="1:20" ht="15" x14ac:dyDescent="0.25">
      <c r="A6" s="3">
        <v>2021</v>
      </c>
      <c r="B6" s="1" t="s">
        <v>243</v>
      </c>
      <c r="C6" s="1" t="s">
        <v>248</v>
      </c>
      <c r="D6" s="4">
        <v>10475</v>
      </c>
      <c r="E6" s="4">
        <v>293</v>
      </c>
      <c r="F6" s="4">
        <v>7</v>
      </c>
      <c r="G6" s="4">
        <v>0</v>
      </c>
      <c r="H6" s="4">
        <v>0</v>
      </c>
      <c r="I6" s="4">
        <v>40</v>
      </c>
    </row>
    <row r="7" spans="1:20" ht="15" x14ac:dyDescent="0.25">
      <c r="A7" s="3">
        <v>2021</v>
      </c>
      <c r="B7" s="1" t="s">
        <v>243</v>
      </c>
      <c r="C7" s="1" t="s">
        <v>249</v>
      </c>
      <c r="D7" s="4">
        <v>18075</v>
      </c>
      <c r="E7" s="4">
        <v>43171</v>
      </c>
      <c r="F7" s="4">
        <v>1140</v>
      </c>
      <c r="G7" s="4">
        <v>1581</v>
      </c>
      <c r="H7" s="4">
        <v>283</v>
      </c>
      <c r="I7" s="4">
        <v>325</v>
      </c>
    </row>
    <row r="8" spans="1:20" ht="15" x14ac:dyDescent="0.25">
      <c r="A8" s="3">
        <v>2021</v>
      </c>
      <c r="B8" s="1" t="s">
        <v>243</v>
      </c>
      <c r="C8" s="1" t="s">
        <v>250</v>
      </c>
      <c r="D8" s="4">
        <v>4357</v>
      </c>
      <c r="E8" s="4">
        <v>11117</v>
      </c>
      <c r="F8" s="4">
        <v>234</v>
      </c>
      <c r="G8" s="4">
        <v>660</v>
      </c>
      <c r="H8" s="4">
        <v>11</v>
      </c>
      <c r="I8" s="4">
        <v>107</v>
      </c>
    </row>
    <row r="9" spans="1:20" ht="15" x14ac:dyDescent="0.25">
      <c r="A9" s="3">
        <v>2021</v>
      </c>
      <c r="B9" s="1" t="s">
        <v>243</v>
      </c>
      <c r="C9" s="1" t="s">
        <v>251</v>
      </c>
      <c r="D9" s="4">
        <v>4093</v>
      </c>
      <c r="E9" s="4">
        <v>0</v>
      </c>
      <c r="F9" s="4">
        <v>1</v>
      </c>
      <c r="G9" s="4">
        <v>0</v>
      </c>
      <c r="H9" s="4">
        <v>19</v>
      </c>
      <c r="I9" s="4">
        <v>6</v>
      </c>
    </row>
    <row r="10" spans="1:20" ht="15" x14ac:dyDescent="0.25">
      <c r="A10" s="3">
        <v>2021</v>
      </c>
      <c r="B10" s="1" t="s">
        <v>243</v>
      </c>
      <c r="C10" s="1" t="s">
        <v>252</v>
      </c>
      <c r="D10" s="4">
        <v>10046</v>
      </c>
      <c r="E10" s="4">
        <v>266</v>
      </c>
      <c r="F10" s="4">
        <v>1</v>
      </c>
      <c r="G10" s="4">
        <v>0</v>
      </c>
      <c r="H10" s="4">
        <v>40</v>
      </c>
      <c r="I10" s="4">
        <v>0</v>
      </c>
    </row>
    <row r="11" spans="1:20" ht="15" x14ac:dyDescent="0.25">
      <c r="A11" s="3">
        <v>2021</v>
      </c>
      <c r="B11" s="1" t="s">
        <v>243</v>
      </c>
      <c r="C11" s="1" t="s">
        <v>253</v>
      </c>
      <c r="D11" s="4">
        <v>17449</v>
      </c>
      <c r="E11" s="4">
        <v>59621</v>
      </c>
      <c r="F11" s="4">
        <v>7890</v>
      </c>
      <c r="G11" s="4">
        <v>5603</v>
      </c>
      <c r="H11" s="4">
        <v>35</v>
      </c>
      <c r="I11" s="4">
        <v>608</v>
      </c>
    </row>
    <row r="12" spans="1:20" ht="15" x14ac:dyDescent="0.25">
      <c r="A12" s="3">
        <v>2021</v>
      </c>
      <c r="B12" s="1" t="s">
        <v>243</v>
      </c>
      <c r="C12" s="1" t="s">
        <v>254</v>
      </c>
      <c r="D12" s="4">
        <v>9404</v>
      </c>
      <c r="E12" s="4">
        <v>28757</v>
      </c>
      <c r="F12" s="4">
        <v>16</v>
      </c>
      <c r="G12" s="4">
        <v>11</v>
      </c>
      <c r="H12" s="4">
        <v>3525</v>
      </c>
      <c r="I12" s="4">
        <v>371</v>
      </c>
    </row>
    <row r="13" spans="1:20" ht="15" x14ac:dyDescent="0.25">
      <c r="A13" s="3">
        <v>2021</v>
      </c>
      <c r="B13" s="1" t="s">
        <v>243</v>
      </c>
      <c r="C13" s="1" t="s">
        <v>255</v>
      </c>
      <c r="D13" s="4">
        <v>3383</v>
      </c>
      <c r="E13" s="4">
        <v>0</v>
      </c>
      <c r="F13" s="4">
        <v>1</v>
      </c>
      <c r="G13" s="4">
        <v>0</v>
      </c>
      <c r="H13" s="4">
        <v>0</v>
      </c>
      <c r="I13" s="4">
        <v>0</v>
      </c>
    </row>
    <row r="14" spans="1:20" ht="15" x14ac:dyDescent="0.25">
      <c r="A14" s="3">
        <v>2021</v>
      </c>
      <c r="B14" s="1" t="s">
        <v>243</v>
      </c>
      <c r="C14" s="1" t="s">
        <v>256</v>
      </c>
      <c r="D14" s="4">
        <v>13252</v>
      </c>
      <c r="E14" s="4">
        <v>12551</v>
      </c>
      <c r="F14" s="4">
        <v>73</v>
      </c>
      <c r="G14" s="4">
        <v>12</v>
      </c>
      <c r="H14" s="4">
        <v>327</v>
      </c>
      <c r="I14" s="4">
        <v>282</v>
      </c>
    </row>
    <row r="15" spans="1:20" ht="15" x14ac:dyDescent="0.25">
      <c r="A15" s="3">
        <v>2021</v>
      </c>
      <c r="B15" s="1" t="s">
        <v>243</v>
      </c>
      <c r="C15" s="1" t="s">
        <v>257</v>
      </c>
      <c r="D15" s="4">
        <v>10317</v>
      </c>
      <c r="E15" s="4">
        <v>8099</v>
      </c>
      <c r="F15" s="4">
        <v>7</v>
      </c>
      <c r="G15" s="4">
        <v>0</v>
      </c>
      <c r="H15" s="4">
        <v>213</v>
      </c>
      <c r="I15" s="4">
        <v>239</v>
      </c>
    </row>
    <row r="16" spans="1:20" ht="15" x14ac:dyDescent="0.25">
      <c r="A16" s="3">
        <v>2021</v>
      </c>
      <c r="B16" s="1" t="s">
        <v>243</v>
      </c>
      <c r="C16" s="1" t="s">
        <v>258</v>
      </c>
      <c r="D16" s="4">
        <v>4413</v>
      </c>
      <c r="E16" s="4">
        <v>433</v>
      </c>
      <c r="F16" s="4">
        <v>2</v>
      </c>
      <c r="G16" s="4">
        <v>12</v>
      </c>
      <c r="H16" s="4">
        <v>0</v>
      </c>
      <c r="I16" s="4">
        <v>0</v>
      </c>
    </row>
    <row r="17" spans="1:9" ht="15" x14ac:dyDescent="0.25">
      <c r="A17" s="3">
        <v>2021</v>
      </c>
      <c r="B17" s="1" t="s">
        <v>243</v>
      </c>
      <c r="C17" s="1" t="s">
        <v>259</v>
      </c>
      <c r="D17" s="4">
        <v>23671</v>
      </c>
      <c r="E17" s="4">
        <v>68028</v>
      </c>
      <c r="F17" s="4">
        <v>563</v>
      </c>
      <c r="G17" s="4">
        <v>567</v>
      </c>
      <c r="H17" s="4">
        <v>172</v>
      </c>
      <c r="I17" s="4">
        <v>237</v>
      </c>
    </row>
    <row r="18" spans="1:9" ht="15" x14ac:dyDescent="0.25">
      <c r="A18" s="3">
        <v>2021</v>
      </c>
      <c r="B18" s="1" t="s">
        <v>243</v>
      </c>
      <c r="C18" s="1" t="s">
        <v>260</v>
      </c>
      <c r="D18" s="4">
        <v>12343</v>
      </c>
      <c r="E18" s="4">
        <v>364</v>
      </c>
      <c r="F18" s="4">
        <v>0</v>
      </c>
      <c r="G18" s="4">
        <v>0</v>
      </c>
      <c r="H18" s="4">
        <v>14</v>
      </c>
      <c r="I18" s="4">
        <v>0</v>
      </c>
    </row>
    <row r="19" spans="1:9" ht="15" x14ac:dyDescent="0.25">
      <c r="A19" s="3">
        <v>2021</v>
      </c>
      <c r="B19" s="1" t="s">
        <v>243</v>
      </c>
      <c r="C19" s="1" t="s">
        <v>261</v>
      </c>
      <c r="D19" s="4">
        <v>3270</v>
      </c>
      <c r="E19" s="4">
        <v>2387</v>
      </c>
      <c r="F19" s="4">
        <v>2</v>
      </c>
      <c r="G19" s="4">
        <v>7</v>
      </c>
      <c r="H19" s="4">
        <v>0</v>
      </c>
      <c r="I19" s="4">
        <v>2</v>
      </c>
    </row>
    <row r="20" spans="1:9" ht="15" x14ac:dyDescent="0.25">
      <c r="A20" s="3">
        <v>2021</v>
      </c>
      <c r="B20" s="1" t="s">
        <v>243</v>
      </c>
      <c r="C20" s="1" t="s">
        <v>262</v>
      </c>
      <c r="D20" s="4">
        <v>22185</v>
      </c>
      <c r="E20" s="4">
        <v>13829</v>
      </c>
      <c r="F20" s="4">
        <v>1056</v>
      </c>
      <c r="G20" s="4">
        <v>1843</v>
      </c>
      <c r="H20" s="4">
        <v>17</v>
      </c>
      <c r="I20" s="4">
        <v>184</v>
      </c>
    </row>
    <row r="21" spans="1:9" ht="15" x14ac:dyDescent="0.25">
      <c r="A21" s="3">
        <v>2021</v>
      </c>
      <c r="B21" s="1" t="s">
        <v>243</v>
      </c>
      <c r="C21" s="1" t="s">
        <v>263</v>
      </c>
      <c r="D21" s="4">
        <v>11467</v>
      </c>
      <c r="E21" s="4">
        <v>0</v>
      </c>
      <c r="F21" s="4">
        <v>18</v>
      </c>
      <c r="G21" s="4">
        <v>0</v>
      </c>
      <c r="H21" s="4">
        <v>3</v>
      </c>
      <c r="I21" s="4">
        <v>5</v>
      </c>
    </row>
    <row r="22" spans="1:9" ht="15" x14ac:dyDescent="0.25">
      <c r="A22" s="3">
        <v>2021</v>
      </c>
      <c r="B22" s="1" t="s">
        <v>243</v>
      </c>
      <c r="C22" s="1" t="s">
        <v>264</v>
      </c>
      <c r="D22" s="4">
        <v>11370</v>
      </c>
      <c r="E22" s="4">
        <v>1</v>
      </c>
      <c r="F22" s="4">
        <v>1</v>
      </c>
      <c r="G22" s="4">
        <v>1</v>
      </c>
      <c r="H22" s="4">
        <v>0</v>
      </c>
      <c r="I22" s="4">
        <v>0</v>
      </c>
    </row>
    <row r="23" spans="1:9" ht="15" x14ac:dyDescent="0.25">
      <c r="A23" s="3">
        <v>2021</v>
      </c>
      <c r="B23" s="1" t="s">
        <v>243</v>
      </c>
      <c r="C23" s="1" t="s">
        <v>265</v>
      </c>
      <c r="D23" s="4">
        <v>22137</v>
      </c>
      <c r="E23" s="4">
        <v>86127</v>
      </c>
      <c r="F23" s="4">
        <v>3064</v>
      </c>
      <c r="G23" s="4">
        <v>1885</v>
      </c>
      <c r="H23" s="4">
        <v>34</v>
      </c>
      <c r="I23" s="4">
        <v>182</v>
      </c>
    </row>
    <row r="24" spans="1:9" ht="15" x14ac:dyDescent="0.25">
      <c r="A24" s="3">
        <v>2021</v>
      </c>
      <c r="B24" s="1" t="s">
        <v>243</v>
      </c>
      <c r="C24" s="1" t="s">
        <v>266</v>
      </c>
      <c r="D24" s="4">
        <v>14211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</row>
    <row r="25" spans="1:9" ht="15" x14ac:dyDescent="0.25">
      <c r="A25" s="3"/>
      <c r="B25" s="1"/>
      <c r="C25" s="1"/>
      <c r="D25" s="4"/>
      <c r="E25" s="4"/>
      <c r="F25" s="4"/>
      <c r="G25" s="4"/>
      <c r="H25" s="4"/>
      <c r="I25" s="4"/>
    </row>
    <row r="26" spans="1:9" ht="15" x14ac:dyDescent="0.25">
      <c r="A26" s="3"/>
      <c r="B26" s="1"/>
      <c r="C26" s="1"/>
      <c r="D26" s="4"/>
      <c r="E26" s="4"/>
      <c r="F26" s="4"/>
      <c r="G26" s="4"/>
      <c r="H26" s="4"/>
      <c r="I26" s="4"/>
    </row>
    <row r="27" spans="1:9" ht="15" x14ac:dyDescent="0.25">
      <c r="A27" s="3"/>
      <c r="B27" s="1"/>
      <c r="C27" s="1"/>
      <c r="D27" s="4"/>
      <c r="E27" s="4"/>
      <c r="F27" s="4"/>
      <c r="G27" s="4"/>
      <c r="H27" s="4"/>
      <c r="I27" s="4"/>
    </row>
    <row r="28" spans="1:9" ht="15" x14ac:dyDescent="0.25">
      <c r="A28" s="3"/>
      <c r="B28" s="1"/>
      <c r="C28" s="1"/>
      <c r="D28" s="4"/>
      <c r="E28" s="4"/>
      <c r="F28" s="4"/>
      <c r="G28" s="4"/>
      <c r="H28" s="4"/>
      <c r="I28" s="4"/>
    </row>
    <row r="29" spans="1:9" ht="15" x14ac:dyDescent="0.25">
      <c r="A29" s="3"/>
      <c r="B29" s="1"/>
      <c r="C29" s="1"/>
      <c r="D29" s="4"/>
      <c r="E29" s="4"/>
      <c r="F29" s="4"/>
      <c r="G29" s="4"/>
      <c r="H29" s="4"/>
      <c r="I29" s="4"/>
    </row>
    <row r="30" spans="1:9" ht="15" x14ac:dyDescent="0.25">
      <c r="A30" s="3"/>
      <c r="B30" s="1"/>
      <c r="C30" s="1"/>
      <c r="D30" s="4"/>
      <c r="E30" s="4"/>
      <c r="F30" s="4"/>
      <c r="G30" s="4"/>
      <c r="H30" s="4"/>
      <c r="I30" s="4"/>
    </row>
    <row r="31" spans="1:9" ht="15" x14ac:dyDescent="0.25">
      <c r="A31" s="3"/>
      <c r="B31" s="1"/>
      <c r="C31" s="1"/>
      <c r="D31" s="4"/>
      <c r="E31" s="4"/>
      <c r="F31" s="4"/>
      <c r="G31" s="4"/>
      <c r="H31" s="4"/>
      <c r="I31" s="4"/>
    </row>
    <row r="32" spans="1:9" ht="15" x14ac:dyDescent="0.25">
      <c r="A32" s="3"/>
      <c r="B32" s="1"/>
      <c r="C32" s="1"/>
      <c r="D32" s="4"/>
      <c r="E32" s="4"/>
      <c r="F32" s="4"/>
      <c r="G32" s="4"/>
      <c r="H32" s="4"/>
      <c r="I32" s="4"/>
    </row>
    <row r="33" spans="1:9" ht="15" x14ac:dyDescent="0.25">
      <c r="A33" s="3"/>
      <c r="B33" s="1"/>
      <c r="C33" s="1"/>
      <c r="D33" s="4"/>
      <c r="E33" s="4"/>
      <c r="F33" s="4"/>
      <c r="G33" s="4"/>
      <c r="H33" s="4"/>
      <c r="I33" s="4"/>
    </row>
    <row r="34" spans="1:9" ht="15" x14ac:dyDescent="0.25">
      <c r="A34" s="3"/>
      <c r="B34" s="1"/>
      <c r="C34" s="1"/>
      <c r="D34" s="4"/>
      <c r="E34" s="4"/>
      <c r="F34" s="4"/>
      <c r="G34" s="4"/>
      <c r="H34" s="4"/>
      <c r="I34" s="4"/>
    </row>
    <row r="35" spans="1:9" ht="15" x14ac:dyDescent="0.25">
      <c r="A35" s="3"/>
      <c r="B35" s="1"/>
      <c r="C35" s="1"/>
      <c r="D35" s="4"/>
      <c r="E35" s="4"/>
      <c r="F35" s="4"/>
      <c r="G35" s="4"/>
      <c r="H35" s="4"/>
      <c r="I35" s="4"/>
    </row>
    <row r="36" spans="1:9" ht="15" x14ac:dyDescent="0.25">
      <c r="A36" s="3"/>
      <c r="B36" s="1"/>
      <c r="C36" s="1"/>
      <c r="D36" s="4"/>
      <c r="E36" s="4"/>
      <c r="F36" s="4"/>
      <c r="G36" s="4"/>
      <c r="H36" s="4"/>
      <c r="I36" s="4"/>
    </row>
    <row r="37" spans="1:9" ht="15" x14ac:dyDescent="0.25">
      <c r="A37" s="3"/>
      <c r="B37" s="1"/>
      <c r="C37" s="1"/>
      <c r="D37" s="4"/>
      <c r="E37" s="4"/>
      <c r="F37" s="4"/>
      <c r="G37" s="4"/>
      <c r="H37" s="4"/>
      <c r="I37" s="4"/>
    </row>
    <row r="38" spans="1:9" ht="15" x14ac:dyDescent="0.25">
      <c r="A38" s="3"/>
      <c r="B38" s="1"/>
      <c r="C38" s="1"/>
      <c r="D38" s="4"/>
      <c r="E38" s="4"/>
      <c r="F38" s="4"/>
      <c r="G38" s="4"/>
      <c r="H38" s="4"/>
      <c r="I38" s="4"/>
    </row>
    <row r="39" spans="1:9" ht="15" x14ac:dyDescent="0.25">
      <c r="A39" s="3"/>
      <c r="B39" s="1"/>
      <c r="C39" s="1"/>
      <c r="D39" s="4"/>
      <c r="E39" s="4"/>
      <c r="F39" s="4"/>
      <c r="G39" s="4"/>
      <c r="H39" s="4"/>
      <c r="I39" s="4"/>
    </row>
    <row r="40" spans="1:9" ht="15" x14ac:dyDescent="0.25">
      <c r="A40" s="3"/>
      <c r="B40" s="1"/>
      <c r="C40" s="1"/>
      <c r="D40" s="4"/>
      <c r="E40" s="4"/>
      <c r="F40" s="4"/>
      <c r="G40" s="4"/>
      <c r="H40" s="4"/>
      <c r="I40" s="4"/>
    </row>
    <row r="41" spans="1:9" ht="15" x14ac:dyDescent="0.25">
      <c r="A41" s="3"/>
      <c r="B41" s="1"/>
      <c r="C41" s="1"/>
      <c r="D41" s="4"/>
      <c r="E41" s="4"/>
      <c r="F41" s="4"/>
      <c r="G41" s="4"/>
      <c r="H41" s="4"/>
      <c r="I41" s="4"/>
    </row>
    <row r="42" spans="1:9" ht="15" x14ac:dyDescent="0.25">
      <c r="A42" s="3"/>
      <c r="B42" s="1"/>
      <c r="C42" s="1"/>
      <c r="D42" s="4"/>
      <c r="E42" s="4"/>
      <c r="F42" s="4"/>
      <c r="G42" s="4"/>
      <c r="H42" s="4"/>
      <c r="I42" s="4"/>
    </row>
    <row r="43" spans="1:9" ht="15" x14ac:dyDescent="0.25">
      <c r="A43" s="3"/>
      <c r="B43" s="1"/>
      <c r="C43" s="1"/>
      <c r="D43" s="4"/>
      <c r="E43" s="4"/>
      <c r="F43" s="4"/>
      <c r="G43" s="4"/>
      <c r="H43" s="4"/>
      <c r="I43" s="4"/>
    </row>
    <row r="44" spans="1:9" ht="15" x14ac:dyDescent="0.25">
      <c r="A44" s="3"/>
      <c r="B44" s="1"/>
      <c r="C44" s="1"/>
      <c r="D44" s="4"/>
      <c r="E44" s="4"/>
      <c r="F44" s="4"/>
      <c r="G44" s="4"/>
      <c r="H44" s="4"/>
      <c r="I44" s="4"/>
    </row>
    <row r="45" spans="1:9" ht="15" x14ac:dyDescent="0.25">
      <c r="A45" s="3"/>
      <c r="B45" s="1"/>
      <c r="C45" s="1"/>
      <c r="D45" s="4"/>
      <c r="E45" s="4"/>
      <c r="F45" s="4"/>
      <c r="G45" s="4"/>
      <c r="H45" s="4"/>
      <c r="I45" s="4"/>
    </row>
    <row r="46" spans="1:9" ht="15" x14ac:dyDescent="0.25">
      <c r="A46" s="3"/>
      <c r="B46" s="1"/>
      <c r="C46" s="1"/>
      <c r="D46" s="4"/>
      <c r="E46" s="4"/>
      <c r="F46" s="4"/>
      <c r="G46" s="4"/>
      <c r="H46" s="4"/>
      <c r="I46" s="4"/>
    </row>
    <row r="47" spans="1:9" ht="15" x14ac:dyDescent="0.25">
      <c r="A47" s="3"/>
      <c r="B47" s="1"/>
      <c r="C47" s="1"/>
      <c r="D47" s="4"/>
      <c r="E47" s="4"/>
      <c r="F47" s="4"/>
      <c r="G47" s="4"/>
      <c r="H47" s="4"/>
      <c r="I47" s="4"/>
    </row>
    <row r="48" spans="1:9" ht="15" x14ac:dyDescent="0.25">
      <c r="A48" s="3"/>
      <c r="B48" s="1"/>
      <c r="C48" s="1"/>
      <c r="D48" s="4"/>
      <c r="E48" s="4"/>
      <c r="F48" s="4"/>
      <c r="G48" s="4"/>
      <c r="H48" s="4"/>
      <c r="I48" s="4"/>
    </row>
    <row r="49" spans="1:9" ht="15" x14ac:dyDescent="0.25">
      <c r="A49" s="3"/>
      <c r="B49" s="1"/>
      <c r="C49" s="1"/>
      <c r="D49" s="4"/>
      <c r="E49" s="4"/>
      <c r="F49" s="4"/>
      <c r="G49" s="4"/>
      <c r="H49" s="4"/>
      <c r="I49" s="4"/>
    </row>
    <row r="50" spans="1:9" ht="15" x14ac:dyDescent="0.25">
      <c r="A50" s="3"/>
      <c r="B50" s="1"/>
      <c r="C50" s="1"/>
      <c r="D50" s="4"/>
      <c r="E50" s="4"/>
      <c r="F50" s="4"/>
      <c r="G50" s="4"/>
      <c r="H50" s="4"/>
      <c r="I50" s="4"/>
    </row>
    <row r="51" spans="1:9" ht="15" x14ac:dyDescent="0.25">
      <c r="A51" s="3"/>
      <c r="B51" s="1"/>
      <c r="C51" s="1"/>
      <c r="D51" s="4"/>
      <c r="E51" s="4"/>
      <c r="F51" s="4"/>
      <c r="G51" s="4"/>
      <c r="H51" s="4"/>
      <c r="I51" s="4"/>
    </row>
    <row r="52" spans="1:9" ht="15" x14ac:dyDescent="0.25">
      <c r="A52" s="3"/>
      <c r="B52" s="1"/>
      <c r="C52" s="1"/>
      <c r="D52" s="4"/>
      <c r="E52" s="4"/>
      <c r="F52" s="4"/>
      <c r="G52" s="4"/>
      <c r="H52" s="4"/>
      <c r="I52" s="4"/>
    </row>
    <row r="53" spans="1:9" ht="15" x14ac:dyDescent="0.25">
      <c r="A53" s="3"/>
      <c r="B53" s="1"/>
      <c r="C53" s="1"/>
      <c r="D53" s="4"/>
      <c r="E53" s="4"/>
      <c r="F53" s="4"/>
      <c r="G53" s="4"/>
      <c r="H53" s="4"/>
      <c r="I53" s="4"/>
    </row>
    <row r="54" spans="1:9" ht="15" x14ac:dyDescent="0.25">
      <c r="A54" s="3"/>
      <c r="B54" s="1"/>
      <c r="C54" s="1"/>
      <c r="D54" s="4"/>
      <c r="E54" s="4"/>
      <c r="F54" s="4"/>
      <c r="G54" s="4"/>
      <c r="H54" s="4"/>
      <c r="I54" s="4"/>
    </row>
    <row r="55" spans="1:9" ht="15" x14ac:dyDescent="0.25">
      <c r="A55" s="3"/>
      <c r="B55" s="1"/>
      <c r="C55" s="1"/>
      <c r="D55" s="4"/>
      <c r="E55" s="4"/>
      <c r="F55" s="4"/>
      <c r="G55" s="4"/>
      <c r="H55" s="4"/>
      <c r="I55" s="4"/>
    </row>
    <row r="56" spans="1:9" ht="15" x14ac:dyDescent="0.25">
      <c r="A56" s="3"/>
      <c r="B56" s="1"/>
      <c r="C56" s="1"/>
      <c r="D56" s="4"/>
      <c r="E56" s="4"/>
      <c r="F56" s="4"/>
      <c r="G56" s="4"/>
      <c r="H56" s="4"/>
      <c r="I56" s="4"/>
    </row>
    <row r="57" spans="1:9" ht="15" x14ac:dyDescent="0.25">
      <c r="A57" s="3"/>
      <c r="B57" s="1"/>
      <c r="C57" s="1"/>
      <c r="D57" s="4"/>
      <c r="E57" s="4"/>
      <c r="F57" s="4"/>
      <c r="G57" s="4"/>
      <c r="H57" s="4"/>
      <c r="I57" s="4"/>
    </row>
    <row r="58" spans="1:9" ht="15" x14ac:dyDescent="0.25">
      <c r="A58" s="3"/>
      <c r="B58" s="1"/>
      <c r="C58" s="1"/>
      <c r="D58" s="4"/>
      <c r="E58" s="4"/>
      <c r="F58" s="4"/>
      <c r="G58" s="4"/>
      <c r="H58" s="4"/>
      <c r="I58" s="4"/>
    </row>
    <row r="59" spans="1:9" ht="15" x14ac:dyDescent="0.25">
      <c r="A59" s="3"/>
      <c r="B59" s="1"/>
      <c r="C59" s="1"/>
      <c r="D59" s="4"/>
      <c r="E59" s="4"/>
      <c r="F59" s="4"/>
      <c r="G59" s="4"/>
      <c r="H59" s="4"/>
      <c r="I59" s="4"/>
    </row>
    <row r="60" spans="1:9" ht="15" x14ac:dyDescent="0.25">
      <c r="A60" s="3"/>
      <c r="B60" s="1"/>
      <c r="C60" s="1"/>
      <c r="D60" s="4"/>
      <c r="E60" s="4"/>
      <c r="F60" s="4"/>
      <c r="G60" s="4"/>
      <c r="H60" s="4"/>
      <c r="I60" s="4"/>
    </row>
    <row r="61" spans="1:9" ht="15" x14ac:dyDescent="0.25">
      <c r="A61" s="3"/>
      <c r="B61" s="1"/>
      <c r="C61" s="1"/>
      <c r="D61" s="4"/>
      <c r="E61" s="4"/>
      <c r="F61" s="4"/>
      <c r="G61" s="4"/>
      <c r="H61" s="4"/>
      <c r="I61" s="4"/>
    </row>
    <row r="62" spans="1:9" ht="15" x14ac:dyDescent="0.25">
      <c r="A62" s="3"/>
      <c r="B62" s="1"/>
      <c r="C62" s="1"/>
      <c r="D62" s="4"/>
      <c r="E62" s="4"/>
      <c r="F62" s="4"/>
      <c r="G62" s="4"/>
      <c r="H62" s="4"/>
      <c r="I62" s="4"/>
    </row>
    <row r="63" spans="1:9" ht="15" x14ac:dyDescent="0.25">
      <c r="A63" s="3"/>
      <c r="B63" s="1"/>
      <c r="C63" s="1"/>
      <c r="D63" s="4"/>
      <c r="E63" s="4"/>
      <c r="F63" s="4"/>
      <c r="G63" s="4"/>
      <c r="H63" s="4"/>
      <c r="I63" s="4"/>
    </row>
    <row r="64" spans="1:9" ht="15" x14ac:dyDescent="0.25">
      <c r="A64" s="3"/>
      <c r="B64" s="1"/>
      <c r="C64" s="1"/>
      <c r="D64" s="4"/>
      <c r="E64" s="4"/>
      <c r="F64" s="4"/>
      <c r="G64" s="4"/>
      <c r="H64" s="4"/>
      <c r="I64" s="4"/>
    </row>
    <row r="65" spans="1:9" ht="15" x14ac:dyDescent="0.25">
      <c r="A65" s="3"/>
      <c r="B65" s="1"/>
      <c r="C65" s="1"/>
      <c r="D65" s="4"/>
      <c r="E65" s="4"/>
      <c r="F65" s="4"/>
      <c r="G65" s="4"/>
      <c r="H65" s="4"/>
      <c r="I65" s="4"/>
    </row>
    <row r="66" spans="1:9" ht="15" x14ac:dyDescent="0.25">
      <c r="A66" s="3"/>
      <c r="B66" s="1"/>
      <c r="C66" s="1"/>
      <c r="D66" s="4"/>
      <c r="E66" s="4"/>
      <c r="F66" s="4"/>
      <c r="G66" s="4"/>
      <c r="H66" s="4"/>
      <c r="I66" s="4"/>
    </row>
    <row r="67" spans="1:9" ht="15" x14ac:dyDescent="0.25">
      <c r="A67" s="3"/>
      <c r="B67" s="1"/>
      <c r="C67" s="1"/>
      <c r="D67" s="4"/>
      <c r="E67" s="4"/>
      <c r="F67" s="4"/>
      <c r="G67" s="4"/>
      <c r="H67" s="4"/>
      <c r="I67" s="4"/>
    </row>
    <row r="68" spans="1:9" ht="15" x14ac:dyDescent="0.25">
      <c r="A68" s="3"/>
      <c r="B68" s="1"/>
      <c r="C68" s="1"/>
      <c r="D68" s="4"/>
      <c r="E68" s="4"/>
      <c r="F68" s="4"/>
      <c r="G68" s="4"/>
      <c r="H68" s="4"/>
      <c r="I68" s="4"/>
    </row>
    <row r="69" spans="1:9" ht="15" x14ac:dyDescent="0.25">
      <c r="A69" s="3"/>
      <c r="B69" s="1"/>
      <c r="C69" s="1"/>
      <c r="D69" s="4"/>
      <c r="E69" s="4"/>
      <c r="F69" s="4"/>
      <c r="G69" s="4"/>
      <c r="H69" s="4"/>
      <c r="I69" s="4"/>
    </row>
    <row r="70" spans="1:9" ht="15" x14ac:dyDescent="0.25">
      <c r="A70" s="3"/>
      <c r="B70" s="1"/>
      <c r="C70" s="1"/>
      <c r="D70" s="4"/>
      <c r="E70" s="4"/>
      <c r="F70" s="4"/>
      <c r="G70" s="4"/>
      <c r="H70" s="4"/>
      <c r="I70" s="4"/>
    </row>
    <row r="71" spans="1:9" ht="15" x14ac:dyDescent="0.25">
      <c r="A71" s="3"/>
      <c r="B71" s="1"/>
      <c r="C71" s="1"/>
      <c r="D71" s="4"/>
      <c r="E71" s="4"/>
      <c r="F71" s="4"/>
      <c r="G71" s="4"/>
      <c r="H71" s="4"/>
      <c r="I71" s="4"/>
    </row>
    <row r="72" spans="1:9" ht="15" x14ac:dyDescent="0.25">
      <c r="A72" s="3"/>
      <c r="B72" s="1"/>
      <c r="C72" s="1"/>
      <c r="D72" s="4"/>
      <c r="E72" s="4"/>
      <c r="F72" s="4"/>
      <c r="G72" s="4"/>
      <c r="H72" s="4"/>
      <c r="I72" s="4"/>
    </row>
    <row r="73" spans="1:9" ht="15" x14ac:dyDescent="0.25">
      <c r="A73" s="3"/>
      <c r="B73" s="1"/>
      <c r="C73" s="1"/>
      <c r="D73" s="4"/>
      <c r="E73" s="4"/>
      <c r="F73" s="4"/>
      <c r="G73" s="4"/>
      <c r="H73" s="4"/>
      <c r="I73" s="4"/>
    </row>
    <row r="74" spans="1:9" ht="15" x14ac:dyDescent="0.25">
      <c r="A74" s="3"/>
      <c r="B74" s="1"/>
      <c r="C74" s="1"/>
      <c r="D74" s="4"/>
      <c r="E74" s="4"/>
      <c r="F74" s="4"/>
      <c r="G74" s="4"/>
      <c r="H74" s="4"/>
      <c r="I74" s="4"/>
    </row>
    <row r="75" spans="1:9" ht="15" x14ac:dyDescent="0.25">
      <c r="A75" s="3"/>
      <c r="B75" s="1"/>
      <c r="C75" s="1"/>
      <c r="D75" s="4"/>
      <c r="E75" s="4"/>
      <c r="F75" s="4"/>
      <c r="G75" s="4"/>
      <c r="H75" s="4"/>
      <c r="I75" s="4"/>
    </row>
    <row r="76" spans="1:9" ht="15" x14ac:dyDescent="0.25">
      <c r="A76" s="3"/>
      <c r="B76" s="1"/>
      <c r="C76" s="1"/>
      <c r="D76" s="4"/>
      <c r="E76" s="4"/>
      <c r="F76" s="4"/>
      <c r="G76" s="4"/>
      <c r="H76" s="4"/>
      <c r="I76" s="4"/>
    </row>
    <row r="77" spans="1:9" ht="15" x14ac:dyDescent="0.25">
      <c r="A77" s="3"/>
      <c r="B77" s="1"/>
      <c r="C77" s="1"/>
      <c r="D77" s="4"/>
      <c r="E77" s="4"/>
      <c r="F77" s="4"/>
      <c r="G77" s="4"/>
      <c r="H77" s="4"/>
      <c r="I77" s="4"/>
    </row>
    <row r="78" spans="1:9" ht="15" x14ac:dyDescent="0.25">
      <c r="A78" s="3"/>
      <c r="B78" s="1"/>
      <c r="C78" s="1"/>
      <c r="D78" s="4"/>
      <c r="E78" s="4"/>
      <c r="F78" s="4"/>
      <c r="G78" s="4"/>
      <c r="H78" s="4"/>
      <c r="I78" s="4"/>
    </row>
    <row r="79" spans="1:9" ht="15" x14ac:dyDescent="0.25">
      <c r="A79" s="3"/>
      <c r="B79" s="1"/>
      <c r="C79" s="1"/>
      <c r="D79" s="4"/>
      <c r="E79" s="4"/>
      <c r="F79" s="4"/>
      <c r="G79" s="4"/>
      <c r="H79" s="4"/>
      <c r="I79" s="4"/>
    </row>
    <row r="80" spans="1:9" ht="15" x14ac:dyDescent="0.25">
      <c r="A80" s="3"/>
      <c r="B80" s="1"/>
      <c r="C80" s="1"/>
      <c r="D80" s="4"/>
      <c r="E80" s="4"/>
      <c r="F80" s="4"/>
      <c r="G80" s="4"/>
      <c r="H80" s="4"/>
      <c r="I80" s="4"/>
    </row>
    <row r="81" spans="1:9" ht="15" x14ac:dyDescent="0.25">
      <c r="A81" s="3"/>
      <c r="B81" s="1"/>
      <c r="C81" s="1"/>
      <c r="D81" s="4"/>
      <c r="E81" s="4"/>
      <c r="F81" s="4"/>
      <c r="G81" s="4"/>
      <c r="H81" s="4"/>
      <c r="I81" s="4"/>
    </row>
    <row r="82" spans="1:9" ht="15" x14ac:dyDescent="0.25">
      <c r="A82" s="3"/>
      <c r="B82" s="1"/>
      <c r="C82" s="1"/>
      <c r="D82" s="4"/>
      <c r="E82" s="4"/>
      <c r="F82" s="4"/>
      <c r="G82" s="4"/>
      <c r="H82" s="4"/>
      <c r="I82" s="4"/>
    </row>
    <row r="83" spans="1:9" ht="15" x14ac:dyDescent="0.25">
      <c r="A83" s="3"/>
      <c r="B83" s="1"/>
      <c r="C83" s="1"/>
      <c r="D83" s="4"/>
      <c r="E83" s="4"/>
      <c r="F83" s="4"/>
      <c r="G83" s="4"/>
      <c r="H83" s="4"/>
      <c r="I83" s="4"/>
    </row>
    <row r="84" spans="1:9" ht="15" x14ac:dyDescent="0.25">
      <c r="A84" s="3"/>
      <c r="B84" s="1"/>
      <c r="C84" s="1"/>
      <c r="D84" s="4"/>
      <c r="E84" s="4"/>
      <c r="F84" s="4"/>
      <c r="G84" s="4"/>
      <c r="H84" s="4"/>
      <c r="I84" s="4"/>
    </row>
    <row r="85" spans="1:9" ht="15" x14ac:dyDescent="0.25">
      <c r="A85" s="3"/>
      <c r="B85" s="1"/>
      <c r="C85" s="1"/>
      <c r="D85" s="4"/>
      <c r="E85" s="4"/>
      <c r="F85" s="4"/>
      <c r="G85" s="4"/>
      <c r="H85" s="4"/>
      <c r="I85" s="4"/>
    </row>
    <row r="86" spans="1:9" ht="15" x14ac:dyDescent="0.25">
      <c r="A86" s="3"/>
      <c r="B86" s="1"/>
      <c r="C86" s="1"/>
      <c r="D86" s="4"/>
      <c r="E86" s="4"/>
      <c r="F86" s="4"/>
      <c r="G86" s="4"/>
      <c r="H86" s="4"/>
      <c r="I86" s="4"/>
    </row>
    <row r="87" spans="1:9" ht="15" x14ac:dyDescent="0.25">
      <c r="A87" s="3"/>
      <c r="B87" s="1"/>
      <c r="C87" s="1"/>
      <c r="D87" s="4"/>
      <c r="E87" s="4"/>
      <c r="F87" s="4"/>
      <c r="G87" s="4"/>
      <c r="H87" s="4"/>
      <c r="I87" s="4"/>
    </row>
    <row r="88" spans="1:9" ht="15" x14ac:dyDescent="0.25">
      <c r="A88" s="3"/>
      <c r="B88" s="1"/>
      <c r="C88" s="1"/>
      <c r="D88" s="4"/>
      <c r="E88" s="4"/>
      <c r="F88" s="4"/>
      <c r="G88" s="4"/>
      <c r="H88" s="4"/>
      <c r="I88" s="4"/>
    </row>
    <row r="89" spans="1:9" ht="15" x14ac:dyDescent="0.25">
      <c r="A89" s="3"/>
      <c r="B89" s="1"/>
      <c r="C89" s="1"/>
      <c r="D89" s="4"/>
      <c r="E89" s="4"/>
      <c r="F89" s="4"/>
      <c r="G89" s="4"/>
      <c r="H89" s="4"/>
      <c r="I89" s="4"/>
    </row>
    <row r="90" spans="1:9" ht="15" x14ac:dyDescent="0.25">
      <c r="A90" s="3"/>
      <c r="B90" s="1"/>
      <c r="C90" s="1"/>
      <c r="D90" s="4"/>
      <c r="E90" s="4"/>
      <c r="F90" s="4"/>
      <c r="G90" s="4"/>
      <c r="H90" s="4"/>
      <c r="I90" s="4"/>
    </row>
    <row r="91" spans="1:9" ht="15" x14ac:dyDescent="0.25">
      <c r="A91" s="3"/>
      <c r="B91" s="1"/>
      <c r="C91" s="1"/>
      <c r="D91" s="4"/>
      <c r="E91" s="4"/>
      <c r="F91" s="4"/>
      <c r="G91" s="4"/>
      <c r="H91" s="4"/>
      <c r="I91" s="4"/>
    </row>
    <row r="92" spans="1:9" ht="15" x14ac:dyDescent="0.25">
      <c r="A92" s="3"/>
      <c r="B92" s="1"/>
      <c r="C92" s="1"/>
      <c r="D92" s="4"/>
      <c r="E92" s="4"/>
      <c r="F92" s="4"/>
      <c r="G92" s="4"/>
      <c r="H92" s="4"/>
      <c r="I92" s="4"/>
    </row>
    <row r="93" spans="1:9" ht="15" x14ac:dyDescent="0.25">
      <c r="A93" s="3"/>
      <c r="B93" s="1"/>
      <c r="C93" s="1"/>
      <c r="D93" s="4"/>
      <c r="E93" s="4"/>
      <c r="F93" s="4"/>
      <c r="G93" s="4"/>
      <c r="H93" s="4"/>
      <c r="I93" s="4"/>
    </row>
    <row r="94" spans="1:9" ht="15" x14ac:dyDescent="0.25">
      <c r="A94" s="3"/>
      <c r="B94" s="1"/>
      <c r="C94" s="1"/>
      <c r="D94" s="4"/>
      <c r="E94" s="4"/>
      <c r="F94" s="4"/>
      <c r="G94" s="4"/>
      <c r="H94" s="4"/>
      <c r="I94" s="4"/>
    </row>
    <row r="95" spans="1:9" ht="15.75" customHeight="1" x14ac:dyDescent="0.2">
      <c r="D95" s="5"/>
      <c r="E95" s="5"/>
      <c r="F95" s="5"/>
      <c r="G95" s="5"/>
      <c r="H95" s="5"/>
      <c r="I95" s="5"/>
    </row>
    <row r="96" spans="1:9" ht="15.75" customHeight="1" x14ac:dyDescent="0.2">
      <c r="D96" s="5"/>
      <c r="E96" s="5"/>
      <c r="F96" s="5"/>
      <c r="G96" s="5"/>
      <c r="H96" s="5"/>
      <c r="I96" s="5"/>
    </row>
    <row r="97" spans="4:9" ht="15.75" customHeight="1" x14ac:dyDescent="0.2">
      <c r="D97" s="5"/>
      <c r="E97" s="5"/>
      <c r="F97" s="5"/>
      <c r="G97" s="5"/>
      <c r="H97" s="5"/>
      <c r="I97" s="5"/>
    </row>
    <row r="98" spans="4:9" ht="15.75" customHeight="1" x14ac:dyDescent="0.2">
      <c r="D98" s="5"/>
      <c r="E98" s="5"/>
      <c r="F98" s="5"/>
      <c r="G98" s="5"/>
      <c r="H98" s="5"/>
      <c r="I98" s="5"/>
    </row>
    <row r="99" spans="4:9" ht="15.75" customHeight="1" x14ac:dyDescent="0.2">
      <c r="D99" s="5"/>
      <c r="E99" s="5"/>
      <c r="F99" s="5"/>
      <c r="G99" s="5"/>
      <c r="H99" s="5"/>
      <c r="I99" s="5"/>
    </row>
    <row r="100" spans="4:9" ht="15.75" customHeight="1" x14ac:dyDescent="0.2">
      <c r="D100" s="5"/>
      <c r="E100" s="5"/>
      <c r="F100" s="5"/>
      <c r="G100" s="5"/>
      <c r="H100" s="5"/>
      <c r="I100" s="5"/>
    </row>
    <row r="101" spans="4:9" ht="15.75" customHeight="1" x14ac:dyDescent="0.2">
      <c r="D101" s="5"/>
      <c r="E101" s="5"/>
      <c r="F101" s="5"/>
      <c r="G101" s="5"/>
      <c r="H101" s="5"/>
      <c r="I101" s="5"/>
    </row>
    <row r="102" spans="4:9" ht="15.75" customHeight="1" x14ac:dyDescent="0.2">
      <c r="D102" s="5"/>
      <c r="E102" s="5"/>
      <c r="F102" s="5"/>
      <c r="G102" s="5"/>
      <c r="H102" s="5"/>
      <c r="I102" s="5"/>
    </row>
    <row r="103" spans="4:9" ht="15.75" customHeight="1" x14ac:dyDescent="0.2">
      <c r="D103" s="5"/>
      <c r="E103" s="5"/>
      <c r="F103" s="5"/>
      <c r="G103" s="5"/>
      <c r="H103" s="5"/>
      <c r="I103" s="5"/>
    </row>
    <row r="104" spans="4:9" ht="15.75" customHeight="1" x14ac:dyDescent="0.2">
      <c r="D104" s="5"/>
      <c r="E104" s="5"/>
      <c r="F104" s="5"/>
      <c r="G104" s="5"/>
      <c r="H104" s="5"/>
      <c r="I104" s="5"/>
    </row>
    <row r="105" spans="4:9" ht="15.75" customHeight="1" x14ac:dyDescent="0.2">
      <c r="D105" s="5"/>
      <c r="E105" s="5"/>
      <c r="F105" s="5"/>
      <c r="G105" s="5"/>
      <c r="H105" s="5"/>
      <c r="I105" s="5"/>
    </row>
    <row r="106" spans="4:9" ht="15.75" customHeight="1" x14ac:dyDescent="0.2">
      <c r="D106" s="5"/>
      <c r="E106" s="5"/>
      <c r="F106" s="5"/>
      <c r="G106" s="5"/>
      <c r="H106" s="5"/>
      <c r="I106" s="5"/>
    </row>
    <row r="107" spans="4:9" ht="15.75" customHeight="1" x14ac:dyDescent="0.2">
      <c r="D107" s="5"/>
      <c r="E107" s="5"/>
      <c r="F107" s="5"/>
      <c r="G107" s="5"/>
      <c r="H107" s="5"/>
      <c r="I107" s="5"/>
    </row>
    <row r="108" spans="4:9" ht="15.75" customHeight="1" x14ac:dyDescent="0.2">
      <c r="D108" s="5"/>
      <c r="E108" s="5"/>
      <c r="F108" s="5"/>
      <c r="G108" s="5"/>
      <c r="H108" s="5"/>
      <c r="I108" s="5"/>
    </row>
    <row r="109" spans="4:9" ht="15.75" customHeight="1" x14ac:dyDescent="0.2">
      <c r="D109" s="5"/>
      <c r="E109" s="5"/>
      <c r="F109" s="5"/>
      <c r="G109" s="5"/>
      <c r="H109" s="5"/>
      <c r="I109" s="5"/>
    </row>
    <row r="110" spans="4:9" ht="15.75" customHeight="1" x14ac:dyDescent="0.2">
      <c r="D110" s="5"/>
      <c r="E110" s="5"/>
      <c r="F110" s="5"/>
      <c r="G110" s="5"/>
      <c r="H110" s="5"/>
      <c r="I110" s="5"/>
    </row>
    <row r="111" spans="4:9" ht="15.75" customHeight="1" x14ac:dyDescent="0.2">
      <c r="D111" s="5"/>
      <c r="E111" s="5"/>
      <c r="F111" s="5"/>
      <c r="G111" s="5"/>
      <c r="H111" s="5"/>
      <c r="I111" s="5"/>
    </row>
    <row r="112" spans="4:9" ht="15.75" customHeight="1" x14ac:dyDescent="0.2">
      <c r="D112" s="5"/>
      <c r="E112" s="5"/>
      <c r="F112" s="5"/>
      <c r="G112" s="5"/>
      <c r="H112" s="5"/>
      <c r="I112" s="5"/>
    </row>
    <row r="113" spans="4:9" ht="15.75" customHeight="1" x14ac:dyDescent="0.2">
      <c r="D113" s="5"/>
      <c r="E113" s="5"/>
      <c r="F113" s="5"/>
      <c r="G113" s="5"/>
      <c r="H113" s="5"/>
      <c r="I113" s="5"/>
    </row>
    <row r="114" spans="4:9" ht="15.75" customHeight="1" x14ac:dyDescent="0.2">
      <c r="D114" s="5"/>
      <c r="E114" s="5"/>
      <c r="F114" s="5"/>
      <c r="G114" s="5"/>
      <c r="H114" s="5"/>
      <c r="I114" s="5"/>
    </row>
    <row r="115" spans="4:9" ht="15.75" customHeight="1" x14ac:dyDescent="0.2">
      <c r="D115" s="5"/>
      <c r="E115" s="5"/>
      <c r="F115" s="5"/>
      <c r="G115" s="5"/>
      <c r="H115" s="5"/>
      <c r="I115" s="5"/>
    </row>
    <row r="116" spans="4:9" ht="15.75" customHeight="1" x14ac:dyDescent="0.2">
      <c r="D116" s="5"/>
      <c r="E116" s="5"/>
      <c r="F116" s="5"/>
      <c r="G116" s="5"/>
      <c r="H116" s="5"/>
      <c r="I116" s="5"/>
    </row>
    <row r="117" spans="4:9" ht="15.75" customHeight="1" x14ac:dyDescent="0.2">
      <c r="D117" s="5"/>
      <c r="E117" s="5"/>
      <c r="F117" s="5"/>
      <c r="G117" s="5"/>
      <c r="H117" s="5"/>
      <c r="I117" s="5"/>
    </row>
    <row r="118" spans="4:9" ht="15.75" customHeight="1" x14ac:dyDescent="0.2">
      <c r="D118" s="5"/>
      <c r="E118" s="5"/>
      <c r="F118" s="5"/>
      <c r="G118" s="5"/>
      <c r="H118" s="5"/>
      <c r="I118" s="5"/>
    </row>
    <row r="119" spans="4:9" ht="15.75" customHeight="1" x14ac:dyDescent="0.2">
      <c r="D119" s="5"/>
      <c r="E119" s="5"/>
      <c r="F119" s="5"/>
      <c r="G119" s="5"/>
      <c r="H119" s="5"/>
      <c r="I119" s="5"/>
    </row>
    <row r="120" spans="4:9" ht="15.75" customHeight="1" x14ac:dyDescent="0.2">
      <c r="D120" s="5"/>
      <c r="E120" s="5"/>
      <c r="F120" s="5"/>
      <c r="G120" s="5"/>
      <c r="H120" s="5"/>
      <c r="I120" s="5"/>
    </row>
    <row r="121" spans="4:9" ht="15.75" customHeight="1" x14ac:dyDescent="0.2">
      <c r="D121" s="5"/>
      <c r="E121" s="5"/>
      <c r="F121" s="5"/>
      <c r="G121" s="5"/>
      <c r="H121" s="5"/>
      <c r="I121" s="5"/>
    </row>
    <row r="122" spans="4:9" ht="15.75" customHeight="1" x14ac:dyDescent="0.2">
      <c r="D122" s="5"/>
      <c r="E122" s="5"/>
      <c r="F122" s="5"/>
      <c r="G122" s="5"/>
      <c r="H122" s="5"/>
      <c r="I122" s="5"/>
    </row>
    <row r="123" spans="4:9" ht="15.75" customHeight="1" x14ac:dyDescent="0.2">
      <c r="D123" s="5"/>
      <c r="E123" s="5"/>
      <c r="F123" s="5"/>
      <c r="G123" s="5"/>
      <c r="H123" s="5"/>
      <c r="I123" s="5"/>
    </row>
    <row r="124" spans="4:9" ht="15.75" customHeight="1" x14ac:dyDescent="0.2">
      <c r="D124" s="5"/>
      <c r="E124" s="5"/>
      <c r="F124" s="5"/>
      <c r="G124" s="5"/>
      <c r="H124" s="5"/>
      <c r="I124" s="5"/>
    </row>
    <row r="125" spans="4:9" ht="15.75" customHeight="1" x14ac:dyDescent="0.2">
      <c r="D125" s="5"/>
      <c r="E125" s="5"/>
      <c r="F125" s="5"/>
      <c r="G125" s="5"/>
      <c r="H125" s="5"/>
      <c r="I125" s="5"/>
    </row>
    <row r="126" spans="4:9" ht="15.75" customHeight="1" x14ac:dyDescent="0.2">
      <c r="D126" s="5"/>
      <c r="E126" s="5"/>
      <c r="F126" s="5"/>
      <c r="G126" s="5"/>
      <c r="H126" s="5"/>
      <c r="I126" s="5"/>
    </row>
    <row r="127" spans="4:9" ht="15.75" customHeight="1" x14ac:dyDescent="0.2">
      <c r="D127" s="5"/>
      <c r="E127" s="5"/>
      <c r="F127" s="5"/>
      <c r="G127" s="5"/>
      <c r="H127" s="5"/>
      <c r="I127" s="5"/>
    </row>
    <row r="128" spans="4:9" ht="15.75" customHeight="1" x14ac:dyDescent="0.2">
      <c r="D128" s="5"/>
      <c r="E128" s="5"/>
      <c r="F128" s="5"/>
      <c r="G128" s="5"/>
      <c r="H128" s="5"/>
      <c r="I128" s="5"/>
    </row>
    <row r="129" spans="4:9" ht="15.75" customHeight="1" x14ac:dyDescent="0.2">
      <c r="D129" s="5"/>
      <c r="E129" s="5"/>
      <c r="F129" s="5"/>
      <c r="G129" s="5"/>
      <c r="H129" s="5"/>
      <c r="I129" s="5"/>
    </row>
    <row r="130" spans="4:9" ht="15.75" customHeight="1" x14ac:dyDescent="0.2">
      <c r="D130" s="5"/>
      <c r="E130" s="5"/>
      <c r="F130" s="5"/>
      <c r="G130" s="5"/>
      <c r="H130" s="5"/>
      <c r="I130" s="5"/>
    </row>
    <row r="131" spans="4:9" ht="15.75" customHeight="1" x14ac:dyDescent="0.2">
      <c r="D131" s="5"/>
      <c r="E131" s="5"/>
      <c r="F131" s="5"/>
      <c r="G131" s="5"/>
      <c r="H131" s="5"/>
      <c r="I131" s="5"/>
    </row>
    <row r="132" spans="4:9" ht="15.75" customHeight="1" x14ac:dyDescent="0.2">
      <c r="D132" s="5"/>
      <c r="E132" s="5"/>
      <c r="F132" s="5"/>
      <c r="G132" s="5"/>
      <c r="H132" s="5"/>
      <c r="I132" s="5"/>
    </row>
    <row r="133" spans="4:9" ht="15.75" customHeight="1" x14ac:dyDescent="0.2">
      <c r="D133" s="5"/>
      <c r="E133" s="5"/>
      <c r="F133" s="5"/>
      <c r="G133" s="5"/>
      <c r="H133" s="5"/>
      <c r="I133" s="5"/>
    </row>
    <row r="134" spans="4:9" ht="15.75" customHeight="1" x14ac:dyDescent="0.2">
      <c r="D134" s="5"/>
      <c r="E134" s="5"/>
      <c r="F134" s="5"/>
      <c r="G134" s="5"/>
      <c r="H134" s="5"/>
      <c r="I134" s="5"/>
    </row>
    <row r="135" spans="4:9" ht="15.75" customHeight="1" x14ac:dyDescent="0.2">
      <c r="D135" s="5"/>
      <c r="E135" s="5"/>
      <c r="F135" s="5"/>
      <c r="G135" s="5"/>
      <c r="H135" s="5"/>
      <c r="I135" s="5"/>
    </row>
    <row r="136" spans="4:9" ht="15.75" customHeight="1" x14ac:dyDescent="0.2">
      <c r="D136" s="5"/>
      <c r="E136" s="5"/>
      <c r="F136" s="5"/>
      <c r="G136" s="5"/>
      <c r="H136" s="5"/>
      <c r="I136" s="5"/>
    </row>
    <row r="137" spans="4:9" ht="15.75" customHeight="1" x14ac:dyDescent="0.2">
      <c r="D137" s="5"/>
      <c r="E137" s="5"/>
      <c r="F137" s="5"/>
      <c r="G137" s="5"/>
      <c r="H137" s="5"/>
      <c r="I137" s="5"/>
    </row>
    <row r="138" spans="4:9" ht="15.75" customHeight="1" x14ac:dyDescent="0.2">
      <c r="D138" s="5"/>
      <c r="E138" s="5"/>
      <c r="F138" s="5"/>
      <c r="G138" s="5"/>
      <c r="H138" s="5"/>
      <c r="I138" s="5"/>
    </row>
    <row r="139" spans="4:9" ht="15.75" customHeight="1" x14ac:dyDescent="0.2">
      <c r="D139" s="5"/>
      <c r="E139" s="5"/>
      <c r="F139" s="5"/>
      <c r="G139" s="5"/>
      <c r="H139" s="5"/>
      <c r="I139" s="5"/>
    </row>
    <row r="140" spans="4:9" ht="15.75" customHeight="1" x14ac:dyDescent="0.2">
      <c r="D140" s="5"/>
      <c r="E140" s="5"/>
      <c r="F140" s="5"/>
      <c r="G140" s="5"/>
      <c r="H140" s="5"/>
      <c r="I140" s="5"/>
    </row>
    <row r="141" spans="4:9" ht="15.75" customHeight="1" x14ac:dyDescent="0.2">
      <c r="D141" s="5"/>
      <c r="E141" s="5"/>
      <c r="F141" s="5"/>
      <c r="G141" s="5"/>
      <c r="H141" s="5"/>
      <c r="I141" s="5"/>
    </row>
    <row r="142" spans="4:9" ht="15.75" customHeight="1" x14ac:dyDescent="0.2">
      <c r="D142" s="5"/>
      <c r="E142" s="5"/>
      <c r="F142" s="5"/>
      <c r="G142" s="5"/>
      <c r="H142" s="5"/>
      <c r="I142" s="5"/>
    </row>
    <row r="143" spans="4:9" ht="15.75" customHeight="1" x14ac:dyDescent="0.2">
      <c r="D143" s="5"/>
      <c r="E143" s="5"/>
      <c r="F143" s="5"/>
      <c r="G143" s="5"/>
      <c r="H143" s="5"/>
      <c r="I143" s="5"/>
    </row>
    <row r="144" spans="4:9" ht="15.75" customHeight="1" x14ac:dyDescent="0.2">
      <c r="D144" s="5"/>
      <c r="E144" s="5"/>
      <c r="F144" s="5"/>
      <c r="G144" s="5"/>
      <c r="H144" s="5"/>
      <c r="I144" s="5"/>
    </row>
    <row r="145" spans="4:9" ht="15.75" customHeight="1" x14ac:dyDescent="0.2">
      <c r="D145" s="5"/>
      <c r="E145" s="5"/>
      <c r="F145" s="5"/>
      <c r="G145" s="5"/>
      <c r="H145" s="5"/>
      <c r="I145" s="5"/>
    </row>
    <row r="146" spans="4:9" ht="15.75" customHeight="1" x14ac:dyDescent="0.2">
      <c r="D146" s="5"/>
      <c r="E146" s="5"/>
      <c r="F146" s="5"/>
      <c r="G146" s="5"/>
      <c r="H146" s="5"/>
      <c r="I146" s="5"/>
    </row>
    <row r="147" spans="4:9" ht="15.75" customHeight="1" x14ac:dyDescent="0.2">
      <c r="D147" s="5"/>
      <c r="E147" s="5"/>
      <c r="F147" s="5"/>
      <c r="G147" s="5"/>
      <c r="H147" s="5"/>
      <c r="I147" s="5"/>
    </row>
    <row r="148" spans="4:9" ht="15.75" customHeight="1" x14ac:dyDescent="0.2">
      <c r="D148" s="5"/>
      <c r="E148" s="5"/>
      <c r="F148" s="5"/>
      <c r="G148" s="5"/>
      <c r="H148" s="5"/>
      <c r="I148" s="5"/>
    </row>
    <row r="149" spans="4:9" ht="15.75" customHeight="1" x14ac:dyDescent="0.2">
      <c r="D149" s="5"/>
      <c r="E149" s="5"/>
      <c r="F149" s="5"/>
      <c r="G149" s="5"/>
      <c r="H149" s="5"/>
      <c r="I149" s="5"/>
    </row>
    <row r="150" spans="4:9" ht="15.75" customHeight="1" x14ac:dyDescent="0.2">
      <c r="D150" s="5"/>
      <c r="E150" s="5"/>
      <c r="F150" s="5"/>
      <c r="G150" s="5"/>
      <c r="H150" s="5"/>
      <c r="I150" s="5"/>
    </row>
    <row r="151" spans="4:9" ht="15.75" customHeight="1" x14ac:dyDescent="0.2">
      <c r="D151" s="5"/>
      <c r="E151" s="5"/>
      <c r="F151" s="5"/>
      <c r="G151" s="5"/>
      <c r="H151" s="5"/>
      <c r="I151" s="5"/>
    </row>
    <row r="152" spans="4:9" ht="15.75" customHeight="1" x14ac:dyDescent="0.2">
      <c r="D152" s="5"/>
      <c r="E152" s="5"/>
      <c r="F152" s="5"/>
      <c r="G152" s="5"/>
      <c r="H152" s="5"/>
      <c r="I152" s="5"/>
    </row>
    <row r="153" spans="4:9" ht="15.75" customHeight="1" x14ac:dyDescent="0.2">
      <c r="D153" s="5"/>
      <c r="E153" s="5"/>
      <c r="F153" s="5"/>
      <c r="G153" s="5"/>
      <c r="H153" s="5"/>
      <c r="I153" s="5"/>
    </row>
    <row r="154" spans="4:9" ht="15.75" customHeight="1" x14ac:dyDescent="0.2">
      <c r="D154" s="5"/>
      <c r="E154" s="5"/>
      <c r="F154" s="5"/>
      <c r="G154" s="5"/>
      <c r="H154" s="5"/>
      <c r="I154" s="5"/>
    </row>
    <row r="155" spans="4:9" ht="15.75" customHeight="1" x14ac:dyDescent="0.2">
      <c r="D155" s="5"/>
      <c r="E155" s="5"/>
      <c r="F155" s="5"/>
      <c r="G155" s="5"/>
      <c r="H155" s="5"/>
      <c r="I155" s="5"/>
    </row>
    <row r="156" spans="4:9" ht="15.75" customHeight="1" x14ac:dyDescent="0.2">
      <c r="D156" s="5"/>
      <c r="E156" s="5"/>
      <c r="F156" s="5"/>
      <c r="G156" s="5"/>
      <c r="H156" s="5"/>
      <c r="I156" s="5"/>
    </row>
    <row r="157" spans="4:9" ht="15.75" customHeight="1" x14ac:dyDescent="0.2">
      <c r="D157" s="5"/>
      <c r="E157" s="5"/>
      <c r="F157" s="5"/>
      <c r="G157" s="5"/>
      <c r="H157" s="5"/>
      <c r="I157" s="5"/>
    </row>
    <row r="158" spans="4:9" ht="15.75" customHeight="1" x14ac:dyDescent="0.2">
      <c r="D158" s="5"/>
      <c r="E158" s="5"/>
      <c r="F158" s="5"/>
      <c r="G158" s="5"/>
      <c r="H158" s="5"/>
      <c r="I158" s="5"/>
    </row>
    <row r="159" spans="4:9" ht="15.75" customHeight="1" x14ac:dyDescent="0.2">
      <c r="D159" s="5"/>
      <c r="E159" s="5"/>
      <c r="F159" s="5"/>
      <c r="G159" s="5"/>
      <c r="H159" s="5"/>
      <c r="I159" s="5"/>
    </row>
    <row r="160" spans="4:9" ht="15.75" customHeight="1" x14ac:dyDescent="0.2">
      <c r="D160" s="5"/>
      <c r="E160" s="5"/>
      <c r="F160" s="5"/>
      <c r="G160" s="5"/>
      <c r="H160" s="5"/>
      <c r="I160" s="5"/>
    </row>
    <row r="161" spans="4:9" ht="15.75" customHeight="1" x14ac:dyDescent="0.2">
      <c r="D161" s="5"/>
      <c r="E161" s="5"/>
      <c r="F161" s="5"/>
      <c r="G161" s="5"/>
      <c r="H161" s="5"/>
      <c r="I161" s="5"/>
    </row>
    <row r="162" spans="4:9" ht="15.75" customHeight="1" x14ac:dyDescent="0.2">
      <c r="D162" s="5"/>
      <c r="E162" s="5"/>
      <c r="F162" s="5"/>
      <c r="G162" s="5"/>
      <c r="H162" s="5"/>
      <c r="I162" s="5"/>
    </row>
    <row r="163" spans="4:9" ht="15.75" customHeight="1" x14ac:dyDescent="0.2">
      <c r="D163" s="5"/>
      <c r="E163" s="5"/>
      <c r="F163" s="5"/>
      <c r="G163" s="5"/>
      <c r="H163" s="5"/>
      <c r="I163" s="5"/>
    </row>
    <row r="164" spans="4:9" ht="15.75" customHeight="1" x14ac:dyDescent="0.2">
      <c r="D164" s="5"/>
      <c r="E164" s="5"/>
      <c r="F164" s="5"/>
      <c r="G164" s="5"/>
      <c r="H164" s="5"/>
      <c r="I164" s="5"/>
    </row>
    <row r="165" spans="4:9" ht="15.75" customHeight="1" x14ac:dyDescent="0.2">
      <c r="D165" s="5"/>
      <c r="E165" s="5"/>
      <c r="F165" s="5"/>
      <c r="G165" s="5"/>
      <c r="H165" s="5"/>
      <c r="I165" s="5"/>
    </row>
    <row r="166" spans="4:9" ht="15.75" customHeight="1" x14ac:dyDescent="0.2">
      <c r="D166" s="5"/>
      <c r="E166" s="5"/>
      <c r="F166" s="5"/>
      <c r="G166" s="5"/>
      <c r="H166" s="5"/>
      <c r="I166" s="5"/>
    </row>
    <row r="167" spans="4:9" ht="15.75" customHeight="1" x14ac:dyDescent="0.2">
      <c r="D167" s="5"/>
      <c r="E167" s="5"/>
      <c r="F167" s="5"/>
      <c r="G167" s="5"/>
      <c r="H167" s="5"/>
      <c r="I167" s="5"/>
    </row>
    <row r="168" spans="4:9" ht="15.75" customHeight="1" x14ac:dyDescent="0.2">
      <c r="D168" s="5"/>
      <c r="E168" s="5"/>
      <c r="F168" s="5"/>
      <c r="G168" s="5"/>
      <c r="H168" s="5"/>
      <c r="I168" s="5"/>
    </row>
    <row r="169" spans="4:9" ht="15.75" customHeight="1" x14ac:dyDescent="0.2">
      <c r="D169" s="5"/>
      <c r="E169" s="5"/>
      <c r="F169" s="5"/>
      <c r="G169" s="5"/>
      <c r="H169" s="5"/>
      <c r="I169" s="5"/>
    </row>
    <row r="170" spans="4:9" ht="15.75" customHeight="1" x14ac:dyDescent="0.2">
      <c r="D170" s="5"/>
      <c r="E170" s="5"/>
      <c r="F170" s="5"/>
      <c r="G170" s="5"/>
      <c r="H170" s="5"/>
      <c r="I170" s="5"/>
    </row>
    <row r="171" spans="4:9" ht="15.75" customHeight="1" x14ac:dyDescent="0.2">
      <c r="D171" s="5"/>
      <c r="E171" s="5"/>
      <c r="F171" s="5"/>
      <c r="G171" s="5"/>
      <c r="H171" s="5"/>
      <c r="I171" s="5"/>
    </row>
    <row r="172" spans="4:9" ht="15.75" customHeight="1" x14ac:dyDescent="0.2">
      <c r="D172" s="5"/>
      <c r="E172" s="5"/>
      <c r="F172" s="5"/>
      <c r="G172" s="5"/>
      <c r="H172" s="5"/>
      <c r="I172" s="5"/>
    </row>
    <row r="173" spans="4:9" ht="15.75" customHeight="1" x14ac:dyDescent="0.2">
      <c r="D173" s="5"/>
      <c r="E173" s="5"/>
      <c r="F173" s="5"/>
      <c r="G173" s="5"/>
      <c r="H173" s="5"/>
      <c r="I173" s="5"/>
    </row>
    <row r="174" spans="4:9" ht="15.75" customHeight="1" x14ac:dyDescent="0.2">
      <c r="D174" s="5"/>
      <c r="E174" s="5"/>
      <c r="F174" s="5"/>
      <c r="G174" s="5"/>
      <c r="H174" s="5"/>
      <c r="I174" s="5"/>
    </row>
    <row r="175" spans="4:9" ht="15.75" customHeight="1" x14ac:dyDescent="0.2">
      <c r="D175" s="5"/>
      <c r="E175" s="5"/>
      <c r="F175" s="5"/>
      <c r="G175" s="5"/>
      <c r="H175" s="5"/>
      <c r="I175" s="5"/>
    </row>
    <row r="176" spans="4:9" ht="15.75" customHeight="1" x14ac:dyDescent="0.2">
      <c r="D176" s="5"/>
      <c r="E176" s="5"/>
      <c r="F176" s="5"/>
      <c r="G176" s="5"/>
      <c r="H176" s="5"/>
      <c r="I176" s="5"/>
    </row>
    <row r="177" spans="4:9" ht="15.75" customHeight="1" x14ac:dyDescent="0.2">
      <c r="D177" s="5"/>
      <c r="E177" s="5"/>
      <c r="F177" s="5"/>
      <c r="G177" s="5"/>
      <c r="H177" s="5"/>
      <c r="I177" s="5"/>
    </row>
    <row r="178" spans="4:9" ht="15.75" customHeight="1" x14ac:dyDescent="0.2">
      <c r="D178" s="5"/>
      <c r="E178" s="5"/>
      <c r="F178" s="5"/>
      <c r="G178" s="5"/>
      <c r="H178" s="5"/>
      <c r="I178" s="5"/>
    </row>
    <row r="179" spans="4:9" ht="15.75" customHeight="1" x14ac:dyDescent="0.2">
      <c r="D179" s="5"/>
      <c r="E179" s="5"/>
      <c r="F179" s="5"/>
      <c r="G179" s="5"/>
      <c r="H179" s="5"/>
      <c r="I179" s="5"/>
    </row>
    <row r="180" spans="4:9" ht="15.75" customHeight="1" x14ac:dyDescent="0.2">
      <c r="D180" s="5"/>
      <c r="E180" s="5"/>
      <c r="F180" s="5"/>
      <c r="G180" s="5"/>
      <c r="H180" s="5"/>
      <c r="I180" s="5"/>
    </row>
    <row r="181" spans="4:9" ht="15.75" customHeight="1" x14ac:dyDescent="0.2">
      <c r="D181" s="5"/>
      <c r="E181" s="5"/>
      <c r="F181" s="5"/>
      <c r="G181" s="5"/>
      <c r="H181" s="5"/>
      <c r="I181" s="5"/>
    </row>
    <row r="182" spans="4:9" ht="15.75" customHeight="1" x14ac:dyDescent="0.2">
      <c r="D182" s="5"/>
      <c r="E182" s="5"/>
      <c r="F182" s="5"/>
      <c r="G182" s="5"/>
      <c r="H182" s="5"/>
      <c r="I182" s="5"/>
    </row>
    <row r="183" spans="4:9" ht="15.75" customHeight="1" x14ac:dyDescent="0.2">
      <c r="D183" s="5"/>
      <c r="E183" s="5"/>
      <c r="F183" s="5"/>
      <c r="G183" s="5"/>
      <c r="H183" s="5"/>
      <c r="I183" s="5"/>
    </row>
    <row r="184" spans="4:9" ht="15.75" customHeight="1" x14ac:dyDescent="0.2">
      <c r="D184" s="5"/>
      <c r="E184" s="5"/>
      <c r="F184" s="5"/>
      <c r="G184" s="5"/>
      <c r="H184" s="5"/>
      <c r="I184" s="5"/>
    </row>
    <row r="185" spans="4:9" ht="15.75" customHeight="1" x14ac:dyDescent="0.2">
      <c r="D185" s="5"/>
      <c r="E185" s="5"/>
      <c r="F185" s="5"/>
      <c r="G185" s="5"/>
      <c r="H185" s="5"/>
      <c r="I185" s="5"/>
    </row>
    <row r="186" spans="4:9" ht="15.75" customHeight="1" x14ac:dyDescent="0.2">
      <c r="D186" s="5"/>
      <c r="E186" s="5"/>
      <c r="F186" s="5"/>
      <c r="G186" s="5"/>
      <c r="H186" s="5"/>
      <c r="I186" s="5"/>
    </row>
    <row r="187" spans="4:9" ht="15.75" customHeight="1" x14ac:dyDescent="0.2">
      <c r="D187" s="5"/>
      <c r="E187" s="5"/>
      <c r="F187" s="5"/>
      <c r="G187" s="5"/>
      <c r="H187" s="5"/>
      <c r="I187" s="5"/>
    </row>
    <row r="188" spans="4:9" ht="15.75" customHeight="1" x14ac:dyDescent="0.2">
      <c r="D188" s="5"/>
      <c r="E188" s="5"/>
      <c r="F188" s="5"/>
      <c r="G188" s="5"/>
      <c r="H188" s="5"/>
      <c r="I188" s="5"/>
    </row>
    <row r="189" spans="4:9" ht="15.75" customHeight="1" x14ac:dyDescent="0.2">
      <c r="D189" s="5"/>
      <c r="E189" s="5"/>
      <c r="F189" s="5"/>
      <c r="G189" s="5"/>
      <c r="H189" s="5"/>
      <c r="I189" s="5"/>
    </row>
    <row r="190" spans="4:9" ht="15.75" customHeight="1" x14ac:dyDescent="0.2">
      <c r="D190" s="5"/>
      <c r="E190" s="5"/>
      <c r="F190" s="5"/>
      <c r="G190" s="5"/>
      <c r="H190" s="5"/>
      <c r="I190" s="5"/>
    </row>
    <row r="191" spans="4:9" ht="15.75" customHeight="1" x14ac:dyDescent="0.2">
      <c r="D191" s="5"/>
      <c r="E191" s="5"/>
      <c r="F191" s="5"/>
      <c r="G191" s="5"/>
      <c r="H191" s="5"/>
      <c r="I191" s="5"/>
    </row>
    <row r="192" spans="4:9" ht="15.75" customHeight="1" x14ac:dyDescent="0.2">
      <c r="D192" s="5"/>
      <c r="E192" s="5"/>
      <c r="F192" s="5"/>
      <c r="G192" s="5"/>
      <c r="H192" s="5"/>
      <c r="I192" s="5"/>
    </row>
    <row r="193" spans="4:9" ht="15.75" customHeight="1" x14ac:dyDescent="0.2">
      <c r="D193" s="5"/>
      <c r="E193" s="5"/>
      <c r="F193" s="5"/>
      <c r="G193" s="5"/>
      <c r="H193" s="5"/>
      <c r="I193" s="5"/>
    </row>
    <row r="194" spans="4:9" ht="15.75" customHeight="1" x14ac:dyDescent="0.2">
      <c r="D194" s="5"/>
      <c r="E194" s="5"/>
      <c r="F194" s="5"/>
      <c r="G194" s="5"/>
      <c r="H194" s="5"/>
      <c r="I194" s="5"/>
    </row>
    <row r="195" spans="4:9" ht="15.75" customHeight="1" x14ac:dyDescent="0.2">
      <c r="D195" s="5"/>
      <c r="E195" s="5"/>
      <c r="F195" s="5"/>
      <c r="G195" s="5"/>
      <c r="H195" s="5"/>
      <c r="I195" s="5"/>
    </row>
    <row r="196" spans="4:9" ht="15.75" customHeight="1" x14ac:dyDescent="0.2">
      <c r="D196" s="5"/>
      <c r="E196" s="5"/>
      <c r="F196" s="5"/>
      <c r="G196" s="5"/>
      <c r="H196" s="5"/>
      <c r="I196" s="5"/>
    </row>
    <row r="197" spans="4:9" ht="15.75" customHeight="1" x14ac:dyDescent="0.2">
      <c r="D197" s="5"/>
      <c r="E197" s="5"/>
      <c r="F197" s="5"/>
      <c r="G197" s="5"/>
      <c r="H197" s="5"/>
      <c r="I197" s="5"/>
    </row>
    <row r="198" spans="4:9" ht="15.75" customHeight="1" x14ac:dyDescent="0.2">
      <c r="D198" s="5"/>
      <c r="E198" s="5"/>
      <c r="F198" s="5"/>
      <c r="G198" s="5"/>
      <c r="H198" s="5"/>
      <c r="I198" s="5"/>
    </row>
    <row r="199" spans="4:9" ht="15.75" customHeight="1" x14ac:dyDescent="0.2">
      <c r="D199" s="5"/>
      <c r="E199" s="5"/>
      <c r="F199" s="5"/>
      <c r="G199" s="5"/>
      <c r="H199" s="5"/>
      <c r="I199" s="5"/>
    </row>
    <row r="200" spans="4:9" ht="15.75" customHeight="1" x14ac:dyDescent="0.2">
      <c r="D200" s="5"/>
      <c r="E200" s="5"/>
      <c r="F200" s="5"/>
      <c r="G200" s="5"/>
      <c r="H200" s="5"/>
      <c r="I200" s="5"/>
    </row>
    <row r="201" spans="4:9" ht="15.75" customHeight="1" x14ac:dyDescent="0.2">
      <c r="D201" s="5"/>
      <c r="E201" s="5"/>
      <c r="F201" s="5"/>
      <c r="G201" s="5"/>
      <c r="H201" s="5"/>
      <c r="I201" s="5"/>
    </row>
    <row r="202" spans="4:9" ht="15.75" customHeight="1" x14ac:dyDescent="0.2">
      <c r="D202" s="5"/>
      <c r="E202" s="5"/>
      <c r="F202" s="5"/>
      <c r="G202" s="5"/>
      <c r="H202" s="5"/>
      <c r="I202" s="5"/>
    </row>
    <row r="203" spans="4:9" ht="15.75" customHeight="1" x14ac:dyDescent="0.2">
      <c r="D203" s="5"/>
      <c r="E203" s="5"/>
      <c r="F203" s="5"/>
      <c r="G203" s="5"/>
      <c r="H203" s="5"/>
      <c r="I203" s="5"/>
    </row>
    <row r="204" spans="4:9" ht="15.75" customHeight="1" x14ac:dyDescent="0.2">
      <c r="D204" s="5"/>
      <c r="E204" s="5"/>
      <c r="F204" s="5"/>
      <c r="G204" s="5"/>
      <c r="H204" s="5"/>
      <c r="I204" s="5"/>
    </row>
    <row r="205" spans="4:9" ht="15.75" customHeight="1" x14ac:dyDescent="0.2">
      <c r="D205" s="5"/>
      <c r="E205" s="5"/>
      <c r="F205" s="5"/>
      <c r="G205" s="5"/>
      <c r="H205" s="5"/>
      <c r="I205" s="5"/>
    </row>
    <row r="206" spans="4:9" ht="15.75" customHeight="1" x14ac:dyDescent="0.2">
      <c r="D206" s="5"/>
      <c r="E206" s="5"/>
      <c r="F206" s="5"/>
      <c r="G206" s="5"/>
      <c r="H206" s="5"/>
      <c r="I206" s="5"/>
    </row>
    <row r="207" spans="4:9" ht="15.75" customHeight="1" x14ac:dyDescent="0.2">
      <c r="D207" s="5"/>
      <c r="E207" s="5"/>
      <c r="F207" s="5"/>
      <c r="G207" s="5"/>
      <c r="H207" s="5"/>
      <c r="I207" s="5"/>
    </row>
    <row r="208" spans="4:9" ht="15.75" customHeight="1" x14ac:dyDescent="0.2">
      <c r="D208" s="5"/>
      <c r="E208" s="5"/>
      <c r="F208" s="5"/>
      <c r="G208" s="5"/>
      <c r="H208" s="5"/>
      <c r="I208" s="5"/>
    </row>
    <row r="209" spans="4:9" ht="15.75" customHeight="1" x14ac:dyDescent="0.2">
      <c r="D209" s="5"/>
      <c r="E209" s="5"/>
      <c r="F209" s="5"/>
      <c r="G209" s="5"/>
      <c r="H209" s="5"/>
      <c r="I209" s="5"/>
    </row>
    <row r="210" spans="4:9" ht="15.75" customHeight="1" x14ac:dyDescent="0.2">
      <c r="D210" s="5"/>
      <c r="E210" s="5"/>
      <c r="F210" s="5"/>
      <c r="G210" s="5"/>
      <c r="H210" s="5"/>
      <c r="I210" s="5"/>
    </row>
    <row r="211" spans="4:9" ht="15.75" customHeight="1" x14ac:dyDescent="0.2">
      <c r="D211" s="5"/>
      <c r="E211" s="5"/>
      <c r="F211" s="5"/>
      <c r="G211" s="5"/>
      <c r="H211" s="5"/>
      <c r="I211" s="5"/>
    </row>
    <row r="212" spans="4:9" ht="15.75" customHeight="1" x14ac:dyDescent="0.2">
      <c r="D212" s="5"/>
      <c r="E212" s="5"/>
      <c r="F212" s="5"/>
      <c r="G212" s="5"/>
      <c r="H212" s="5"/>
      <c r="I212" s="5"/>
    </row>
    <row r="213" spans="4:9" ht="15.75" customHeight="1" x14ac:dyDescent="0.2">
      <c r="D213" s="5"/>
      <c r="E213" s="5"/>
      <c r="F213" s="5"/>
      <c r="G213" s="5"/>
      <c r="H213" s="5"/>
      <c r="I213" s="5"/>
    </row>
    <row r="214" spans="4:9" ht="15.75" customHeight="1" x14ac:dyDescent="0.2">
      <c r="D214" s="5"/>
      <c r="E214" s="5"/>
      <c r="F214" s="5"/>
      <c r="G214" s="5"/>
      <c r="H214" s="5"/>
      <c r="I214" s="5"/>
    </row>
    <row r="215" spans="4:9" ht="15.75" customHeight="1" x14ac:dyDescent="0.2">
      <c r="D215" s="5"/>
      <c r="E215" s="5"/>
      <c r="F215" s="5"/>
      <c r="G215" s="5"/>
      <c r="H215" s="5"/>
      <c r="I215" s="5"/>
    </row>
    <row r="216" spans="4:9" ht="15.75" customHeight="1" x14ac:dyDescent="0.2">
      <c r="D216" s="5"/>
      <c r="E216" s="5"/>
      <c r="F216" s="5"/>
      <c r="G216" s="5"/>
      <c r="H216" s="5"/>
      <c r="I216" s="5"/>
    </row>
    <row r="217" spans="4:9" ht="15.75" customHeight="1" x14ac:dyDescent="0.2">
      <c r="D217" s="5"/>
      <c r="E217" s="5"/>
      <c r="F217" s="5"/>
      <c r="G217" s="5"/>
      <c r="H217" s="5"/>
      <c r="I217" s="5"/>
    </row>
    <row r="218" spans="4:9" ht="15.75" customHeight="1" x14ac:dyDescent="0.2">
      <c r="D218" s="5"/>
      <c r="E218" s="5"/>
      <c r="F218" s="5"/>
      <c r="G218" s="5"/>
      <c r="H218" s="5"/>
      <c r="I218" s="5"/>
    </row>
    <row r="219" spans="4:9" ht="15.75" customHeight="1" x14ac:dyDescent="0.2">
      <c r="D219" s="5"/>
      <c r="E219" s="5"/>
      <c r="F219" s="5"/>
      <c r="G219" s="5"/>
      <c r="H219" s="5"/>
      <c r="I219" s="5"/>
    </row>
    <row r="220" spans="4:9" ht="15.75" customHeight="1" x14ac:dyDescent="0.2">
      <c r="D220" s="5"/>
      <c r="E220" s="5"/>
      <c r="F220" s="5"/>
      <c r="G220" s="5"/>
      <c r="H220" s="5"/>
      <c r="I220" s="5"/>
    </row>
    <row r="221" spans="4:9" ht="15.75" customHeight="1" x14ac:dyDescent="0.2">
      <c r="D221" s="5"/>
      <c r="E221" s="5"/>
      <c r="F221" s="5"/>
      <c r="G221" s="5"/>
      <c r="H221" s="5"/>
      <c r="I221" s="5"/>
    </row>
    <row r="222" spans="4:9" ht="15.75" customHeight="1" x14ac:dyDescent="0.2">
      <c r="D222" s="5"/>
      <c r="E222" s="5"/>
      <c r="F222" s="5"/>
      <c r="G222" s="5"/>
      <c r="H222" s="5"/>
      <c r="I222" s="5"/>
    </row>
    <row r="223" spans="4:9" ht="15.75" customHeight="1" x14ac:dyDescent="0.2">
      <c r="D223" s="5"/>
      <c r="E223" s="5"/>
      <c r="F223" s="5"/>
      <c r="G223" s="5"/>
      <c r="H223" s="5"/>
      <c r="I223" s="5"/>
    </row>
    <row r="224" spans="4:9" ht="15.75" customHeight="1" x14ac:dyDescent="0.2">
      <c r="D224" s="5"/>
      <c r="E224" s="5"/>
      <c r="F224" s="5"/>
      <c r="G224" s="5"/>
      <c r="H224" s="5"/>
      <c r="I224" s="5"/>
    </row>
    <row r="225" spans="4:9" ht="15.75" customHeight="1" x14ac:dyDescent="0.2">
      <c r="D225" s="5"/>
      <c r="E225" s="5"/>
      <c r="F225" s="5"/>
      <c r="G225" s="5"/>
      <c r="H225" s="5"/>
      <c r="I225" s="5"/>
    </row>
    <row r="226" spans="4:9" ht="15.75" customHeight="1" x14ac:dyDescent="0.2">
      <c r="D226" s="5"/>
      <c r="E226" s="5"/>
      <c r="F226" s="5"/>
      <c r="G226" s="5"/>
      <c r="H226" s="5"/>
      <c r="I226" s="5"/>
    </row>
    <row r="227" spans="4:9" ht="15.75" customHeight="1" x14ac:dyDescent="0.2">
      <c r="D227" s="5"/>
      <c r="E227" s="5"/>
      <c r="F227" s="5"/>
      <c r="G227" s="5"/>
      <c r="H227" s="5"/>
      <c r="I227" s="5"/>
    </row>
    <row r="228" spans="4:9" ht="15.75" customHeight="1" x14ac:dyDescent="0.2">
      <c r="D228" s="5"/>
      <c r="E228" s="5"/>
      <c r="F228" s="5"/>
      <c r="G228" s="5"/>
      <c r="H228" s="5"/>
      <c r="I228" s="5"/>
    </row>
    <row r="229" spans="4:9" ht="15.75" customHeight="1" x14ac:dyDescent="0.2">
      <c r="D229" s="5"/>
      <c r="E229" s="5"/>
      <c r="F229" s="5"/>
      <c r="G229" s="5"/>
      <c r="H229" s="5"/>
      <c r="I229" s="5"/>
    </row>
    <row r="230" spans="4:9" ht="15.75" customHeight="1" x14ac:dyDescent="0.2">
      <c r="D230" s="5"/>
      <c r="E230" s="5"/>
      <c r="F230" s="5"/>
      <c r="G230" s="5"/>
      <c r="H230" s="5"/>
      <c r="I230" s="5"/>
    </row>
    <row r="231" spans="4:9" ht="15.75" customHeight="1" x14ac:dyDescent="0.2">
      <c r="D231" s="5"/>
      <c r="E231" s="5"/>
      <c r="F231" s="5"/>
      <c r="G231" s="5"/>
      <c r="H231" s="5"/>
      <c r="I231" s="5"/>
    </row>
    <row r="232" spans="4:9" ht="15.75" customHeight="1" x14ac:dyDescent="0.2">
      <c r="D232" s="5"/>
      <c r="E232" s="5"/>
      <c r="F232" s="5"/>
      <c r="G232" s="5"/>
      <c r="H232" s="5"/>
      <c r="I232" s="5"/>
    </row>
    <row r="233" spans="4:9" ht="15.75" customHeight="1" x14ac:dyDescent="0.2">
      <c r="D233" s="5"/>
      <c r="E233" s="5"/>
      <c r="F233" s="5"/>
      <c r="G233" s="5"/>
      <c r="H233" s="5"/>
      <c r="I233" s="5"/>
    </row>
    <row r="234" spans="4:9" ht="15.75" customHeight="1" x14ac:dyDescent="0.2">
      <c r="D234" s="5"/>
      <c r="E234" s="5"/>
      <c r="F234" s="5"/>
      <c r="G234" s="5"/>
      <c r="H234" s="5"/>
      <c r="I234" s="5"/>
    </row>
    <row r="235" spans="4:9" ht="15.75" customHeight="1" x14ac:dyDescent="0.2">
      <c r="D235" s="5"/>
      <c r="E235" s="5"/>
      <c r="F235" s="5"/>
      <c r="G235" s="5"/>
      <c r="H235" s="5"/>
      <c r="I235" s="5"/>
    </row>
    <row r="236" spans="4:9" ht="15.75" customHeight="1" x14ac:dyDescent="0.2">
      <c r="D236" s="5"/>
      <c r="E236" s="5"/>
      <c r="F236" s="5"/>
      <c r="G236" s="5"/>
      <c r="H236" s="5"/>
      <c r="I236" s="5"/>
    </row>
    <row r="237" spans="4:9" ht="15.75" customHeight="1" x14ac:dyDescent="0.2">
      <c r="D237" s="5"/>
      <c r="E237" s="5"/>
      <c r="F237" s="5"/>
      <c r="G237" s="5"/>
      <c r="H237" s="5"/>
      <c r="I237" s="5"/>
    </row>
    <row r="238" spans="4:9" ht="15.75" customHeight="1" x14ac:dyDescent="0.2">
      <c r="D238" s="5"/>
      <c r="E238" s="5"/>
      <c r="F238" s="5"/>
      <c r="G238" s="5"/>
      <c r="H238" s="5"/>
      <c r="I238" s="5"/>
    </row>
    <row r="239" spans="4:9" ht="15.75" customHeight="1" x14ac:dyDescent="0.2">
      <c r="D239" s="5"/>
      <c r="E239" s="5"/>
      <c r="F239" s="5"/>
      <c r="G239" s="5"/>
      <c r="H239" s="5"/>
      <c r="I239" s="5"/>
    </row>
    <row r="240" spans="4:9" ht="15.75" customHeight="1" x14ac:dyDescent="0.2">
      <c r="D240" s="5"/>
      <c r="E240" s="5"/>
      <c r="F240" s="5"/>
      <c r="G240" s="5"/>
      <c r="H240" s="5"/>
      <c r="I240" s="5"/>
    </row>
    <row r="241" spans="4:9" ht="15.75" customHeight="1" x14ac:dyDescent="0.2">
      <c r="D241" s="5"/>
      <c r="E241" s="5"/>
      <c r="F241" s="5"/>
      <c r="G241" s="5"/>
      <c r="H241" s="5"/>
      <c r="I241" s="5"/>
    </row>
    <row r="242" spans="4:9" ht="15.75" customHeight="1" x14ac:dyDescent="0.2">
      <c r="D242" s="5"/>
      <c r="E242" s="5"/>
      <c r="F242" s="5"/>
      <c r="G242" s="5"/>
      <c r="H242" s="5"/>
      <c r="I242" s="5"/>
    </row>
    <row r="243" spans="4:9" ht="15.75" customHeight="1" x14ac:dyDescent="0.2">
      <c r="D243" s="5"/>
      <c r="E243" s="5"/>
      <c r="F243" s="5"/>
      <c r="G243" s="5"/>
      <c r="H243" s="5"/>
      <c r="I243" s="5"/>
    </row>
    <row r="244" spans="4:9" ht="15.75" customHeight="1" x14ac:dyDescent="0.2">
      <c r="D244" s="5"/>
      <c r="E244" s="5"/>
      <c r="F244" s="5"/>
      <c r="G244" s="5"/>
      <c r="H244" s="5"/>
      <c r="I244" s="5"/>
    </row>
    <row r="245" spans="4:9" ht="15.75" customHeight="1" x14ac:dyDescent="0.2">
      <c r="D245" s="5"/>
      <c r="E245" s="5"/>
      <c r="F245" s="5"/>
      <c r="G245" s="5"/>
      <c r="H245" s="5"/>
      <c r="I245" s="5"/>
    </row>
    <row r="246" spans="4:9" ht="15.75" customHeight="1" x14ac:dyDescent="0.2">
      <c r="D246" s="5"/>
      <c r="E246" s="5"/>
      <c r="F246" s="5"/>
      <c r="G246" s="5"/>
      <c r="H246" s="5"/>
      <c r="I246" s="5"/>
    </row>
    <row r="247" spans="4:9" ht="15.75" customHeight="1" x14ac:dyDescent="0.2">
      <c r="D247" s="5"/>
      <c r="E247" s="5"/>
      <c r="F247" s="5"/>
      <c r="G247" s="5"/>
      <c r="H247" s="5"/>
      <c r="I247" s="5"/>
    </row>
    <row r="248" spans="4:9" ht="15.75" customHeight="1" x14ac:dyDescent="0.2">
      <c r="D248" s="5"/>
      <c r="E248" s="5"/>
      <c r="F248" s="5"/>
      <c r="G248" s="5"/>
      <c r="H248" s="5"/>
      <c r="I248" s="5"/>
    </row>
    <row r="249" spans="4:9" ht="15.75" customHeight="1" x14ac:dyDescent="0.2">
      <c r="D249" s="5"/>
      <c r="E249" s="5"/>
      <c r="F249" s="5"/>
      <c r="G249" s="5"/>
      <c r="H249" s="5"/>
      <c r="I249" s="5"/>
    </row>
    <row r="250" spans="4:9" ht="15.75" customHeight="1" x14ac:dyDescent="0.2">
      <c r="D250" s="5"/>
      <c r="E250" s="5"/>
      <c r="F250" s="5"/>
      <c r="G250" s="5"/>
      <c r="H250" s="5"/>
      <c r="I250" s="5"/>
    </row>
    <row r="251" spans="4:9" ht="15.75" customHeight="1" x14ac:dyDescent="0.2">
      <c r="D251" s="5"/>
      <c r="E251" s="5"/>
      <c r="F251" s="5"/>
      <c r="G251" s="5"/>
      <c r="H251" s="5"/>
      <c r="I251" s="5"/>
    </row>
    <row r="252" spans="4:9" ht="15.75" customHeight="1" x14ac:dyDescent="0.2">
      <c r="D252" s="5"/>
      <c r="E252" s="5"/>
      <c r="F252" s="5"/>
      <c r="G252" s="5"/>
      <c r="H252" s="5"/>
      <c r="I252" s="5"/>
    </row>
    <row r="253" spans="4:9" ht="15.75" customHeight="1" x14ac:dyDescent="0.2">
      <c r="D253" s="5"/>
      <c r="E253" s="5"/>
      <c r="F253" s="5"/>
      <c r="G253" s="5"/>
      <c r="H253" s="5"/>
      <c r="I253" s="5"/>
    </row>
    <row r="254" spans="4:9" ht="15.75" customHeight="1" x14ac:dyDescent="0.2">
      <c r="D254" s="5"/>
      <c r="E254" s="5"/>
      <c r="F254" s="5"/>
      <c r="G254" s="5"/>
      <c r="H254" s="5"/>
      <c r="I254" s="5"/>
    </row>
    <row r="255" spans="4:9" ht="15.75" customHeight="1" x14ac:dyDescent="0.2">
      <c r="D255" s="5"/>
      <c r="E255" s="5"/>
      <c r="F255" s="5"/>
      <c r="G255" s="5"/>
      <c r="H255" s="5"/>
      <c r="I255" s="5"/>
    </row>
    <row r="256" spans="4:9" ht="15.75" customHeight="1" x14ac:dyDescent="0.2">
      <c r="D256" s="5"/>
      <c r="E256" s="5"/>
      <c r="F256" s="5"/>
      <c r="G256" s="5"/>
      <c r="H256" s="5"/>
      <c r="I256" s="5"/>
    </row>
    <row r="257" spans="4:9" ht="15.75" customHeight="1" x14ac:dyDescent="0.2">
      <c r="D257" s="5"/>
      <c r="E257" s="5"/>
      <c r="F257" s="5"/>
      <c r="G257" s="5"/>
      <c r="H257" s="5"/>
      <c r="I257" s="5"/>
    </row>
    <row r="258" spans="4:9" ht="15.75" customHeight="1" x14ac:dyDescent="0.2">
      <c r="D258" s="5"/>
      <c r="E258" s="5"/>
      <c r="F258" s="5"/>
      <c r="G258" s="5"/>
      <c r="H258" s="5"/>
      <c r="I258" s="5"/>
    </row>
    <row r="259" spans="4:9" ht="15.75" customHeight="1" x14ac:dyDescent="0.2">
      <c r="D259" s="5"/>
      <c r="E259" s="5"/>
      <c r="F259" s="5"/>
      <c r="G259" s="5"/>
      <c r="H259" s="5"/>
      <c r="I259" s="5"/>
    </row>
    <row r="260" spans="4:9" ht="15.75" customHeight="1" x14ac:dyDescent="0.2">
      <c r="D260" s="5"/>
      <c r="E260" s="5"/>
      <c r="F260" s="5"/>
      <c r="G260" s="5"/>
      <c r="H260" s="5"/>
      <c r="I260" s="5"/>
    </row>
    <row r="261" spans="4:9" ht="15.75" customHeight="1" x14ac:dyDescent="0.2">
      <c r="D261" s="5"/>
      <c r="E261" s="5"/>
      <c r="F261" s="5"/>
      <c r="G261" s="5"/>
      <c r="H261" s="5"/>
      <c r="I261" s="5"/>
    </row>
    <row r="262" spans="4:9" ht="15.75" customHeight="1" x14ac:dyDescent="0.2">
      <c r="D262" s="5"/>
      <c r="E262" s="5"/>
      <c r="F262" s="5"/>
      <c r="G262" s="5"/>
      <c r="H262" s="5"/>
      <c r="I262" s="5"/>
    </row>
    <row r="263" spans="4:9" ht="15.75" customHeight="1" x14ac:dyDescent="0.2">
      <c r="D263" s="5"/>
      <c r="E263" s="5"/>
      <c r="F263" s="5"/>
      <c r="G263" s="5"/>
      <c r="H263" s="5"/>
      <c r="I263" s="5"/>
    </row>
    <row r="264" spans="4:9" ht="15.75" customHeight="1" x14ac:dyDescent="0.2">
      <c r="D264" s="5"/>
      <c r="E264" s="5"/>
      <c r="F264" s="5"/>
      <c r="G264" s="5"/>
      <c r="H264" s="5"/>
      <c r="I264" s="5"/>
    </row>
    <row r="265" spans="4:9" ht="15.75" customHeight="1" x14ac:dyDescent="0.2">
      <c r="D265" s="5"/>
      <c r="E265" s="5"/>
      <c r="F265" s="5"/>
      <c r="G265" s="5"/>
      <c r="H265" s="5"/>
      <c r="I265" s="5"/>
    </row>
    <row r="266" spans="4:9" ht="15.75" customHeight="1" x14ac:dyDescent="0.2">
      <c r="D266" s="5"/>
      <c r="E266" s="5"/>
      <c r="F266" s="5"/>
      <c r="G266" s="5"/>
      <c r="H266" s="5"/>
      <c r="I266" s="5"/>
    </row>
    <row r="267" spans="4:9" ht="15.75" customHeight="1" x14ac:dyDescent="0.2">
      <c r="D267" s="5"/>
      <c r="E267" s="5"/>
      <c r="F267" s="5"/>
      <c r="G267" s="5"/>
      <c r="H267" s="5"/>
      <c r="I267" s="5"/>
    </row>
    <row r="268" spans="4:9" ht="15.75" customHeight="1" x14ac:dyDescent="0.2">
      <c r="D268" s="5"/>
      <c r="E268" s="5"/>
      <c r="F268" s="5"/>
      <c r="G268" s="5"/>
      <c r="H268" s="5"/>
      <c r="I268" s="5"/>
    </row>
    <row r="269" spans="4:9" ht="15.75" customHeight="1" x14ac:dyDescent="0.2">
      <c r="D269" s="5"/>
      <c r="E269" s="5"/>
      <c r="F269" s="5"/>
      <c r="G269" s="5"/>
      <c r="H269" s="5"/>
      <c r="I269" s="5"/>
    </row>
    <row r="270" spans="4:9" ht="15.75" customHeight="1" x14ac:dyDescent="0.2">
      <c r="D270" s="5"/>
      <c r="E270" s="5"/>
      <c r="F270" s="5"/>
      <c r="G270" s="5"/>
      <c r="H270" s="5"/>
      <c r="I270" s="5"/>
    </row>
    <row r="271" spans="4:9" ht="15.75" customHeight="1" x14ac:dyDescent="0.2">
      <c r="D271" s="5"/>
      <c r="E271" s="5"/>
      <c r="F271" s="5"/>
      <c r="G271" s="5"/>
      <c r="H271" s="5"/>
      <c r="I271" s="5"/>
    </row>
    <row r="272" spans="4:9" ht="15.75" customHeight="1" x14ac:dyDescent="0.2">
      <c r="D272" s="5"/>
      <c r="E272" s="5"/>
      <c r="F272" s="5"/>
      <c r="G272" s="5"/>
      <c r="H272" s="5"/>
      <c r="I272" s="5"/>
    </row>
    <row r="273" spans="4:9" ht="15.75" customHeight="1" x14ac:dyDescent="0.2">
      <c r="D273" s="5"/>
      <c r="E273" s="5"/>
      <c r="F273" s="5"/>
      <c r="G273" s="5"/>
      <c r="H273" s="5"/>
      <c r="I273" s="5"/>
    </row>
    <row r="274" spans="4:9" ht="15.75" customHeight="1" x14ac:dyDescent="0.2">
      <c r="D274" s="5"/>
      <c r="E274" s="5"/>
      <c r="F274" s="5"/>
      <c r="G274" s="5"/>
      <c r="H274" s="5"/>
      <c r="I274" s="5"/>
    </row>
    <row r="275" spans="4:9" ht="15.75" customHeight="1" x14ac:dyDescent="0.2">
      <c r="D275" s="5"/>
      <c r="E275" s="5"/>
      <c r="F275" s="5"/>
      <c r="G275" s="5"/>
      <c r="H275" s="5"/>
      <c r="I275" s="5"/>
    </row>
    <row r="276" spans="4:9" ht="15.75" customHeight="1" x14ac:dyDescent="0.2">
      <c r="D276" s="5"/>
      <c r="E276" s="5"/>
      <c r="F276" s="5"/>
      <c r="G276" s="5"/>
      <c r="H276" s="5"/>
      <c r="I276" s="5"/>
    </row>
    <row r="277" spans="4:9" ht="15.75" customHeight="1" x14ac:dyDescent="0.2">
      <c r="D277" s="5"/>
      <c r="E277" s="5"/>
      <c r="F277" s="5"/>
      <c r="G277" s="5"/>
      <c r="H277" s="5"/>
      <c r="I277" s="5"/>
    </row>
    <row r="278" spans="4:9" ht="15.75" customHeight="1" x14ac:dyDescent="0.2">
      <c r="D278" s="5"/>
      <c r="E278" s="5"/>
      <c r="F278" s="5"/>
      <c r="G278" s="5"/>
      <c r="H278" s="5"/>
      <c r="I278" s="5"/>
    </row>
    <row r="279" spans="4:9" ht="15.75" customHeight="1" x14ac:dyDescent="0.2">
      <c r="D279" s="5"/>
      <c r="E279" s="5"/>
      <c r="F279" s="5"/>
      <c r="G279" s="5"/>
      <c r="H279" s="5"/>
      <c r="I279" s="5"/>
    </row>
    <row r="280" spans="4:9" ht="15.75" customHeight="1" x14ac:dyDescent="0.2">
      <c r="D280" s="5"/>
      <c r="E280" s="5"/>
      <c r="F280" s="5"/>
      <c r="G280" s="5"/>
      <c r="H280" s="5"/>
      <c r="I280" s="5"/>
    </row>
    <row r="281" spans="4:9" ht="15.75" customHeight="1" x14ac:dyDescent="0.2">
      <c r="D281" s="5"/>
      <c r="E281" s="5"/>
      <c r="F281" s="5"/>
      <c r="G281" s="5"/>
      <c r="H281" s="5"/>
      <c r="I281" s="5"/>
    </row>
    <row r="282" spans="4:9" ht="15.75" customHeight="1" x14ac:dyDescent="0.2">
      <c r="D282" s="5"/>
      <c r="E282" s="5"/>
      <c r="F282" s="5"/>
      <c r="G282" s="5"/>
      <c r="H282" s="5"/>
      <c r="I282" s="5"/>
    </row>
    <row r="283" spans="4:9" ht="15.75" customHeight="1" x14ac:dyDescent="0.2">
      <c r="D283" s="5"/>
      <c r="E283" s="5"/>
      <c r="F283" s="5"/>
      <c r="G283" s="5"/>
      <c r="H283" s="5"/>
      <c r="I283" s="5"/>
    </row>
    <row r="284" spans="4:9" ht="15.75" customHeight="1" x14ac:dyDescent="0.2">
      <c r="D284" s="5"/>
      <c r="E284" s="5"/>
      <c r="F284" s="5"/>
      <c r="G284" s="5"/>
      <c r="H284" s="5"/>
      <c r="I284" s="5"/>
    </row>
    <row r="285" spans="4:9" ht="15.75" customHeight="1" x14ac:dyDescent="0.2">
      <c r="D285" s="5"/>
      <c r="E285" s="5"/>
      <c r="F285" s="5"/>
      <c r="G285" s="5"/>
      <c r="H285" s="5"/>
      <c r="I285" s="5"/>
    </row>
    <row r="286" spans="4:9" ht="15.75" customHeight="1" x14ac:dyDescent="0.2">
      <c r="D286" s="5"/>
      <c r="E286" s="5"/>
      <c r="F286" s="5"/>
      <c r="G286" s="5"/>
      <c r="H286" s="5"/>
      <c r="I286" s="5"/>
    </row>
    <row r="287" spans="4:9" ht="15.75" customHeight="1" x14ac:dyDescent="0.2">
      <c r="D287" s="5"/>
      <c r="E287" s="5"/>
      <c r="F287" s="5"/>
      <c r="G287" s="5"/>
      <c r="H287" s="5"/>
      <c r="I287" s="5"/>
    </row>
    <row r="288" spans="4:9" ht="15.75" customHeight="1" x14ac:dyDescent="0.2">
      <c r="D288" s="5"/>
      <c r="E288" s="5"/>
      <c r="F288" s="5"/>
      <c r="G288" s="5"/>
      <c r="H288" s="5"/>
      <c r="I288" s="5"/>
    </row>
    <row r="289" spans="4:9" ht="15.75" customHeight="1" x14ac:dyDescent="0.2">
      <c r="D289" s="5"/>
      <c r="E289" s="5"/>
      <c r="F289" s="5"/>
      <c r="G289" s="5"/>
      <c r="H289" s="5"/>
      <c r="I289" s="5"/>
    </row>
    <row r="290" spans="4:9" ht="15.75" customHeight="1" x14ac:dyDescent="0.2">
      <c r="D290" s="5"/>
      <c r="E290" s="5"/>
      <c r="F290" s="5"/>
      <c r="G290" s="5"/>
      <c r="H290" s="5"/>
      <c r="I290" s="5"/>
    </row>
    <row r="291" spans="4:9" ht="15.75" customHeight="1" x14ac:dyDescent="0.2">
      <c r="D291" s="5"/>
      <c r="E291" s="5"/>
      <c r="F291" s="5"/>
      <c r="G291" s="5"/>
      <c r="H291" s="5"/>
      <c r="I291" s="5"/>
    </row>
    <row r="292" spans="4:9" ht="15.75" customHeight="1" x14ac:dyDescent="0.2">
      <c r="D292" s="5"/>
      <c r="E292" s="5"/>
      <c r="F292" s="5"/>
      <c r="G292" s="5"/>
      <c r="H292" s="5"/>
      <c r="I292" s="5"/>
    </row>
    <row r="293" spans="4:9" ht="15.75" customHeight="1" x14ac:dyDescent="0.2">
      <c r="D293" s="5"/>
      <c r="E293" s="5"/>
      <c r="F293" s="5"/>
      <c r="G293" s="5"/>
      <c r="H293" s="5"/>
      <c r="I293" s="5"/>
    </row>
    <row r="294" spans="4:9" ht="15.75" customHeight="1" x14ac:dyDescent="0.2">
      <c r="D294" s="5"/>
      <c r="E294" s="5"/>
      <c r="F294" s="5"/>
      <c r="G294" s="5"/>
      <c r="H294" s="5"/>
      <c r="I294" s="5"/>
    </row>
    <row r="295" spans="4:9" ht="15.75" customHeight="1" x14ac:dyDescent="0.2">
      <c r="D295" s="5"/>
      <c r="E295" s="5"/>
      <c r="F295" s="5"/>
      <c r="G295" s="5"/>
      <c r="H295" s="5"/>
      <c r="I295" s="5"/>
    </row>
    <row r="296" spans="4:9" ht="15.75" customHeight="1" x14ac:dyDescent="0.2">
      <c r="D296" s="5"/>
      <c r="E296" s="5"/>
      <c r="F296" s="5"/>
      <c r="G296" s="5"/>
      <c r="H296" s="5"/>
      <c r="I296" s="5"/>
    </row>
    <row r="297" spans="4:9" ht="15.75" customHeight="1" x14ac:dyDescent="0.2">
      <c r="D297" s="5"/>
      <c r="E297" s="5"/>
      <c r="F297" s="5"/>
      <c r="G297" s="5"/>
      <c r="H297" s="5"/>
      <c r="I297" s="5"/>
    </row>
    <row r="298" spans="4:9" ht="15.75" customHeight="1" x14ac:dyDescent="0.2">
      <c r="D298" s="5"/>
      <c r="E298" s="5"/>
      <c r="F298" s="5"/>
      <c r="G298" s="5"/>
      <c r="H298" s="5"/>
      <c r="I298" s="5"/>
    </row>
    <row r="299" spans="4:9" ht="15.75" customHeight="1" x14ac:dyDescent="0.2">
      <c r="D299" s="5"/>
      <c r="E299" s="5"/>
      <c r="F299" s="5"/>
      <c r="G299" s="5"/>
      <c r="H299" s="5"/>
      <c r="I299" s="5"/>
    </row>
    <row r="300" spans="4:9" ht="15.75" customHeight="1" x14ac:dyDescent="0.2">
      <c r="D300" s="5"/>
      <c r="E300" s="5"/>
      <c r="F300" s="5"/>
      <c r="G300" s="5"/>
      <c r="H300" s="5"/>
      <c r="I300" s="5"/>
    </row>
    <row r="301" spans="4:9" ht="15.75" customHeight="1" x14ac:dyDescent="0.2">
      <c r="D301" s="5"/>
      <c r="E301" s="5"/>
      <c r="F301" s="5"/>
      <c r="G301" s="5"/>
      <c r="H301" s="5"/>
      <c r="I301" s="5"/>
    </row>
    <row r="302" spans="4:9" ht="15.75" customHeight="1" x14ac:dyDescent="0.2">
      <c r="D302" s="5"/>
      <c r="E302" s="5"/>
      <c r="F302" s="5"/>
      <c r="G302" s="5"/>
      <c r="H302" s="5"/>
      <c r="I302" s="5"/>
    </row>
    <row r="303" spans="4:9" ht="15.75" customHeight="1" x14ac:dyDescent="0.2">
      <c r="D303" s="5"/>
      <c r="E303" s="5"/>
      <c r="F303" s="5"/>
      <c r="G303" s="5"/>
      <c r="H303" s="5"/>
      <c r="I303" s="5"/>
    </row>
    <row r="304" spans="4:9" ht="15.75" customHeight="1" x14ac:dyDescent="0.2">
      <c r="D304" s="5"/>
      <c r="E304" s="5"/>
      <c r="F304" s="5"/>
      <c r="G304" s="5"/>
      <c r="H304" s="5"/>
      <c r="I304" s="5"/>
    </row>
    <row r="305" spans="4:9" ht="15.75" customHeight="1" x14ac:dyDescent="0.2">
      <c r="D305" s="5"/>
      <c r="E305" s="5"/>
      <c r="F305" s="5"/>
      <c r="G305" s="5"/>
      <c r="H305" s="5"/>
      <c r="I305" s="5"/>
    </row>
    <row r="306" spans="4:9" ht="15.75" customHeight="1" x14ac:dyDescent="0.2">
      <c r="D306" s="5"/>
      <c r="E306" s="5"/>
      <c r="F306" s="5"/>
      <c r="G306" s="5"/>
      <c r="H306" s="5"/>
      <c r="I306" s="5"/>
    </row>
    <row r="307" spans="4:9" ht="15.75" customHeight="1" x14ac:dyDescent="0.2">
      <c r="D307" s="5"/>
      <c r="E307" s="5"/>
      <c r="F307" s="5"/>
      <c r="G307" s="5"/>
      <c r="H307" s="5"/>
      <c r="I307" s="5"/>
    </row>
    <row r="308" spans="4:9" ht="15.75" customHeight="1" x14ac:dyDescent="0.2">
      <c r="D308" s="5"/>
      <c r="E308" s="5"/>
      <c r="F308" s="5"/>
      <c r="G308" s="5"/>
      <c r="H308" s="5"/>
      <c r="I308" s="5"/>
    </row>
    <row r="309" spans="4:9" ht="15.75" customHeight="1" x14ac:dyDescent="0.2">
      <c r="D309" s="5"/>
      <c r="E309" s="5"/>
      <c r="F309" s="5"/>
      <c r="G309" s="5"/>
      <c r="H309" s="5"/>
      <c r="I309" s="5"/>
    </row>
    <row r="310" spans="4:9" ht="15.75" customHeight="1" x14ac:dyDescent="0.2">
      <c r="D310" s="5"/>
      <c r="E310" s="5"/>
      <c r="F310" s="5"/>
      <c r="G310" s="5"/>
      <c r="H310" s="5"/>
      <c r="I310" s="5"/>
    </row>
    <row r="311" spans="4:9" ht="15.75" customHeight="1" x14ac:dyDescent="0.2">
      <c r="D311" s="5"/>
      <c r="E311" s="5"/>
      <c r="F311" s="5"/>
      <c r="G311" s="5"/>
      <c r="H311" s="5"/>
      <c r="I311" s="5"/>
    </row>
    <row r="312" spans="4:9" ht="15.75" customHeight="1" x14ac:dyDescent="0.2">
      <c r="D312" s="5"/>
      <c r="E312" s="5"/>
      <c r="F312" s="5"/>
      <c r="G312" s="5"/>
      <c r="H312" s="5"/>
      <c r="I312" s="5"/>
    </row>
    <row r="313" spans="4:9" ht="15.75" customHeight="1" x14ac:dyDescent="0.2">
      <c r="D313" s="5"/>
      <c r="E313" s="5"/>
      <c r="F313" s="5"/>
      <c r="G313" s="5"/>
      <c r="H313" s="5"/>
      <c r="I313" s="5"/>
    </row>
    <row r="314" spans="4:9" ht="15.75" customHeight="1" x14ac:dyDescent="0.2">
      <c r="D314" s="5"/>
      <c r="E314" s="5"/>
      <c r="F314" s="5"/>
      <c r="G314" s="5"/>
      <c r="H314" s="5"/>
      <c r="I314" s="5"/>
    </row>
    <row r="315" spans="4:9" ht="15.75" customHeight="1" x14ac:dyDescent="0.2">
      <c r="D315" s="5"/>
      <c r="E315" s="5"/>
      <c r="F315" s="5"/>
      <c r="G315" s="5"/>
      <c r="H315" s="5"/>
      <c r="I315" s="5"/>
    </row>
    <row r="316" spans="4:9" ht="15.75" customHeight="1" x14ac:dyDescent="0.2">
      <c r="D316" s="5"/>
      <c r="E316" s="5"/>
      <c r="F316" s="5"/>
      <c r="G316" s="5"/>
      <c r="H316" s="5"/>
      <c r="I316" s="5"/>
    </row>
    <row r="317" spans="4:9" ht="15.75" customHeight="1" x14ac:dyDescent="0.2">
      <c r="D317" s="5"/>
      <c r="E317" s="5"/>
      <c r="F317" s="5"/>
      <c r="G317" s="5"/>
      <c r="H317" s="5"/>
      <c r="I317" s="5"/>
    </row>
    <row r="318" spans="4:9" ht="15.75" customHeight="1" x14ac:dyDescent="0.2">
      <c r="D318" s="5"/>
      <c r="E318" s="5"/>
      <c r="F318" s="5"/>
      <c r="G318" s="5"/>
      <c r="H318" s="5"/>
      <c r="I318" s="5"/>
    </row>
    <row r="319" spans="4:9" ht="15.75" customHeight="1" x14ac:dyDescent="0.2">
      <c r="D319" s="5"/>
      <c r="E319" s="5"/>
      <c r="F319" s="5"/>
      <c r="G319" s="5"/>
      <c r="H319" s="5"/>
      <c r="I319" s="5"/>
    </row>
    <row r="320" spans="4:9" ht="15.75" customHeight="1" x14ac:dyDescent="0.2">
      <c r="D320" s="5"/>
      <c r="E320" s="5"/>
      <c r="F320" s="5"/>
      <c r="G320" s="5"/>
      <c r="H320" s="5"/>
      <c r="I320" s="5"/>
    </row>
    <row r="321" spans="4:9" ht="15.75" customHeight="1" x14ac:dyDescent="0.2">
      <c r="D321" s="5"/>
      <c r="E321" s="5"/>
      <c r="F321" s="5"/>
      <c r="G321" s="5"/>
      <c r="H321" s="5"/>
      <c r="I321" s="5"/>
    </row>
    <row r="322" spans="4:9" ht="15.75" customHeight="1" x14ac:dyDescent="0.2">
      <c r="D322" s="5"/>
      <c r="E322" s="5"/>
      <c r="F322" s="5"/>
      <c r="G322" s="5"/>
      <c r="H322" s="5"/>
      <c r="I322" s="5"/>
    </row>
    <row r="323" spans="4:9" ht="15.75" customHeight="1" x14ac:dyDescent="0.2">
      <c r="D323" s="5"/>
      <c r="E323" s="5"/>
      <c r="F323" s="5"/>
      <c r="G323" s="5"/>
      <c r="H323" s="5"/>
      <c r="I323" s="5"/>
    </row>
    <row r="324" spans="4:9" ht="15.75" customHeight="1" x14ac:dyDescent="0.2">
      <c r="D324" s="5"/>
      <c r="E324" s="5"/>
      <c r="F324" s="5"/>
      <c r="G324" s="5"/>
      <c r="H324" s="5"/>
      <c r="I324" s="5"/>
    </row>
    <row r="325" spans="4:9" ht="15.75" customHeight="1" x14ac:dyDescent="0.2">
      <c r="D325" s="5"/>
      <c r="E325" s="5"/>
      <c r="F325" s="5"/>
      <c r="G325" s="5"/>
      <c r="H325" s="5"/>
      <c r="I325" s="5"/>
    </row>
    <row r="326" spans="4:9" ht="15.75" customHeight="1" x14ac:dyDescent="0.2">
      <c r="D326" s="5"/>
      <c r="E326" s="5"/>
      <c r="F326" s="5"/>
      <c r="G326" s="5"/>
      <c r="H326" s="5"/>
      <c r="I326" s="5"/>
    </row>
    <row r="327" spans="4:9" ht="15.75" customHeight="1" x14ac:dyDescent="0.2">
      <c r="D327" s="5"/>
      <c r="E327" s="5"/>
      <c r="F327" s="5"/>
      <c r="G327" s="5"/>
      <c r="H327" s="5"/>
      <c r="I327" s="5"/>
    </row>
    <row r="328" spans="4:9" ht="15.75" customHeight="1" x14ac:dyDescent="0.2">
      <c r="D328" s="5"/>
      <c r="E328" s="5"/>
      <c r="F328" s="5"/>
      <c r="G328" s="5"/>
      <c r="H328" s="5"/>
      <c r="I328" s="5"/>
    </row>
    <row r="329" spans="4:9" ht="15.75" customHeight="1" x14ac:dyDescent="0.2">
      <c r="D329" s="5"/>
      <c r="E329" s="5"/>
      <c r="F329" s="5"/>
      <c r="G329" s="5"/>
      <c r="H329" s="5"/>
      <c r="I329" s="5"/>
    </row>
    <row r="330" spans="4:9" ht="15.75" customHeight="1" x14ac:dyDescent="0.2">
      <c r="D330" s="5"/>
      <c r="E330" s="5"/>
      <c r="F330" s="5"/>
      <c r="G330" s="5"/>
      <c r="H330" s="5"/>
      <c r="I330" s="5"/>
    </row>
    <row r="331" spans="4:9" ht="15.75" customHeight="1" x14ac:dyDescent="0.2">
      <c r="D331" s="5"/>
      <c r="E331" s="5"/>
      <c r="F331" s="5"/>
      <c r="G331" s="5"/>
      <c r="H331" s="5"/>
      <c r="I331" s="5"/>
    </row>
    <row r="332" spans="4:9" ht="15.75" customHeight="1" x14ac:dyDescent="0.2">
      <c r="D332" s="5"/>
      <c r="E332" s="5"/>
      <c r="F332" s="5"/>
      <c r="G332" s="5"/>
      <c r="H332" s="5"/>
      <c r="I332" s="5"/>
    </row>
    <row r="333" spans="4:9" ht="15.75" customHeight="1" x14ac:dyDescent="0.2">
      <c r="D333" s="5"/>
      <c r="E333" s="5"/>
      <c r="F333" s="5"/>
      <c r="G333" s="5"/>
      <c r="H333" s="5"/>
      <c r="I333" s="5"/>
    </row>
    <row r="334" spans="4:9" ht="15.75" customHeight="1" x14ac:dyDescent="0.2">
      <c r="D334" s="5"/>
      <c r="E334" s="5"/>
      <c r="F334" s="5"/>
      <c r="G334" s="5"/>
      <c r="H334" s="5"/>
      <c r="I334" s="5"/>
    </row>
    <row r="335" spans="4:9" ht="15.75" customHeight="1" x14ac:dyDescent="0.2">
      <c r="D335" s="5"/>
      <c r="E335" s="5"/>
      <c r="F335" s="5"/>
      <c r="G335" s="5"/>
      <c r="H335" s="5"/>
      <c r="I335" s="5"/>
    </row>
    <row r="336" spans="4:9" ht="15.75" customHeight="1" x14ac:dyDescent="0.2">
      <c r="D336" s="5"/>
      <c r="E336" s="5"/>
      <c r="F336" s="5"/>
      <c r="G336" s="5"/>
      <c r="H336" s="5"/>
      <c r="I336" s="5"/>
    </row>
    <row r="337" spans="4:9" ht="15.75" customHeight="1" x14ac:dyDescent="0.2">
      <c r="D337" s="5"/>
      <c r="E337" s="5"/>
      <c r="F337" s="5"/>
      <c r="G337" s="5"/>
      <c r="H337" s="5"/>
      <c r="I337" s="5"/>
    </row>
    <row r="338" spans="4:9" ht="15.75" customHeight="1" x14ac:dyDescent="0.2">
      <c r="D338" s="5"/>
      <c r="E338" s="5"/>
      <c r="F338" s="5"/>
      <c r="G338" s="5"/>
      <c r="H338" s="5"/>
      <c r="I338" s="5"/>
    </row>
    <row r="339" spans="4:9" ht="15.75" customHeight="1" x14ac:dyDescent="0.2">
      <c r="D339" s="5"/>
      <c r="E339" s="5"/>
      <c r="F339" s="5"/>
      <c r="G339" s="5"/>
      <c r="H339" s="5"/>
      <c r="I339" s="5"/>
    </row>
    <row r="340" spans="4:9" ht="15.75" customHeight="1" x14ac:dyDescent="0.2">
      <c r="D340" s="5"/>
      <c r="E340" s="5"/>
      <c r="F340" s="5"/>
      <c r="G340" s="5"/>
      <c r="H340" s="5"/>
      <c r="I340" s="5"/>
    </row>
    <row r="341" spans="4:9" ht="15.75" customHeight="1" x14ac:dyDescent="0.2">
      <c r="D341" s="5"/>
      <c r="E341" s="5"/>
      <c r="F341" s="5"/>
      <c r="G341" s="5"/>
      <c r="H341" s="5"/>
      <c r="I341" s="5"/>
    </row>
    <row r="342" spans="4:9" ht="15.75" customHeight="1" x14ac:dyDescent="0.2">
      <c r="D342" s="5"/>
      <c r="E342" s="5"/>
      <c r="F342" s="5"/>
      <c r="G342" s="5"/>
      <c r="H342" s="5"/>
      <c r="I342" s="5"/>
    </row>
    <row r="343" spans="4:9" ht="15.75" customHeight="1" x14ac:dyDescent="0.2">
      <c r="D343" s="5"/>
      <c r="E343" s="5"/>
      <c r="F343" s="5"/>
      <c r="G343" s="5"/>
      <c r="H343" s="5"/>
      <c r="I343" s="5"/>
    </row>
    <row r="344" spans="4:9" ht="15.75" customHeight="1" x14ac:dyDescent="0.2">
      <c r="D344" s="5"/>
      <c r="E344" s="5"/>
      <c r="F344" s="5"/>
      <c r="G344" s="5"/>
      <c r="H344" s="5"/>
      <c r="I344" s="5"/>
    </row>
    <row r="345" spans="4:9" ht="15.75" customHeight="1" x14ac:dyDescent="0.2">
      <c r="D345" s="5"/>
      <c r="E345" s="5"/>
      <c r="F345" s="5"/>
      <c r="G345" s="5"/>
      <c r="H345" s="5"/>
      <c r="I345" s="5"/>
    </row>
    <row r="346" spans="4:9" ht="15.75" customHeight="1" x14ac:dyDescent="0.2">
      <c r="D346" s="5"/>
      <c r="E346" s="5"/>
      <c r="F346" s="5"/>
      <c r="G346" s="5"/>
      <c r="H346" s="5"/>
      <c r="I346" s="5"/>
    </row>
    <row r="347" spans="4:9" ht="15.75" customHeight="1" x14ac:dyDescent="0.2">
      <c r="D347" s="5"/>
      <c r="E347" s="5"/>
      <c r="F347" s="5"/>
      <c r="G347" s="5"/>
      <c r="H347" s="5"/>
      <c r="I347" s="5"/>
    </row>
    <row r="348" spans="4:9" ht="15.75" customHeight="1" x14ac:dyDescent="0.2">
      <c r="D348" s="5"/>
      <c r="E348" s="5"/>
      <c r="F348" s="5"/>
      <c r="G348" s="5"/>
      <c r="H348" s="5"/>
      <c r="I348" s="5"/>
    </row>
    <row r="349" spans="4:9" ht="15.75" customHeight="1" x14ac:dyDescent="0.2">
      <c r="D349" s="5"/>
      <c r="E349" s="5"/>
      <c r="F349" s="5"/>
      <c r="G349" s="5"/>
      <c r="H349" s="5"/>
      <c r="I349" s="5"/>
    </row>
    <row r="350" spans="4:9" ht="15.75" customHeight="1" x14ac:dyDescent="0.2">
      <c r="D350" s="5"/>
      <c r="E350" s="5"/>
      <c r="F350" s="5"/>
      <c r="G350" s="5"/>
      <c r="H350" s="5"/>
      <c r="I350" s="5"/>
    </row>
    <row r="351" spans="4:9" ht="15.75" customHeight="1" x14ac:dyDescent="0.2">
      <c r="D351" s="5"/>
      <c r="E351" s="5"/>
      <c r="F351" s="5"/>
      <c r="G351" s="5"/>
      <c r="H351" s="5"/>
      <c r="I351" s="5"/>
    </row>
    <row r="352" spans="4:9" ht="15.75" customHeight="1" x14ac:dyDescent="0.2">
      <c r="D352" s="5"/>
      <c r="E352" s="5"/>
      <c r="F352" s="5"/>
      <c r="G352" s="5"/>
      <c r="H352" s="5"/>
      <c r="I352" s="5"/>
    </row>
    <row r="353" spans="4:9" ht="15.75" customHeight="1" x14ac:dyDescent="0.2">
      <c r="D353" s="5"/>
      <c r="E353" s="5"/>
      <c r="F353" s="5"/>
      <c r="G353" s="5"/>
      <c r="H353" s="5"/>
      <c r="I353" s="5"/>
    </row>
    <row r="354" spans="4:9" ht="15.75" customHeight="1" x14ac:dyDescent="0.2">
      <c r="D354" s="5"/>
      <c r="E354" s="5"/>
      <c r="F354" s="5"/>
      <c r="G354" s="5"/>
      <c r="H354" s="5"/>
      <c r="I354" s="5"/>
    </row>
    <row r="355" spans="4:9" ht="15.75" customHeight="1" x14ac:dyDescent="0.2">
      <c r="D355" s="5"/>
      <c r="E355" s="5"/>
      <c r="F355" s="5"/>
      <c r="G355" s="5"/>
      <c r="H355" s="5"/>
      <c r="I355" s="5"/>
    </row>
    <row r="356" spans="4:9" ht="15.75" customHeight="1" x14ac:dyDescent="0.2">
      <c r="D356" s="5"/>
      <c r="E356" s="5"/>
      <c r="F356" s="5"/>
      <c r="G356" s="5"/>
      <c r="H356" s="5"/>
      <c r="I356" s="5"/>
    </row>
    <row r="357" spans="4:9" ht="15.75" customHeight="1" x14ac:dyDescent="0.2">
      <c r="D357" s="5"/>
      <c r="E357" s="5"/>
      <c r="F357" s="5"/>
      <c r="G357" s="5"/>
      <c r="H357" s="5"/>
      <c r="I357" s="5"/>
    </row>
    <row r="358" spans="4:9" ht="15.75" customHeight="1" x14ac:dyDescent="0.2">
      <c r="D358" s="5"/>
      <c r="E358" s="5"/>
      <c r="F358" s="5"/>
      <c r="G358" s="5"/>
      <c r="H358" s="5"/>
      <c r="I358" s="5"/>
    </row>
    <row r="359" spans="4:9" ht="15.75" customHeight="1" x14ac:dyDescent="0.2">
      <c r="D359" s="5"/>
      <c r="E359" s="5"/>
      <c r="F359" s="5"/>
      <c r="G359" s="5"/>
      <c r="H359" s="5"/>
      <c r="I359" s="5"/>
    </row>
    <row r="360" spans="4:9" ht="15.75" customHeight="1" x14ac:dyDescent="0.2">
      <c r="D360" s="5"/>
      <c r="E360" s="5"/>
      <c r="F360" s="5"/>
      <c r="G360" s="5"/>
      <c r="H360" s="5"/>
      <c r="I360" s="5"/>
    </row>
    <row r="361" spans="4:9" ht="15.75" customHeight="1" x14ac:dyDescent="0.2">
      <c r="D361" s="5"/>
      <c r="E361" s="5"/>
      <c r="F361" s="5"/>
      <c r="G361" s="5"/>
      <c r="H361" s="5"/>
      <c r="I361" s="5"/>
    </row>
    <row r="362" spans="4:9" ht="15.75" customHeight="1" x14ac:dyDescent="0.2">
      <c r="D362" s="5"/>
      <c r="E362" s="5"/>
      <c r="F362" s="5"/>
      <c r="G362" s="5"/>
      <c r="H362" s="5"/>
      <c r="I362" s="5"/>
    </row>
    <row r="363" spans="4:9" ht="15.75" customHeight="1" x14ac:dyDescent="0.2">
      <c r="D363" s="5"/>
      <c r="E363" s="5"/>
      <c r="F363" s="5"/>
      <c r="G363" s="5"/>
      <c r="H363" s="5"/>
      <c r="I363" s="5"/>
    </row>
    <row r="364" spans="4:9" ht="15.75" customHeight="1" x14ac:dyDescent="0.2">
      <c r="D364" s="5"/>
      <c r="E364" s="5"/>
      <c r="F364" s="5"/>
      <c r="G364" s="5"/>
      <c r="H364" s="5"/>
      <c r="I364" s="5"/>
    </row>
    <row r="365" spans="4:9" ht="15.75" customHeight="1" x14ac:dyDescent="0.2">
      <c r="D365" s="5"/>
      <c r="E365" s="5"/>
      <c r="F365" s="5"/>
      <c r="G365" s="5"/>
      <c r="H365" s="5"/>
      <c r="I365" s="5"/>
    </row>
    <row r="366" spans="4:9" ht="15.75" customHeight="1" x14ac:dyDescent="0.2">
      <c r="D366" s="5"/>
      <c r="E366" s="5"/>
      <c r="F366" s="5"/>
      <c r="G366" s="5"/>
      <c r="H366" s="5"/>
      <c r="I366" s="5"/>
    </row>
    <row r="367" spans="4:9" ht="15.75" customHeight="1" x14ac:dyDescent="0.2">
      <c r="D367" s="5"/>
      <c r="E367" s="5"/>
      <c r="F367" s="5"/>
      <c r="G367" s="5"/>
      <c r="H367" s="5"/>
      <c r="I367" s="5"/>
    </row>
    <row r="368" spans="4:9" ht="15.75" customHeight="1" x14ac:dyDescent="0.2">
      <c r="D368" s="5"/>
      <c r="E368" s="5"/>
      <c r="F368" s="5"/>
      <c r="G368" s="5"/>
      <c r="H368" s="5"/>
      <c r="I368" s="5"/>
    </row>
    <row r="369" spans="4:9" ht="15.75" customHeight="1" x14ac:dyDescent="0.2">
      <c r="D369" s="5"/>
      <c r="E369" s="5"/>
      <c r="F369" s="5"/>
      <c r="G369" s="5"/>
      <c r="H369" s="5"/>
      <c r="I369" s="5"/>
    </row>
    <row r="370" spans="4:9" ht="15.75" customHeight="1" x14ac:dyDescent="0.2">
      <c r="D370" s="5"/>
      <c r="E370" s="5"/>
      <c r="F370" s="5"/>
      <c r="G370" s="5"/>
      <c r="H370" s="5"/>
      <c r="I370" s="5"/>
    </row>
    <row r="371" spans="4:9" ht="15.75" customHeight="1" x14ac:dyDescent="0.2">
      <c r="D371" s="5"/>
      <c r="E371" s="5"/>
      <c r="F371" s="5"/>
      <c r="G371" s="5"/>
      <c r="H371" s="5"/>
      <c r="I371" s="5"/>
    </row>
    <row r="372" spans="4:9" ht="15.75" customHeight="1" x14ac:dyDescent="0.2">
      <c r="D372" s="5"/>
      <c r="E372" s="5"/>
      <c r="F372" s="5"/>
      <c r="G372" s="5"/>
      <c r="H372" s="5"/>
      <c r="I372" s="5"/>
    </row>
    <row r="373" spans="4:9" ht="15.75" customHeight="1" x14ac:dyDescent="0.2">
      <c r="D373" s="5"/>
      <c r="E373" s="5"/>
      <c r="F373" s="5"/>
      <c r="G373" s="5"/>
      <c r="H373" s="5"/>
      <c r="I373" s="5"/>
    </row>
    <row r="374" spans="4:9" ht="15.75" customHeight="1" x14ac:dyDescent="0.2">
      <c r="D374" s="5"/>
      <c r="E374" s="5"/>
      <c r="F374" s="5"/>
      <c r="G374" s="5"/>
      <c r="H374" s="5"/>
      <c r="I374" s="5"/>
    </row>
    <row r="375" spans="4:9" ht="15.75" customHeight="1" x14ac:dyDescent="0.2">
      <c r="D375" s="5"/>
      <c r="E375" s="5"/>
      <c r="F375" s="5"/>
      <c r="G375" s="5"/>
      <c r="H375" s="5"/>
      <c r="I375" s="5"/>
    </row>
    <row r="376" spans="4:9" ht="15.75" customHeight="1" x14ac:dyDescent="0.2">
      <c r="D376" s="5"/>
      <c r="E376" s="5"/>
      <c r="F376" s="5"/>
      <c r="G376" s="5"/>
      <c r="H376" s="5"/>
      <c r="I376" s="5"/>
    </row>
    <row r="377" spans="4:9" ht="15.75" customHeight="1" x14ac:dyDescent="0.2">
      <c r="D377" s="5"/>
      <c r="E377" s="5"/>
      <c r="F377" s="5"/>
      <c r="G377" s="5"/>
      <c r="H377" s="5"/>
      <c r="I377" s="5"/>
    </row>
    <row r="378" spans="4:9" ht="15.75" customHeight="1" x14ac:dyDescent="0.2">
      <c r="D378" s="5"/>
      <c r="E378" s="5"/>
      <c r="F378" s="5"/>
      <c r="G378" s="5"/>
      <c r="H378" s="5"/>
      <c r="I378" s="5"/>
    </row>
    <row r="379" spans="4:9" ht="15.75" customHeight="1" x14ac:dyDescent="0.2">
      <c r="D379" s="5"/>
      <c r="E379" s="5"/>
      <c r="F379" s="5"/>
      <c r="G379" s="5"/>
      <c r="H379" s="5"/>
      <c r="I379" s="5"/>
    </row>
    <row r="380" spans="4:9" ht="15.75" customHeight="1" x14ac:dyDescent="0.2">
      <c r="D380" s="5"/>
      <c r="E380" s="5"/>
      <c r="F380" s="5"/>
      <c r="G380" s="5"/>
      <c r="H380" s="5"/>
      <c r="I380" s="5"/>
    </row>
    <row r="381" spans="4:9" ht="15.75" customHeight="1" x14ac:dyDescent="0.2">
      <c r="D381" s="5"/>
      <c r="E381" s="5"/>
      <c r="F381" s="5"/>
      <c r="G381" s="5"/>
      <c r="H381" s="5"/>
      <c r="I381" s="5"/>
    </row>
    <row r="382" spans="4:9" ht="15.75" customHeight="1" x14ac:dyDescent="0.2">
      <c r="D382" s="5"/>
      <c r="E382" s="5"/>
      <c r="F382" s="5"/>
      <c r="G382" s="5"/>
      <c r="H382" s="5"/>
      <c r="I382" s="5"/>
    </row>
    <row r="383" spans="4:9" ht="15.75" customHeight="1" x14ac:dyDescent="0.2">
      <c r="D383" s="5"/>
      <c r="E383" s="5"/>
      <c r="F383" s="5"/>
      <c r="G383" s="5"/>
      <c r="H383" s="5"/>
      <c r="I383" s="5"/>
    </row>
    <row r="384" spans="4:9" ht="15.75" customHeight="1" x14ac:dyDescent="0.2">
      <c r="D384" s="5"/>
      <c r="E384" s="5"/>
      <c r="F384" s="5"/>
      <c r="G384" s="5"/>
      <c r="H384" s="5"/>
      <c r="I384" s="5"/>
    </row>
    <row r="385" spans="4:9" ht="15.75" customHeight="1" x14ac:dyDescent="0.2">
      <c r="D385" s="5"/>
      <c r="E385" s="5"/>
      <c r="F385" s="5"/>
      <c r="G385" s="5"/>
      <c r="H385" s="5"/>
      <c r="I385" s="5"/>
    </row>
    <row r="386" spans="4:9" ht="15.75" customHeight="1" x14ac:dyDescent="0.2">
      <c r="D386" s="5"/>
      <c r="E386" s="5"/>
      <c r="F386" s="5"/>
      <c r="G386" s="5"/>
      <c r="H386" s="5"/>
      <c r="I386" s="5"/>
    </row>
    <row r="387" spans="4:9" ht="15.75" customHeight="1" x14ac:dyDescent="0.2">
      <c r="D387" s="5"/>
      <c r="E387" s="5"/>
      <c r="F387" s="5"/>
      <c r="G387" s="5"/>
      <c r="H387" s="5"/>
      <c r="I387" s="5"/>
    </row>
    <row r="388" spans="4:9" ht="15.75" customHeight="1" x14ac:dyDescent="0.2">
      <c r="D388" s="5"/>
      <c r="E388" s="5"/>
      <c r="F388" s="5"/>
      <c r="G388" s="5"/>
      <c r="H388" s="5"/>
      <c r="I388" s="5"/>
    </row>
    <row r="389" spans="4:9" ht="15.75" customHeight="1" x14ac:dyDescent="0.2">
      <c r="D389" s="5"/>
      <c r="E389" s="5"/>
      <c r="F389" s="5"/>
      <c r="G389" s="5"/>
      <c r="H389" s="5"/>
      <c r="I389" s="5"/>
    </row>
    <row r="390" spans="4:9" ht="15.75" customHeight="1" x14ac:dyDescent="0.2">
      <c r="D390" s="5"/>
      <c r="E390" s="5"/>
      <c r="F390" s="5"/>
      <c r="G390" s="5"/>
      <c r="H390" s="5"/>
      <c r="I390" s="5"/>
    </row>
    <row r="391" spans="4:9" ht="15.75" customHeight="1" x14ac:dyDescent="0.2">
      <c r="D391" s="5"/>
      <c r="E391" s="5"/>
      <c r="F391" s="5"/>
      <c r="G391" s="5"/>
      <c r="H391" s="5"/>
      <c r="I391" s="5"/>
    </row>
    <row r="392" spans="4:9" ht="15.75" customHeight="1" x14ac:dyDescent="0.2">
      <c r="D392" s="5"/>
      <c r="E392" s="5"/>
      <c r="F392" s="5"/>
      <c r="G392" s="5"/>
      <c r="H392" s="5"/>
      <c r="I392" s="5"/>
    </row>
    <row r="393" spans="4:9" ht="15.75" customHeight="1" x14ac:dyDescent="0.2">
      <c r="D393" s="5"/>
      <c r="E393" s="5"/>
      <c r="F393" s="5"/>
      <c r="G393" s="5"/>
      <c r="H393" s="5"/>
      <c r="I393" s="5"/>
    </row>
    <row r="394" spans="4:9" ht="15.75" customHeight="1" x14ac:dyDescent="0.2">
      <c r="D394" s="5"/>
      <c r="E394" s="5"/>
      <c r="F394" s="5"/>
      <c r="G394" s="5"/>
      <c r="H394" s="5"/>
      <c r="I394" s="5"/>
    </row>
    <row r="395" spans="4:9" ht="15.75" customHeight="1" x14ac:dyDescent="0.2">
      <c r="D395" s="5"/>
      <c r="E395" s="5"/>
      <c r="F395" s="5"/>
      <c r="G395" s="5"/>
      <c r="H395" s="5"/>
      <c r="I395" s="5"/>
    </row>
    <row r="396" spans="4:9" ht="15.75" customHeight="1" x14ac:dyDescent="0.2">
      <c r="D396" s="5"/>
      <c r="E396" s="5"/>
      <c r="F396" s="5"/>
      <c r="G396" s="5"/>
      <c r="H396" s="5"/>
      <c r="I396" s="5"/>
    </row>
    <row r="397" spans="4:9" ht="15.75" customHeight="1" x14ac:dyDescent="0.2">
      <c r="D397" s="5"/>
      <c r="E397" s="5"/>
      <c r="F397" s="5"/>
      <c r="G397" s="5"/>
      <c r="H397" s="5"/>
      <c r="I397" s="5"/>
    </row>
    <row r="398" spans="4:9" ht="15.75" customHeight="1" x14ac:dyDescent="0.2">
      <c r="D398" s="5"/>
      <c r="E398" s="5"/>
      <c r="F398" s="5"/>
      <c r="G398" s="5"/>
      <c r="H398" s="5"/>
      <c r="I398" s="5"/>
    </row>
    <row r="399" spans="4:9" ht="15.75" customHeight="1" x14ac:dyDescent="0.2">
      <c r="D399" s="5"/>
      <c r="E399" s="5"/>
      <c r="F399" s="5"/>
      <c r="G399" s="5"/>
      <c r="H399" s="5"/>
      <c r="I399" s="5"/>
    </row>
    <row r="400" spans="4:9" ht="15.75" customHeight="1" x14ac:dyDescent="0.2">
      <c r="D400" s="5"/>
      <c r="E400" s="5"/>
      <c r="F400" s="5"/>
      <c r="G400" s="5"/>
      <c r="H400" s="5"/>
      <c r="I400" s="5"/>
    </row>
    <row r="401" spans="4:9" ht="15.75" customHeight="1" x14ac:dyDescent="0.2">
      <c r="D401" s="5"/>
      <c r="E401" s="5"/>
      <c r="F401" s="5"/>
      <c r="G401" s="5"/>
      <c r="H401" s="5"/>
      <c r="I401" s="5"/>
    </row>
    <row r="402" spans="4:9" ht="15.75" customHeight="1" x14ac:dyDescent="0.2">
      <c r="D402" s="5"/>
      <c r="E402" s="5"/>
      <c r="F402" s="5"/>
      <c r="G402" s="5"/>
      <c r="H402" s="5"/>
      <c r="I402" s="5"/>
    </row>
    <row r="403" spans="4:9" ht="15.75" customHeight="1" x14ac:dyDescent="0.2">
      <c r="D403" s="5"/>
      <c r="E403" s="5"/>
      <c r="F403" s="5"/>
      <c r="G403" s="5"/>
      <c r="H403" s="5"/>
      <c r="I403" s="5"/>
    </row>
    <row r="404" spans="4:9" ht="15.75" customHeight="1" x14ac:dyDescent="0.2">
      <c r="D404" s="5"/>
      <c r="E404" s="5"/>
      <c r="F404" s="5"/>
      <c r="G404" s="5"/>
      <c r="H404" s="5"/>
      <c r="I404" s="5"/>
    </row>
    <row r="405" spans="4:9" ht="15.75" customHeight="1" x14ac:dyDescent="0.2">
      <c r="D405" s="5"/>
      <c r="E405" s="5"/>
      <c r="F405" s="5"/>
      <c r="G405" s="5"/>
      <c r="H405" s="5"/>
      <c r="I405" s="5"/>
    </row>
    <row r="406" spans="4:9" ht="15.75" customHeight="1" x14ac:dyDescent="0.2">
      <c r="D406" s="5"/>
      <c r="E406" s="5"/>
      <c r="F406" s="5"/>
      <c r="G406" s="5"/>
      <c r="H406" s="5"/>
      <c r="I406" s="5"/>
    </row>
    <row r="407" spans="4:9" ht="15.75" customHeight="1" x14ac:dyDescent="0.2">
      <c r="D407" s="5"/>
      <c r="E407" s="5"/>
      <c r="F407" s="5"/>
      <c r="G407" s="5"/>
      <c r="H407" s="5"/>
      <c r="I407" s="5"/>
    </row>
    <row r="408" spans="4:9" ht="15.75" customHeight="1" x14ac:dyDescent="0.2">
      <c r="D408" s="5"/>
      <c r="E408" s="5"/>
      <c r="F408" s="5"/>
      <c r="G408" s="5"/>
      <c r="H408" s="5"/>
      <c r="I408" s="5"/>
    </row>
    <row r="409" spans="4:9" ht="15.75" customHeight="1" x14ac:dyDescent="0.2">
      <c r="D409" s="5"/>
      <c r="E409" s="5"/>
      <c r="F409" s="5"/>
      <c r="G409" s="5"/>
      <c r="H409" s="5"/>
      <c r="I409" s="5"/>
    </row>
    <row r="410" spans="4:9" ht="15.75" customHeight="1" x14ac:dyDescent="0.2">
      <c r="D410" s="5"/>
      <c r="E410" s="5"/>
      <c r="F410" s="5"/>
      <c r="G410" s="5"/>
      <c r="H410" s="5"/>
      <c r="I410" s="5"/>
    </row>
    <row r="411" spans="4:9" ht="15.75" customHeight="1" x14ac:dyDescent="0.2">
      <c r="D411" s="5"/>
      <c r="E411" s="5"/>
      <c r="F411" s="5"/>
      <c r="G411" s="5"/>
      <c r="H411" s="5"/>
      <c r="I411" s="5"/>
    </row>
    <row r="412" spans="4:9" ht="15.75" customHeight="1" x14ac:dyDescent="0.2">
      <c r="D412" s="5"/>
      <c r="E412" s="5"/>
      <c r="F412" s="5"/>
      <c r="G412" s="5"/>
      <c r="H412" s="5"/>
      <c r="I412" s="5"/>
    </row>
    <row r="413" spans="4:9" ht="15.75" customHeight="1" x14ac:dyDescent="0.2">
      <c r="D413" s="5"/>
      <c r="E413" s="5"/>
      <c r="F413" s="5"/>
      <c r="G413" s="5"/>
      <c r="H413" s="5"/>
      <c r="I413" s="5"/>
    </row>
    <row r="414" spans="4:9" ht="15.75" customHeight="1" x14ac:dyDescent="0.2">
      <c r="D414" s="5"/>
      <c r="E414" s="5"/>
      <c r="F414" s="5"/>
      <c r="G414" s="5"/>
      <c r="H414" s="5"/>
      <c r="I414" s="5"/>
    </row>
    <row r="415" spans="4:9" ht="15.75" customHeight="1" x14ac:dyDescent="0.2">
      <c r="D415" s="5"/>
      <c r="E415" s="5"/>
      <c r="F415" s="5"/>
      <c r="G415" s="5"/>
      <c r="H415" s="5"/>
      <c r="I415" s="5"/>
    </row>
    <row r="416" spans="4:9" ht="15.75" customHeight="1" x14ac:dyDescent="0.2">
      <c r="D416" s="5"/>
      <c r="E416" s="5"/>
      <c r="F416" s="5"/>
      <c r="G416" s="5"/>
      <c r="H416" s="5"/>
      <c r="I416" s="5"/>
    </row>
    <row r="417" spans="4:9" ht="15.75" customHeight="1" x14ac:dyDescent="0.2">
      <c r="D417" s="5"/>
      <c r="E417" s="5"/>
      <c r="F417" s="5"/>
      <c r="G417" s="5"/>
      <c r="H417" s="5"/>
      <c r="I417" s="5"/>
    </row>
    <row r="418" spans="4:9" ht="15.75" customHeight="1" x14ac:dyDescent="0.2">
      <c r="D418" s="5"/>
      <c r="E418" s="5"/>
      <c r="F418" s="5"/>
      <c r="G418" s="5"/>
      <c r="H418" s="5"/>
      <c r="I418" s="5"/>
    </row>
    <row r="419" spans="4:9" ht="15.75" customHeight="1" x14ac:dyDescent="0.2">
      <c r="D419" s="5"/>
      <c r="E419" s="5"/>
      <c r="F419" s="5"/>
      <c r="G419" s="5"/>
      <c r="H419" s="5"/>
      <c r="I419" s="5"/>
    </row>
    <row r="420" spans="4:9" ht="15.75" customHeight="1" x14ac:dyDescent="0.2">
      <c r="D420" s="5"/>
      <c r="E420" s="5"/>
      <c r="F420" s="5"/>
      <c r="G420" s="5"/>
      <c r="H420" s="5"/>
      <c r="I420" s="5"/>
    </row>
    <row r="421" spans="4:9" ht="15.75" customHeight="1" x14ac:dyDescent="0.2">
      <c r="D421" s="5"/>
      <c r="E421" s="5"/>
      <c r="F421" s="5"/>
      <c r="G421" s="5"/>
      <c r="H421" s="5"/>
      <c r="I421" s="5"/>
    </row>
    <row r="422" spans="4:9" ht="15.75" customHeight="1" x14ac:dyDescent="0.2">
      <c r="D422" s="5"/>
      <c r="E422" s="5"/>
      <c r="F422" s="5"/>
      <c r="G422" s="5"/>
      <c r="H422" s="5"/>
      <c r="I422" s="5"/>
    </row>
    <row r="423" spans="4:9" ht="15.75" customHeight="1" x14ac:dyDescent="0.2">
      <c r="D423" s="5"/>
      <c r="E423" s="5"/>
      <c r="F423" s="5"/>
      <c r="G423" s="5"/>
      <c r="H423" s="5"/>
      <c r="I423" s="5"/>
    </row>
    <row r="424" spans="4:9" ht="15.75" customHeight="1" x14ac:dyDescent="0.2">
      <c r="D424" s="5"/>
      <c r="E424" s="5"/>
      <c r="F424" s="5"/>
      <c r="G424" s="5"/>
      <c r="H424" s="5"/>
      <c r="I424" s="5"/>
    </row>
    <row r="425" spans="4:9" ht="15.75" customHeight="1" x14ac:dyDescent="0.2">
      <c r="D425" s="5"/>
      <c r="E425" s="5"/>
      <c r="F425" s="5"/>
      <c r="G425" s="5"/>
      <c r="H425" s="5"/>
      <c r="I425" s="5"/>
    </row>
    <row r="426" spans="4:9" ht="15.75" customHeight="1" x14ac:dyDescent="0.2">
      <c r="D426" s="5"/>
      <c r="E426" s="5"/>
      <c r="F426" s="5"/>
      <c r="G426" s="5"/>
      <c r="H426" s="5"/>
      <c r="I426" s="5"/>
    </row>
    <row r="427" spans="4:9" ht="15.75" customHeight="1" x14ac:dyDescent="0.2">
      <c r="D427" s="5"/>
      <c r="E427" s="5"/>
      <c r="F427" s="5"/>
      <c r="G427" s="5"/>
      <c r="H427" s="5"/>
      <c r="I427" s="5"/>
    </row>
    <row r="428" spans="4:9" ht="15.75" customHeight="1" x14ac:dyDescent="0.2">
      <c r="D428" s="5"/>
      <c r="E428" s="5"/>
      <c r="F428" s="5"/>
      <c r="G428" s="5"/>
      <c r="H428" s="5"/>
      <c r="I428" s="5"/>
    </row>
    <row r="429" spans="4:9" ht="15.75" customHeight="1" x14ac:dyDescent="0.2">
      <c r="D429" s="5"/>
      <c r="E429" s="5"/>
      <c r="F429" s="5"/>
      <c r="G429" s="5"/>
      <c r="H429" s="5"/>
      <c r="I429" s="5"/>
    </row>
    <row r="430" spans="4:9" ht="15.75" customHeight="1" x14ac:dyDescent="0.2">
      <c r="D430" s="5"/>
      <c r="E430" s="5"/>
      <c r="F430" s="5"/>
      <c r="G430" s="5"/>
      <c r="H430" s="5"/>
      <c r="I430" s="5"/>
    </row>
    <row r="431" spans="4:9" ht="15.75" customHeight="1" x14ac:dyDescent="0.2">
      <c r="D431" s="5"/>
      <c r="E431" s="5"/>
      <c r="F431" s="5"/>
      <c r="G431" s="5"/>
      <c r="H431" s="5"/>
      <c r="I431" s="5"/>
    </row>
    <row r="432" spans="4:9" ht="15.75" customHeight="1" x14ac:dyDescent="0.2">
      <c r="D432" s="5"/>
      <c r="E432" s="5"/>
      <c r="F432" s="5"/>
      <c r="G432" s="5"/>
      <c r="H432" s="5"/>
      <c r="I432" s="5"/>
    </row>
    <row r="433" spans="4:9" ht="15.75" customHeight="1" x14ac:dyDescent="0.2">
      <c r="D433" s="5"/>
      <c r="E433" s="5"/>
      <c r="F433" s="5"/>
      <c r="G433" s="5"/>
      <c r="H433" s="5"/>
      <c r="I433" s="5"/>
    </row>
    <row r="434" spans="4:9" ht="15.75" customHeight="1" x14ac:dyDescent="0.2">
      <c r="D434" s="5"/>
      <c r="E434" s="5"/>
      <c r="F434" s="5"/>
      <c r="G434" s="5"/>
      <c r="H434" s="5"/>
      <c r="I434" s="5"/>
    </row>
    <row r="435" spans="4:9" ht="15.75" customHeight="1" x14ac:dyDescent="0.2">
      <c r="D435" s="5"/>
      <c r="E435" s="5"/>
      <c r="F435" s="5"/>
      <c r="G435" s="5"/>
      <c r="H435" s="5"/>
      <c r="I435" s="5"/>
    </row>
    <row r="436" spans="4:9" ht="15.75" customHeight="1" x14ac:dyDescent="0.2">
      <c r="D436" s="5"/>
      <c r="E436" s="5"/>
      <c r="F436" s="5"/>
      <c r="G436" s="5"/>
      <c r="H436" s="5"/>
      <c r="I436" s="5"/>
    </row>
    <row r="437" spans="4:9" ht="15.75" customHeight="1" x14ac:dyDescent="0.2">
      <c r="D437" s="5"/>
      <c r="E437" s="5"/>
      <c r="F437" s="5"/>
      <c r="G437" s="5"/>
      <c r="H437" s="5"/>
      <c r="I437" s="5"/>
    </row>
    <row r="438" spans="4:9" ht="15.75" customHeight="1" x14ac:dyDescent="0.2">
      <c r="D438" s="5"/>
      <c r="E438" s="5"/>
      <c r="F438" s="5"/>
      <c r="G438" s="5"/>
      <c r="H438" s="5"/>
      <c r="I438" s="5"/>
    </row>
    <row r="439" spans="4:9" ht="15.75" customHeight="1" x14ac:dyDescent="0.2">
      <c r="D439" s="5"/>
      <c r="E439" s="5"/>
      <c r="F439" s="5"/>
      <c r="G439" s="5"/>
      <c r="H439" s="5"/>
      <c r="I439" s="5"/>
    </row>
    <row r="440" spans="4:9" ht="15.75" customHeight="1" x14ac:dyDescent="0.2">
      <c r="D440" s="5"/>
      <c r="E440" s="5"/>
      <c r="F440" s="5"/>
      <c r="G440" s="5"/>
      <c r="H440" s="5"/>
      <c r="I440" s="5"/>
    </row>
    <row r="441" spans="4:9" ht="15.75" customHeight="1" x14ac:dyDescent="0.2">
      <c r="D441" s="5"/>
      <c r="E441" s="5"/>
      <c r="F441" s="5"/>
      <c r="G441" s="5"/>
      <c r="H441" s="5"/>
      <c r="I441" s="5"/>
    </row>
    <row r="442" spans="4:9" ht="15.75" customHeight="1" x14ac:dyDescent="0.2">
      <c r="D442" s="5"/>
      <c r="E442" s="5"/>
      <c r="F442" s="5"/>
      <c r="G442" s="5"/>
      <c r="H442" s="5"/>
      <c r="I442" s="5"/>
    </row>
    <row r="443" spans="4:9" ht="15.75" customHeight="1" x14ac:dyDescent="0.2">
      <c r="D443" s="5"/>
      <c r="E443" s="5"/>
      <c r="F443" s="5"/>
      <c r="G443" s="5"/>
      <c r="H443" s="5"/>
      <c r="I443" s="5"/>
    </row>
    <row r="444" spans="4:9" ht="15.75" customHeight="1" x14ac:dyDescent="0.2">
      <c r="D444" s="5"/>
      <c r="E444" s="5"/>
      <c r="F444" s="5"/>
      <c r="G444" s="5"/>
      <c r="H444" s="5"/>
      <c r="I444" s="5"/>
    </row>
    <row r="445" spans="4:9" ht="15.75" customHeight="1" x14ac:dyDescent="0.2">
      <c r="D445" s="5"/>
      <c r="E445" s="5"/>
      <c r="F445" s="5"/>
      <c r="G445" s="5"/>
      <c r="H445" s="5"/>
      <c r="I445" s="5"/>
    </row>
    <row r="446" spans="4:9" ht="15.75" customHeight="1" x14ac:dyDescent="0.2">
      <c r="D446" s="5"/>
      <c r="E446" s="5"/>
      <c r="F446" s="5"/>
      <c r="G446" s="5"/>
      <c r="H446" s="5"/>
      <c r="I446" s="5"/>
    </row>
    <row r="447" spans="4:9" ht="15.75" customHeight="1" x14ac:dyDescent="0.2">
      <c r="D447" s="5"/>
      <c r="E447" s="5"/>
      <c r="F447" s="5"/>
      <c r="G447" s="5"/>
      <c r="H447" s="5"/>
      <c r="I447" s="5"/>
    </row>
    <row r="448" spans="4:9" ht="15.75" customHeight="1" x14ac:dyDescent="0.2">
      <c r="D448" s="5"/>
      <c r="E448" s="5"/>
      <c r="F448" s="5"/>
      <c r="G448" s="5"/>
      <c r="H448" s="5"/>
      <c r="I448" s="5"/>
    </row>
    <row r="449" spans="4:9" ht="15.75" customHeight="1" x14ac:dyDescent="0.2">
      <c r="D449" s="5"/>
      <c r="E449" s="5"/>
      <c r="F449" s="5"/>
      <c r="G449" s="5"/>
      <c r="H449" s="5"/>
      <c r="I449" s="5"/>
    </row>
    <row r="450" spans="4:9" ht="15.75" customHeight="1" x14ac:dyDescent="0.2">
      <c r="D450" s="5"/>
      <c r="E450" s="5"/>
      <c r="F450" s="5"/>
      <c r="G450" s="5"/>
      <c r="H450" s="5"/>
      <c r="I450" s="5"/>
    </row>
    <row r="451" spans="4:9" ht="15.75" customHeight="1" x14ac:dyDescent="0.2">
      <c r="D451" s="5"/>
      <c r="E451" s="5"/>
      <c r="F451" s="5"/>
      <c r="G451" s="5"/>
      <c r="H451" s="5"/>
      <c r="I451" s="5"/>
    </row>
    <row r="452" spans="4:9" ht="15.75" customHeight="1" x14ac:dyDescent="0.2">
      <c r="D452" s="5"/>
      <c r="E452" s="5"/>
      <c r="F452" s="5"/>
      <c r="G452" s="5"/>
      <c r="H452" s="5"/>
      <c r="I452" s="5"/>
    </row>
    <row r="453" spans="4:9" ht="15.75" customHeight="1" x14ac:dyDescent="0.2">
      <c r="D453" s="5"/>
      <c r="E453" s="5"/>
      <c r="F453" s="5"/>
      <c r="G453" s="5"/>
      <c r="H453" s="5"/>
      <c r="I453" s="5"/>
    </row>
    <row r="454" spans="4:9" ht="15.75" customHeight="1" x14ac:dyDescent="0.2">
      <c r="D454" s="5"/>
      <c r="E454" s="5"/>
      <c r="F454" s="5"/>
      <c r="G454" s="5"/>
      <c r="H454" s="5"/>
      <c r="I454" s="5"/>
    </row>
    <row r="455" spans="4:9" ht="15.75" customHeight="1" x14ac:dyDescent="0.2">
      <c r="D455" s="5"/>
      <c r="E455" s="5"/>
      <c r="F455" s="5"/>
      <c r="G455" s="5"/>
      <c r="H455" s="5"/>
      <c r="I455" s="5"/>
    </row>
    <row r="456" spans="4:9" ht="15.75" customHeight="1" x14ac:dyDescent="0.2">
      <c r="D456" s="5"/>
      <c r="E456" s="5"/>
      <c r="F456" s="5"/>
      <c r="G456" s="5"/>
      <c r="H456" s="5"/>
      <c r="I456" s="5"/>
    </row>
    <row r="457" spans="4:9" ht="15.75" customHeight="1" x14ac:dyDescent="0.2">
      <c r="D457" s="5"/>
      <c r="E457" s="5"/>
      <c r="F457" s="5"/>
      <c r="G457" s="5"/>
      <c r="H457" s="5"/>
      <c r="I457" s="5"/>
    </row>
    <row r="458" spans="4:9" ht="15.75" customHeight="1" x14ac:dyDescent="0.2">
      <c r="D458" s="5"/>
      <c r="E458" s="5"/>
      <c r="F458" s="5"/>
      <c r="G458" s="5"/>
      <c r="H458" s="5"/>
      <c r="I458" s="5"/>
    </row>
    <row r="459" spans="4:9" ht="15.75" customHeight="1" x14ac:dyDescent="0.2">
      <c r="D459" s="5"/>
      <c r="E459" s="5"/>
      <c r="F459" s="5"/>
      <c r="G459" s="5"/>
      <c r="H459" s="5"/>
      <c r="I459" s="5"/>
    </row>
    <row r="460" spans="4:9" ht="15.75" customHeight="1" x14ac:dyDescent="0.2">
      <c r="D460" s="5"/>
      <c r="E460" s="5"/>
      <c r="F460" s="5"/>
      <c r="G460" s="5"/>
      <c r="H460" s="5"/>
      <c r="I460" s="5"/>
    </row>
    <row r="461" spans="4:9" ht="15.75" customHeight="1" x14ac:dyDescent="0.2">
      <c r="D461" s="5"/>
      <c r="E461" s="5"/>
      <c r="F461" s="5"/>
      <c r="G461" s="5"/>
      <c r="H461" s="5"/>
      <c r="I461" s="5"/>
    </row>
    <row r="462" spans="4:9" ht="15.75" customHeight="1" x14ac:dyDescent="0.2">
      <c r="D462" s="5"/>
      <c r="E462" s="5"/>
      <c r="F462" s="5"/>
      <c r="G462" s="5"/>
      <c r="H462" s="5"/>
      <c r="I462" s="5"/>
    </row>
    <row r="463" spans="4:9" ht="15.75" customHeight="1" x14ac:dyDescent="0.2">
      <c r="D463" s="5"/>
      <c r="E463" s="5"/>
      <c r="F463" s="5"/>
      <c r="G463" s="5"/>
      <c r="H463" s="5"/>
      <c r="I463" s="5"/>
    </row>
    <row r="464" spans="4:9" ht="15.75" customHeight="1" x14ac:dyDescent="0.2">
      <c r="D464" s="5"/>
      <c r="E464" s="5"/>
      <c r="F464" s="5"/>
      <c r="G464" s="5"/>
      <c r="H464" s="5"/>
      <c r="I464" s="5"/>
    </row>
    <row r="465" spans="4:9" ht="15.75" customHeight="1" x14ac:dyDescent="0.2">
      <c r="D465" s="5"/>
      <c r="E465" s="5"/>
      <c r="F465" s="5"/>
      <c r="G465" s="5"/>
      <c r="H465" s="5"/>
      <c r="I465" s="5"/>
    </row>
    <row r="466" spans="4:9" ht="15.75" customHeight="1" x14ac:dyDescent="0.2">
      <c r="D466" s="5"/>
      <c r="E466" s="5"/>
      <c r="F466" s="5"/>
      <c r="G466" s="5"/>
      <c r="H466" s="5"/>
      <c r="I466" s="5"/>
    </row>
    <row r="467" spans="4:9" ht="15.75" customHeight="1" x14ac:dyDescent="0.2">
      <c r="D467" s="5"/>
      <c r="E467" s="5"/>
      <c r="F467" s="5"/>
      <c r="G467" s="5"/>
      <c r="H467" s="5"/>
      <c r="I467" s="5"/>
    </row>
    <row r="468" spans="4:9" ht="15.75" customHeight="1" x14ac:dyDescent="0.2">
      <c r="D468" s="5"/>
      <c r="E468" s="5"/>
      <c r="F468" s="5"/>
      <c r="G468" s="5"/>
      <c r="H468" s="5"/>
      <c r="I468" s="5"/>
    </row>
    <row r="469" spans="4:9" ht="15.75" customHeight="1" x14ac:dyDescent="0.2">
      <c r="D469" s="5"/>
      <c r="E469" s="5"/>
      <c r="F469" s="5"/>
      <c r="G469" s="5"/>
      <c r="H469" s="5"/>
      <c r="I469" s="5"/>
    </row>
    <row r="470" spans="4:9" ht="15.75" customHeight="1" x14ac:dyDescent="0.2">
      <c r="D470" s="5"/>
      <c r="E470" s="5"/>
      <c r="F470" s="5"/>
      <c r="G470" s="5"/>
      <c r="H470" s="5"/>
      <c r="I470" s="5"/>
    </row>
    <row r="471" spans="4:9" ht="15.75" customHeight="1" x14ac:dyDescent="0.2">
      <c r="D471" s="5"/>
      <c r="E471" s="5"/>
      <c r="F471" s="5"/>
      <c r="G471" s="5"/>
      <c r="H471" s="5"/>
      <c r="I471" s="5"/>
    </row>
    <row r="472" spans="4:9" ht="15.75" customHeight="1" x14ac:dyDescent="0.2">
      <c r="D472" s="5"/>
      <c r="E472" s="5"/>
      <c r="F472" s="5"/>
      <c r="G472" s="5"/>
      <c r="H472" s="5"/>
      <c r="I472" s="5"/>
    </row>
    <row r="473" spans="4:9" ht="15.75" customHeight="1" x14ac:dyDescent="0.2">
      <c r="D473" s="5"/>
      <c r="E473" s="5"/>
      <c r="F473" s="5"/>
      <c r="G473" s="5"/>
      <c r="H473" s="5"/>
      <c r="I473" s="5"/>
    </row>
    <row r="474" spans="4:9" ht="15.75" customHeight="1" x14ac:dyDescent="0.2">
      <c r="D474" s="5"/>
      <c r="E474" s="5"/>
      <c r="F474" s="5"/>
      <c r="G474" s="5"/>
      <c r="H474" s="5"/>
      <c r="I474" s="5"/>
    </row>
    <row r="475" spans="4:9" ht="15.75" customHeight="1" x14ac:dyDescent="0.2">
      <c r="D475" s="5"/>
      <c r="E475" s="5"/>
      <c r="F475" s="5"/>
      <c r="G475" s="5"/>
      <c r="H475" s="5"/>
      <c r="I475" s="5"/>
    </row>
    <row r="476" spans="4:9" ht="15.75" customHeight="1" x14ac:dyDescent="0.2">
      <c r="D476" s="5"/>
      <c r="E476" s="5"/>
      <c r="F476" s="5"/>
      <c r="G476" s="5"/>
      <c r="H476" s="5"/>
      <c r="I476" s="5"/>
    </row>
    <row r="477" spans="4:9" ht="15.75" customHeight="1" x14ac:dyDescent="0.2">
      <c r="D477" s="5"/>
      <c r="E477" s="5"/>
      <c r="F477" s="5"/>
      <c r="G477" s="5"/>
      <c r="H477" s="5"/>
      <c r="I477" s="5"/>
    </row>
    <row r="478" spans="4:9" ht="15.75" customHeight="1" x14ac:dyDescent="0.2">
      <c r="D478" s="5"/>
      <c r="E478" s="5"/>
      <c r="F478" s="5"/>
      <c r="G478" s="5"/>
      <c r="H478" s="5"/>
      <c r="I478" s="5"/>
    </row>
    <row r="479" spans="4:9" ht="15.75" customHeight="1" x14ac:dyDescent="0.2">
      <c r="D479" s="5"/>
      <c r="E479" s="5"/>
      <c r="F479" s="5"/>
      <c r="G479" s="5"/>
      <c r="H479" s="5"/>
      <c r="I479" s="5"/>
    </row>
    <row r="480" spans="4:9" ht="15.75" customHeight="1" x14ac:dyDescent="0.2">
      <c r="D480" s="5"/>
      <c r="E480" s="5"/>
      <c r="F480" s="5"/>
      <c r="G480" s="5"/>
      <c r="H480" s="5"/>
      <c r="I480" s="5"/>
    </row>
    <row r="481" spans="4:9" ht="15.75" customHeight="1" x14ac:dyDescent="0.2">
      <c r="D481" s="5"/>
      <c r="E481" s="5"/>
      <c r="F481" s="5"/>
      <c r="G481" s="5"/>
      <c r="H481" s="5"/>
      <c r="I481" s="5"/>
    </row>
    <row r="482" spans="4:9" ht="15.75" customHeight="1" x14ac:dyDescent="0.2">
      <c r="D482" s="5"/>
      <c r="E482" s="5"/>
      <c r="F482" s="5"/>
      <c r="G482" s="5"/>
      <c r="H482" s="5"/>
      <c r="I482" s="5"/>
    </row>
    <row r="483" spans="4:9" ht="15.75" customHeight="1" x14ac:dyDescent="0.2">
      <c r="D483" s="5"/>
      <c r="E483" s="5"/>
      <c r="F483" s="5"/>
      <c r="G483" s="5"/>
      <c r="H483" s="5"/>
      <c r="I483" s="5"/>
    </row>
    <row r="484" spans="4:9" ht="15.75" customHeight="1" x14ac:dyDescent="0.2">
      <c r="D484" s="5"/>
      <c r="E484" s="5"/>
      <c r="F484" s="5"/>
      <c r="G484" s="5"/>
      <c r="H484" s="5"/>
      <c r="I484" s="5"/>
    </row>
    <row r="485" spans="4:9" ht="15.75" customHeight="1" x14ac:dyDescent="0.2">
      <c r="D485" s="5"/>
      <c r="E485" s="5"/>
      <c r="F485" s="5"/>
      <c r="G485" s="5"/>
      <c r="H485" s="5"/>
      <c r="I485" s="5"/>
    </row>
    <row r="486" spans="4:9" ht="15.75" customHeight="1" x14ac:dyDescent="0.2">
      <c r="D486" s="5"/>
      <c r="E486" s="5"/>
      <c r="F486" s="5"/>
      <c r="G486" s="5"/>
      <c r="H486" s="5"/>
      <c r="I486" s="5"/>
    </row>
    <row r="487" spans="4:9" ht="15.75" customHeight="1" x14ac:dyDescent="0.2">
      <c r="D487" s="5"/>
      <c r="E487" s="5"/>
      <c r="F487" s="5"/>
      <c r="G487" s="5"/>
      <c r="H487" s="5"/>
      <c r="I487" s="5"/>
    </row>
    <row r="488" spans="4:9" ht="15.75" customHeight="1" x14ac:dyDescent="0.2">
      <c r="D488" s="5"/>
      <c r="E488" s="5"/>
      <c r="F488" s="5"/>
      <c r="G488" s="5"/>
      <c r="H488" s="5"/>
      <c r="I488" s="5"/>
    </row>
    <row r="489" spans="4:9" ht="15.75" customHeight="1" x14ac:dyDescent="0.2">
      <c r="D489" s="5"/>
      <c r="E489" s="5"/>
      <c r="F489" s="5"/>
      <c r="G489" s="5"/>
      <c r="H489" s="5"/>
      <c r="I489" s="5"/>
    </row>
    <row r="490" spans="4:9" ht="15.75" customHeight="1" x14ac:dyDescent="0.2">
      <c r="D490" s="5"/>
      <c r="E490" s="5"/>
      <c r="F490" s="5"/>
      <c r="G490" s="5"/>
      <c r="H490" s="5"/>
      <c r="I490" s="5"/>
    </row>
    <row r="491" spans="4:9" ht="15.75" customHeight="1" x14ac:dyDescent="0.2">
      <c r="D491" s="5"/>
      <c r="E491" s="5"/>
      <c r="F491" s="5"/>
      <c r="G491" s="5"/>
      <c r="H491" s="5"/>
      <c r="I491" s="5"/>
    </row>
    <row r="492" spans="4:9" ht="15.75" customHeight="1" x14ac:dyDescent="0.2">
      <c r="D492" s="5"/>
      <c r="E492" s="5"/>
      <c r="F492" s="5"/>
      <c r="G492" s="5"/>
      <c r="H492" s="5"/>
      <c r="I492" s="5"/>
    </row>
    <row r="493" spans="4:9" ht="15.75" customHeight="1" x14ac:dyDescent="0.2">
      <c r="D493" s="5"/>
      <c r="E493" s="5"/>
      <c r="F493" s="5"/>
      <c r="G493" s="5"/>
      <c r="H493" s="5"/>
      <c r="I493" s="5"/>
    </row>
    <row r="494" spans="4:9" ht="15.75" customHeight="1" x14ac:dyDescent="0.2">
      <c r="D494" s="5"/>
      <c r="E494" s="5"/>
      <c r="F494" s="5"/>
      <c r="G494" s="5"/>
      <c r="H494" s="5"/>
      <c r="I494" s="5"/>
    </row>
    <row r="495" spans="4:9" ht="15.75" customHeight="1" x14ac:dyDescent="0.2">
      <c r="D495" s="5"/>
      <c r="E495" s="5"/>
      <c r="F495" s="5"/>
      <c r="G495" s="5"/>
      <c r="H495" s="5"/>
      <c r="I495" s="5"/>
    </row>
    <row r="496" spans="4:9" ht="15.75" customHeight="1" x14ac:dyDescent="0.2">
      <c r="D496" s="5"/>
      <c r="E496" s="5"/>
      <c r="F496" s="5"/>
      <c r="G496" s="5"/>
      <c r="H496" s="5"/>
      <c r="I496" s="5"/>
    </row>
    <row r="497" spans="4:9" ht="15.75" customHeight="1" x14ac:dyDescent="0.2">
      <c r="D497" s="5"/>
      <c r="E497" s="5"/>
      <c r="F497" s="5"/>
      <c r="G497" s="5"/>
      <c r="H497" s="5"/>
      <c r="I497" s="5"/>
    </row>
    <row r="498" spans="4:9" ht="15.75" customHeight="1" x14ac:dyDescent="0.2">
      <c r="D498" s="5"/>
      <c r="E498" s="5"/>
      <c r="F498" s="5"/>
      <c r="G498" s="5"/>
      <c r="H498" s="5"/>
      <c r="I498" s="5"/>
    </row>
    <row r="499" spans="4:9" ht="15.75" customHeight="1" x14ac:dyDescent="0.2">
      <c r="D499" s="5"/>
      <c r="E499" s="5"/>
      <c r="F499" s="5"/>
      <c r="G499" s="5"/>
      <c r="H499" s="5"/>
      <c r="I499" s="5"/>
    </row>
    <row r="500" spans="4:9" ht="15.75" customHeight="1" x14ac:dyDescent="0.2">
      <c r="D500" s="5"/>
      <c r="E500" s="5"/>
      <c r="F500" s="5"/>
      <c r="G500" s="5"/>
      <c r="H500" s="5"/>
      <c r="I500" s="5"/>
    </row>
    <row r="501" spans="4:9" ht="15.75" customHeight="1" x14ac:dyDescent="0.2">
      <c r="D501" s="5"/>
      <c r="E501" s="5"/>
      <c r="F501" s="5"/>
      <c r="G501" s="5"/>
      <c r="H501" s="5"/>
      <c r="I501" s="5"/>
    </row>
    <row r="502" spans="4:9" ht="15.75" customHeight="1" x14ac:dyDescent="0.2">
      <c r="D502" s="5"/>
      <c r="E502" s="5"/>
      <c r="F502" s="5"/>
      <c r="G502" s="5"/>
      <c r="H502" s="5"/>
      <c r="I502" s="5"/>
    </row>
    <row r="503" spans="4:9" ht="15.75" customHeight="1" x14ac:dyDescent="0.2">
      <c r="D503" s="5"/>
      <c r="E503" s="5"/>
      <c r="F503" s="5"/>
      <c r="G503" s="5"/>
      <c r="H503" s="5"/>
      <c r="I503" s="5"/>
    </row>
    <row r="504" spans="4:9" ht="15.75" customHeight="1" x14ac:dyDescent="0.2">
      <c r="D504" s="5"/>
      <c r="E504" s="5"/>
      <c r="F504" s="5"/>
      <c r="G504" s="5"/>
      <c r="H504" s="5"/>
      <c r="I504" s="5"/>
    </row>
    <row r="505" spans="4:9" ht="15.75" customHeight="1" x14ac:dyDescent="0.2">
      <c r="D505" s="5"/>
      <c r="E505" s="5"/>
      <c r="F505" s="5"/>
      <c r="G505" s="5"/>
      <c r="H505" s="5"/>
      <c r="I505" s="5"/>
    </row>
    <row r="506" spans="4:9" ht="15.75" customHeight="1" x14ac:dyDescent="0.2">
      <c r="D506" s="5"/>
      <c r="E506" s="5"/>
      <c r="F506" s="5"/>
      <c r="G506" s="5"/>
      <c r="H506" s="5"/>
      <c r="I506" s="5"/>
    </row>
    <row r="507" spans="4:9" ht="15.75" customHeight="1" x14ac:dyDescent="0.2">
      <c r="D507" s="5"/>
      <c r="E507" s="5"/>
      <c r="F507" s="5"/>
      <c r="G507" s="5"/>
      <c r="H507" s="5"/>
      <c r="I507" s="5"/>
    </row>
    <row r="508" spans="4:9" ht="15.75" customHeight="1" x14ac:dyDescent="0.2">
      <c r="D508" s="5"/>
      <c r="E508" s="5"/>
      <c r="F508" s="5"/>
      <c r="G508" s="5"/>
      <c r="H508" s="5"/>
      <c r="I508" s="5"/>
    </row>
    <row r="509" spans="4:9" ht="15.75" customHeight="1" x14ac:dyDescent="0.2">
      <c r="D509" s="5"/>
      <c r="E509" s="5"/>
      <c r="F509" s="5"/>
      <c r="G509" s="5"/>
      <c r="H509" s="5"/>
      <c r="I509" s="5"/>
    </row>
    <row r="510" spans="4:9" ht="15.75" customHeight="1" x14ac:dyDescent="0.2">
      <c r="D510" s="5"/>
      <c r="E510" s="5"/>
      <c r="F510" s="5"/>
      <c r="G510" s="5"/>
      <c r="H510" s="5"/>
      <c r="I510" s="5"/>
    </row>
    <row r="511" spans="4:9" ht="15.75" customHeight="1" x14ac:dyDescent="0.2">
      <c r="D511" s="5"/>
      <c r="E511" s="5"/>
      <c r="F511" s="5"/>
      <c r="G511" s="5"/>
      <c r="H511" s="5"/>
      <c r="I511" s="5"/>
    </row>
    <row r="512" spans="4:9" ht="15.75" customHeight="1" x14ac:dyDescent="0.2">
      <c r="D512" s="5"/>
      <c r="E512" s="5"/>
      <c r="F512" s="5"/>
      <c r="G512" s="5"/>
      <c r="H512" s="5"/>
      <c r="I512" s="5"/>
    </row>
    <row r="513" spans="4:9" ht="15.75" customHeight="1" x14ac:dyDescent="0.2">
      <c r="D513" s="5"/>
      <c r="E513" s="5"/>
      <c r="F513" s="5"/>
      <c r="G513" s="5"/>
      <c r="H513" s="5"/>
      <c r="I513" s="5"/>
    </row>
    <row r="514" spans="4:9" ht="15.75" customHeight="1" x14ac:dyDescent="0.2">
      <c r="D514" s="5"/>
      <c r="E514" s="5"/>
      <c r="F514" s="5"/>
      <c r="G514" s="5"/>
      <c r="H514" s="5"/>
      <c r="I514" s="5"/>
    </row>
    <row r="515" spans="4:9" ht="15.75" customHeight="1" x14ac:dyDescent="0.2">
      <c r="D515" s="5"/>
      <c r="E515" s="5"/>
      <c r="F515" s="5"/>
      <c r="G515" s="5"/>
      <c r="H515" s="5"/>
      <c r="I515" s="5"/>
    </row>
    <row r="516" spans="4:9" ht="15.75" customHeight="1" x14ac:dyDescent="0.2">
      <c r="D516" s="5"/>
      <c r="E516" s="5"/>
      <c r="F516" s="5"/>
      <c r="G516" s="5"/>
      <c r="H516" s="5"/>
      <c r="I516" s="5"/>
    </row>
    <row r="517" spans="4:9" ht="15.75" customHeight="1" x14ac:dyDescent="0.2">
      <c r="D517" s="5"/>
      <c r="E517" s="5"/>
      <c r="F517" s="5"/>
      <c r="G517" s="5"/>
      <c r="H517" s="5"/>
      <c r="I517" s="5"/>
    </row>
    <row r="518" spans="4:9" ht="15.75" customHeight="1" x14ac:dyDescent="0.2">
      <c r="D518" s="5"/>
      <c r="E518" s="5"/>
      <c r="F518" s="5"/>
      <c r="G518" s="5"/>
      <c r="H518" s="5"/>
      <c r="I518" s="5"/>
    </row>
    <row r="519" spans="4:9" ht="15.75" customHeight="1" x14ac:dyDescent="0.2">
      <c r="D519" s="5"/>
      <c r="E519" s="5"/>
      <c r="F519" s="5"/>
      <c r="G519" s="5"/>
      <c r="H519" s="5"/>
      <c r="I519" s="5"/>
    </row>
    <row r="520" spans="4:9" ht="15.75" customHeight="1" x14ac:dyDescent="0.2">
      <c r="D520" s="5"/>
      <c r="E520" s="5"/>
      <c r="F520" s="5"/>
      <c r="G520" s="5"/>
      <c r="H520" s="5"/>
      <c r="I520" s="5"/>
    </row>
    <row r="521" spans="4:9" ht="15.75" customHeight="1" x14ac:dyDescent="0.2">
      <c r="D521" s="5"/>
      <c r="E521" s="5"/>
      <c r="F521" s="5"/>
      <c r="G521" s="5"/>
      <c r="H521" s="5"/>
      <c r="I521" s="5"/>
    </row>
    <row r="522" spans="4:9" ht="15.75" customHeight="1" x14ac:dyDescent="0.2">
      <c r="D522" s="5"/>
      <c r="E522" s="5"/>
      <c r="F522" s="5"/>
      <c r="G522" s="5"/>
      <c r="H522" s="5"/>
      <c r="I522" s="5"/>
    </row>
    <row r="523" spans="4:9" ht="15.75" customHeight="1" x14ac:dyDescent="0.2">
      <c r="D523" s="5"/>
      <c r="E523" s="5"/>
      <c r="F523" s="5"/>
      <c r="G523" s="5"/>
      <c r="H523" s="5"/>
      <c r="I523" s="5"/>
    </row>
    <row r="524" spans="4:9" ht="15.75" customHeight="1" x14ac:dyDescent="0.2">
      <c r="D524" s="5"/>
      <c r="E524" s="5"/>
      <c r="F524" s="5"/>
      <c r="G524" s="5"/>
      <c r="H524" s="5"/>
      <c r="I524" s="5"/>
    </row>
    <row r="525" spans="4:9" ht="15.75" customHeight="1" x14ac:dyDescent="0.2">
      <c r="D525" s="5"/>
      <c r="E525" s="5"/>
      <c r="F525" s="5"/>
      <c r="G525" s="5"/>
      <c r="H525" s="5"/>
      <c r="I525" s="5"/>
    </row>
    <row r="526" spans="4:9" ht="15.75" customHeight="1" x14ac:dyDescent="0.2">
      <c r="D526" s="5"/>
      <c r="E526" s="5"/>
      <c r="F526" s="5"/>
      <c r="G526" s="5"/>
      <c r="H526" s="5"/>
      <c r="I526" s="5"/>
    </row>
    <row r="527" spans="4:9" ht="15.75" customHeight="1" x14ac:dyDescent="0.2">
      <c r="D527" s="5"/>
      <c r="E527" s="5"/>
      <c r="F527" s="5"/>
      <c r="G527" s="5"/>
      <c r="H527" s="5"/>
      <c r="I527" s="5"/>
    </row>
    <row r="528" spans="4:9" ht="15.75" customHeight="1" x14ac:dyDescent="0.2">
      <c r="D528" s="5"/>
      <c r="E528" s="5"/>
      <c r="F528" s="5"/>
      <c r="G528" s="5"/>
      <c r="H528" s="5"/>
      <c r="I528" s="5"/>
    </row>
    <row r="529" spans="4:9" ht="15.75" customHeight="1" x14ac:dyDescent="0.2">
      <c r="D529" s="5"/>
      <c r="E529" s="5"/>
      <c r="F529" s="5"/>
      <c r="G529" s="5"/>
      <c r="H529" s="5"/>
      <c r="I529" s="5"/>
    </row>
    <row r="530" spans="4:9" ht="15.75" customHeight="1" x14ac:dyDescent="0.2">
      <c r="D530" s="5"/>
      <c r="E530" s="5"/>
      <c r="F530" s="5"/>
      <c r="G530" s="5"/>
      <c r="H530" s="5"/>
      <c r="I530" s="5"/>
    </row>
    <row r="531" spans="4:9" ht="15.75" customHeight="1" x14ac:dyDescent="0.2">
      <c r="D531" s="5"/>
      <c r="E531" s="5"/>
      <c r="F531" s="5"/>
      <c r="G531" s="5"/>
      <c r="H531" s="5"/>
      <c r="I531" s="5"/>
    </row>
    <row r="532" spans="4:9" ht="15.75" customHeight="1" x14ac:dyDescent="0.2">
      <c r="D532" s="5"/>
      <c r="E532" s="5"/>
      <c r="F532" s="5"/>
      <c r="G532" s="5"/>
      <c r="H532" s="5"/>
      <c r="I532" s="5"/>
    </row>
    <row r="533" spans="4:9" ht="15.75" customHeight="1" x14ac:dyDescent="0.2">
      <c r="D533" s="5"/>
      <c r="E533" s="5"/>
      <c r="F533" s="5"/>
      <c r="G533" s="5"/>
      <c r="H533" s="5"/>
      <c r="I533" s="5"/>
    </row>
    <row r="534" spans="4:9" ht="15.75" customHeight="1" x14ac:dyDescent="0.2">
      <c r="D534" s="5"/>
      <c r="E534" s="5"/>
      <c r="F534" s="5"/>
      <c r="G534" s="5"/>
      <c r="H534" s="5"/>
      <c r="I534" s="5"/>
    </row>
    <row r="535" spans="4:9" ht="15.75" customHeight="1" x14ac:dyDescent="0.2">
      <c r="D535" s="5"/>
      <c r="E535" s="5"/>
      <c r="F535" s="5"/>
      <c r="G535" s="5"/>
      <c r="H535" s="5"/>
      <c r="I535" s="5"/>
    </row>
    <row r="536" spans="4:9" ht="15.75" customHeight="1" x14ac:dyDescent="0.2">
      <c r="D536" s="5"/>
      <c r="E536" s="5"/>
      <c r="F536" s="5"/>
      <c r="G536" s="5"/>
      <c r="H536" s="5"/>
      <c r="I536" s="5"/>
    </row>
    <row r="537" spans="4:9" ht="15.75" customHeight="1" x14ac:dyDescent="0.2">
      <c r="D537" s="5"/>
      <c r="E537" s="5"/>
      <c r="F537" s="5"/>
      <c r="G537" s="5"/>
      <c r="H537" s="5"/>
      <c r="I537" s="5"/>
    </row>
    <row r="538" spans="4:9" ht="15.75" customHeight="1" x14ac:dyDescent="0.2">
      <c r="D538" s="5"/>
      <c r="E538" s="5"/>
      <c r="F538" s="5"/>
      <c r="G538" s="5"/>
      <c r="H538" s="5"/>
      <c r="I538" s="5"/>
    </row>
    <row r="539" spans="4:9" ht="15.75" customHeight="1" x14ac:dyDescent="0.2">
      <c r="D539" s="5"/>
      <c r="E539" s="5"/>
      <c r="F539" s="5"/>
      <c r="G539" s="5"/>
      <c r="H539" s="5"/>
      <c r="I539" s="5"/>
    </row>
    <row r="540" spans="4:9" ht="15.75" customHeight="1" x14ac:dyDescent="0.2">
      <c r="D540" s="5"/>
      <c r="E540" s="5"/>
      <c r="F540" s="5"/>
      <c r="G540" s="5"/>
      <c r="H540" s="5"/>
      <c r="I540" s="5"/>
    </row>
    <row r="541" spans="4:9" ht="15.75" customHeight="1" x14ac:dyDescent="0.2">
      <c r="D541" s="5"/>
      <c r="E541" s="5"/>
      <c r="F541" s="5"/>
      <c r="G541" s="5"/>
      <c r="H541" s="5"/>
      <c r="I541" s="5"/>
    </row>
    <row r="542" spans="4:9" ht="15.75" customHeight="1" x14ac:dyDescent="0.2">
      <c r="D542" s="5"/>
      <c r="E542" s="5"/>
      <c r="F542" s="5"/>
      <c r="G542" s="5"/>
      <c r="H542" s="5"/>
      <c r="I542" s="5"/>
    </row>
    <row r="543" spans="4:9" ht="15.75" customHeight="1" x14ac:dyDescent="0.2">
      <c r="D543" s="5"/>
      <c r="E543" s="5"/>
      <c r="F543" s="5"/>
      <c r="G543" s="5"/>
      <c r="H543" s="5"/>
      <c r="I543" s="5"/>
    </row>
    <row r="544" spans="4:9" ht="15.75" customHeight="1" x14ac:dyDescent="0.2">
      <c r="D544" s="5"/>
      <c r="E544" s="5"/>
      <c r="F544" s="5"/>
      <c r="G544" s="5"/>
      <c r="H544" s="5"/>
      <c r="I544" s="5"/>
    </row>
    <row r="545" spans="4:9" ht="15.75" customHeight="1" x14ac:dyDescent="0.2">
      <c r="D545" s="5"/>
      <c r="E545" s="5"/>
      <c r="F545" s="5"/>
      <c r="G545" s="5"/>
      <c r="H545" s="5"/>
      <c r="I545" s="5"/>
    </row>
    <row r="546" spans="4:9" ht="15.75" customHeight="1" x14ac:dyDescent="0.2">
      <c r="D546" s="5"/>
      <c r="E546" s="5"/>
      <c r="F546" s="5"/>
      <c r="G546" s="5"/>
      <c r="H546" s="5"/>
      <c r="I546" s="5"/>
    </row>
    <row r="547" spans="4:9" ht="15.75" customHeight="1" x14ac:dyDescent="0.2">
      <c r="D547" s="5"/>
      <c r="E547" s="5"/>
      <c r="F547" s="5"/>
      <c r="G547" s="5"/>
      <c r="H547" s="5"/>
      <c r="I547" s="5"/>
    </row>
    <row r="548" spans="4:9" ht="15.75" customHeight="1" x14ac:dyDescent="0.2">
      <c r="D548" s="5"/>
      <c r="E548" s="5"/>
      <c r="F548" s="5"/>
      <c r="G548" s="5"/>
      <c r="H548" s="5"/>
      <c r="I548" s="5"/>
    </row>
    <row r="549" spans="4:9" ht="15.75" customHeight="1" x14ac:dyDescent="0.2">
      <c r="D549" s="5"/>
      <c r="E549" s="5"/>
      <c r="F549" s="5"/>
      <c r="G549" s="5"/>
      <c r="H549" s="5"/>
      <c r="I549" s="5"/>
    </row>
    <row r="550" spans="4:9" ht="15.75" customHeight="1" x14ac:dyDescent="0.2">
      <c r="D550" s="5"/>
      <c r="E550" s="5"/>
      <c r="F550" s="5"/>
      <c r="G550" s="5"/>
      <c r="H550" s="5"/>
      <c r="I550" s="5"/>
    </row>
    <row r="551" spans="4:9" ht="15.75" customHeight="1" x14ac:dyDescent="0.2">
      <c r="D551" s="5"/>
      <c r="E551" s="5"/>
      <c r="F551" s="5"/>
      <c r="G551" s="5"/>
      <c r="H551" s="5"/>
      <c r="I551" s="5"/>
    </row>
    <row r="552" spans="4:9" ht="15.75" customHeight="1" x14ac:dyDescent="0.2">
      <c r="D552" s="5"/>
      <c r="E552" s="5"/>
      <c r="F552" s="5"/>
      <c r="G552" s="5"/>
      <c r="H552" s="5"/>
      <c r="I552" s="5"/>
    </row>
    <row r="553" spans="4:9" ht="15.75" customHeight="1" x14ac:dyDescent="0.2">
      <c r="D553" s="5"/>
      <c r="E553" s="5"/>
      <c r="F553" s="5"/>
      <c r="G553" s="5"/>
      <c r="H553" s="5"/>
      <c r="I553" s="5"/>
    </row>
    <row r="554" spans="4:9" ht="15.75" customHeight="1" x14ac:dyDescent="0.2">
      <c r="D554" s="5"/>
      <c r="E554" s="5"/>
      <c r="F554" s="5"/>
      <c r="G554" s="5"/>
      <c r="H554" s="5"/>
      <c r="I554" s="5"/>
    </row>
    <row r="555" spans="4:9" ht="15.75" customHeight="1" x14ac:dyDescent="0.2">
      <c r="D555" s="5"/>
      <c r="E555" s="5"/>
      <c r="F555" s="5"/>
      <c r="G555" s="5"/>
      <c r="H555" s="5"/>
      <c r="I555" s="5"/>
    </row>
    <row r="556" spans="4:9" ht="15.75" customHeight="1" x14ac:dyDescent="0.2">
      <c r="D556" s="5"/>
      <c r="E556" s="5"/>
      <c r="F556" s="5"/>
      <c r="G556" s="5"/>
      <c r="H556" s="5"/>
      <c r="I556" s="5"/>
    </row>
    <row r="557" spans="4:9" ht="15.75" customHeight="1" x14ac:dyDescent="0.2">
      <c r="D557" s="5"/>
      <c r="E557" s="5"/>
      <c r="F557" s="5"/>
      <c r="G557" s="5"/>
      <c r="H557" s="5"/>
      <c r="I557" s="5"/>
    </row>
    <row r="558" spans="4:9" ht="15.75" customHeight="1" x14ac:dyDescent="0.2">
      <c r="D558" s="5"/>
      <c r="E558" s="5"/>
      <c r="F558" s="5"/>
      <c r="G558" s="5"/>
      <c r="H558" s="5"/>
      <c r="I558" s="5"/>
    </row>
    <row r="559" spans="4:9" ht="15.75" customHeight="1" x14ac:dyDescent="0.2">
      <c r="D559" s="5"/>
      <c r="E559" s="5"/>
      <c r="F559" s="5"/>
      <c r="G559" s="5"/>
      <c r="H559" s="5"/>
      <c r="I559" s="5"/>
    </row>
    <row r="560" spans="4:9" ht="15.75" customHeight="1" x14ac:dyDescent="0.2">
      <c r="D560" s="5"/>
      <c r="E560" s="5"/>
      <c r="F560" s="5"/>
      <c r="G560" s="5"/>
      <c r="H560" s="5"/>
      <c r="I560" s="5"/>
    </row>
    <row r="561" spans="4:9" ht="15.75" customHeight="1" x14ac:dyDescent="0.2">
      <c r="D561" s="5"/>
      <c r="E561" s="5"/>
      <c r="F561" s="5"/>
      <c r="G561" s="5"/>
      <c r="H561" s="5"/>
      <c r="I561" s="5"/>
    </row>
    <row r="562" spans="4:9" ht="15.75" customHeight="1" x14ac:dyDescent="0.2">
      <c r="D562" s="5"/>
      <c r="E562" s="5"/>
      <c r="F562" s="5"/>
      <c r="G562" s="5"/>
      <c r="H562" s="5"/>
      <c r="I562" s="5"/>
    </row>
    <row r="563" spans="4:9" ht="15.75" customHeight="1" x14ac:dyDescent="0.2">
      <c r="D563" s="5"/>
      <c r="E563" s="5"/>
      <c r="F563" s="5"/>
      <c r="G563" s="5"/>
      <c r="H563" s="5"/>
      <c r="I563" s="5"/>
    </row>
    <row r="564" spans="4:9" ht="15.75" customHeight="1" x14ac:dyDescent="0.2">
      <c r="D564" s="5"/>
      <c r="E564" s="5"/>
      <c r="F564" s="5"/>
      <c r="G564" s="5"/>
      <c r="H564" s="5"/>
      <c r="I564" s="5"/>
    </row>
    <row r="565" spans="4:9" ht="15.75" customHeight="1" x14ac:dyDescent="0.2">
      <c r="D565" s="5"/>
      <c r="E565" s="5"/>
      <c r="F565" s="5"/>
      <c r="G565" s="5"/>
      <c r="H565" s="5"/>
      <c r="I565" s="5"/>
    </row>
    <row r="566" spans="4:9" ht="15.75" customHeight="1" x14ac:dyDescent="0.2">
      <c r="D566" s="5"/>
      <c r="E566" s="5"/>
      <c r="F566" s="5"/>
      <c r="G566" s="5"/>
      <c r="H566" s="5"/>
      <c r="I566" s="5"/>
    </row>
    <row r="567" spans="4:9" ht="15.75" customHeight="1" x14ac:dyDescent="0.2">
      <c r="D567" s="5"/>
      <c r="E567" s="5"/>
      <c r="F567" s="5"/>
      <c r="G567" s="5"/>
      <c r="H567" s="5"/>
      <c r="I567" s="5"/>
    </row>
    <row r="568" spans="4:9" ht="15.75" customHeight="1" x14ac:dyDescent="0.2">
      <c r="D568" s="5"/>
      <c r="E568" s="5"/>
      <c r="F568" s="5"/>
      <c r="G568" s="5"/>
      <c r="H568" s="5"/>
      <c r="I568" s="5"/>
    </row>
    <row r="569" spans="4:9" ht="15.75" customHeight="1" x14ac:dyDescent="0.2">
      <c r="D569" s="5"/>
      <c r="E569" s="5"/>
      <c r="F569" s="5"/>
      <c r="G569" s="5"/>
      <c r="H569" s="5"/>
      <c r="I569" s="5"/>
    </row>
    <row r="570" spans="4:9" ht="15.75" customHeight="1" x14ac:dyDescent="0.2">
      <c r="D570" s="5"/>
      <c r="E570" s="5"/>
      <c r="F570" s="5"/>
      <c r="G570" s="5"/>
      <c r="H570" s="5"/>
      <c r="I570" s="5"/>
    </row>
    <row r="571" spans="4:9" ht="15.75" customHeight="1" x14ac:dyDescent="0.2">
      <c r="D571" s="5"/>
      <c r="E571" s="5"/>
      <c r="F571" s="5"/>
      <c r="G571" s="5"/>
      <c r="H571" s="5"/>
      <c r="I571" s="5"/>
    </row>
    <row r="572" spans="4:9" ht="15.75" customHeight="1" x14ac:dyDescent="0.2">
      <c r="D572" s="5"/>
      <c r="E572" s="5"/>
      <c r="F572" s="5"/>
      <c r="G572" s="5"/>
      <c r="H572" s="5"/>
      <c r="I572" s="5"/>
    </row>
    <row r="573" spans="4:9" ht="15.75" customHeight="1" x14ac:dyDescent="0.2">
      <c r="D573" s="5"/>
      <c r="E573" s="5"/>
      <c r="F573" s="5"/>
      <c r="G573" s="5"/>
      <c r="H573" s="5"/>
      <c r="I573" s="5"/>
    </row>
    <row r="574" spans="4:9" ht="15.75" customHeight="1" x14ac:dyDescent="0.2">
      <c r="D574" s="5"/>
      <c r="E574" s="5"/>
      <c r="F574" s="5"/>
      <c r="G574" s="5"/>
      <c r="H574" s="5"/>
      <c r="I574" s="5"/>
    </row>
    <row r="575" spans="4:9" ht="15.75" customHeight="1" x14ac:dyDescent="0.2">
      <c r="D575" s="5"/>
      <c r="E575" s="5"/>
      <c r="F575" s="5"/>
      <c r="G575" s="5"/>
      <c r="H575" s="5"/>
      <c r="I575" s="5"/>
    </row>
    <row r="576" spans="4:9" ht="15.75" customHeight="1" x14ac:dyDescent="0.2">
      <c r="D576" s="5"/>
      <c r="E576" s="5"/>
      <c r="F576" s="5"/>
      <c r="G576" s="5"/>
      <c r="H576" s="5"/>
      <c r="I576" s="5"/>
    </row>
    <row r="577" spans="4:9" ht="15.75" customHeight="1" x14ac:dyDescent="0.2">
      <c r="D577" s="5"/>
      <c r="E577" s="5"/>
      <c r="F577" s="5"/>
      <c r="G577" s="5"/>
      <c r="H577" s="5"/>
      <c r="I577" s="5"/>
    </row>
    <row r="578" spans="4:9" ht="15.75" customHeight="1" x14ac:dyDescent="0.2">
      <c r="D578" s="5"/>
      <c r="E578" s="5"/>
      <c r="F578" s="5"/>
      <c r="G578" s="5"/>
      <c r="H578" s="5"/>
      <c r="I578" s="5"/>
    </row>
    <row r="579" spans="4:9" ht="15.75" customHeight="1" x14ac:dyDescent="0.2">
      <c r="D579" s="5"/>
      <c r="E579" s="5"/>
      <c r="F579" s="5"/>
      <c r="G579" s="5"/>
      <c r="H579" s="5"/>
      <c r="I579" s="5"/>
    </row>
    <row r="580" spans="4:9" ht="15.75" customHeight="1" x14ac:dyDescent="0.2">
      <c r="D580" s="5"/>
      <c r="E580" s="5"/>
      <c r="F580" s="5"/>
      <c r="G580" s="5"/>
      <c r="H580" s="5"/>
      <c r="I580" s="5"/>
    </row>
    <row r="581" spans="4:9" ht="15.75" customHeight="1" x14ac:dyDescent="0.2">
      <c r="D581" s="5"/>
      <c r="E581" s="5"/>
      <c r="F581" s="5"/>
      <c r="G581" s="5"/>
      <c r="H581" s="5"/>
      <c r="I581" s="5"/>
    </row>
    <row r="582" spans="4:9" ht="15.75" customHeight="1" x14ac:dyDescent="0.2">
      <c r="D582" s="5"/>
      <c r="E582" s="5"/>
      <c r="F582" s="5"/>
      <c r="G582" s="5"/>
      <c r="H582" s="5"/>
      <c r="I582" s="5"/>
    </row>
    <row r="583" spans="4:9" ht="15.75" customHeight="1" x14ac:dyDescent="0.2">
      <c r="D583" s="5"/>
      <c r="E583" s="5"/>
      <c r="F583" s="5"/>
      <c r="G583" s="5"/>
      <c r="H583" s="5"/>
      <c r="I583" s="5"/>
    </row>
    <row r="584" spans="4:9" ht="15.75" customHeight="1" x14ac:dyDescent="0.2">
      <c r="D584" s="5"/>
      <c r="E584" s="5"/>
      <c r="F584" s="5"/>
      <c r="G584" s="5"/>
      <c r="H584" s="5"/>
      <c r="I584" s="5"/>
    </row>
    <row r="585" spans="4:9" ht="15.75" customHeight="1" x14ac:dyDescent="0.2">
      <c r="D585" s="5"/>
      <c r="E585" s="5"/>
      <c r="F585" s="5"/>
      <c r="G585" s="5"/>
      <c r="H585" s="5"/>
      <c r="I585" s="5"/>
    </row>
    <row r="586" spans="4:9" ht="15.75" customHeight="1" x14ac:dyDescent="0.2">
      <c r="D586" s="5"/>
      <c r="E586" s="5"/>
      <c r="F586" s="5"/>
      <c r="G586" s="5"/>
      <c r="H586" s="5"/>
      <c r="I586" s="5"/>
    </row>
    <row r="587" spans="4:9" ht="15.75" customHeight="1" x14ac:dyDescent="0.2">
      <c r="D587" s="5"/>
      <c r="E587" s="5"/>
      <c r="F587" s="5"/>
      <c r="G587" s="5"/>
      <c r="H587" s="5"/>
      <c r="I587" s="5"/>
    </row>
    <row r="588" spans="4:9" ht="15.75" customHeight="1" x14ac:dyDescent="0.2">
      <c r="D588" s="5"/>
      <c r="E588" s="5"/>
      <c r="F588" s="5"/>
      <c r="G588" s="5"/>
      <c r="H588" s="5"/>
      <c r="I588" s="5"/>
    </row>
    <row r="589" spans="4:9" ht="15.75" customHeight="1" x14ac:dyDescent="0.2">
      <c r="D589" s="5"/>
      <c r="E589" s="5"/>
      <c r="F589" s="5"/>
      <c r="G589" s="5"/>
      <c r="H589" s="5"/>
      <c r="I589" s="5"/>
    </row>
    <row r="590" spans="4:9" ht="15.75" customHeight="1" x14ac:dyDescent="0.2">
      <c r="D590" s="5"/>
      <c r="E590" s="5"/>
      <c r="F590" s="5"/>
      <c r="G590" s="5"/>
      <c r="H590" s="5"/>
      <c r="I590" s="5"/>
    </row>
    <row r="591" spans="4:9" ht="15.75" customHeight="1" x14ac:dyDescent="0.2">
      <c r="D591" s="5"/>
      <c r="E591" s="5"/>
      <c r="F591" s="5"/>
      <c r="G591" s="5"/>
      <c r="H591" s="5"/>
      <c r="I591" s="5"/>
    </row>
    <row r="592" spans="4:9" ht="15.75" customHeight="1" x14ac:dyDescent="0.2">
      <c r="D592" s="5"/>
      <c r="E592" s="5"/>
      <c r="F592" s="5"/>
      <c r="G592" s="5"/>
      <c r="H592" s="5"/>
      <c r="I592" s="5"/>
    </row>
    <row r="593" spans="4:9" ht="15.75" customHeight="1" x14ac:dyDescent="0.2">
      <c r="D593" s="5"/>
      <c r="E593" s="5"/>
      <c r="F593" s="5"/>
      <c r="G593" s="5"/>
      <c r="H593" s="5"/>
      <c r="I593" s="5"/>
    </row>
    <row r="594" spans="4:9" ht="15.75" customHeight="1" x14ac:dyDescent="0.2">
      <c r="D594" s="5"/>
      <c r="E594" s="5"/>
      <c r="F594" s="5"/>
      <c r="G594" s="5"/>
      <c r="H594" s="5"/>
      <c r="I594" s="5"/>
    </row>
    <row r="595" spans="4:9" ht="15.75" customHeight="1" x14ac:dyDescent="0.2">
      <c r="D595" s="5"/>
      <c r="E595" s="5"/>
      <c r="F595" s="5"/>
      <c r="G595" s="5"/>
      <c r="H595" s="5"/>
      <c r="I595" s="5"/>
    </row>
    <row r="596" spans="4:9" ht="15.75" customHeight="1" x14ac:dyDescent="0.2">
      <c r="D596" s="5"/>
      <c r="E596" s="5"/>
      <c r="F596" s="5"/>
      <c r="G596" s="5"/>
      <c r="H596" s="5"/>
      <c r="I596" s="5"/>
    </row>
    <row r="597" spans="4:9" ht="15.75" customHeight="1" x14ac:dyDescent="0.2">
      <c r="D597" s="5"/>
      <c r="E597" s="5"/>
      <c r="F597" s="5"/>
      <c r="G597" s="5"/>
      <c r="H597" s="5"/>
      <c r="I597" s="5"/>
    </row>
    <row r="598" spans="4:9" ht="15.75" customHeight="1" x14ac:dyDescent="0.2">
      <c r="D598" s="5"/>
      <c r="E598" s="5"/>
      <c r="F598" s="5"/>
      <c r="G598" s="5"/>
      <c r="H598" s="5"/>
      <c r="I598" s="5"/>
    </row>
    <row r="599" spans="4:9" ht="15.75" customHeight="1" x14ac:dyDescent="0.2">
      <c r="D599" s="5"/>
      <c r="E599" s="5"/>
      <c r="F599" s="5"/>
      <c r="G599" s="5"/>
      <c r="H599" s="5"/>
      <c r="I599" s="5"/>
    </row>
    <row r="600" spans="4:9" ht="15.75" customHeight="1" x14ac:dyDescent="0.2">
      <c r="D600" s="5"/>
      <c r="E600" s="5"/>
      <c r="F600" s="5"/>
      <c r="G600" s="5"/>
      <c r="H600" s="5"/>
      <c r="I600" s="5"/>
    </row>
    <row r="601" spans="4:9" ht="15.75" customHeight="1" x14ac:dyDescent="0.2">
      <c r="D601" s="5"/>
      <c r="E601" s="5"/>
      <c r="F601" s="5"/>
      <c r="G601" s="5"/>
      <c r="H601" s="5"/>
      <c r="I601" s="5"/>
    </row>
    <row r="602" spans="4:9" ht="15.75" customHeight="1" x14ac:dyDescent="0.2">
      <c r="D602" s="5"/>
      <c r="E602" s="5"/>
      <c r="F602" s="5"/>
      <c r="G602" s="5"/>
      <c r="H602" s="5"/>
      <c r="I602" s="5"/>
    </row>
    <row r="603" spans="4:9" ht="15.75" customHeight="1" x14ac:dyDescent="0.2">
      <c r="D603" s="5"/>
      <c r="E603" s="5"/>
      <c r="F603" s="5"/>
      <c r="G603" s="5"/>
      <c r="H603" s="5"/>
      <c r="I603" s="5"/>
    </row>
    <row r="604" spans="4:9" ht="15.75" customHeight="1" x14ac:dyDescent="0.2">
      <c r="D604" s="5"/>
      <c r="E604" s="5"/>
      <c r="F604" s="5"/>
      <c r="G604" s="5"/>
      <c r="H604" s="5"/>
      <c r="I604" s="5"/>
    </row>
    <row r="605" spans="4:9" ht="15.75" customHeight="1" x14ac:dyDescent="0.2">
      <c r="D605" s="5"/>
      <c r="E605" s="5"/>
      <c r="F605" s="5"/>
      <c r="G605" s="5"/>
      <c r="H605" s="5"/>
      <c r="I605" s="5"/>
    </row>
    <row r="606" spans="4:9" ht="15.75" customHeight="1" x14ac:dyDescent="0.2">
      <c r="D606" s="5"/>
      <c r="E606" s="5"/>
      <c r="F606" s="5"/>
      <c r="G606" s="5"/>
      <c r="H606" s="5"/>
      <c r="I606" s="5"/>
    </row>
    <row r="607" spans="4:9" ht="15.75" customHeight="1" x14ac:dyDescent="0.2">
      <c r="D607" s="5"/>
      <c r="E607" s="5"/>
      <c r="F607" s="5"/>
      <c r="G607" s="5"/>
      <c r="H607" s="5"/>
      <c r="I607" s="5"/>
    </row>
    <row r="608" spans="4:9" ht="15.75" customHeight="1" x14ac:dyDescent="0.2">
      <c r="D608" s="5"/>
      <c r="E608" s="5"/>
      <c r="F608" s="5"/>
      <c r="G608" s="5"/>
      <c r="H608" s="5"/>
      <c r="I608" s="5"/>
    </row>
    <row r="609" spans="4:9" ht="15.75" customHeight="1" x14ac:dyDescent="0.2">
      <c r="D609" s="5"/>
      <c r="E609" s="5"/>
      <c r="F609" s="5"/>
      <c r="G609" s="5"/>
      <c r="H609" s="5"/>
      <c r="I609" s="5"/>
    </row>
    <row r="610" spans="4:9" ht="15.75" customHeight="1" x14ac:dyDescent="0.2">
      <c r="D610" s="5"/>
      <c r="E610" s="5"/>
      <c r="F610" s="5"/>
      <c r="G610" s="5"/>
      <c r="H610" s="5"/>
      <c r="I610" s="5"/>
    </row>
    <row r="611" spans="4:9" ht="15.75" customHeight="1" x14ac:dyDescent="0.2">
      <c r="D611" s="5"/>
      <c r="E611" s="5"/>
      <c r="F611" s="5"/>
      <c r="G611" s="5"/>
      <c r="H611" s="5"/>
      <c r="I611" s="5"/>
    </row>
    <row r="612" spans="4:9" ht="15.75" customHeight="1" x14ac:dyDescent="0.2">
      <c r="D612" s="5"/>
      <c r="E612" s="5"/>
      <c r="F612" s="5"/>
      <c r="G612" s="5"/>
      <c r="H612" s="5"/>
      <c r="I612" s="5"/>
    </row>
    <row r="613" spans="4:9" ht="15.75" customHeight="1" x14ac:dyDescent="0.2">
      <c r="D613" s="5"/>
      <c r="E613" s="5"/>
      <c r="F613" s="5"/>
      <c r="G613" s="5"/>
      <c r="H613" s="5"/>
      <c r="I613" s="5"/>
    </row>
    <row r="614" spans="4:9" ht="15.75" customHeight="1" x14ac:dyDescent="0.2">
      <c r="D614" s="5"/>
      <c r="E614" s="5"/>
      <c r="F614" s="5"/>
      <c r="G614" s="5"/>
      <c r="H614" s="5"/>
      <c r="I614" s="5"/>
    </row>
    <row r="615" spans="4:9" ht="15.75" customHeight="1" x14ac:dyDescent="0.2">
      <c r="D615" s="5"/>
      <c r="E615" s="5"/>
      <c r="F615" s="5"/>
      <c r="G615" s="5"/>
      <c r="H615" s="5"/>
      <c r="I615" s="5"/>
    </row>
    <row r="616" spans="4:9" ht="15.75" customHeight="1" x14ac:dyDescent="0.2">
      <c r="D616" s="5"/>
      <c r="E616" s="5"/>
      <c r="F616" s="5"/>
      <c r="G616" s="5"/>
      <c r="H616" s="5"/>
      <c r="I616" s="5"/>
    </row>
    <row r="617" spans="4:9" ht="15.75" customHeight="1" x14ac:dyDescent="0.2">
      <c r="D617" s="5"/>
      <c r="E617" s="5"/>
      <c r="F617" s="5"/>
      <c r="G617" s="5"/>
      <c r="H617" s="5"/>
      <c r="I617" s="5"/>
    </row>
    <row r="618" spans="4:9" ht="15.75" customHeight="1" x14ac:dyDescent="0.2">
      <c r="D618" s="5"/>
      <c r="E618" s="5"/>
      <c r="F618" s="5"/>
      <c r="G618" s="5"/>
      <c r="H618" s="5"/>
      <c r="I618" s="5"/>
    </row>
    <row r="619" spans="4:9" ht="15.75" customHeight="1" x14ac:dyDescent="0.2">
      <c r="D619" s="5"/>
      <c r="E619" s="5"/>
      <c r="F619" s="5"/>
      <c r="G619" s="5"/>
      <c r="H619" s="5"/>
      <c r="I619" s="5"/>
    </row>
    <row r="620" spans="4:9" ht="15.75" customHeight="1" x14ac:dyDescent="0.2">
      <c r="D620" s="5"/>
      <c r="E620" s="5"/>
      <c r="F620" s="5"/>
      <c r="G620" s="5"/>
      <c r="H620" s="5"/>
      <c r="I620" s="5"/>
    </row>
    <row r="621" spans="4:9" ht="15.75" customHeight="1" x14ac:dyDescent="0.2">
      <c r="D621" s="5"/>
      <c r="E621" s="5"/>
      <c r="F621" s="5"/>
      <c r="G621" s="5"/>
      <c r="H621" s="5"/>
      <c r="I621" s="5"/>
    </row>
    <row r="622" spans="4:9" ht="15.75" customHeight="1" x14ac:dyDescent="0.2">
      <c r="D622" s="5"/>
      <c r="E622" s="5"/>
      <c r="F622" s="5"/>
      <c r="G622" s="5"/>
      <c r="H622" s="5"/>
      <c r="I622" s="5"/>
    </row>
    <row r="623" spans="4:9" ht="15.75" customHeight="1" x14ac:dyDescent="0.2">
      <c r="D623" s="5"/>
      <c r="E623" s="5"/>
      <c r="F623" s="5"/>
      <c r="G623" s="5"/>
      <c r="H623" s="5"/>
      <c r="I623" s="5"/>
    </row>
    <row r="624" spans="4:9" ht="15.75" customHeight="1" x14ac:dyDescent="0.2">
      <c r="D624" s="5"/>
      <c r="E624" s="5"/>
      <c r="F624" s="5"/>
      <c r="G624" s="5"/>
      <c r="H624" s="5"/>
      <c r="I624" s="5"/>
    </row>
    <row r="625" spans="4:9" ht="15.75" customHeight="1" x14ac:dyDescent="0.2">
      <c r="D625" s="5"/>
      <c r="E625" s="5"/>
      <c r="F625" s="5"/>
      <c r="G625" s="5"/>
      <c r="H625" s="5"/>
      <c r="I625" s="5"/>
    </row>
    <row r="626" spans="4:9" ht="15.75" customHeight="1" x14ac:dyDescent="0.2">
      <c r="D626" s="5"/>
      <c r="E626" s="5"/>
      <c r="F626" s="5"/>
      <c r="G626" s="5"/>
      <c r="H626" s="5"/>
      <c r="I626" s="5"/>
    </row>
    <row r="627" spans="4:9" ht="15.75" customHeight="1" x14ac:dyDescent="0.2">
      <c r="D627" s="5"/>
      <c r="E627" s="5"/>
      <c r="F627" s="5"/>
      <c r="G627" s="5"/>
      <c r="H627" s="5"/>
      <c r="I627" s="5"/>
    </row>
    <row r="628" spans="4:9" ht="15.75" customHeight="1" x14ac:dyDescent="0.2">
      <c r="D628" s="5"/>
      <c r="E628" s="5"/>
      <c r="F628" s="5"/>
      <c r="G628" s="5"/>
      <c r="H628" s="5"/>
      <c r="I628" s="5"/>
    </row>
    <row r="629" spans="4:9" ht="15.75" customHeight="1" x14ac:dyDescent="0.2">
      <c r="D629" s="5"/>
      <c r="E629" s="5"/>
      <c r="F629" s="5"/>
      <c r="G629" s="5"/>
      <c r="H629" s="5"/>
      <c r="I629" s="5"/>
    </row>
    <row r="630" spans="4:9" ht="15.75" customHeight="1" x14ac:dyDescent="0.2">
      <c r="D630" s="5"/>
      <c r="E630" s="5"/>
      <c r="F630" s="5"/>
      <c r="G630" s="5"/>
      <c r="H630" s="5"/>
      <c r="I630" s="5"/>
    </row>
    <row r="631" spans="4:9" ht="15.75" customHeight="1" x14ac:dyDescent="0.2">
      <c r="D631" s="5"/>
      <c r="E631" s="5"/>
      <c r="F631" s="5"/>
      <c r="G631" s="5"/>
      <c r="H631" s="5"/>
      <c r="I631" s="5"/>
    </row>
    <row r="632" spans="4:9" ht="15.75" customHeight="1" x14ac:dyDescent="0.2">
      <c r="D632" s="5"/>
      <c r="E632" s="5"/>
      <c r="F632" s="5"/>
      <c r="G632" s="5"/>
      <c r="H632" s="5"/>
      <c r="I632" s="5"/>
    </row>
    <row r="633" spans="4:9" ht="15.75" customHeight="1" x14ac:dyDescent="0.2">
      <c r="D633" s="5"/>
      <c r="E633" s="5"/>
      <c r="F633" s="5"/>
      <c r="G633" s="5"/>
      <c r="H633" s="5"/>
      <c r="I633" s="5"/>
    </row>
    <row r="634" spans="4:9" ht="15.75" customHeight="1" x14ac:dyDescent="0.2">
      <c r="D634" s="5"/>
      <c r="E634" s="5"/>
      <c r="F634" s="5"/>
      <c r="G634" s="5"/>
      <c r="H634" s="5"/>
      <c r="I634" s="5"/>
    </row>
    <row r="635" spans="4:9" ht="15.75" customHeight="1" x14ac:dyDescent="0.2">
      <c r="D635" s="5"/>
      <c r="E635" s="5"/>
      <c r="F635" s="5"/>
      <c r="G635" s="5"/>
      <c r="H635" s="5"/>
      <c r="I635" s="5"/>
    </row>
    <row r="636" spans="4:9" ht="15.75" customHeight="1" x14ac:dyDescent="0.2">
      <c r="D636" s="5"/>
      <c r="E636" s="5"/>
      <c r="F636" s="5"/>
      <c r="G636" s="5"/>
      <c r="H636" s="5"/>
      <c r="I636" s="5"/>
    </row>
    <row r="637" spans="4:9" ht="15.75" customHeight="1" x14ac:dyDescent="0.2">
      <c r="D637" s="5"/>
      <c r="E637" s="5"/>
      <c r="F637" s="5"/>
      <c r="G637" s="5"/>
      <c r="H637" s="5"/>
      <c r="I637" s="5"/>
    </row>
    <row r="638" spans="4:9" ht="15.75" customHeight="1" x14ac:dyDescent="0.2">
      <c r="D638" s="5"/>
      <c r="E638" s="5"/>
      <c r="F638" s="5"/>
      <c r="G638" s="5"/>
      <c r="H638" s="5"/>
      <c r="I638" s="5"/>
    </row>
    <row r="639" spans="4:9" ht="15.75" customHeight="1" x14ac:dyDescent="0.2">
      <c r="D639" s="5"/>
      <c r="E639" s="5"/>
      <c r="F639" s="5"/>
      <c r="G639" s="5"/>
      <c r="H639" s="5"/>
      <c r="I639" s="5"/>
    </row>
    <row r="640" spans="4:9" ht="15.75" customHeight="1" x14ac:dyDescent="0.2">
      <c r="D640" s="5"/>
      <c r="E640" s="5"/>
      <c r="F640" s="5"/>
      <c r="G640" s="5"/>
      <c r="H640" s="5"/>
      <c r="I640" s="5"/>
    </row>
    <row r="641" spans="4:9" ht="15.75" customHeight="1" x14ac:dyDescent="0.2">
      <c r="D641" s="5"/>
      <c r="E641" s="5"/>
      <c r="F641" s="5"/>
      <c r="G641" s="5"/>
      <c r="H641" s="5"/>
      <c r="I641" s="5"/>
    </row>
    <row r="642" spans="4:9" ht="15.75" customHeight="1" x14ac:dyDescent="0.2">
      <c r="D642" s="5"/>
      <c r="E642" s="5"/>
      <c r="F642" s="5"/>
      <c r="G642" s="5"/>
      <c r="H642" s="5"/>
      <c r="I642" s="5"/>
    </row>
    <row r="643" spans="4:9" ht="15.75" customHeight="1" x14ac:dyDescent="0.2">
      <c r="D643" s="5"/>
      <c r="E643" s="5"/>
      <c r="F643" s="5"/>
      <c r="G643" s="5"/>
      <c r="H643" s="5"/>
      <c r="I643" s="5"/>
    </row>
    <row r="644" spans="4:9" ht="15.75" customHeight="1" x14ac:dyDescent="0.2">
      <c r="D644" s="5"/>
      <c r="E644" s="5"/>
      <c r="F644" s="5"/>
      <c r="G644" s="5"/>
      <c r="H644" s="5"/>
      <c r="I644" s="5"/>
    </row>
    <row r="645" spans="4:9" ht="15.75" customHeight="1" x14ac:dyDescent="0.2">
      <c r="D645" s="5"/>
      <c r="E645" s="5"/>
      <c r="F645" s="5"/>
      <c r="G645" s="5"/>
      <c r="H645" s="5"/>
      <c r="I645" s="5"/>
    </row>
    <row r="646" spans="4:9" ht="15.75" customHeight="1" x14ac:dyDescent="0.2">
      <c r="D646" s="5"/>
      <c r="E646" s="5"/>
      <c r="F646" s="5"/>
      <c r="G646" s="5"/>
      <c r="H646" s="5"/>
      <c r="I646" s="5"/>
    </row>
    <row r="647" spans="4:9" ht="15.75" customHeight="1" x14ac:dyDescent="0.2">
      <c r="D647" s="5"/>
      <c r="E647" s="5"/>
      <c r="F647" s="5"/>
      <c r="G647" s="5"/>
      <c r="H647" s="5"/>
      <c r="I647" s="5"/>
    </row>
    <row r="648" spans="4:9" ht="15.75" customHeight="1" x14ac:dyDescent="0.2">
      <c r="D648" s="5"/>
      <c r="E648" s="5"/>
      <c r="F648" s="5"/>
      <c r="G648" s="5"/>
      <c r="H648" s="5"/>
      <c r="I648" s="5"/>
    </row>
    <row r="649" spans="4:9" ht="15.75" customHeight="1" x14ac:dyDescent="0.2">
      <c r="D649" s="5"/>
      <c r="E649" s="5"/>
      <c r="F649" s="5"/>
      <c r="G649" s="5"/>
      <c r="H649" s="5"/>
      <c r="I649" s="5"/>
    </row>
    <row r="650" spans="4:9" ht="15.75" customHeight="1" x14ac:dyDescent="0.2">
      <c r="D650" s="5"/>
      <c r="E650" s="5"/>
      <c r="F650" s="5"/>
      <c r="G650" s="5"/>
      <c r="H650" s="5"/>
      <c r="I650" s="5"/>
    </row>
    <row r="651" spans="4:9" ht="15.75" customHeight="1" x14ac:dyDescent="0.2">
      <c r="D651" s="5"/>
      <c r="E651" s="5"/>
      <c r="F651" s="5"/>
      <c r="G651" s="5"/>
      <c r="H651" s="5"/>
      <c r="I651" s="5"/>
    </row>
    <row r="652" spans="4:9" ht="15.75" customHeight="1" x14ac:dyDescent="0.2">
      <c r="D652" s="5"/>
      <c r="E652" s="5"/>
      <c r="F652" s="5"/>
      <c r="G652" s="5"/>
      <c r="H652" s="5"/>
      <c r="I652" s="5"/>
    </row>
    <row r="653" spans="4:9" ht="15.75" customHeight="1" x14ac:dyDescent="0.2">
      <c r="D653" s="5"/>
      <c r="E653" s="5"/>
      <c r="F653" s="5"/>
      <c r="G653" s="5"/>
      <c r="H653" s="5"/>
      <c r="I653" s="5"/>
    </row>
    <row r="654" spans="4:9" ht="15.75" customHeight="1" x14ac:dyDescent="0.2">
      <c r="D654" s="5"/>
      <c r="E654" s="5"/>
      <c r="F654" s="5"/>
      <c r="G654" s="5"/>
      <c r="H654" s="5"/>
      <c r="I654" s="5"/>
    </row>
    <row r="655" spans="4:9" ht="15.75" customHeight="1" x14ac:dyDescent="0.2">
      <c r="D655" s="5"/>
      <c r="E655" s="5"/>
      <c r="F655" s="5"/>
      <c r="G655" s="5"/>
      <c r="H655" s="5"/>
      <c r="I655" s="5"/>
    </row>
    <row r="656" spans="4:9" ht="15.75" customHeight="1" x14ac:dyDescent="0.2">
      <c r="D656" s="5"/>
      <c r="E656" s="5"/>
      <c r="F656" s="5"/>
      <c r="G656" s="5"/>
      <c r="H656" s="5"/>
      <c r="I656" s="5"/>
    </row>
    <row r="657" spans="4:9" ht="15.75" customHeight="1" x14ac:dyDescent="0.2">
      <c r="D657" s="5"/>
      <c r="E657" s="5"/>
      <c r="F657" s="5"/>
      <c r="G657" s="5"/>
      <c r="H657" s="5"/>
      <c r="I657" s="5"/>
    </row>
    <row r="658" spans="4:9" ht="15.75" customHeight="1" x14ac:dyDescent="0.2">
      <c r="D658" s="5"/>
      <c r="E658" s="5"/>
      <c r="F658" s="5"/>
      <c r="G658" s="5"/>
      <c r="H658" s="5"/>
      <c r="I658" s="5"/>
    </row>
    <row r="659" spans="4:9" ht="15.75" customHeight="1" x14ac:dyDescent="0.2">
      <c r="D659" s="5"/>
      <c r="E659" s="5"/>
      <c r="F659" s="5"/>
      <c r="G659" s="5"/>
      <c r="H659" s="5"/>
      <c r="I659" s="5"/>
    </row>
    <row r="660" spans="4:9" ht="15.75" customHeight="1" x14ac:dyDescent="0.2">
      <c r="D660" s="5"/>
      <c r="E660" s="5"/>
      <c r="F660" s="5"/>
      <c r="G660" s="5"/>
      <c r="H660" s="5"/>
      <c r="I660" s="5"/>
    </row>
    <row r="661" spans="4:9" ht="15.75" customHeight="1" x14ac:dyDescent="0.2">
      <c r="D661" s="5"/>
      <c r="E661" s="5"/>
      <c r="F661" s="5"/>
      <c r="G661" s="5"/>
      <c r="H661" s="5"/>
      <c r="I661" s="5"/>
    </row>
    <row r="662" spans="4:9" ht="15.75" customHeight="1" x14ac:dyDescent="0.2">
      <c r="D662" s="5"/>
      <c r="E662" s="5"/>
      <c r="F662" s="5"/>
      <c r="G662" s="5"/>
      <c r="H662" s="5"/>
      <c r="I662" s="5"/>
    </row>
    <row r="663" spans="4:9" ht="15.75" customHeight="1" x14ac:dyDescent="0.2">
      <c r="D663" s="5"/>
      <c r="E663" s="5"/>
      <c r="F663" s="5"/>
      <c r="G663" s="5"/>
      <c r="H663" s="5"/>
      <c r="I663" s="5"/>
    </row>
    <row r="664" spans="4:9" ht="15.75" customHeight="1" x14ac:dyDescent="0.2">
      <c r="D664" s="5"/>
      <c r="E664" s="5"/>
      <c r="F664" s="5"/>
      <c r="G664" s="5"/>
      <c r="H664" s="5"/>
      <c r="I664" s="5"/>
    </row>
    <row r="665" spans="4:9" ht="15.75" customHeight="1" x14ac:dyDescent="0.2">
      <c r="D665" s="5"/>
      <c r="E665" s="5"/>
      <c r="F665" s="5"/>
      <c r="G665" s="5"/>
      <c r="H665" s="5"/>
      <c r="I665" s="5"/>
    </row>
    <row r="666" spans="4:9" ht="15.75" customHeight="1" x14ac:dyDescent="0.2">
      <c r="D666" s="5"/>
      <c r="E666" s="5"/>
      <c r="F666" s="5"/>
      <c r="G666" s="5"/>
      <c r="H666" s="5"/>
      <c r="I666" s="5"/>
    </row>
    <row r="667" spans="4:9" ht="15.75" customHeight="1" x14ac:dyDescent="0.2">
      <c r="D667" s="5"/>
      <c r="E667" s="5"/>
      <c r="F667" s="5"/>
      <c r="G667" s="5"/>
      <c r="H667" s="5"/>
      <c r="I667" s="5"/>
    </row>
    <row r="668" spans="4:9" ht="15.75" customHeight="1" x14ac:dyDescent="0.2">
      <c r="D668" s="5"/>
      <c r="E668" s="5"/>
      <c r="F668" s="5"/>
      <c r="G668" s="5"/>
      <c r="H668" s="5"/>
      <c r="I668" s="5"/>
    </row>
    <row r="669" spans="4:9" ht="15.75" customHeight="1" x14ac:dyDescent="0.2">
      <c r="D669" s="5"/>
      <c r="E669" s="5"/>
      <c r="F669" s="5"/>
      <c r="G669" s="5"/>
      <c r="H669" s="5"/>
      <c r="I669" s="5"/>
    </row>
    <row r="670" spans="4:9" ht="15.75" customHeight="1" x14ac:dyDescent="0.2">
      <c r="D670" s="5"/>
      <c r="E670" s="5"/>
      <c r="F670" s="5"/>
      <c r="G670" s="5"/>
      <c r="H670" s="5"/>
      <c r="I670" s="5"/>
    </row>
    <row r="671" spans="4:9" ht="15.75" customHeight="1" x14ac:dyDescent="0.2">
      <c r="D671" s="5"/>
      <c r="E671" s="5"/>
      <c r="F671" s="5"/>
      <c r="G671" s="5"/>
      <c r="H671" s="5"/>
      <c r="I671" s="5"/>
    </row>
    <row r="672" spans="4:9" ht="15.75" customHeight="1" x14ac:dyDescent="0.2">
      <c r="D672" s="5"/>
      <c r="E672" s="5"/>
      <c r="F672" s="5"/>
      <c r="G672" s="5"/>
      <c r="H672" s="5"/>
      <c r="I672" s="5"/>
    </row>
    <row r="673" spans="4:9" ht="15.75" customHeight="1" x14ac:dyDescent="0.2">
      <c r="D673" s="5"/>
      <c r="E673" s="5"/>
      <c r="F673" s="5"/>
      <c r="G673" s="5"/>
      <c r="H673" s="5"/>
      <c r="I673" s="5"/>
    </row>
    <row r="674" spans="4:9" ht="15.75" customHeight="1" x14ac:dyDescent="0.2">
      <c r="D674" s="5"/>
      <c r="E674" s="5"/>
      <c r="F674" s="5"/>
      <c r="G674" s="5"/>
      <c r="H674" s="5"/>
      <c r="I674" s="5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M27"/>
  <sheetViews>
    <sheetView showGridLines="0" workbookViewId="0"/>
  </sheetViews>
  <sheetFormatPr baseColWidth="10" defaultColWidth="12.5703125" defaultRowHeight="15.75" customHeight="1" x14ac:dyDescent="0.2"/>
  <sheetData>
    <row r="1" spans="1:13" ht="15.75" customHeight="1" x14ac:dyDescent="0.2">
      <c r="A1" t="s">
        <v>2</v>
      </c>
      <c r="B1" t="s">
        <v>373</v>
      </c>
      <c r="C1" t="s">
        <v>374</v>
      </c>
      <c r="D1" t="s">
        <v>363</v>
      </c>
      <c r="E1" t="s">
        <v>364</v>
      </c>
      <c r="F1" t="s">
        <v>365</v>
      </c>
      <c r="G1" t="s">
        <v>366</v>
      </c>
      <c r="H1" t="s">
        <v>367</v>
      </c>
      <c r="I1" t="s">
        <v>368</v>
      </c>
      <c r="J1" t="s">
        <v>369</v>
      </c>
      <c r="K1" t="s">
        <v>370</v>
      </c>
      <c r="L1" t="s">
        <v>371</v>
      </c>
      <c r="M1" t="s">
        <v>372</v>
      </c>
    </row>
    <row r="2" spans="1:13" ht="15.75" customHeight="1" x14ac:dyDescent="0.2">
      <c r="A2" t="s">
        <v>10</v>
      </c>
      <c r="B2" s="5">
        <v>14607</v>
      </c>
      <c r="C2" s="5">
        <v>95</v>
      </c>
      <c r="D2" s="5">
        <v>1849</v>
      </c>
      <c r="E2" s="5">
        <v>14</v>
      </c>
      <c r="F2" s="5">
        <v>5</v>
      </c>
      <c r="G2" s="5">
        <v>2</v>
      </c>
      <c r="H2" s="5">
        <v>117</v>
      </c>
      <c r="I2" s="5">
        <v>2</v>
      </c>
      <c r="J2" s="5">
        <v>3</v>
      </c>
      <c r="K2" s="5">
        <v>1</v>
      </c>
      <c r="L2" s="5">
        <v>31</v>
      </c>
      <c r="M2" s="5">
        <v>2</v>
      </c>
    </row>
    <row r="3" spans="1:13" ht="15.75" customHeight="1" x14ac:dyDescent="0.2">
      <c r="A3" t="s">
        <v>11</v>
      </c>
      <c r="B3" s="5">
        <v>10099</v>
      </c>
      <c r="C3" s="5">
        <v>55</v>
      </c>
      <c r="D3" s="5">
        <v>560</v>
      </c>
      <c r="E3" s="5">
        <v>6</v>
      </c>
      <c r="F3" s="5">
        <v>312</v>
      </c>
      <c r="G3" s="5">
        <v>2</v>
      </c>
      <c r="H3" s="5">
        <v>59</v>
      </c>
      <c r="I3" s="5">
        <v>2</v>
      </c>
      <c r="J3" s="5">
        <v>8</v>
      </c>
      <c r="K3" s="5">
        <v>1</v>
      </c>
      <c r="L3" s="5">
        <v>99</v>
      </c>
      <c r="M3" s="5">
        <v>2</v>
      </c>
    </row>
    <row r="4" spans="1:13" ht="15.75" customHeight="1" x14ac:dyDescent="0.2">
      <c r="A4" t="s">
        <v>12</v>
      </c>
      <c r="B4" s="5">
        <v>6937</v>
      </c>
      <c r="C4" s="5">
        <v>37</v>
      </c>
      <c r="D4" s="5">
        <v>0</v>
      </c>
      <c r="E4" s="5">
        <v>0</v>
      </c>
      <c r="F4" s="5">
        <v>10</v>
      </c>
      <c r="G4" s="5">
        <v>1</v>
      </c>
      <c r="H4" s="5">
        <v>0</v>
      </c>
      <c r="I4" s="5">
        <v>0</v>
      </c>
      <c r="J4" s="5">
        <v>8</v>
      </c>
      <c r="K4" s="5">
        <v>2</v>
      </c>
      <c r="L4" s="5">
        <v>1</v>
      </c>
      <c r="M4" s="5">
        <v>1</v>
      </c>
    </row>
    <row r="5" spans="1:13" ht="15.75" customHeight="1" x14ac:dyDescent="0.2">
      <c r="A5" t="s">
        <v>13</v>
      </c>
      <c r="B5" s="5">
        <v>1658</v>
      </c>
      <c r="C5" s="5">
        <v>13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</row>
    <row r="6" spans="1:13" ht="15.75" customHeight="1" x14ac:dyDescent="0.2">
      <c r="A6" t="s">
        <v>14</v>
      </c>
      <c r="B6" s="5">
        <v>10670</v>
      </c>
      <c r="C6" s="5">
        <v>52</v>
      </c>
      <c r="D6" s="5">
        <v>307</v>
      </c>
      <c r="E6" s="5">
        <v>2</v>
      </c>
      <c r="F6" s="5">
        <v>0</v>
      </c>
      <c r="G6" s="5">
        <v>0</v>
      </c>
      <c r="H6" s="5">
        <v>0</v>
      </c>
      <c r="I6" s="5">
        <v>0</v>
      </c>
      <c r="J6" s="5">
        <v>15</v>
      </c>
      <c r="K6" s="5">
        <v>3</v>
      </c>
      <c r="L6" s="5">
        <v>43</v>
      </c>
      <c r="M6" s="5">
        <v>3</v>
      </c>
    </row>
    <row r="7" spans="1:13" ht="15.75" customHeight="1" x14ac:dyDescent="0.2">
      <c r="A7" t="s">
        <v>15</v>
      </c>
      <c r="B7" s="5">
        <v>27876</v>
      </c>
      <c r="C7" s="5">
        <v>138</v>
      </c>
      <c r="D7" s="5">
        <v>2870</v>
      </c>
      <c r="E7" s="5">
        <v>24</v>
      </c>
      <c r="F7" s="5">
        <v>56</v>
      </c>
      <c r="G7" s="5">
        <v>4</v>
      </c>
      <c r="H7" s="5">
        <v>19</v>
      </c>
      <c r="I7" s="5">
        <v>3</v>
      </c>
      <c r="J7" s="5">
        <v>0</v>
      </c>
      <c r="K7" s="5">
        <v>0</v>
      </c>
      <c r="L7" s="5">
        <v>6</v>
      </c>
      <c r="M7" s="5">
        <v>1</v>
      </c>
    </row>
    <row r="8" spans="1:13" ht="15.75" customHeight="1" x14ac:dyDescent="0.2">
      <c r="A8" t="s">
        <v>16</v>
      </c>
      <c r="B8" s="5">
        <v>13925</v>
      </c>
      <c r="C8" s="5">
        <v>81</v>
      </c>
      <c r="D8" s="5">
        <v>0</v>
      </c>
      <c r="E8" s="5">
        <v>0</v>
      </c>
      <c r="F8" s="5">
        <v>0</v>
      </c>
      <c r="G8" s="5">
        <v>0</v>
      </c>
      <c r="H8" s="5">
        <v>1</v>
      </c>
      <c r="I8" s="5">
        <v>1</v>
      </c>
      <c r="J8" s="5">
        <v>0</v>
      </c>
      <c r="K8" s="5">
        <v>0</v>
      </c>
      <c r="L8" s="5">
        <v>0</v>
      </c>
      <c r="M8" s="5">
        <v>0</v>
      </c>
    </row>
    <row r="9" spans="1:13" ht="15.75" customHeight="1" x14ac:dyDescent="0.2">
      <c r="A9" t="s">
        <v>17</v>
      </c>
      <c r="B9" s="5">
        <v>5202</v>
      </c>
      <c r="C9" s="5">
        <v>40</v>
      </c>
      <c r="D9" s="5">
        <v>728</v>
      </c>
      <c r="E9" s="5">
        <v>5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</row>
    <row r="10" spans="1:13" ht="15.75" customHeight="1" x14ac:dyDescent="0.2">
      <c r="A10" t="s">
        <v>18</v>
      </c>
      <c r="B10" s="5">
        <v>4858</v>
      </c>
      <c r="C10" s="5">
        <v>17</v>
      </c>
      <c r="D10" s="5">
        <v>210</v>
      </c>
      <c r="E10" s="5">
        <v>1</v>
      </c>
      <c r="F10" s="5">
        <v>0</v>
      </c>
      <c r="G10" s="5">
        <v>0</v>
      </c>
      <c r="H10" s="5">
        <v>1</v>
      </c>
      <c r="I10" s="5">
        <v>1</v>
      </c>
      <c r="J10" s="5">
        <v>0</v>
      </c>
      <c r="K10" s="5">
        <v>0</v>
      </c>
      <c r="L10" s="5">
        <v>0</v>
      </c>
      <c r="M10" s="5">
        <v>0</v>
      </c>
    </row>
    <row r="11" spans="1:13" ht="15.75" customHeight="1" x14ac:dyDescent="0.2">
      <c r="A11" t="s">
        <v>19</v>
      </c>
      <c r="B11" s="5">
        <v>10433</v>
      </c>
      <c r="C11" s="5">
        <v>71</v>
      </c>
      <c r="D11" s="5">
        <v>2743</v>
      </c>
      <c r="E11" s="5">
        <v>30</v>
      </c>
      <c r="F11" s="5">
        <v>1792</v>
      </c>
      <c r="G11" s="5">
        <v>23</v>
      </c>
      <c r="H11" s="5">
        <v>944</v>
      </c>
      <c r="I11" s="5">
        <v>19</v>
      </c>
      <c r="J11" s="5">
        <v>5</v>
      </c>
      <c r="K11" s="5">
        <v>2</v>
      </c>
      <c r="L11" s="5">
        <v>388</v>
      </c>
      <c r="M11" s="5">
        <v>17</v>
      </c>
    </row>
    <row r="12" spans="1:13" ht="15.75" customHeight="1" x14ac:dyDescent="0.2">
      <c r="A12" t="s">
        <v>20</v>
      </c>
      <c r="B12" s="5">
        <v>13918</v>
      </c>
      <c r="C12" s="5">
        <v>59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</row>
    <row r="13" spans="1:13" ht="15.75" customHeight="1" x14ac:dyDescent="0.2">
      <c r="A13" t="s">
        <v>21</v>
      </c>
      <c r="B13" s="5">
        <v>3989</v>
      </c>
      <c r="C13" s="5">
        <v>19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</row>
    <row r="14" spans="1:13" ht="15.75" customHeight="1" x14ac:dyDescent="0.2">
      <c r="A14" t="s">
        <v>22</v>
      </c>
      <c r="B14" s="5">
        <v>15751</v>
      </c>
      <c r="C14" s="5">
        <v>111</v>
      </c>
      <c r="D14" s="5">
        <v>1410</v>
      </c>
      <c r="E14" s="5">
        <v>19</v>
      </c>
      <c r="F14" s="5">
        <v>771</v>
      </c>
      <c r="G14" s="5">
        <v>9</v>
      </c>
      <c r="H14" s="5">
        <v>59</v>
      </c>
      <c r="I14" s="5">
        <v>8</v>
      </c>
      <c r="J14" s="5">
        <v>51</v>
      </c>
      <c r="K14" s="5">
        <v>9</v>
      </c>
      <c r="L14" s="5">
        <v>376</v>
      </c>
      <c r="M14" s="5">
        <v>16</v>
      </c>
    </row>
    <row r="15" spans="1:13" ht="15.75" customHeight="1" x14ac:dyDescent="0.2">
      <c r="A15" t="s">
        <v>23</v>
      </c>
      <c r="B15" s="5">
        <v>21413</v>
      </c>
      <c r="C15" s="5">
        <v>119</v>
      </c>
      <c r="D15" s="5">
        <v>0</v>
      </c>
      <c r="E15" s="5">
        <v>0</v>
      </c>
      <c r="F15" s="5">
        <v>15</v>
      </c>
      <c r="G15" s="5">
        <v>1</v>
      </c>
      <c r="H15" s="5">
        <v>0</v>
      </c>
      <c r="I15" s="5">
        <v>0</v>
      </c>
      <c r="J15" s="5">
        <v>7</v>
      </c>
      <c r="K15" s="5">
        <v>2</v>
      </c>
      <c r="L15" s="5">
        <v>4</v>
      </c>
      <c r="M15" s="5">
        <v>1</v>
      </c>
    </row>
    <row r="16" spans="1:13" ht="15.75" customHeight="1" x14ac:dyDescent="0.2">
      <c r="A16" t="s">
        <v>24</v>
      </c>
      <c r="B16" s="5">
        <v>4599</v>
      </c>
      <c r="C16" s="5">
        <v>29</v>
      </c>
      <c r="D16" s="5">
        <v>720</v>
      </c>
      <c r="E16" s="5">
        <v>5</v>
      </c>
      <c r="F16" s="5">
        <v>20</v>
      </c>
      <c r="G16" s="5">
        <v>1</v>
      </c>
      <c r="H16" s="5">
        <v>87</v>
      </c>
      <c r="I16" s="5">
        <v>1</v>
      </c>
      <c r="J16" s="5">
        <v>2</v>
      </c>
      <c r="K16" s="5">
        <v>1</v>
      </c>
      <c r="L16" s="5">
        <v>0</v>
      </c>
      <c r="M16" s="5">
        <v>0</v>
      </c>
    </row>
    <row r="17" spans="1:13" ht="15.75" customHeight="1" x14ac:dyDescent="0.2">
      <c r="A17" t="s">
        <v>25</v>
      </c>
      <c r="B17" s="5">
        <v>33669</v>
      </c>
      <c r="C17" s="5">
        <v>220</v>
      </c>
      <c r="D17" s="5">
        <v>330</v>
      </c>
      <c r="E17" s="5">
        <v>4</v>
      </c>
      <c r="F17" s="5">
        <v>119</v>
      </c>
      <c r="G17" s="5">
        <v>5</v>
      </c>
      <c r="H17" s="5">
        <v>77</v>
      </c>
      <c r="I17" s="5">
        <v>5</v>
      </c>
      <c r="J17" s="5">
        <v>15</v>
      </c>
      <c r="K17" s="5">
        <v>5</v>
      </c>
      <c r="L17" s="5">
        <v>131</v>
      </c>
      <c r="M17" s="5">
        <v>7</v>
      </c>
    </row>
    <row r="18" spans="1:13" ht="15.75" customHeight="1" x14ac:dyDescent="0.2">
      <c r="A18" t="s">
        <v>26</v>
      </c>
      <c r="B18" s="5">
        <v>23898</v>
      </c>
      <c r="C18" s="5">
        <v>123</v>
      </c>
      <c r="D18" s="5">
        <v>102</v>
      </c>
      <c r="E18" s="5">
        <v>3</v>
      </c>
      <c r="F18" s="5">
        <v>9</v>
      </c>
      <c r="G18" s="5">
        <v>2</v>
      </c>
      <c r="H18" s="5">
        <v>4</v>
      </c>
      <c r="I18" s="5">
        <v>2</v>
      </c>
      <c r="J18" s="5">
        <v>12</v>
      </c>
      <c r="K18" s="5">
        <v>2</v>
      </c>
      <c r="L18" s="5">
        <v>31</v>
      </c>
      <c r="M18" s="5">
        <v>2</v>
      </c>
    </row>
    <row r="19" spans="1:13" ht="15.75" customHeight="1" x14ac:dyDescent="0.2">
      <c r="A19" t="s">
        <v>27</v>
      </c>
      <c r="B19" s="5">
        <v>2193</v>
      </c>
      <c r="C19" s="5">
        <v>12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</row>
    <row r="20" spans="1:13" ht="15.75" customHeight="1" x14ac:dyDescent="0.2">
      <c r="A20" t="s">
        <v>28</v>
      </c>
      <c r="B20" s="5">
        <v>11819</v>
      </c>
      <c r="C20" s="5">
        <v>64</v>
      </c>
      <c r="D20" s="5">
        <v>0</v>
      </c>
      <c r="E20" s="5">
        <v>0</v>
      </c>
      <c r="F20" s="5">
        <v>3</v>
      </c>
      <c r="G20" s="5">
        <v>1</v>
      </c>
      <c r="H20" s="5">
        <v>0</v>
      </c>
      <c r="I20" s="5">
        <v>0</v>
      </c>
      <c r="J20" s="5">
        <v>0</v>
      </c>
      <c r="K20" s="5">
        <v>0</v>
      </c>
      <c r="L20" s="5">
        <v>9</v>
      </c>
      <c r="M20" s="5">
        <v>1</v>
      </c>
    </row>
    <row r="21" spans="1:13" ht="15.75" customHeight="1" x14ac:dyDescent="0.2">
      <c r="A21" t="s">
        <v>29</v>
      </c>
      <c r="B21" s="5">
        <v>5876</v>
      </c>
      <c r="C21" s="5">
        <v>33</v>
      </c>
      <c r="D21" s="5">
        <v>200</v>
      </c>
      <c r="E21" s="5">
        <v>2</v>
      </c>
      <c r="F21" s="5">
        <v>0</v>
      </c>
      <c r="G21" s="5">
        <v>0</v>
      </c>
      <c r="H21" s="5">
        <v>0</v>
      </c>
      <c r="I21" s="5">
        <v>0</v>
      </c>
      <c r="J21" s="5">
        <v>7</v>
      </c>
      <c r="K21" s="5">
        <v>1</v>
      </c>
      <c r="L21" s="5">
        <v>0</v>
      </c>
      <c r="M21" s="5">
        <v>0</v>
      </c>
    </row>
    <row r="22" spans="1:13" ht="15.75" customHeight="1" x14ac:dyDescent="0.2">
      <c r="A22" t="s">
        <v>30</v>
      </c>
      <c r="B22" s="5">
        <v>8204</v>
      </c>
      <c r="C22" s="5">
        <v>49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2</v>
      </c>
      <c r="K22" s="5">
        <v>1</v>
      </c>
      <c r="L22" s="5">
        <v>5</v>
      </c>
      <c r="M22" s="5">
        <v>1</v>
      </c>
    </row>
    <row r="23" spans="1:13" ht="15.75" customHeight="1" x14ac:dyDescent="0.2">
      <c r="A23" t="s">
        <v>31</v>
      </c>
      <c r="B23" s="5">
        <v>1520</v>
      </c>
      <c r="C23" s="5">
        <v>12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</row>
    <row r="24" spans="1:13" ht="12.75" x14ac:dyDescent="0.2">
      <c r="A24" t="s">
        <v>32</v>
      </c>
      <c r="B24" s="5">
        <v>11567</v>
      </c>
      <c r="C24" s="5">
        <v>68</v>
      </c>
      <c r="D24" s="5">
        <v>48</v>
      </c>
      <c r="E24" s="5">
        <v>1</v>
      </c>
      <c r="F24" s="5">
        <v>0</v>
      </c>
      <c r="G24" s="5">
        <v>0</v>
      </c>
      <c r="H24" s="5">
        <v>0</v>
      </c>
      <c r="I24" s="5">
        <v>0</v>
      </c>
      <c r="J24" s="5">
        <v>10</v>
      </c>
      <c r="K24" s="5">
        <v>1</v>
      </c>
      <c r="L24" s="5">
        <v>42</v>
      </c>
      <c r="M24" s="5">
        <v>1</v>
      </c>
    </row>
    <row r="25" spans="1:13" ht="12.75" x14ac:dyDescent="0.2">
      <c r="A25" t="s">
        <v>33</v>
      </c>
      <c r="B25" s="5">
        <v>9276</v>
      </c>
      <c r="C25" s="5">
        <v>39</v>
      </c>
      <c r="D25" s="5">
        <v>964</v>
      </c>
      <c r="E25" s="5">
        <v>7</v>
      </c>
      <c r="F25" s="5">
        <v>137</v>
      </c>
      <c r="G25" s="5">
        <v>1</v>
      </c>
      <c r="H25" s="5">
        <v>1</v>
      </c>
      <c r="I25" s="5">
        <v>1</v>
      </c>
      <c r="J25" s="5">
        <v>4</v>
      </c>
      <c r="K25" s="5">
        <v>1</v>
      </c>
      <c r="L25" s="5">
        <v>93</v>
      </c>
      <c r="M25" s="5">
        <v>1</v>
      </c>
    </row>
    <row r="26" spans="1:13" ht="12.75" x14ac:dyDescent="0.2">
      <c r="A26" t="s">
        <v>34</v>
      </c>
      <c r="B26" s="5">
        <v>9694</v>
      </c>
      <c r="C26" s="5">
        <v>42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10</v>
      </c>
      <c r="K26" s="5">
        <v>1</v>
      </c>
      <c r="L26" s="5">
        <v>0</v>
      </c>
      <c r="M26" s="5">
        <v>0</v>
      </c>
    </row>
    <row r="27" spans="1:13" ht="12.75" x14ac:dyDescent="0.2">
      <c r="A27" s="7" t="s">
        <v>382</v>
      </c>
      <c r="B27" s="8">
        <f t="shared" ref="B27:M27" si="0">SUM(B2:B26)</f>
        <v>283651</v>
      </c>
      <c r="C27" s="8">
        <f t="shared" si="0"/>
        <v>1598</v>
      </c>
      <c r="D27" s="8">
        <f t="shared" si="0"/>
        <v>13041</v>
      </c>
      <c r="E27" s="8">
        <f t="shared" si="0"/>
        <v>123</v>
      </c>
      <c r="F27" s="8">
        <f t="shared" si="0"/>
        <v>3249</v>
      </c>
      <c r="G27" s="8">
        <f t="shared" si="0"/>
        <v>52</v>
      </c>
      <c r="H27" s="8">
        <f t="shared" si="0"/>
        <v>1369</v>
      </c>
      <c r="I27" s="8">
        <f t="shared" si="0"/>
        <v>45</v>
      </c>
      <c r="J27" s="8">
        <f t="shared" si="0"/>
        <v>159</v>
      </c>
      <c r="K27" s="8">
        <f t="shared" si="0"/>
        <v>33</v>
      </c>
      <c r="L27" s="8">
        <f t="shared" si="0"/>
        <v>1259</v>
      </c>
      <c r="M27" s="8">
        <f t="shared" si="0"/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M45"/>
  <sheetViews>
    <sheetView showGridLines="0" workbookViewId="0"/>
  </sheetViews>
  <sheetFormatPr baseColWidth="10" defaultColWidth="12.5703125" defaultRowHeight="15.75" customHeight="1" x14ac:dyDescent="0.2"/>
  <sheetData>
    <row r="1" spans="1:13" ht="15.75" customHeight="1" x14ac:dyDescent="0.2">
      <c r="A1" t="s">
        <v>2</v>
      </c>
      <c r="B1" t="s">
        <v>373</v>
      </c>
      <c r="C1" t="s">
        <v>374</v>
      </c>
      <c r="D1" t="s">
        <v>363</v>
      </c>
      <c r="E1" t="s">
        <v>364</v>
      </c>
      <c r="F1" t="s">
        <v>365</v>
      </c>
      <c r="G1" t="s">
        <v>366</v>
      </c>
      <c r="H1" t="s">
        <v>367</v>
      </c>
      <c r="I1" t="s">
        <v>368</v>
      </c>
      <c r="J1" t="s">
        <v>369</v>
      </c>
      <c r="K1" t="s">
        <v>370</v>
      </c>
      <c r="L1" t="s">
        <v>371</v>
      </c>
      <c r="M1" t="s">
        <v>372</v>
      </c>
    </row>
    <row r="2" spans="1:13" ht="15.75" customHeight="1" x14ac:dyDescent="0.2">
      <c r="A2" t="s">
        <v>267</v>
      </c>
      <c r="B2" s="5">
        <v>71326</v>
      </c>
      <c r="C2" s="5">
        <v>452</v>
      </c>
      <c r="D2" s="5">
        <v>0</v>
      </c>
      <c r="E2" s="5">
        <v>0</v>
      </c>
      <c r="F2" s="5">
        <v>2</v>
      </c>
      <c r="G2" s="5">
        <v>1</v>
      </c>
      <c r="H2" s="5">
        <v>3</v>
      </c>
      <c r="I2" s="5">
        <v>3</v>
      </c>
      <c r="J2" s="5">
        <v>5</v>
      </c>
      <c r="K2" s="5">
        <v>2</v>
      </c>
      <c r="L2" s="5">
        <v>13</v>
      </c>
      <c r="M2" s="5">
        <v>8</v>
      </c>
    </row>
    <row r="3" spans="1:13" ht="15.75" customHeight="1" x14ac:dyDescent="0.2">
      <c r="A3" t="s">
        <v>268</v>
      </c>
      <c r="B3" s="5">
        <v>19693</v>
      </c>
      <c r="C3" s="5">
        <v>107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</row>
    <row r="4" spans="1:13" ht="15.75" customHeight="1" x14ac:dyDescent="0.2">
      <c r="A4" t="s">
        <v>269</v>
      </c>
      <c r="B4" s="5">
        <v>2785</v>
      </c>
      <c r="C4" s="5">
        <v>30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1</v>
      </c>
      <c r="M4" s="5">
        <v>1</v>
      </c>
    </row>
    <row r="5" spans="1:13" ht="15.75" customHeight="1" x14ac:dyDescent="0.2">
      <c r="A5" t="s">
        <v>270</v>
      </c>
      <c r="B5" s="5">
        <v>7210</v>
      </c>
      <c r="C5" s="5">
        <v>61</v>
      </c>
      <c r="D5" s="5">
        <v>5</v>
      </c>
      <c r="E5" s="5">
        <v>1</v>
      </c>
      <c r="F5" s="5">
        <v>5</v>
      </c>
      <c r="G5" s="5">
        <v>1</v>
      </c>
      <c r="H5" s="5">
        <v>15</v>
      </c>
      <c r="I5" s="5">
        <v>1</v>
      </c>
      <c r="J5" s="5">
        <v>40</v>
      </c>
      <c r="K5" s="5">
        <v>4</v>
      </c>
      <c r="L5" s="5">
        <v>5</v>
      </c>
      <c r="M5" s="5">
        <v>3</v>
      </c>
    </row>
    <row r="6" spans="1:13" ht="15.75" customHeight="1" x14ac:dyDescent="0.2">
      <c r="A6" t="s">
        <v>271</v>
      </c>
      <c r="B6" s="5">
        <v>3312</v>
      </c>
      <c r="C6" s="5">
        <v>54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</v>
      </c>
      <c r="M6" s="5">
        <v>1</v>
      </c>
    </row>
    <row r="7" spans="1:13" ht="15.75" customHeight="1" x14ac:dyDescent="0.2">
      <c r="A7" t="s">
        <v>272</v>
      </c>
      <c r="B7" s="5">
        <v>5194</v>
      </c>
      <c r="C7" s="5">
        <v>27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6</v>
      </c>
      <c r="K7" s="5">
        <v>1</v>
      </c>
      <c r="L7" s="5">
        <v>7</v>
      </c>
      <c r="M7" s="5">
        <v>1</v>
      </c>
    </row>
    <row r="8" spans="1:13" ht="15.75" customHeight="1" x14ac:dyDescent="0.2">
      <c r="A8" t="s">
        <v>273</v>
      </c>
      <c r="B8" s="5">
        <v>15770</v>
      </c>
      <c r="C8" s="5">
        <v>115</v>
      </c>
      <c r="D8" s="5">
        <v>0</v>
      </c>
      <c r="E8" s="5">
        <v>0</v>
      </c>
      <c r="F8" s="5">
        <v>3</v>
      </c>
      <c r="G8" s="5">
        <v>3</v>
      </c>
      <c r="H8" s="5">
        <v>14</v>
      </c>
      <c r="I8" s="5">
        <v>4</v>
      </c>
      <c r="J8" s="5">
        <v>9</v>
      </c>
      <c r="K8" s="5">
        <v>3</v>
      </c>
      <c r="L8" s="5">
        <v>14</v>
      </c>
      <c r="M8" s="5">
        <v>3</v>
      </c>
    </row>
    <row r="9" spans="1:13" ht="15.75" customHeight="1" x14ac:dyDescent="0.2">
      <c r="A9" t="s">
        <v>274</v>
      </c>
      <c r="B9" s="5">
        <v>20291</v>
      </c>
      <c r="C9" s="5">
        <v>153</v>
      </c>
      <c r="D9" s="5">
        <v>0</v>
      </c>
      <c r="E9" s="5">
        <v>0</v>
      </c>
      <c r="F9" s="5">
        <v>2</v>
      </c>
      <c r="G9" s="5">
        <v>2</v>
      </c>
      <c r="H9" s="5">
        <v>7</v>
      </c>
      <c r="I9" s="5">
        <v>3</v>
      </c>
      <c r="J9" s="5">
        <v>10</v>
      </c>
      <c r="K9" s="5">
        <v>1</v>
      </c>
      <c r="L9" s="5">
        <v>1</v>
      </c>
      <c r="M9" s="5">
        <v>1</v>
      </c>
    </row>
    <row r="10" spans="1:13" ht="15.75" customHeight="1" x14ac:dyDescent="0.2">
      <c r="A10" t="s">
        <v>275</v>
      </c>
      <c r="B10" s="5">
        <v>9268</v>
      </c>
      <c r="C10" s="5">
        <v>80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</row>
    <row r="11" spans="1:13" ht="15.75" customHeight="1" x14ac:dyDescent="0.2">
      <c r="A11" t="s">
        <v>276</v>
      </c>
      <c r="B11" s="5">
        <v>12611</v>
      </c>
      <c r="C11" s="5">
        <v>109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</row>
    <row r="12" spans="1:13" ht="15.75" customHeight="1" x14ac:dyDescent="0.2">
      <c r="A12" t="s">
        <v>277</v>
      </c>
      <c r="B12" s="5">
        <v>2209</v>
      </c>
      <c r="C12" s="5">
        <v>16</v>
      </c>
      <c r="D12" s="5">
        <v>0</v>
      </c>
      <c r="E12" s="5">
        <v>0</v>
      </c>
      <c r="F12" s="5">
        <v>1</v>
      </c>
      <c r="G12" s="5">
        <v>1</v>
      </c>
      <c r="H12" s="5">
        <v>0</v>
      </c>
      <c r="I12" s="5">
        <v>0</v>
      </c>
      <c r="J12" s="5">
        <v>8</v>
      </c>
      <c r="K12" s="5">
        <v>1</v>
      </c>
      <c r="L12" s="5">
        <v>0</v>
      </c>
      <c r="M12" s="5">
        <v>0</v>
      </c>
    </row>
    <row r="13" spans="1:13" ht="15.75" customHeight="1" x14ac:dyDescent="0.2">
      <c r="A13" t="s">
        <v>278</v>
      </c>
      <c r="B13" s="5">
        <v>27918</v>
      </c>
      <c r="C13" s="5">
        <v>143</v>
      </c>
      <c r="D13" s="5">
        <v>101</v>
      </c>
      <c r="E13" s="5">
        <v>2</v>
      </c>
      <c r="F13" s="5">
        <v>55</v>
      </c>
      <c r="G13" s="5">
        <v>3</v>
      </c>
      <c r="H13" s="5">
        <v>4</v>
      </c>
      <c r="I13" s="5">
        <v>1</v>
      </c>
      <c r="J13" s="5">
        <v>1</v>
      </c>
      <c r="K13" s="5">
        <v>1</v>
      </c>
      <c r="L13" s="5">
        <v>3</v>
      </c>
      <c r="M13" s="5">
        <v>3</v>
      </c>
    </row>
    <row r="14" spans="1:13" ht="15.75" customHeight="1" x14ac:dyDescent="0.2">
      <c r="A14" t="s">
        <v>279</v>
      </c>
      <c r="B14" s="5">
        <v>320</v>
      </c>
      <c r="C14" s="5">
        <v>5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</row>
    <row r="15" spans="1:13" ht="15.75" customHeight="1" x14ac:dyDescent="0.2">
      <c r="A15" t="s">
        <v>280</v>
      </c>
      <c r="B15" s="5">
        <v>7519</v>
      </c>
      <c r="C15" s="5">
        <v>70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</row>
    <row r="16" spans="1:13" ht="15.75" customHeight="1" x14ac:dyDescent="0.2">
      <c r="A16" t="s">
        <v>281</v>
      </c>
      <c r="B16" s="5">
        <v>17443</v>
      </c>
      <c r="C16" s="5">
        <v>108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</row>
    <row r="17" spans="1:13" ht="15.75" customHeight="1" x14ac:dyDescent="0.2">
      <c r="A17" t="s">
        <v>282</v>
      </c>
      <c r="B17" s="5">
        <v>35801</v>
      </c>
      <c r="C17" s="5">
        <v>230</v>
      </c>
      <c r="D17" s="5">
        <v>0</v>
      </c>
      <c r="E17" s="5">
        <v>0</v>
      </c>
      <c r="F17" s="5">
        <v>23</v>
      </c>
      <c r="G17" s="5">
        <v>10</v>
      </c>
      <c r="H17" s="5">
        <v>23</v>
      </c>
      <c r="I17" s="5">
        <v>7</v>
      </c>
      <c r="J17" s="5">
        <v>292</v>
      </c>
      <c r="K17" s="5">
        <v>21</v>
      </c>
      <c r="L17" s="5">
        <v>284</v>
      </c>
      <c r="M17" s="5">
        <v>17</v>
      </c>
    </row>
    <row r="18" spans="1:13" ht="15.75" customHeight="1" x14ac:dyDescent="0.2">
      <c r="A18" t="s">
        <v>283</v>
      </c>
      <c r="B18" s="5">
        <v>17762</v>
      </c>
      <c r="C18" s="5">
        <v>88</v>
      </c>
      <c r="D18" s="5">
        <v>0</v>
      </c>
      <c r="E18" s="5">
        <v>0</v>
      </c>
      <c r="F18" s="5">
        <v>0</v>
      </c>
      <c r="G18" s="5">
        <v>0</v>
      </c>
      <c r="H18" s="5">
        <v>1</v>
      </c>
      <c r="I18" s="5">
        <v>1</v>
      </c>
      <c r="J18" s="5">
        <v>0</v>
      </c>
      <c r="K18" s="5">
        <v>0</v>
      </c>
      <c r="L18" s="5">
        <v>5</v>
      </c>
      <c r="M18" s="5">
        <v>1</v>
      </c>
    </row>
    <row r="19" spans="1:13" ht="15.75" customHeight="1" x14ac:dyDescent="0.2">
      <c r="A19" t="s">
        <v>284</v>
      </c>
      <c r="B19" s="5">
        <v>6919</v>
      </c>
      <c r="C19" s="5">
        <v>47</v>
      </c>
      <c r="D19" s="5">
        <v>0</v>
      </c>
      <c r="E19" s="5">
        <v>0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</row>
    <row r="20" spans="1:13" ht="15.75" customHeight="1" x14ac:dyDescent="0.2">
      <c r="A20" t="s">
        <v>285</v>
      </c>
      <c r="B20" s="5">
        <v>10346</v>
      </c>
      <c r="C20" s="5">
        <v>67</v>
      </c>
      <c r="D20" s="5">
        <v>0</v>
      </c>
      <c r="E20" s="5">
        <v>0</v>
      </c>
      <c r="F20" s="5">
        <v>2</v>
      </c>
      <c r="G20" s="5">
        <v>2</v>
      </c>
      <c r="H20" s="5">
        <v>0</v>
      </c>
      <c r="I20" s="5">
        <v>0</v>
      </c>
      <c r="J20" s="5">
        <v>9</v>
      </c>
      <c r="K20" s="5">
        <v>1</v>
      </c>
      <c r="L20" s="5">
        <v>0</v>
      </c>
      <c r="M20" s="5">
        <v>0</v>
      </c>
    </row>
    <row r="21" spans="1:13" ht="15.75" customHeight="1" x14ac:dyDescent="0.2">
      <c r="A21" t="s">
        <v>286</v>
      </c>
      <c r="B21" s="5">
        <v>21473</v>
      </c>
      <c r="C21" s="5">
        <v>146</v>
      </c>
      <c r="D21" s="5">
        <v>0</v>
      </c>
      <c r="E21" s="5">
        <v>0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</row>
    <row r="22" spans="1:13" ht="15.75" customHeight="1" x14ac:dyDescent="0.2">
      <c r="A22" t="s">
        <v>287</v>
      </c>
      <c r="B22" s="5">
        <v>21162</v>
      </c>
      <c r="C22" s="5">
        <v>152</v>
      </c>
      <c r="D22" s="5">
        <v>0</v>
      </c>
      <c r="E22" s="5">
        <v>0</v>
      </c>
      <c r="F22" s="5">
        <v>5</v>
      </c>
      <c r="G22" s="5">
        <v>2</v>
      </c>
      <c r="H22" s="5">
        <v>5</v>
      </c>
      <c r="I22" s="5">
        <v>2</v>
      </c>
      <c r="J22" s="5">
        <v>571</v>
      </c>
      <c r="K22" s="5">
        <v>34</v>
      </c>
      <c r="L22" s="5">
        <v>37</v>
      </c>
      <c r="M22" s="5">
        <v>8</v>
      </c>
    </row>
    <row r="23" spans="1:13" ht="15.75" customHeight="1" x14ac:dyDescent="0.2">
      <c r="A23" t="s">
        <v>288</v>
      </c>
      <c r="B23" s="5">
        <v>39624</v>
      </c>
      <c r="C23" s="5">
        <v>233</v>
      </c>
      <c r="D23" s="5">
        <v>0</v>
      </c>
      <c r="E23" s="5">
        <v>0</v>
      </c>
      <c r="F23" s="5">
        <v>1</v>
      </c>
      <c r="G23" s="5">
        <v>1</v>
      </c>
      <c r="H23" s="5">
        <v>0</v>
      </c>
      <c r="I23" s="5">
        <v>0</v>
      </c>
      <c r="J23" s="5">
        <v>18</v>
      </c>
      <c r="K23" s="5">
        <v>5</v>
      </c>
      <c r="L23" s="5">
        <v>4</v>
      </c>
      <c r="M23" s="5">
        <v>3</v>
      </c>
    </row>
    <row r="24" spans="1:13" ht="12.75" x14ac:dyDescent="0.2">
      <c r="A24" t="s">
        <v>289</v>
      </c>
      <c r="B24" s="5">
        <v>35812</v>
      </c>
      <c r="C24" s="5">
        <v>205</v>
      </c>
      <c r="D24" s="5">
        <v>0</v>
      </c>
      <c r="E24" s="5">
        <v>0</v>
      </c>
      <c r="F24" s="5">
        <v>5</v>
      </c>
      <c r="G24" s="5">
        <v>5</v>
      </c>
      <c r="H24" s="5">
        <v>3</v>
      </c>
      <c r="I24" s="5">
        <v>1</v>
      </c>
      <c r="J24" s="5">
        <v>162</v>
      </c>
      <c r="K24" s="5">
        <v>14</v>
      </c>
      <c r="L24" s="5">
        <v>427</v>
      </c>
      <c r="M24" s="5">
        <v>25</v>
      </c>
    </row>
    <row r="25" spans="1:13" ht="12.75" x14ac:dyDescent="0.2">
      <c r="A25" t="s">
        <v>290</v>
      </c>
      <c r="B25" s="5">
        <v>11014</v>
      </c>
      <c r="C25" s="5">
        <v>87</v>
      </c>
      <c r="D25" s="5">
        <v>106</v>
      </c>
      <c r="E25" s="5">
        <v>3</v>
      </c>
      <c r="F25" s="5">
        <v>830</v>
      </c>
      <c r="G25" s="5">
        <v>24</v>
      </c>
      <c r="H25" s="5">
        <v>400</v>
      </c>
      <c r="I25" s="5">
        <v>17</v>
      </c>
      <c r="J25" s="5">
        <v>515</v>
      </c>
      <c r="K25" s="5">
        <v>25</v>
      </c>
      <c r="L25" s="5">
        <v>97</v>
      </c>
      <c r="M25" s="5">
        <v>9</v>
      </c>
    </row>
    <row r="26" spans="1:13" ht="12.75" x14ac:dyDescent="0.2">
      <c r="A26" t="s">
        <v>291</v>
      </c>
      <c r="B26" s="5">
        <v>7359</v>
      </c>
      <c r="C26" s="5">
        <v>69</v>
      </c>
      <c r="D26" s="5">
        <v>0</v>
      </c>
      <c r="E26" s="5">
        <v>0</v>
      </c>
      <c r="F26" s="5">
        <v>1</v>
      </c>
      <c r="G26" s="5">
        <v>1</v>
      </c>
      <c r="H26" s="5">
        <v>0</v>
      </c>
      <c r="I26" s="5">
        <v>0</v>
      </c>
      <c r="J26" s="5">
        <v>1</v>
      </c>
      <c r="K26" s="5">
        <v>1</v>
      </c>
      <c r="L26" s="5">
        <v>0</v>
      </c>
      <c r="M26" s="5">
        <v>0</v>
      </c>
    </row>
    <row r="27" spans="1:13" ht="12.75" x14ac:dyDescent="0.2">
      <c r="A27" t="s">
        <v>292</v>
      </c>
      <c r="B27" s="5">
        <v>1602</v>
      </c>
      <c r="C27" s="5">
        <v>9</v>
      </c>
      <c r="D27" s="5">
        <v>0</v>
      </c>
      <c r="E27" s="5">
        <v>0</v>
      </c>
      <c r="F27" s="5">
        <v>1</v>
      </c>
      <c r="G27" s="5">
        <v>1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</row>
    <row r="28" spans="1:13" ht="12.75" x14ac:dyDescent="0.2">
      <c r="A28" t="s">
        <v>293</v>
      </c>
      <c r="B28" s="5">
        <v>20844</v>
      </c>
      <c r="C28" s="5">
        <v>119</v>
      </c>
      <c r="D28" s="5">
        <v>0</v>
      </c>
      <c r="E28" s="5">
        <v>0</v>
      </c>
      <c r="F28" s="5">
        <v>4</v>
      </c>
      <c r="G28" s="5">
        <v>1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</row>
    <row r="29" spans="1:13" ht="12.75" x14ac:dyDescent="0.2">
      <c r="A29" t="s">
        <v>294</v>
      </c>
      <c r="B29" s="5">
        <v>2745</v>
      </c>
      <c r="C29" s="5">
        <v>32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</row>
    <row r="30" spans="1:13" ht="12.75" x14ac:dyDescent="0.2">
      <c r="A30" t="s">
        <v>295</v>
      </c>
      <c r="B30" s="5">
        <v>29047</v>
      </c>
      <c r="C30" s="5">
        <v>200</v>
      </c>
      <c r="D30" s="5">
        <v>0</v>
      </c>
      <c r="E30" s="5">
        <v>0</v>
      </c>
      <c r="F30" s="5">
        <v>1</v>
      </c>
      <c r="G30" s="5">
        <v>1</v>
      </c>
      <c r="H30" s="5">
        <v>4</v>
      </c>
      <c r="I30" s="5">
        <v>2</v>
      </c>
      <c r="J30" s="5">
        <v>1575</v>
      </c>
      <c r="K30" s="5">
        <v>88</v>
      </c>
      <c r="L30" s="5">
        <v>176</v>
      </c>
      <c r="M30" s="5">
        <v>15</v>
      </c>
    </row>
    <row r="31" spans="1:13" ht="12.75" x14ac:dyDescent="0.2">
      <c r="A31" t="s">
        <v>296</v>
      </c>
      <c r="B31" s="5">
        <v>3005</v>
      </c>
      <c r="C31" s="5">
        <v>32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</row>
    <row r="32" spans="1:13" ht="12.75" x14ac:dyDescent="0.2">
      <c r="A32" t="s">
        <v>297</v>
      </c>
      <c r="B32" s="5">
        <v>33837</v>
      </c>
      <c r="C32" s="5">
        <v>207</v>
      </c>
      <c r="D32" s="5">
        <v>0</v>
      </c>
      <c r="E32" s="5">
        <v>0</v>
      </c>
      <c r="F32" s="5">
        <v>3</v>
      </c>
      <c r="G32" s="5">
        <v>2</v>
      </c>
      <c r="H32" s="5">
        <v>3</v>
      </c>
      <c r="I32" s="5">
        <v>2</v>
      </c>
      <c r="J32" s="5">
        <v>78</v>
      </c>
      <c r="K32" s="5">
        <v>7</v>
      </c>
      <c r="L32" s="5">
        <v>25</v>
      </c>
      <c r="M32" s="5">
        <v>2</v>
      </c>
    </row>
    <row r="33" spans="1:13" ht="12.75" x14ac:dyDescent="0.2">
      <c r="A33" t="s">
        <v>298</v>
      </c>
      <c r="B33" s="5">
        <v>7190</v>
      </c>
      <c r="C33" s="5">
        <v>64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</row>
    <row r="34" spans="1:13" ht="12.75" x14ac:dyDescent="0.2">
      <c r="A34" t="s">
        <v>299</v>
      </c>
      <c r="B34" s="5">
        <v>33177</v>
      </c>
      <c r="C34" s="5">
        <v>220</v>
      </c>
      <c r="D34" s="5">
        <v>0</v>
      </c>
      <c r="E34" s="5">
        <v>0</v>
      </c>
      <c r="F34" s="5">
        <v>1</v>
      </c>
      <c r="G34" s="5">
        <v>1</v>
      </c>
      <c r="H34" s="5">
        <v>3</v>
      </c>
      <c r="I34" s="5">
        <v>2</v>
      </c>
      <c r="J34" s="5">
        <v>681</v>
      </c>
      <c r="K34" s="5">
        <v>35</v>
      </c>
      <c r="L34" s="5">
        <v>358</v>
      </c>
      <c r="M34" s="5">
        <v>21</v>
      </c>
    </row>
    <row r="35" spans="1:13" ht="12.75" x14ac:dyDescent="0.2">
      <c r="A35" t="s">
        <v>300</v>
      </c>
      <c r="B35" s="5">
        <v>86970</v>
      </c>
      <c r="C35" s="5">
        <v>499</v>
      </c>
      <c r="D35" s="5">
        <v>2</v>
      </c>
      <c r="E35" s="5">
        <v>1</v>
      </c>
      <c r="F35" s="5">
        <v>14</v>
      </c>
      <c r="G35" s="5">
        <v>6</v>
      </c>
      <c r="H35" s="5">
        <v>8</v>
      </c>
      <c r="I35" s="5">
        <v>1</v>
      </c>
      <c r="J35" s="5">
        <v>0</v>
      </c>
      <c r="K35" s="5">
        <v>0</v>
      </c>
      <c r="L35" s="5">
        <v>0</v>
      </c>
      <c r="M35" s="5">
        <v>0</v>
      </c>
    </row>
    <row r="36" spans="1:13" ht="12.75" x14ac:dyDescent="0.2">
      <c r="A36" t="s">
        <v>301</v>
      </c>
      <c r="B36" s="5">
        <v>26528</v>
      </c>
      <c r="C36" s="5">
        <v>141</v>
      </c>
      <c r="D36" s="5">
        <v>0</v>
      </c>
      <c r="E36" s="5">
        <v>0</v>
      </c>
      <c r="F36" s="5">
        <v>2</v>
      </c>
      <c r="G36" s="5">
        <v>2</v>
      </c>
      <c r="H36" s="5">
        <v>0</v>
      </c>
      <c r="I36" s="5">
        <v>0</v>
      </c>
      <c r="J36" s="5">
        <v>12</v>
      </c>
      <c r="K36" s="5">
        <v>2</v>
      </c>
      <c r="L36" s="5">
        <v>52</v>
      </c>
      <c r="M36" s="5">
        <v>3</v>
      </c>
    </row>
    <row r="37" spans="1:13" ht="12.75" x14ac:dyDescent="0.2">
      <c r="A37" t="s">
        <v>302</v>
      </c>
      <c r="B37" s="5">
        <v>10299</v>
      </c>
      <c r="C37" s="5">
        <v>97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15</v>
      </c>
      <c r="M37" s="5">
        <v>1</v>
      </c>
    </row>
    <row r="38" spans="1:13" ht="12.75" x14ac:dyDescent="0.2">
      <c r="A38" t="s">
        <v>303</v>
      </c>
      <c r="B38" s="5">
        <v>15144</v>
      </c>
      <c r="C38" s="5">
        <v>185</v>
      </c>
      <c r="D38" s="5">
        <v>0</v>
      </c>
      <c r="E38" s="5">
        <v>0</v>
      </c>
      <c r="F38" s="5">
        <v>0</v>
      </c>
      <c r="G38" s="5">
        <v>0</v>
      </c>
      <c r="H38" s="5">
        <v>1</v>
      </c>
      <c r="I38" s="5">
        <v>1</v>
      </c>
      <c r="J38" s="5">
        <v>5688</v>
      </c>
      <c r="K38" s="5">
        <v>210</v>
      </c>
      <c r="L38" s="5">
        <v>23</v>
      </c>
      <c r="M38" s="5">
        <v>4</v>
      </c>
    </row>
    <row r="39" spans="1:13" ht="12.75" x14ac:dyDescent="0.2">
      <c r="A39" t="s">
        <v>304</v>
      </c>
      <c r="B39" s="5">
        <v>6079</v>
      </c>
      <c r="C39" s="5">
        <v>43</v>
      </c>
      <c r="D39" s="5">
        <v>0</v>
      </c>
      <c r="E39" s="5">
        <v>0</v>
      </c>
      <c r="F39" s="5">
        <v>1</v>
      </c>
      <c r="G39" s="5">
        <v>1</v>
      </c>
      <c r="H39" s="5">
        <v>2</v>
      </c>
      <c r="I39" s="5">
        <v>2</v>
      </c>
      <c r="J39" s="5">
        <v>507</v>
      </c>
      <c r="K39" s="5">
        <v>25</v>
      </c>
      <c r="L39" s="5">
        <v>10</v>
      </c>
      <c r="M39" s="5">
        <v>5</v>
      </c>
    </row>
    <row r="40" spans="1:13" ht="12.75" x14ac:dyDescent="0.2">
      <c r="A40" t="s">
        <v>305</v>
      </c>
      <c r="B40" s="5">
        <v>6128</v>
      </c>
      <c r="C40" s="5">
        <v>43</v>
      </c>
      <c r="D40" s="5">
        <v>0</v>
      </c>
      <c r="E40" s="5">
        <v>0</v>
      </c>
      <c r="F40" s="5">
        <v>0</v>
      </c>
      <c r="G40" s="5">
        <v>0</v>
      </c>
      <c r="H40" s="5">
        <v>2</v>
      </c>
      <c r="I40" s="5">
        <v>1</v>
      </c>
      <c r="J40" s="5">
        <v>0</v>
      </c>
      <c r="K40" s="5">
        <v>0</v>
      </c>
      <c r="L40" s="5">
        <v>25</v>
      </c>
      <c r="M40" s="5">
        <v>1</v>
      </c>
    </row>
    <row r="41" spans="1:13" ht="12.75" x14ac:dyDescent="0.2">
      <c r="A41" t="s">
        <v>306</v>
      </c>
      <c r="B41" s="5">
        <v>20853</v>
      </c>
      <c r="C41" s="5">
        <v>126</v>
      </c>
      <c r="D41" s="5">
        <v>0</v>
      </c>
      <c r="E41" s="5">
        <v>0</v>
      </c>
      <c r="F41" s="5">
        <v>0</v>
      </c>
      <c r="G41" s="5">
        <v>0</v>
      </c>
      <c r="H41" s="5">
        <v>2</v>
      </c>
      <c r="I41" s="5">
        <v>2</v>
      </c>
      <c r="J41" s="5">
        <v>104</v>
      </c>
      <c r="K41" s="5">
        <v>17</v>
      </c>
      <c r="L41" s="5">
        <v>562</v>
      </c>
      <c r="M41" s="5">
        <v>36</v>
      </c>
    </row>
    <row r="42" spans="1:13" ht="12.75" x14ac:dyDescent="0.2">
      <c r="A42" t="s">
        <v>307</v>
      </c>
      <c r="B42" s="5">
        <v>56221</v>
      </c>
      <c r="C42" s="5">
        <v>368</v>
      </c>
      <c r="D42" s="5">
        <v>11</v>
      </c>
      <c r="E42" s="5">
        <v>1</v>
      </c>
      <c r="F42" s="5">
        <v>7</v>
      </c>
      <c r="G42" s="5">
        <v>5</v>
      </c>
      <c r="H42" s="5">
        <v>13</v>
      </c>
      <c r="I42" s="5">
        <v>5</v>
      </c>
      <c r="J42" s="5">
        <v>360</v>
      </c>
      <c r="K42" s="5">
        <v>14</v>
      </c>
      <c r="L42" s="5">
        <v>19</v>
      </c>
      <c r="M42" s="5">
        <v>4</v>
      </c>
    </row>
    <row r="43" spans="1:13" ht="12.75" x14ac:dyDescent="0.2">
      <c r="A43" t="s">
        <v>308</v>
      </c>
      <c r="B43" s="5">
        <v>7967</v>
      </c>
      <c r="C43" s="5">
        <v>90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</row>
    <row r="44" spans="1:13" ht="12.75" x14ac:dyDescent="0.2">
      <c r="A44" t="s">
        <v>309</v>
      </c>
      <c r="B44" s="5">
        <v>1101</v>
      </c>
      <c r="C44" s="5">
        <v>6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3</v>
      </c>
      <c r="K44" s="5">
        <v>1</v>
      </c>
      <c r="L44" s="5">
        <v>10</v>
      </c>
      <c r="M44" s="5">
        <v>1</v>
      </c>
    </row>
    <row r="45" spans="1:13" ht="12.75" x14ac:dyDescent="0.2">
      <c r="A45" s="7" t="s">
        <v>383</v>
      </c>
      <c r="B45" s="8">
        <f t="shared" ref="B45:M45" si="0">SUM(B2:B22)</f>
        <v>336332</v>
      </c>
      <c r="C45" s="8">
        <f t="shared" si="0"/>
        <v>2260</v>
      </c>
      <c r="D45" s="8">
        <f t="shared" si="0"/>
        <v>106</v>
      </c>
      <c r="E45" s="8">
        <f t="shared" si="0"/>
        <v>3</v>
      </c>
      <c r="F45" s="8">
        <f t="shared" si="0"/>
        <v>100</v>
      </c>
      <c r="G45" s="8">
        <f t="shared" si="0"/>
        <v>27</v>
      </c>
      <c r="H45" s="8">
        <f t="shared" si="0"/>
        <v>74</v>
      </c>
      <c r="I45" s="8">
        <f t="shared" si="0"/>
        <v>24</v>
      </c>
      <c r="J45" s="8">
        <f t="shared" si="0"/>
        <v>952</v>
      </c>
      <c r="K45" s="8">
        <f t="shared" si="0"/>
        <v>70</v>
      </c>
      <c r="L45" s="8">
        <f t="shared" si="0"/>
        <v>372</v>
      </c>
      <c r="M45" s="8">
        <f t="shared" si="0"/>
        <v>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M40"/>
  <sheetViews>
    <sheetView showGridLines="0" workbookViewId="0"/>
  </sheetViews>
  <sheetFormatPr baseColWidth="10" defaultColWidth="12.5703125" defaultRowHeight="15.75" customHeight="1" x14ac:dyDescent="0.2"/>
  <sheetData>
    <row r="1" spans="1:13" ht="15.75" customHeight="1" x14ac:dyDescent="0.2">
      <c r="A1" t="s">
        <v>2</v>
      </c>
      <c r="B1" s="6" t="s">
        <v>361</v>
      </c>
      <c r="C1" s="6" t="s">
        <v>362</v>
      </c>
      <c r="D1" s="6" t="s">
        <v>363</v>
      </c>
      <c r="E1" s="6" t="s">
        <v>364</v>
      </c>
      <c r="F1" s="6" t="s">
        <v>365</v>
      </c>
      <c r="G1" s="6" t="s">
        <v>366</v>
      </c>
      <c r="H1" s="6" t="s">
        <v>367</v>
      </c>
      <c r="I1" s="6" t="s">
        <v>368</v>
      </c>
      <c r="J1" s="6" t="s">
        <v>369</v>
      </c>
      <c r="K1" s="6" t="s">
        <v>370</v>
      </c>
      <c r="L1" s="6" t="s">
        <v>371</v>
      </c>
      <c r="M1" s="6" t="s">
        <v>372</v>
      </c>
    </row>
    <row r="2" spans="1:13" ht="15.75" customHeight="1" x14ac:dyDescent="0.2">
      <c r="A2" t="s">
        <v>205</v>
      </c>
      <c r="B2" s="5">
        <v>8472</v>
      </c>
      <c r="C2" s="5">
        <v>40</v>
      </c>
      <c r="D2" s="5">
        <v>682</v>
      </c>
      <c r="E2" s="5">
        <v>6</v>
      </c>
      <c r="F2" s="5">
        <v>1</v>
      </c>
      <c r="G2" s="5">
        <v>1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</row>
    <row r="3" spans="1:13" ht="15.75" customHeight="1" x14ac:dyDescent="0.2">
      <c r="A3" t="s">
        <v>206</v>
      </c>
      <c r="B3" s="5">
        <v>6078</v>
      </c>
      <c r="C3" s="5">
        <v>36</v>
      </c>
      <c r="D3" s="5">
        <v>9172</v>
      </c>
      <c r="E3" s="5">
        <v>53</v>
      </c>
      <c r="F3" s="5">
        <v>3125</v>
      </c>
      <c r="G3" s="5">
        <v>27</v>
      </c>
      <c r="H3" s="5">
        <v>4519</v>
      </c>
      <c r="I3" s="5">
        <v>29</v>
      </c>
      <c r="J3" s="5">
        <v>27</v>
      </c>
      <c r="K3" s="5">
        <v>5</v>
      </c>
      <c r="L3" s="5">
        <v>80</v>
      </c>
      <c r="M3" s="5">
        <v>6</v>
      </c>
    </row>
    <row r="4" spans="1:13" ht="15.75" customHeight="1" x14ac:dyDescent="0.2">
      <c r="A4" t="s">
        <v>207</v>
      </c>
      <c r="B4" s="5">
        <v>7287</v>
      </c>
      <c r="C4" s="5">
        <v>46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</row>
    <row r="5" spans="1:13" ht="15.75" customHeight="1" x14ac:dyDescent="0.2">
      <c r="A5" t="s">
        <v>208</v>
      </c>
      <c r="B5" s="5">
        <v>15926</v>
      </c>
      <c r="C5" s="5">
        <v>43</v>
      </c>
      <c r="D5" s="5">
        <v>3558</v>
      </c>
      <c r="E5" s="5">
        <v>16</v>
      </c>
      <c r="F5" s="5">
        <v>75</v>
      </c>
      <c r="G5" s="5">
        <v>4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</row>
    <row r="6" spans="1:13" ht="15.75" customHeight="1" x14ac:dyDescent="0.2">
      <c r="A6" t="s">
        <v>209</v>
      </c>
      <c r="B6" s="5">
        <v>35882</v>
      </c>
      <c r="C6" s="5">
        <v>150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</row>
    <row r="7" spans="1:13" ht="15.75" customHeight="1" x14ac:dyDescent="0.2">
      <c r="A7" t="s">
        <v>210</v>
      </c>
      <c r="B7" s="5">
        <v>15272</v>
      </c>
      <c r="C7" s="5">
        <v>61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3</v>
      </c>
      <c r="K7" s="5">
        <v>1</v>
      </c>
      <c r="L7" s="5">
        <v>12</v>
      </c>
      <c r="M7" s="5">
        <v>2</v>
      </c>
    </row>
    <row r="8" spans="1:13" ht="15.75" customHeight="1" x14ac:dyDescent="0.2">
      <c r="A8" t="s">
        <v>211</v>
      </c>
      <c r="B8" s="5">
        <v>16879</v>
      </c>
      <c r="C8" s="5">
        <v>69</v>
      </c>
      <c r="D8" s="5">
        <v>0</v>
      </c>
      <c r="E8" s="5">
        <v>0</v>
      </c>
      <c r="F8" s="5">
        <v>1</v>
      </c>
      <c r="G8" s="5">
        <v>1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</row>
    <row r="9" spans="1:13" ht="15.75" customHeight="1" x14ac:dyDescent="0.2">
      <c r="A9" t="s">
        <v>212</v>
      </c>
      <c r="B9" s="5">
        <v>17785</v>
      </c>
      <c r="C9" s="5">
        <v>54</v>
      </c>
      <c r="D9" s="5">
        <v>2522</v>
      </c>
      <c r="E9" s="5">
        <v>12</v>
      </c>
      <c r="F9" s="5">
        <v>3</v>
      </c>
      <c r="G9" s="5">
        <v>1</v>
      </c>
      <c r="H9" s="5">
        <v>0</v>
      </c>
      <c r="I9" s="5">
        <v>0</v>
      </c>
      <c r="J9" s="5">
        <v>0</v>
      </c>
      <c r="K9" s="5">
        <v>0</v>
      </c>
      <c r="L9" s="5">
        <v>66</v>
      </c>
      <c r="M9" s="5">
        <v>2</v>
      </c>
    </row>
    <row r="10" spans="1:13" ht="15.75" customHeight="1" x14ac:dyDescent="0.2">
      <c r="A10" t="s">
        <v>213</v>
      </c>
      <c r="B10" s="5">
        <v>36057</v>
      </c>
      <c r="C10" s="5">
        <v>127</v>
      </c>
      <c r="D10" s="5">
        <v>26250</v>
      </c>
      <c r="E10" s="5">
        <v>106</v>
      </c>
      <c r="F10" s="5">
        <v>475</v>
      </c>
      <c r="G10" s="5">
        <v>7</v>
      </c>
      <c r="H10" s="5">
        <v>299</v>
      </c>
      <c r="I10" s="5">
        <v>13</v>
      </c>
      <c r="J10" s="5">
        <v>20</v>
      </c>
      <c r="K10" s="5">
        <v>4</v>
      </c>
      <c r="L10" s="5">
        <v>102</v>
      </c>
      <c r="M10" s="5">
        <v>3</v>
      </c>
    </row>
    <row r="11" spans="1:13" ht="15.75" customHeight="1" x14ac:dyDescent="0.2">
      <c r="A11" t="s">
        <v>214</v>
      </c>
      <c r="B11" s="5">
        <v>65708</v>
      </c>
      <c r="C11" s="5">
        <v>243</v>
      </c>
      <c r="D11" s="5">
        <v>14550</v>
      </c>
      <c r="E11" s="5">
        <v>89</v>
      </c>
      <c r="F11" s="5">
        <v>15</v>
      </c>
      <c r="G11" s="5">
        <v>10</v>
      </c>
      <c r="H11" s="5">
        <v>6</v>
      </c>
      <c r="I11" s="5">
        <v>4</v>
      </c>
      <c r="J11" s="5">
        <v>10</v>
      </c>
      <c r="K11" s="5">
        <v>1</v>
      </c>
      <c r="L11" s="5">
        <v>46</v>
      </c>
      <c r="M11" s="5">
        <v>5</v>
      </c>
    </row>
    <row r="12" spans="1:13" ht="15.75" customHeight="1" x14ac:dyDescent="0.2">
      <c r="A12" t="s">
        <v>215</v>
      </c>
      <c r="B12" s="5">
        <v>9543</v>
      </c>
      <c r="C12" s="5">
        <v>36</v>
      </c>
      <c r="D12" s="5">
        <v>221</v>
      </c>
      <c r="E12" s="5">
        <v>2</v>
      </c>
      <c r="F12" s="5">
        <v>2</v>
      </c>
      <c r="G12" s="5">
        <v>2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</row>
    <row r="13" spans="1:13" ht="15.75" customHeight="1" x14ac:dyDescent="0.2">
      <c r="A13" t="s">
        <v>216</v>
      </c>
      <c r="B13" s="5">
        <v>67327</v>
      </c>
      <c r="C13" s="5">
        <v>243</v>
      </c>
      <c r="D13" s="5">
        <v>63135</v>
      </c>
      <c r="E13" s="5">
        <v>241</v>
      </c>
      <c r="F13" s="5">
        <v>2992</v>
      </c>
      <c r="G13" s="5">
        <v>16</v>
      </c>
      <c r="H13" s="5">
        <v>1191</v>
      </c>
      <c r="I13" s="5">
        <v>11</v>
      </c>
      <c r="J13" s="5">
        <v>74</v>
      </c>
      <c r="K13" s="5">
        <v>5</v>
      </c>
      <c r="L13" s="5">
        <v>83</v>
      </c>
      <c r="M13" s="5">
        <v>4</v>
      </c>
    </row>
    <row r="14" spans="1:13" ht="15.75" customHeight="1" x14ac:dyDescent="0.2">
      <c r="A14" t="s">
        <v>217</v>
      </c>
      <c r="B14" s="5">
        <v>13898</v>
      </c>
      <c r="C14" s="5">
        <v>48</v>
      </c>
      <c r="D14" s="5">
        <v>0</v>
      </c>
      <c r="E14" s="5">
        <v>0</v>
      </c>
      <c r="F14" s="5">
        <v>10</v>
      </c>
      <c r="G14" s="5">
        <v>1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</row>
    <row r="15" spans="1:13" ht="15.75" customHeight="1" x14ac:dyDescent="0.2">
      <c r="A15" t="s">
        <v>218</v>
      </c>
      <c r="B15" s="5">
        <v>8433</v>
      </c>
      <c r="C15" s="5">
        <v>47</v>
      </c>
      <c r="D15" s="5">
        <v>4869</v>
      </c>
      <c r="E15" s="5">
        <v>29</v>
      </c>
      <c r="F15" s="5">
        <v>2</v>
      </c>
      <c r="G15" s="5">
        <v>1</v>
      </c>
      <c r="H15" s="5">
        <v>10</v>
      </c>
      <c r="I15" s="5">
        <v>1</v>
      </c>
      <c r="J15" s="5">
        <v>0</v>
      </c>
      <c r="K15" s="5">
        <v>0</v>
      </c>
      <c r="L15" s="5">
        <v>0</v>
      </c>
      <c r="M15" s="5">
        <v>0</v>
      </c>
    </row>
    <row r="16" spans="1:13" ht="15.75" customHeight="1" x14ac:dyDescent="0.2">
      <c r="A16" t="s">
        <v>219</v>
      </c>
      <c r="B16" s="5">
        <v>36329</v>
      </c>
      <c r="C16" s="5">
        <v>143</v>
      </c>
      <c r="D16" s="5">
        <v>32188</v>
      </c>
      <c r="E16" s="5">
        <v>142</v>
      </c>
      <c r="F16" s="5">
        <v>547</v>
      </c>
      <c r="G16" s="5">
        <v>10</v>
      </c>
      <c r="H16" s="5">
        <v>106</v>
      </c>
      <c r="I16" s="5">
        <v>4</v>
      </c>
      <c r="J16" s="5">
        <v>4</v>
      </c>
      <c r="K16" s="5">
        <v>2</v>
      </c>
      <c r="L16" s="5">
        <v>1</v>
      </c>
      <c r="M16" s="5">
        <v>1</v>
      </c>
    </row>
    <row r="17" spans="1:13" ht="15.75" customHeight="1" x14ac:dyDescent="0.2">
      <c r="A17" t="s">
        <v>220</v>
      </c>
      <c r="B17" s="5">
        <v>9379</v>
      </c>
      <c r="C17" s="5">
        <v>41</v>
      </c>
      <c r="D17" s="5">
        <v>737</v>
      </c>
      <c r="E17" s="5">
        <v>6</v>
      </c>
      <c r="F17" s="5">
        <v>167</v>
      </c>
      <c r="G17" s="5">
        <v>3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</row>
    <row r="18" spans="1:13" ht="15.75" customHeight="1" x14ac:dyDescent="0.2">
      <c r="A18" t="s">
        <v>221</v>
      </c>
      <c r="B18" s="5">
        <v>54376</v>
      </c>
      <c r="C18" s="5">
        <v>256</v>
      </c>
      <c r="D18" s="5">
        <v>921</v>
      </c>
      <c r="E18" s="5">
        <v>9</v>
      </c>
      <c r="F18" s="5">
        <v>1</v>
      </c>
      <c r="G18" s="5">
        <v>1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</row>
    <row r="19" spans="1:13" ht="15.75" customHeight="1" x14ac:dyDescent="0.2">
      <c r="A19" t="s">
        <v>222</v>
      </c>
      <c r="B19" s="5">
        <v>51211</v>
      </c>
      <c r="C19" s="5">
        <v>142</v>
      </c>
      <c r="D19" s="5">
        <v>5903</v>
      </c>
      <c r="E19" s="5">
        <v>32</v>
      </c>
      <c r="F19" s="5">
        <v>10</v>
      </c>
      <c r="G19" s="5">
        <v>2</v>
      </c>
      <c r="H19" s="5">
        <v>5</v>
      </c>
      <c r="I19" s="5">
        <v>1</v>
      </c>
      <c r="J19" s="5">
        <v>0</v>
      </c>
      <c r="K19" s="5">
        <v>0</v>
      </c>
      <c r="L19" s="5">
        <v>1</v>
      </c>
      <c r="M19" s="5">
        <v>1</v>
      </c>
    </row>
    <row r="20" spans="1:13" ht="15.75" customHeight="1" x14ac:dyDescent="0.2">
      <c r="A20" t="s">
        <v>223</v>
      </c>
      <c r="B20" s="5">
        <v>7146</v>
      </c>
      <c r="C20" s="5">
        <v>20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</row>
    <row r="21" spans="1:13" ht="15.75" customHeight="1" x14ac:dyDescent="0.2">
      <c r="A21" t="s">
        <v>224</v>
      </c>
      <c r="B21" s="5">
        <v>48281</v>
      </c>
      <c r="C21" s="5">
        <v>155</v>
      </c>
      <c r="D21" s="5">
        <v>880</v>
      </c>
      <c r="E21" s="5">
        <v>7</v>
      </c>
      <c r="F21" s="5">
        <v>16</v>
      </c>
      <c r="G21" s="5">
        <v>5</v>
      </c>
      <c r="H21" s="5">
        <v>0</v>
      </c>
      <c r="I21" s="5">
        <v>0</v>
      </c>
      <c r="J21" s="5">
        <v>2</v>
      </c>
      <c r="K21" s="5">
        <v>1</v>
      </c>
      <c r="L21" s="5">
        <v>12</v>
      </c>
      <c r="M21" s="5">
        <v>1</v>
      </c>
    </row>
    <row r="22" spans="1:13" ht="15.75" customHeight="1" x14ac:dyDescent="0.2">
      <c r="A22" t="s">
        <v>225</v>
      </c>
      <c r="B22" s="5">
        <v>71514</v>
      </c>
      <c r="C22" s="5">
        <v>179</v>
      </c>
      <c r="D22" s="5">
        <v>56</v>
      </c>
      <c r="E22" s="5">
        <v>3</v>
      </c>
      <c r="F22" s="5">
        <v>531</v>
      </c>
      <c r="G22" s="5">
        <v>9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</row>
    <row r="23" spans="1:13" ht="15.75" customHeight="1" x14ac:dyDescent="0.2">
      <c r="A23" t="s">
        <v>226</v>
      </c>
      <c r="B23" s="5">
        <v>80778</v>
      </c>
      <c r="C23" s="5">
        <v>258</v>
      </c>
      <c r="D23" s="5">
        <v>13807</v>
      </c>
      <c r="E23" s="5">
        <v>81</v>
      </c>
      <c r="F23" s="5">
        <v>61</v>
      </c>
      <c r="G23" s="5">
        <v>2</v>
      </c>
      <c r="H23" s="5">
        <v>7</v>
      </c>
      <c r="I23" s="5">
        <v>3</v>
      </c>
      <c r="J23" s="5">
        <v>0</v>
      </c>
      <c r="K23" s="5">
        <v>0</v>
      </c>
      <c r="L23" s="5">
        <v>118</v>
      </c>
      <c r="M23" s="5">
        <v>4</v>
      </c>
    </row>
    <row r="24" spans="1:13" ht="12.75" x14ac:dyDescent="0.2">
      <c r="A24" t="s">
        <v>227</v>
      </c>
      <c r="B24" s="5">
        <v>7845</v>
      </c>
      <c r="C24" s="5">
        <v>23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</row>
    <row r="25" spans="1:13" ht="12.75" x14ac:dyDescent="0.2">
      <c r="A25" t="s">
        <v>228</v>
      </c>
      <c r="B25" s="5">
        <v>29094</v>
      </c>
      <c r="C25" s="5">
        <v>84</v>
      </c>
      <c r="D25" s="5">
        <v>13921</v>
      </c>
      <c r="E25" s="5">
        <v>58</v>
      </c>
      <c r="F25" s="5">
        <v>2465</v>
      </c>
      <c r="G25" s="5">
        <v>16</v>
      </c>
      <c r="H25" s="5">
        <v>213</v>
      </c>
      <c r="I25" s="5">
        <v>3</v>
      </c>
      <c r="J25" s="5">
        <v>0</v>
      </c>
      <c r="K25" s="5">
        <v>0</v>
      </c>
      <c r="L25" s="5">
        <v>15</v>
      </c>
      <c r="M25" s="5">
        <v>1</v>
      </c>
    </row>
    <row r="26" spans="1:13" ht="12.75" x14ac:dyDescent="0.2">
      <c r="A26" t="s">
        <v>229</v>
      </c>
      <c r="B26" s="5">
        <v>35736</v>
      </c>
      <c r="C26" s="5">
        <v>112</v>
      </c>
      <c r="D26" s="5">
        <v>1578</v>
      </c>
      <c r="E26" s="5">
        <v>23</v>
      </c>
      <c r="F26" s="5">
        <v>0</v>
      </c>
      <c r="G26" s="5">
        <v>0</v>
      </c>
      <c r="H26" s="5">
        <v>0</v>
      </c>
      <c r="I26" s="5">
        <v>0</v>
      </c>
      <c r="J26" s="5">
        <v>1</v>
      </c>
      <c r="K26" s="5">
        <v>1</v>
      </c>
      <c r="L26" s="5">
        <v>1</v>
      </c>
      <c r="M26" s="5">
        <v>1</v>
      </c>
    </row>
    <row r="27" spans="1:13" ht="12.75" x14ac:dyDescent="0.2">
      <c r="A27" t="s">
        <v>230</v>
      </c>
      <c r="B27" s="5">
        <v>24318</v>
      </c>
      <c r="C27" s="5">
        <v>72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</row>
    <row r="28" spans="1:13" ht="12.75" x14ac:dyDescent="0.2">
      <c r="A28" t="s">
        <v>231</v>
      </c>
      <c r="B28" s="5">
        <v>23224</v>
      </c>
      <c r="C28" s="5">
        <v>57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</row>
    <row r="29" spans="1:13" ht="12.75" x14ac:dyDescent="0.2">
      <c r="A29" t="s">
        <v>232</v>
      </c>
      <c r="B29" s="5">
        <v>3441</v>
      </c>
      <c r="C29" s="5">
        <v>15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</row>
    <row r="30" spans="1:13" ht="12.75" x14ac:dyDescent="0.2">
      <c r="A30" t="s">
        <v>233</v>
      </c>
      <c r="B30" s="5">
        <v>28689</v>
      </c>
      <c r="C30" s="5">
        <v>96</v>
      </c>
      <c r="D30" s="5">
        <v>5916</v>
      </c>
      <c r="E30" s="5">
        <v>38</v>
      </c>
      <c r="F30" s="5">
        <v>6</v>
      </c>
      <c r="G30" s="5">
        <v>1</v>
      </c>
      <c r="H30" s="5">
        <v>1</v>
      </c>
      <c r="I30" s="5">
        <v>1</v>
      </c>
      <c r="J30" s="5">
        <v>0</v>
      </c>
      <c r="K30" s="5">
        <v>0</v>
      </c>
      <c r="L30" s="5">
        <v>0</v>
      </c>
      <c r="M30" s="5">
        <v>0</v>
      </c>
    </row>
    <row r="31" spans="1:13" ht="12.75" x14ac:dyDescent="0.2">
      <c r="A31" t="s">
        <v>234</v>
      </c>
      <c r="B31" s="5">
        <v>15804</v>
      </c>
      <c r="C31" s="5">
        <v>79</v>
      </c>
      <c r="D31" s="5">
        <v>13734</v>
      </c>
      <c r="E31" s="5">
        <v>81</v>
      </c>
      <c r="F31" s="5">
        <v>39</v>
      </c>
      <c r="G31" s="5">
        <v>3</v>
      </c>
      <c r="H31" s="5">
        <v>0</v>
      </c>
      <c r="I31" s="5">
        <v>0</v>
      </c>
      <c r="J31" s="5">
        <v>14</v>
      </c>
      <c r="K31" s="5">
        <v>1</v>
      </c>
      <c r="L31" s="5">
        <v>0</v>
      </c>
      <c r="M31" s="5">
        <v>0</v>
      </c>
    </row>
    <row r="32" spans="1:13" ht="12.75" x14ac:dyDescent="0.2">
      <c r="A32" t="s">
        <v>235</v>
      </c>
      <c r="B32" s="5">
        <v>27253</v>
      </c>
      <c r="C32" s="5">
        <v>85</v>
      </c>
      <c r="D32" s="5">
        <v>10969</v>
      </c>
      <c r="E32" s="5">
        <v>54</v>
      </c>
      <c r="F32" s="5">
        <v>29</v>
      </c>
      <c r="G32" s="5">
        <v>3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</row>
    <row r="33" spans="1:13" ht="12.75" x14ac:dyDescent="0.2">
      <c r="A33" t="s">
        <v>236</v>
      </c>
      <c r="B33" s="5">
        <v>98907</v>
      </c>
      <c r="C33" s="5">
        <v>349</v>
      </c>
      <c r="D33" s="5">
        <v>71531</v>
      </c>
      <c r="E33" s="5">
        <v>296</v>
      </c>
      <c r="F33" s="5">
        <v>329</v>
      </c>
      <c r="G33" s="5">
        <v>12</v>
      </c>
      <c r="H33" s="5">
        <v>441</v>
      </c>
      <c r="I33" s="5">
        <v>10</v>
      </c>
      <c r="J33" s="5">
        <v>19</v>
      </c>
      <c r="K33" s="5">
        <v>2</v>
      </c>
      <c r="L33" s="5">
        <v>424</v>
      </c>
      <c r="M33" s="5">
        <v>9</v>
      </c>
    </row>
    <row r="34" spans="1:13" ht="12.75" x14ac:dyDescent="0.2">
      <c r="A34" t="s">
        <v>237</v>
      </c>
      <c r="B34" s="5">
        <v>39454</v>
      </c>
      <c r="C34" s="5">
        <v>183</v>
      </c>
      <c r="D34" s="5">
        <v>44475</v>
      </c>
      <c r="E34" s="5">
        <v>192</v>
      </c>
      <c r="F34" s="5">
        <v>1497</v>
      </c>
      <c r="G34" s="5">
        <v>19</v>
      </c>
      <c r="H34" s="5">
        <v>11</v>
      </c>
      <c r="I34" s="5">
        <v>5</v>
      </c>
      <c r="J34" s="5">
        <v>17</v>
      </c>
      <c r="K34" s="5">
        <v>1</v>
      </c>
      <c r="L34" s="5">
        <v>57</v>
      </c>
      <c r="M34" s="5">
        <v>3</v>
      </c>
    </row>
    <row r="35" spans="1:13" ht="12.75" x14ac:dyDescent="0.2">
      <c r="A35" t="s">
        <v>238</v>
      </c>
      <c r="B35" s="5">
        <v>20544</v>
      </c>
      <c r="C35" s="5">
        <v>118</v>
      </c>
      <c r="D35" s="5">
        <v>42227</v>
      </c>
      <c r="E35" s="5">
        <v>176</v>
      </c>
      <c r="F35" s="5">
        <v>21</v>
      </c>
      <c r="G35" s="5">
        <v>11</v>
      </c>
      <c r="H35" s="5">
        <v>16</v>
      </c>
      <c r="I35" s="5">
        <v>7</v>
      </c>
      <c r="J35" s="5">
        <v>18</v>
      </c>
      <c r="K35" s="5">
        <v>6</v>
      </c>
      <c r="L35" s="5">
        <v>171</v>
      </c>
      <c r="M35" s="5">
        <v>4</v>
      </c>
    </row>
    <row r="36" spans="1:13" ht="12.75" x14ac:dyDescent="0.2">
      <c r="A36" t="s">
        <v>239</v>
      </c>
      <c r="B36" s="5">
        <v>8825</v>
      </c>
      <c r="C36" s="5">
        <v>31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</row>
    <row r="37" spans="1:13" ht="12.75" x14ac:dyDescent="0.2">
      <c r="A37" t="s">
        <v>240</v>
      </c>
      <c r="B37" s="5">
        <v>47834</v>
      </c>
      <c r="C37" s="5">
        <v>202</v>
      </c>
      <c r="D37" s="5">
        <v>34713</v>
      </c>
      <c r="E37" s="5">
        <v>151</v>
      </c>
      <c r="F37" s="5">
        <v>1346</v>
      </c>
      <c r="G37" s="5">
        <v>9</v>
      </c>
      <c r="H37" s="5">
        <v>151</v>
      </c>
      <c r="I37" s="5">
        <v>2</v>
      </c>
      <c r="J37" s="5">
        <v>0</v>
      </c>
      <c r="K37" s="5">
        <v>0</v>
      </c>
      <c r="L37" s="5">
        <v>2</v>
      </c>
      <c r="M37" s="5">
        <v>1</v>
      </c>
    </row>
    <row r="38" spans="1:13" ht="12.75" x14ac:dyDescent="0.2">
      <c r="A38" t="s">
        <v>241</v>
      </c>
      <c r="B38" s="5">
        <v>44194</v>
      </c>
      <c r="C38" s="5">
        <v>141</v>
      </c>
      <c r="D38" s="5">
        <v>23581</v>
      </c>
      <c r="E38" s="5">
        <v>103</v>
      </c>
      <c r="F38" s="5">
        <v>41</v>
      </c>
      <c r="G38" s="5">
        <v>9</v>
      </c>
      <c r="H38" s="5">
        <v>255</v>
      </c>
      <c r="I38" s="5">
        <v>9</v>
      </c>
      <c r="J38" s="5">
        <v>0</v>
      </c>
      <c r="K38" s="5">
        <v>0</v>
      </c>
      <c r="L38" s="5">
        <v>11</v>
      </c>
      <c r="M38" s="5">
        <v>2</v>
      </c>
    </row>
    <row r="39" spans="1:13" ht="12.75" x14ac:dyDescent="0.2">
      <c r="A39" t="s">
        <v>242</v>
      </c>
      <c r="B39" s="5">
        <v>34356</v>
      </c>
      <c r="C39" s="5">
        <v>95</v>
      </c>
      <c r="D39" s="5">
        <v>2563</v>
      </c>
      <c r="E39" s="5">
        <v>17</v>
      </c>
      <c r="F39" s="5">
        <v>4</v>
      </c>
      <c r="G39" s="5">
        <v>2</v>
      </c>
      <c r="H39" s="5">
        <v>3</v>
      </c>
      <c r="I39" s="5">
        <v>1</v>
      </c>
      <c r="J39" s="5">
        <v>0</v>
      </c>
      <c r="K39" s="5">
        <v>0</v>
      </c>
      <c r="L39" s="5">
        <v>41</v>
      </c>
      <c r="M39" s="5">
        <v>2</v>
      </c>
    </row>
    <row r="40" spans="1:13" ht="12.75" x14ac:dyDescent="0.2">
      <c r="A40" s="7" t="s">
        <v>384</v>
      </c>
      <c r="B40" s="8">
        <f t="shared" ref="B40:M40" si="0">SUM(B2:B39)</f>
        <v>1173079</v>
      </c>
      <c r="C40" s="8">
        <f t="shared" si="0"/>
        <v>4179</v>
      </c>
      <c r="D40" s="8">
        <f t="shared" si="0"/>
        <v>444659</v>
      </c>
      <c r="E40" s="8">
        <f t="shared" si="0"/>
        <v>2023</v>
      </c>
      <c r="F40" s="8">
        <f t="shared" si="0"/>
        <v>13811</v>
      </c>
      <c r="G40" s="8">
        <f t="shared" si="0"/>
        <v>188</v>
      </c>
      <c r="H40" s="8">
        <f t="shared" si="0"/>
        <v>7234</v>
      </c>
      <c r="I40" s="8">
        <f t="shared" si="0"/>
        <v>104</v>
      </c>
      <c r="J40" s="8">
        <f t="shared" si="0"/>
        <v>209</v>
      </c>
      <c r="K40" s="8">
        <f t="shared" si="0"/>
        <v>30</v>
      </c>
      <c r="L40" s="8">
        <f t="shared" si="0"/>
        <v>1243</v>
      </c>
      <c r="M40" s="8">
        <f t="shared" si="0"/>
        <v>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M37"/>
  <sheetViews>
    <sheetView showGridLines="0" workbookViewId="0"/>
  </sheetViews>
  <sheetFormatPr baseColWidth="10" defaultColWidth="12.5703125" defaultRowHeight="15.75" customHeight="1" x14ac:dyDescent="0.2"/>
  <sheetData>
    <row r="1" spans="1:13" ht="15.75" customHeight="1" x14ac:dyDescent="0.2">
      <c r="A1" t="s">
        <v>2</v>
      </c>
      <c r="B1" t="s">
        <v>373</v>
      </c>
      <c r="C1" t="s">
        <v>374</v>
      </c>
      <c r="D1" t="s">
        <v>363</v>
      </c>
      <c r="E1" t="s">
        <v>364</v>
      </c>
      <c r="F1" t="s">
        <v>365</v>
      </c>
      <c r="G1" t="s">
        <v>366</v>
      </c>
      <c r="H1" t="s">
        <v>367</v>
      </c>
      <c r="I1" t="s">
        <v>368</v>
      </c>
      <c r="J1" t="s">
        <v>369</v>
      </c>
      <c r="K1" t="s">
        <v>370</v>
      </c>
      <c r="L1" t="s">
        <v>371</v>
      </c>
      <c r="M1" t="s">
        <v>372</v>
      </c>
    </row>
    <row r="2" spans="1:13" ht="15.75" customHeight="1" x14ac:dyDescent="0.2">
      <c r="A2" t="s">
        <v>170</v>
      </c>
      <c r="B2" s="5">
        <v>24713</v>
      </c>
      <c r="C2" s="5">
        <v>78</v>
      </c>
      <c r="D2" s="5">
        <v>23</v>
      </c>
      <c r="E2" s="5">
        <v>1</v>
      </c>
      <c r="F2" s="5">
        <v>39</v>
      </c>
      <c r="G2" s="5">
        <v>9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</row>
    <row r="3" spans="1:13" ht="15.75" customHeight="1" x14ac:dyDescent="0.2">
      <c r="A3" t="s">
        <v>171</v>
      </c>
      <c r="B3" s="5">
        <v>40602</v>
      </c>
      <c r="C3" s="5">
        <v>145</v>
      </c>
      <c r="D3" s="5">
        <v>0</v>
      </c>
      <c r="E3" s="5">
        <v>0</v>
      </c>
      <c r="F3" s="5">
        <v>34</v>
      </c>
      <c r="G3" s="5">
        <v>11</v>
      </c>
      <c r="H3" s="5">
        <v>0</v>
      </c>
      <c r="I3" s="5">
        <v>0</v>
      </c>
      <c r="J3" s="5">
        <v>0</v>
      </c>
      <c r="K3" s="5">
        <v>0</v>
      </c>
      <c r="L3" s="5">
        <v>6</v>
      </c>
      <c r="M3" s="5">
        <v>3</v>
      </c>
    </row>
    <row r="4" spans="1:13" ht="15.75" customHeight="1" x14ac:dyDescent="0.2">
      <c r="A4" t="s">
        <v>172</v>
      </c>
      <c r="B4" s="5">
        <v>12291</v>
      </c>
      <c r="C4" s="5">
        <v>32</v>
      </c>
      <c r="D4" s="5">
        <v>0</v>
      </c>
      <c r="E4" s="5">
        <v>0</v>
      </c>
      <c r="F4" s="5">
        <v>356</v>
      </c>
      <c r="G4" s="5">
        <v>3</v>
      </c>
      <c r="H4" s="5">
        <v>0</v>
      </c>
      <c r="I4" s="5">
        <v>0</v>
      </c>
      <c r="J4" s="5">
        <v>0</v>
      </c>
      <c r="K4" s="5">
        <v>0</v>
      </c>
      <c r="L4" s="5">
        <v>2</v>
      </c>
      <c r="M4" s="5">
        <v>2</v>
      </c>
    </row>
    <row r="5" spans="1:13" ht="15.75" customHeight="1" x14ac:dyDescent="0.2">
      <c r="A5" t="s">
        <v>173</v>
      </c>
      <c r="B5" s="5">
        <v>159</v>
      </c>
      <c r="C5" s="5">
        <v>1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</row>
    <row r="6" spans="1:13" ht="15.75" customHeight="1" x14ac:dyDescent="0.2">
      <c r="A6" t="s">
        <v>174</v>
      </c>
      <c r="B6" s="5">
        <v>26282</v>
      </c>
      <c r="C6" s="5">
        <v>54</v>
      </c>
      <c r="D6" s="5">
        <v>0</v>
      </c>
      <c r="E6" s="5">
        <v>0</v>
      </c>
      <c r="F6" s="5">
        <v>2</v>
      </c>
      <c r="G6" s="5">
        <v>2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</row>
    <row r="7" spans="1:13" ht="15.75" customHeight="1" x14ac:dyDescent="0.2">
      <c r="A7" t="s">
        <v>175</v>
      </c>
      <c r="B7" s="5">
        <v>4835</v>
      </c>
      <c r="C7" s="5">
        <v>15</v>
      </c>
      <c r="D7" s="5">
        <v>0</v>
      </c>
      <c r="E7" s="5">
        <v>0</v>
      </c>
      <c r="F7" s="5">
        <v>1</v>
      </c>
      <c r="G7" s="5">
        <v>1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</row>
    <row r="8" spans="1:13" ht="15.75" customHeight="1" x14ac:dyDescent="0.2">
      <c r="A8" t="s">
        <v>176</v>
      </c>
      <c r="B8" s="5">
        <v>9217</v>
      </c>
      <c r="C8" s="5">
        <v>35</v>
      </c>
      <c r="D8" s="5">
        <v>0</v>
      </c>
      <c r="E8" s="5">
        <v>0</v>
      </c>
      <c r="F8" s="5">
        <v>18</v>
      </c>
      <c r="G8" s="5">
        <v>3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</row>
    <row r="9" spans="1:13" ht="15.75" customHeight="1" x14ac:dyDescent="0.2">
      <c r="A9" t="s">
        <v>177</v>
      </c>
      <c r="B9" s="5">
        <v>162</v>
      </c>
      <c r="C9" s="5">
        <v>3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</row>
    <row r="10" spans="1:13" ht="15.75" customHeight="1" x14ac:dyDescent="0.2">
      <c r="A10" t="s">
        <v>178</v>
      </c>
      <c r="B10" s="5">
        <v>2782</v>
      </c>
      <c r="C10" s="5">
        <v>11</v>
      </c>
      <c r="D10" s="5">
        <v>0</v>
      </c>
      <c r="E10" s="5">
        <v>0</v>
      </c>
      <c r="F10" s="5">
        <v>2</v>
      </c>
      <c r="G10" s="5">
        <v>2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</row>
    <row r="11" spans="1:13" ht="15.75" customHeight="1" x14ac:dyDescent="0.2">
      <c r="A11" t="s">
        <v>179</v>
      </c>
      <c r="B11" s="5">
        <v>2516</v>
      </c>
      <c r="C11" s="5">
        <v>10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</row>
    <row r="12" spans="1:13" ht="15.75" customHeight="1" x14ac:dyDescent="0.2">
      <c r="A12" t="s">
        <v>180</v>
      </c>
      <c r="B12" s="5">
        <v>1051</v>
      </c>
      <c r="C12" s="5">
        <v>7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</row>
    <row r="13" spans="1:13" ht="15.75" customHeight="1" x14ac:dyDescent="0.2">
      <c r="A13" t="s">
        <v>181</v>
      </c>
      <c r="B13" s="5">
        <v>20927</v>
      </c>
      <c r="C13" s="5">
        <v>73</v>
      </c>
      <c r="D13" s="5">
        <v>0</v>
      </c>
      <c r="E13" s="5">
        <v>0</v>
      </c>
      <c r="F13" s="5">
        <v>44</v>
      </c>
      <c r="G13" s="5">
        <v>3</v>
      </c>
      <c r="H13" s="5">
        <v>0</v>
      </c>
      <c r="I13" s="5">
        <v>0</v>
      </c>
      <c r="J13" s="5">
        <v>0</v>
      </c>
      <c r="K13" s="5">
        <v>0</v>
      </c>
      <c r="L13" s="5">
        <v>12</v>
      </c>
      <c r="M13" s="5">
        <v>1</v>
      </c>
    </row>
    <row r="14" spans="1:13" ht="15.75" customHeight="1" x14ac:dyDescent="0.2">
      <c r="A14" t="s">
        <v>182</v>
      </c>
      <c r="B14" s="5">
        <v>5842</v>
      </c>
      <c r="C14" s="5">
        <v>22</v>
      </c>
      <c r="D14" s="5">
        <v>0</v>
      </c>
      <c r="E14" s="5">
        <v>0</v>
      </c>
      <c r="F14" s="5">
        <v>3</v>
      </c>
      <c r="G14" s="5">
        <v>2</v>
      </c>
      <c r="H14" s="5">
        <v>1</v>
      </c>
      <c r="I14" s="5">
        <v>1</v>
      </c>
      <c r="J14" s="5">
        <v>0</v>
      </c>
      <c r="K14" s="5">
        <v>0</v>
      </c>
      <c r="L14" s="5">
        <v>0</v>
      </c>
      <c r="M14" s="5">
        <v>0</v>
      </c>
    </row>
    <row r="15" spans="1:13" ht="15.75" customHeight="1" x14ac:dyDescent="0.2">
      <c r="A15" t="s">
        <v>183</v>
      </c>
      <c r="B15" s="5">
        <v>6840</v>
      </c>
      <c r="C15" s="5">
        <v>23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</row>
    <row r="16" spans="1:13" ht="15.75" customHeight="1" x14ac:dyDescent="0.2">
      <c r="A16" t="s">
        <v>184</v>
      </c>
      <c r="B16" s="5">
        <v>4004</v>
      </c>
      <c r="C16" s="5">
        <v>16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</row>
    <row r="17" spans="1:13" ht="15.75" customHeight="1" x14ac:dyDescent="0.2">
      <c r="A17" t="s">
        <v>185</v>
      </c>
      <c r="B17" s="5">
        <v>12673</v>
      </c>
      <c r="C17" s="5">
        <v>47</v>
      </c>
      <c r="D17" s="5">
        <v>0</v>
      </c>
      <c r="E17" s="5">
        <v>0</v>
      </c>
      <c r="F17" s="5">
        <v>79</v>
      </c>
      <c r="G17" s="5">
        <v>7</v>
      </c>
      <c r="H17" s="5">
        <v>7</v>
      </c>
      <c r="I17" s="5">
        <v>2</v>
      </c>
      <c r="J17" s="5">
        <v>0</v>
      </c>
      <c r="K17" s="5">
        <v>0</v>
      </c>
      <c r="L17" s="5">
        <v>26</v>
      </c>
      <c r="M17" s="5">
        <v>2</v>
      </c>
    </row>
    <row r="18" spans="1:13" ht="15.75" customHeight="1" x14ac:dyDescent="0.2">
      <c r="A18" t="s">
        <v>186</v>
      </c>
      <c r="B18" s="5">
        <v>2170</v>
      </c>
      <c r="C18" s="5">
        <v>7</v>
      </c>
      <c r="D18" s="5">
        <v>0</v>
      </c>
      <c r="E18" s="5">
        <v>0</v>
      </c>
      <c r="F18" s="5">
        <v>4</v>
      </c>
      <c r="G18" s="5">
        <v>2</v>
      </c>
      <c r="H18" s="5">
        <v>8</v>
      </c>
      <c r="I18" s="5">
        <v>1</v>
      </c>
      <c r="J18" s="5">
        <v>0</v>
      </c>
      <c r="K18" s="5">
        <v>0</v>
      </c>
      <c r="L18" s="5">
        <v>8</v>
      </c>
      <c r="M18" s="5">
        <v>2</v>
      </c>
    </row>
    <row r="19" spans="1:13" ht="15.75" customHeight="1" x14ac:dyDescent="0.2">
      <c r="A19" t="s">
        <v>187</v>
      </c>
      <c r="B19" s="5">
        <v>1329</v>
      </c>
      <c r="C19" s="5">
        <v>5</v>
      </c>
      <c r="D19" s="5">
        <v>0</v>
      </c>
      <c r="E19" s="5">
        <v>0</v>
      </c>
      <c r="F19" s="5">
        <v>1</v>
      </c>
      <c r="G19" s="5">
        <v>1</v>
      </c>
      <c r="H19" s="5">
        <v>0</v>
      </c>
      <c r="I19" s="5">
        <v>0</v>
      </c>
      <c r="J19" s="5">
        <v>0</v>
      </c>
      <c r="K19" s="5">
        <v>0</v>
      </c>
      <c r="L19" s="5">
        <v>2</v>
      </c>
      <c r="M19" s="5">
        <v>1</v>
      </c>
    </row>
    <row r="20" spans="1:13" ht="15.75" customHeight="1" x14ac:dyDescent="0.2">
      <c r="A20" t="s">
        <v>188</v>
      </c>
      <c r="B20" s="5">
        <v>3910</v>
      </c>
      <c r="C20" s="5">
        <v>12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</row>
    <row r="21" spans="1:13" ht="15.75" customHeight="1" x14ac:dyDescent="0.2">
      <c r="A21" t="s">
        <v>189</v>
      </c>
      <c r="B21" s="5">
        <v>14818</v>
      </c>
      <c r="C21" s="5">
        <v>41</v>
      </c>
      <c r="D21" s="5">
        <v>10</v>
      </c>
      <c r="E21" s="5">
        <v>1</v>
      </c>
      <c r="F21" s="5">
        <v>9</v>
      </c>
      <c r="G21" s="5">
        <v>4</v>
      </c>
      <c r="H21" s="5">
        <v>2</v>
      </c>
      <c r="I21" s="5">
        <v>2</v>
      </c>
      <c r="J21" s="5">
        <v>0</v>
      </c>
      <c r="K21" s="5">
        <v>0</v>
      </c>
      <c r="L21" s="5">
        <v>5</v>
      </c>
      <c r="M21" s="5">
        <v>1</v>
      </c>
    </row>
    <row r="22" spans="1:13" ht="15.75" customHeight="1" x14ac:dyDescent="0.2">
      <c r="A22" t="s">
        <v>190</v>
      </c>
      <c r="B22" s="5">
        <v>27483</v>
      </c>
      <c r="C22" s="5">
        <v>64</v>
      </c>
      <c r="D22" s="5">
        <v>0</v>
      </c>
      <c r="E22" s="5">
        <v>0</v>
      </c>
      <c r="F22" s="5">
        <v>1686</v>
      </c>
      <c r="G22" s="5">
        <v>15</v>
      </c>
      <c r="H22" s="5">
        <v>193</v>
      </c>
      <c r="I22" s="5">
        <v>8</v>
      </c>
      <c r="J22" s="5">
        <v>0</v>
      </c>
      <c r="K22" s="5">
        <v>0</v>
      </c>
      <c r="L22" s="5">
        <v>4</v>
      </c>
      <c r="M22" s="5">
        <v>1</v>
      </c>
    </row>
    <row r="23" spans="1:13" ht="15.75" customHeight="1" x14ac:dyDescent="0.2">
      <c r="A23" t="s">
        <v>191</v>
      </c>
      <c r="B23" s="5">
        <v>106</v>
      </c>
      <c r="C23" s="5">
        <v>2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</row>
    <row r="24" spans="1:13" ht="12.75" x14ac:dyDescent="0.2">
      <c r="A24" t="s">
        <v>192</v>
      </c>
      <c r="B24" s="5">
        <v>16664</v>
      </c>
      <c r="C24" s="5">
        <v>52</v>
      </c>
      <c r="D24" s="5">
        <v>0</v>
      </c>
      <c r="E24" s="5">
        <v>0</v>
      </c>
      <c r="F24" s="5">
        <v>4</v>
      </c>
      <c r="G24" s="5">
        <v>4</v>
      </c>
      <c r="H24" s="5">
        <v>0</v>
      </c>
      <c r="I24" s="5">
        <v>0</v>
      </c>
      <c r="J24" s="5">
        <v>0</v>
      </c>
      <c r="K24" s="5">
        <v>0</v>
      </c>
      <c r="L24" s="5">
        <v>2</v>
      </c>
      <c r="M24" s="5">
        <v>1</v>
      </c>
    </row>
    <row r="25" spans="1:13" ht="12.75" x14ac:dyDescent="0.2">
      <c r="A25" t="s">
        <v>193</v>
      </c>
      <c r="B25" s="5">
        <v>8582</v>
      </c>
      <c r="C25" s="5">
        <v>31</v>
      </c>
      <c r="D25" s="5">
        <v>0</v>
      </c>
      <c r="E25" s="5">
        <v>0</v>
      </c>
      <c r="F25" s="5">
        <v>17</v>
      </c>
      <c r="G25" s="5">
        <v>3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</row>
    <row r="26" spans="1:13" ht="12.75" x14ac:dyDescent="0.2">
      <c r="A26" t="s">
        <v>194</v>
      </c>
      <c r="B26" s="5">
        <v>6650</v>
      </c>
      <c r="C26" s="5">
        <v>23</v>
      </c>
      <c r="D26" s="5">
        <v>0</v>
      </c>
      <c r="E26" s="5">
        <v>0</v>
      </c>
      <c r="F26" s="5">
        <v>120</v>
      </c>
      <c r="G26" s="5">
        <v>3</v>
      </c>
      <c r="H26" s="5">
        <v>0</v>
      </c>
      <c r="I26" s="5">
        <v>0</v>
      </c>
      <c r="J26" s="5">
        <v>0</v>
      </c>
      <c r="K26" s="5">
        <v>0</v>
      </c>
      <c r="L26" s="5">
        <v>4</v>
      </c>
      <c r="M26" s="5">
        <v>1</v>
      </c>
    </row>
    <row r="27" spans="1:13" ht="12.75" x14ac:dyDescent="0.2">
      <c r="A27" t="s">
        <v>195</v>
      </c>
      <c r="B27" s="5">
        <v>18140</v>
      </c>
      <c r="C27" s="5">
        <v>53</v>
      </c>
      <c r="D27" s="5">
        <v>0</v>
      </c>
      <c r="E27" s="5">
        <v>0</v>
      </c>
      <c r="F27" s="5">
        <v>29</v>
      </c>
      <c r="G27" s="5">
        <v>5</v>
      </c>
      <c r="H27" s="5">
        <v>3</v>
      </c>
      <c r="I27" s="5">
        <v>1</v>
      </c>
      <c r="J27" s="5">
        <v>0</v>
      </c>
      <c r="K27" s="5">
        <v>0</v>
      </c>
      <c r="L27" s="5">
        <v>1</v>
      </c>
      <c r="M27" s="5">
        <v>1</v>
      </c>
    </row>
    <row r="28" spans="1:13" ht="12.75" x14ac:dyDescent="0.2">
      <c r="A28" t="s">
        <v>196</v>
      </c>
      <c r="B28" s="5">
        <v>733</v>
      </c>
      <c r="C28" s="5">
        <v>3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</row>
    <row r="29" spans="1:13" ht="12.75" x14ac:dyDescent="0.2">
      <c r="A29" t="s">
        <v>197</v>
      </c>
      <c r="B29" s="5">
        <v>4562</v>
      </c>
      <c r="C29" s="5">
        <v>18</v>
      </c>
      <c r="D29" s="5">
        <v>0</v>
      </c>
      <c r="E29" s="5">
        <v>0</v>
      </c>
      <c r="F29" s="5">
        <v>46</v>
      </c>
      <c r="G29" s="5">
        <v>5</v>
      </c>
      <c r="H29" s="5">
        <v>4</v>
      </c>
      <c r="I29" s="5">
        <v>1</v>
      </c>
      <c r="J29" s="5">
        <v>0</v>
      </c>
      <c r="K29" s="5">
        <v>0</v>
      </c>
      <c r="L29" s="5">
        <v>0</v>
      </c>
      <c r="M29" s="5">
        <v>0</v>
      </c>
    </row>
    <row r="30" spans="1:13" ht="12.75" x14ac:dyDescent="0.2">
      <c r="A30" t="s">
        <v>199</v>
      </c>
      <c r="B30" s="5">
        <v>8507</v>
      </c>
      <c r="C30" s="5">
        <v>20</v>
      </c>
      <c r="D30" s="5">
        <v>0</v>
      </c>
      <c r="E30" s="5">
        <v>0</v>
      </c>
      <c r="F30" s="5">
        <v>0</v>
      </c>
      <c r="G30" s="5">
        <v>0</v>
      </c>
      <c r="H30" s="5">
        <v>65</v>
      </c>
      <c r="I30" s="5">
        <v>1</v>
      </c>
      <c r="J30" s="5">
        <v>0</v>
      </c>
      <c r="K30" s="5">
        <v>0</v>
      </c>
      <c r="L30" s="5">
        <v>0</v>
      </c>
      <c r="M30" s="5">
        <v>0</v>
      </c>
    </row>
    <row r="31" spans="1:13" ht="12.75" x14ac:dyDescent="0.2">
      <c r="A31" t="s">
        <v>198</v>
      </c>
      <c r="B31" s="5">
        <v>5373</v>
      </c>
      <c r="C31" s="5">
        <v>17</v>
      </c>
      <c r="D31" s="5">
        <v>0</v>
      </c>
      <c r="E31" s="5">
        <v>0</v>
      </c>
      <c r="F31" s="5">
        <v>26</v>
      </c>
      <c r="G31" s="5">
        <v>2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</row>
    <row r="32" spans="1:13" ht="12.75" x14ac:dyDescent="0.2">
      <c r="A32" t="s">
        <v>200</v>
      </c>
      <c r="B32" s="5">
        <v>11179</v>
      </c>
      <c r="C32" s="5">
        <v>42</v>
      </c>
      <c r="D32" s="5">
        <v>0</v>
      </c>
      <c r="E32" s="5">
        <v>0</v>
      </c>
      <c r="F32" s="5">
        <v>4</v>
      </c>
      <c r="G32" s="5">
        <v>4</v>
      </c>
      <c r="H32" s="5">
        <v>2</v>
      </c>
      <c r="I32" s="5">
        <v>1</v>
      </c>
      <c r="J32" s="5">
        <v>0</v>
      </c>
      <c r="K32" s="5">
        <v>0</v>
      </c>
      <c r="L32" s="5">
        <v>5</v>
      </c>
      <c r="M32" s="5">
        <v>2</v>
      </c>
    </row>
    <row r="33" spans="1:13" ht="12.75" x14ac:dyDescent="0.2">
      <c r="A33" t="s">
        <v>201</v>
      </c>
      <c r="B33" s="5">
        <v>16553</v>
      </c>
      <c r="C33" s="5">
        <v>64</v>
      </c>
      <c r="D33" s="5">
        <v>1</v>
      </c>
      <c r="E33" s="5">
        <v>1</v>
      </c>
      <c r="F33" s="5">
        <v>30</v>
      </c>
      <c r="G33" s="5">
        <v>9</v>
      </c>
      <c r="H33" s="5">
        <v>18</v>
      </c>
      <c r="I33" s="5">
        <v>8</v>
      </c>
      <c r="J33" s="5">
        <v>1</v>
      </c>
      <c r="K33" s="5">
        <v>1</v>
      </c>
      <c r="L33" s="5">
        <v>43</v>
      </c>
      <c r="M33" s="5">
        <v>7</v>
      </c>
    </row>
    <row r="34" spans="1:13" ht="12.75" x14ac:dyDescent="0.2">
      <c r="A34" t="s">
        <v>202</v>
      </c>
      <c r="B34" s="5">
        <v>4258</v>
      </c>
      <c r="C34" s="5">
        <v>15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</row>
    <row r="35" spans="1:13" ht="12.75" x14ac:dyDescent="0.2">
      <c r="A35" t="s">
        <v>203</v>
      </c>
      <c r="B35" s="5">
        <v>6224</v>
      </c>
      <c r="C35" s="5">
        <v>16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</row>
    <row r="36" spans="1:13" ht="12.75" x14ac:dyDescent="0.2">
      <c r="A36" t="s">
        <v>204</v>
      </c>
      <c r="B36" s="5">
        <v>1236</v>
      </c>
      <c r="C36" s="5">
        <v>3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</row>
    <row r="37" spans="1:13" ht="12.75" x14ac:dyDescent="0.2">
      <c r="A37" s="7" t="s">
        <v>385</v>
      </c>
      <c r="B37" s="8">
        <f t="shared" ref="B37:M37" si="0">SUM(B2:B10)</f>
        <v>121043</v>
      </c>
      <c r="C37" s="8">
        <f t="shared" si="0"/>
        <v>374</v>
      </c>
      <c r="D37" s="8">
        <f t="shared" si="0"/>
        <v>23</v>
      </c>
      <c r="E37" s="8">
        <f t="shared" si="0"/>
        <v>1</v>
      </c>
      <c r="F37" s="8">
        <f t="shared" si="0"/>
        <v>452</v>
      </c>
      <c r="G37" s="8">
        <f t="shared" si="0"/>
        <v>31</v>
      </c>
      <c r="H37" s="8">
        <f t="shared" si="0"/>
        <v>0</v>
      </c>
      <c r="I37" s="8">
        <f t="shared" si="0"/>
        <v>0</v>
      </c>
      <c r="J37" s="8">
        <f t="shared" si="0"/>
        <v>0</v>
      </c>
      <c r="K37" s="8">
        <f t="shared" si="0"/>
        <v>0</v>
      </c>
      <c r="L37" s="8">
        <f t="shared" si="0"/>
        <v>8</v>
      </c>
      <c r="M37" s="8">
        <f t="shared" si="0"/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4"/>
  <sheetViews>
    <sheetView showGridLines="0" workbookViewId="0"/>
  </sheetViews>
  <sheetFormatPr baseColWidth="10" defaultColWidth="12.5703125" defaultRowHeight="15.75" customHeight="1" x14ac:dyDescent="0.2"/>
  <sheetData>
    <row r="1" spans="1:7" ht="12.75" x14ac:dyDescent="0.2">
      <c r="A1" s="9"/>
      <c r="B1" s="10" t="s">
        <v>386</v>
      </c>
      <c r="C1" s="11"/>
      <c r="D1" s="11"/>
      <c r="E1" s="11"/>
      <c r="F1" s="11"/>
      <c r="G1" s="12"/>
    </row>
    <row r="2" spans="1:7" ht="12.75" hidden="1" x14ac:dyDescent="0.2">
      <c r="A2" s="10" t="s">
        <v>1</v>
      </c>
      <c r="B2" s="9" t="s">
        <v>361</v>
      </c>
      <c r="C2" s="13" t="s">
        <v>363</v>
      </c>
      <c r="D2" s="13" t="s">
        <v>365</v>
      </c>
      <c r="E2" s="13" t="s">
        <v>367</v>
      </c>
      <c r="F2" s="13" t="s">
        <v>369</v>
      </c>
      <c r="G2" s="14" t="s">
        <v>371</v>
      </c>
    </row>
    <row r="3" spans="1:7" ht="12.75" x14ac:dyDescent="0.2">
      <c r="A3" s="9" t="s">
        <v>243</v>
      </c>
      <c r="B3" s="15">
        <v>252518</v>
      </c>
      <c r="C3" s="16">
        <v>346036</v>
      </c>
      <c r="D3" s="16">
        <v>15030</v>
      </c>
      <c r="E3" s="16">
        <v>18640</v>
      </c>
      <c r="F3" s="16">
        <v>4769</v>
      </c>
      <c r="G3" s="17">
        <v>3060</v>
      </c>
    </row>
    <row r="4" spans="1:7" ht="12.75" x14ac:dyDescent="0.2">
      <c r="A4" s="18" t="s">
        <v>387</v>
      </c>
      <c r="B4" s="19"/>
      <c r="C4" s="20"/>
      <c r="D4" s="20"/>
      <c r="E4" s="20"/>
      <c r="F4" s="20"/>
      <c r="G4" s="21"/>
    </row>
    <row r="5" spans="1:7" ht="12.75" x14ac:dyDescent="0.2"/>
    <row r="6" spans="1:7" ht="12.75" x14ac:dyDescent="0.2"/>
    <row r="7" spans="1:7" ht="12.75" x14ac:dyDescent="0.2"/>
    <row r="8" spans="1:7" ht="12.75" x14ac:dyDescent="0.2"/>
    <row r="9" spans="1:7" ht="12.75" x14ac:dyDescent="0.2"/>
    <row r="10" spans="1:7" ht="12.75" x14ac:dyDescent="0.2"/>
    <row r="11" spans="1:7" ht="12.75" x14ac:dyDescent="0.2"/>
    <row r="12" spans="1:7" ht="12.75" x14ac:dyDescent="0.2"/>
    <row r="13" spans="1:7" ht="12.75" x14ac:dyDescent="0.2"/>
    <row r="14" spans="1:7" ht="12.75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3"/>
  <sheetViews>
    <sheetView showGridLines="0" workbookViewId="0"/>
  </sheetViews>
  <sheetFormatPr baseColWidth="10" defaultColWidth="12.5703125" defaultRowHeight="15.75" customHeight="1" x14ac:dyDescent="0.2"/>
  <sheetData>
    <row r="1" spans="1:13" ht="15.75" customHeight="1" x14ac:dyDescent="0.2">
      <c r="A1" t="s">
        <v>2</v>
      </c>
      <c r="B1" t="s">
        <v>373</v>
      </c>
      <c r="C1" t="s">
        <v>374</v>
      </c>
      <c r="D1" t="s">
        <v>363</v>
      </c>
      <c r="E1" t="s">
        <v>364</v>
      </c>
      <c r="F1" t="s">
        <v>365</v>
      </c>
      <c r="G1" t="s">
        <v>366</v>
      </c>
      <c r="H1" t="s">
        <v>367</v>
      </c>
      <c r="I1" t="s">
        <v>368</v>
      </c>
      <c r="J1" t="s">
        <v>369</v>
      </c>
      <c r="K1" t="s">
        <v>370</v>
      </c>
      <c r="L1" t="s">
        <v>371</v>
      </c>
      <c r="M1" t="s">
        <v>372</v>
      </c>
    </row>
    <row r="2" spans="1:13" ht="15.75" customHeight="1" x14ac:dyDescent="0.2">
      <c r="A2" t="s">
        <v>146</v>
      </c>
      <c r="B2" s="5">
        <v>4156</v>
      </c>
      <c r="C2" s="5">
        <v>21</v>
      </c>
      <c r="D2" s="5">
        <v>2920</v>
      </c>
      <c r="E2" s="5">
        <v>11</v>
      </c>
      <c r="F2" s="5">
        <v>9</v>
      </c>
      <c r="G2" s="5">
        <v>2</v>
      </c>
      <c r="H2" s="5">
        <v>15</v>
      </c>
      <c r="I2" s="5">
        <v>4</v>
      </c>
      <c r="J2" s="5">
        <v>39</v>
      </c>
      <c r="K2" s="5">
        <v>2</v>
      </c>
      <c r="L2" s="5">
        <v>5</v>
      </c>
      <c r="M2" s="5">
        <v>1</v>
      </c>
    </row>
    <row r="3" spans="1:13" ht="15.75" customHeight="1" x14ac:dyDescent="0.2">
      <c r="A3" s="7" t="s">
        <v>375</v>
      </c>
      <c r="B3" s="8">
        <f t="shared" ref="B3:M3" si="0">B2</f>
        <v>4156</v>
      </c>
      <c r="C3" s="8">
        <f t="shared" si="0"/>
        <v>21</v>
      </c>
      <c r="D3" s="8">
        <f t="shared" si="0"/>
        <v>2920</v>
      </c>
      <c r="E3" s="8">
        <f t="shared" si="0"/>
        <v>11</v>
      </c>
      <c r="F3" s="8">
        <f t="shared" si="0"/>
        <v>9</v>
      </c>
      <c r="G3" s="8">
        <f t="shared" si="0"/>
        <v>2</v>
      </c>
      <c r="H3" s="8">
        <f t="shared" si="0"/>
        <v>15</v>
      </c>
      <c r="I3" s="8">
        <f t="shared" si="0"/>
        <v>4</v>
      </c>
      <c r="J3" s="8">
        <f t="shared" si="0"/>
        <v>39</v>
      </c>
      <c r="K3" s="8">
        <f t="shared" si="0"/>
        <v>2</v>
      </c>
      <c r="L3" s="8">
        <f t="shared" si="0"/>
        <v>5</v>
      </c>
      <c r="M3" s="8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25"/>
  <sheetViews>
    <sheetView showGridLines="0" workbookViewId="0"/>
  </sheetViews>
  <sheetFormatPr baseColWidth="10" defaultColWidth="12.5703125" defaultRowHeight="15.75" customHeight="1" x14ac:dyDescent="0.2"/>
  <sheetData>
    <row r="1" spans="1:13" ht="15.75" customHeight="1" x14ac:dyDescent="0.2">
      <c r="A1" t="s">
        <v>2</v>
      </c>
      <c r="B1" t="s">
        <v>373</v>
      </c>
      <c r="C1" t="s">
        <v>374</v>
      </c>
      <c r="D1" t="s">
        <v>363</v>
      </c>
      <c r="E1" t="s">
        <v>364</v>
      </c>
      <c r="F1" t="s">
        <v>365</v>
      </c>
      <c r="G1" t="s">
        <v>366</v>
      </c>
      <c r="H1" t="s">
        <v>367</v>
      </c>
      <c r="I1" t="s">
        <v>368</v>
      </c>
      <c r="J1" t="s">
        <v>369</v>
      </c>
      <c r="K1" t="s">
        <v>370</v>
      </c>
      <c r="L1" t="s">
        <v>371</v>
      </c>
      <c r="M1" t="s">
        <v>372</v>
      </c>
    </row>
    <row r="2" spans="1:13" ht="15.75" customHeight="1" x14ac:dyDescent="0.2">
      <c r="A2" t="s">
        <v>147</v>
      </c>
      <c r="B2" s="5">
        <v>60519</v>
      </c>
      <c r="C2" s="5">
        <v>170</v>
      </c>
      <c r="D2" s="5">
        <v>212</v>
      </c>
      <c r="E2" s="5">
        <v>2</v>
      </c>
      <c r="F2" s="5">
        <v>12</v>
      </c>
      <c r="G2" s="5">
        <v>3</v>
      </c>
      <c r="H2" s="5">
        <v>1</v>
      </c>
      <c r="I2" s="5">
        <v>1</v>
      </c>
      <c r="J2" s="5">
        <v>8</v>
      </c>
      <c r="K2" s="5">
        <v>1</v>
      </c>
      <c r="L2" s="5">
        <v>0</v>
      </c>
      <c r="M2" s="5">
        <v>0</v>
      </c>
    </row>
    <row r="3" spans="1:13" ht="15.75" customHeight="1" x14ac:dyDescent="0.2">
      <c r="A3" t="s">
        <v>148</v>
      </c>
      <c r="B3" s="5">
        <v>9403</v>
      </c>
      <c r="C3" s="5">
        <v>37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</row>
    <row r="4" spans="1:13" ht="15.75" customHeight="1" x14ac:dyDescent="0.2">
      <c r="A4" t="s">
        <v>149</v>
      </c>
      <c r="B4" s="5">
        <v>50044</v>
      </c>
      <c r="C4" s="5">
        <v>159</v>
      </c>
      <c r="D4" s="5">
        <v>0</v>
      </c>
      <c r="E4" s="5">
        <v>0</v>
      </c>
      <c r="F4" s="5">
        <v>1</v>
      </c>
      <c r="G4" s="5">
        <v>1</v>
      </c>
      <c r="H4" s="5">
        <v>1</v>
      </c>
      <c r="I4" s="5">
        <v>1</v>
      </c>
      <c r="J4" s="5">
        <v>4</v>
      </c>
      <c r="K4" s="5">
        <v>1</v>
      </c>
      <c r="L4" s="5">
        <v>1</v>
      </c>
      <c r="M4" s="5">
        <v>1</v>
      </c>
    </row>
    <row r="5" spans="1:13" ht="15.75" customHeight="1" x14ac:dyDescent="0.2">
      <c r="A5" t="s">
        <v>150</v>
      </c>
      <c r="B5" s="5">
        <v>51257</v>
      </c>
      <c r="C5" s="5">
        <v>137</v>
      </c>
      <c r="D5" s="5">
        <v>207</v>
      </c>
      <c r="E5" s="5">
        <v>1</v>
      </c>
      <c r="F5" s="5">
        <v>0</v>
      </c>
      <c r="G5" s="5">
        <v>0</v>
      </c>
      <c r="H5" s="5">
        <v>1</v>
      </c>
      <c r="I5" s="5">
        <v>1</v>
      </c>
      <c r="J5" s="5">
        <v>13</v>
      </c>
      <c r="K5" s="5">
        <v>2</v>
      </c>
      <c r="L5" s="5">
        <v>12</v>
      </c>
      <c r="M5" s="5">
        <v>1</v>
      </c>
    </row>
    <row r="6" spans="1:13" ht="15.75" customHeight="1" x14ac:dyDescent="0.2">
      <c r="A6" t="s">
        <v>151</v>
      </c>
      <c r="B6" s="5">
        <v>6646</v>
      </c>
      <c r="C6" s="5">
        <v>26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</row>
    <row r="7" spans="1:13" ht="15.75" customHeight="1" x14ac:dyDescent="0.2">
      <c r="A7" t="s">
        <v>152</v>
      </c>
      <c r="B7" s="5">
        <v>37437</v>
      </c>
      <c r="C7" s="5">
        <v>167</v>
      </c>
      <c r="D7" s="5">
        <v>215</v>
      </c>
      <c r="E7" s="5">
        <v>2</v>
      </c>
      <c r="F7" s="5">
        <v>6</v>
      </c>
      <c r="G7" s="5">
        <v>3</v>
      </c>
      <c r="H7" s="5">
        <v>9</v>
      </c>
      <c r="I7" s="5">
        <v>2</v>
      </c>
      <c r="J7" s="5">
        <v>654</v>
      </c>
      <c r="K7" s="5">
        <v>27</v>
      </c>
      <c r="L7" s="5">
        <v>78</v>
      </c>
      <c r="M7" s="5">
        <v>6</v>
      </c>
    </row>
    <row r="8" spans="1:13" ht="15.75" customHeight="1" x14ac:dyDescent="0.2">
      <c r="A8" t="s">
        <v>153</v>
      </c>
      <c r="B8" s="5">
        <v>112000</v>
      </c>
      <c r="C8" s="5">
        <v>339</v>
      </c>
      <c r="D8" s="5">
        <v>3989</v>
      </c>
      <c r="E8" s="5">
        <v>44</v>
      </c>
      <c r="F8" s="5">
        <v>1504</v>
      </c>
      <c r="G8" s="5">
        <v>14</v>
      </c>
      <c r="H8" s="5">
        <v>1684</v>
      </c>
      <c r="I8" s="5">
        <v>16</v>
      </c>
      <c r="J8" s="5">
        <v>0</v>
      </c>
      <c r="K8" s="5">
        <v>0</v>
      </c>
      <c r="L8" s="5">
        <v>2</v>
      </c>
      <c r="M8" s="5">
        <v>1</v>
      </c>
    </row>
    <row r="9" spans="1:13" ht="15.75" customHeight="1" x14ac:dyDescent="0.2">
      <c r="A9" t="s">
        <v>154</v>
      </c>
      <c r="B9" s="5">
        <v>51241</v>
      </c>
      <c r="C9" s="5">
        <v>210</v>
      </c>
      <c r="D9" s="5">
        <v>0</v>
      </c>
      <c r="E9" s="5">
        <v>0</v>
      </c>
      <c r="F9" s="5">
        <v>90</v>
      </c>
      <c r="G9" s="5">
        <v>6</v>
      </c>
      <c r="H9" s="5">
        <v>180</v>
      </c>
      <c r="I9" s="5">
        <v>4</v>
      </c>
      <c r="J9" s="5">
        <v>2</v>
      </c>
      <c r="K9" s="5">
        <v>1</v>
      </c>
      <c r="L9" s="5">
        <v>12</v>
      </c>
      <c r="M9" s="5">
        <v>2</v>
      </c>
    </row>
    <row r="10" spans="1:13" ht="15.75" customHeight="1" x14ac:dyDescent="0.2">
      <c r="A10" t="s">
        <v>155</v>
      </c>
      <c r="B10" s="5">
        <v>55514</v>
      </c>
      <c r="C10" s="5">
        <v>219</v>
      </c>
      <c r="D10" s="5">
        <v>10493</v>
      </c>
      <c r="E10" s="5">
        <v>79</v>
      </c>
      <c r="F10" s="5">
        <v>2278</v>
      </c>
      <c r="G10" s="5">
        <v>25</v>
      </c>
      <c r="H10" s="5">
        <v>2427</v>
      </c>
      <c r="I10" s="5">
        <v>29</v>
      </c>
      <c r="J10" s="5">
        <v>0</v>
      </c>
      <c r="K10" s="5">
        <v>0</v>
      </c>
      <c r="L10" s="5">
        <v>44</v>
      </c>
      <c r="M10" s="5">
        <v>3</v>
      </c>
    </row>
    <row r="11" spans="1:13" ht="15.75" customHeight="1" x14ac:dyDescent="0.2">
      <c r="A11" t="s">
        <v>156</v>
      </c>
      <c r="B11" s="5">
        <v>2430</v>
      </c>
      <c r="C11" s="5">
        <v>11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</row>
    <row r="12" spans="1:13" ht="15.75" customHeight="1" x14ac:dyDescent="0.2">
      <c r="A12" t="s">
        <v>157</v>
      </c>
      <c r="B12" s="5">
        <v>23497</v>
      </c>
      <c r="C12" s="5">
        <v>97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63</v>
      </c>
      <c r="K12" s="5">
        <v>3</v>
      </c>
      <c r="L12" s="5">
        <v>0</v>
      </c>
      <c r="M12" s="5">
        <v>0</v>
      </c>
    </row>
    <row r="13" spans="1:13" ht="15.75" customHeight="1" x14ac:dyDescent="0.2">
      <c r="A13" t="s">
        <v>158</v>
      </c>
      <c r="B13" s="5">
        <v>9577</v>
      </c>
      <c r="C13" s="5">
        <v>44</v>
      </c>
      <c r="D13" s="5">
        <v>1589</v>
      </c>
      <c r="E13" s="5">
        <v>17</v>
      </c>
      <c r="F13" s="5">
        <v>636</v>
      </c>
      <c r="G13" s="5">
        <v>13</v>
      </c>
      <c r="H13" s="5">
        <v>1964</v>
      </c>
      <c r="I13" s="5">
        <v>11</v>
      </c>
      <c r="J13" s="5">
        <v>37</v>
      </c>
      <c r="K13" s="5">
        <v>2</v>
      </c>
      <c r="L13" s="5">
        <v>22</v>
      </c>
      <c r="M13" s="5">
        <v>3</v>
      </c>
    </row>
    <row r="14" spans="1:13" ht="15.75" customHeight="1" x14ac:dyDescent="0.2">
      <c r="A14" t="s">
        <v>159</v>
      </c>
      <c r="B14" s="5">
        <v>81588</v>
      </c>
      <c r="C14" s="5">
        <v>301</v>
      </c>
      <c r="D14" s="5">
        <v>2774</v>
      </c>
      <c r="E14" s="5">
        <v>30</v>
      </c>
      <c r="F14" s="5">
        <v>404</v>
      </c>
      <c r="G14" s="5">
        <v>7</v>
      </c>
      <c r="H14" s="5">
        <v>165</v>
      </c>
      <c r="I14" s="5">
        <v>7</v>
      </c>
      <c r="J14" s="5">
        <v>15</v>
      </c>
      <c r="K14" s="5">
        <v>3</v>
      </c>
      <c r="L14" s="5">
        <v>357</v>
      </c>
      <c r="M14" s="5">
        <v>4</v>
      </c>
    </row>
    <row r="15" spans="1:13" ht="15.75" customHeight="1" x14ac:dyDescent="0.2">
      <c r="A15" t="s">
        <v>160</v>
      </c>
      <c r="B15" s="5">
        <v>7388</v>
      </c>
      <c r="C15" s="5">
        <v>55</v>
      </c>
      <c r="D15" s="5">
        <v>0</v>
      </c>
      <c r="E15" s="5">
        <v>0</v>
      </c>
      <c r="F15" s="5">
        <v>4</v>
      </c>
      <c r="G15" s="5">
        <v>2</v>
      </c>
      <c r="H15" s="5">
        <v>2</v>
      </c>
      <c r="I15" s="5">
        <v>2</v>
      </c>
      <c r="J15" s="5">
        <v>5</v>
      </c>
      <c r="K15" s="5">
        <v>1</v>
      </c>
      <c r="L15" s="5">
        <v>9</v>
      </c>
      <c r="M15" s="5">
        <v>1</v>
      </c>
    </row>
    <row r="16" spans="1:13" ht="15.75" customHeight="1" x14ac:dyDescent="0.2">
      <c r="A16" t="s">
        <v>161</v>
      </c>
      <c r="B16" s="5">
        <v>13304</v>
      </c>
      <c r="C16" s="5">
        <v>76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</row>
    <row r="17" spans="1:13" ht="15.75" customHeight="1" x14ac:dyDescent="0.2">
      <c r="A17" t="s">
        <v>162</v>
      </c>
      <c r="B17" s="5">
        <v>25932</v>
      </c>
      <c r="C17" s="5">
        <v>94</v>
      </c>
      <c r="D17" s="5">
        <v>4880</v>
      </c>
      <c r="E17" s="5">
        <v>45</v>
      </c>
      <c r="F17" s="5">
        <v>609</v>
      </c>
      <c r="G17" s="5">
        <v>15</v>
      </c>
      <c r="H17" s="5">
        <v>501</v>
      </c>
      <c r="I17" s="5">
        <v>3</v>
      </c>
      <c r="J17" s="5">
        <v>6</v>
      </c>
      <c r="K17" s="5">
        <v>1</v>
      </c>
      <c r="L17" s="5">
        <v>220</v>
      </c>
      <c r="M17" s="5">
        <v>4</v>
      </c>
    </row>
    <row r="18" spans="1:13" ht="15.75" customHeight="1" x14ac:dyDescent="0.2">
      <c r="A18" t="s">
        <v>163</v>
      </c>
      <c r="B18" s="5">
        <v>82100</v>
      </c>
      <c r="C18" s="5">
        <v>311</v>
      </c>
      <c r="D18" s="5">
        <v>3078</v>
      </c>
      <c r="E18" s="5">
        <v>26</v>
      </c>
      <c r="F18" s="5">
        <v>379</v>
      </c>
      <c r="G18" s="5">
        <v>6</v>
      </c>
      <c r="H18" s="5">
        <v>420</v>
      </c>
      <c r="I18" s="5">
        <v>9</v>
      </c>
      <c r="J18" s="5">
        <v>119</v>
      </c>
      <c r="K18" s="5">
        <v>13</v>
      </c>
      <c r="L18" s="5">
        <v>42</v>
      </c>
      <c r="M18" s="5">
        <v>5</v>
      </c>
    </row>
    <row r="19" spans="1:13" ht="15.75" customHeight="1" x14ac:dyDescent="0.2">
      <c r="A19" t="s">
        <v>164</v>
      </c>
      <c r="B19" s="5">
        <v>26517</v>
      </c>
      <c r="C19" s="5">
        <v>135</v>
      </c>
      <c r="D19" s="5">
        <v>0</v>
      </c>
      <c r="E19" s="5">
        <v>0</v>
      </c>
      <c r="F19" s="5">
        <v>6</v>
      </c>
      <c r="G19" s="5">
        <v>2</v>
      </c>
      <c r="H19" s="5">
        <v>3</v>
      </c>
      <c r="I19" s="5">
        <v>1</v>
      </c>
      <c r="J19" s="5">
        <v>40</v>
      </c>
      <c r="K19" s="5">
        <v>4</v>
      </c>
      <c r="L19" s="5">
        <v>19</v>
      </c>
      <c r="M19" s="5">
        <v>2</v>
      </c>
    </row>
    <row r="20" spans="1:13" ht="15.75" customHeight="1" x14ac:dyDescent="0.2">
      <c r="A20" t="s">
        <v>165</v>
      </c>
      <c r="B20" s="5">
        <v>33848</v>
      </c>
      <c r="C20" s="5">
        <v>202</v>
      </c>
      <c r="D20" s="5">
        <v>0</v>
      </c>
      <c r="E20" s="5">
        <v>0</v>
      </c>
      <c r="F20" s="5">
        <v>1</v>
      </c>
      <c r="G20" s="5">
        <v>1</v>
      </c>
      <c r="H20" s="5">
        <v>0</v>
      </c>
      <c r="I20" s="5">
        <v>0</v>
      </c>
      <c r="J20" s="5">
        <v>68</v>
      </c>
      <c r="K20" s="5">
        <v>3</v>
      </c>
      <c r="L20" s="5">
        <v>47</v>
      </c>
      <c r="M20" s="5">
        <v>2</v>
      </c>
    </row>
    <row r="21" spans="1:13" ht="15.75" customHeight="1" x14ac:dyDescent="0.2">
      <c r="A21" t="s">
        <v>166</v>
      </c>
      <c r="B21" s="5">
        <v>78620</v>
      </c>
      <c r="C21" s="5">
        <v>198</v>
      </c>
      <c r="D21" s="5">
        <v>3368</v>
      </c>
      <c r="E21" s="5">
        <v>40</v>
      </c>
      <c r="F21" s="5">
        <v>80</v>
      </c>
      <c r="G21" s="5">
        <v>4</v>
      </c>
      <c r="H21" s="5">
        <v>99</v>
      </c>
      <c r="I21" s="5">
        <v>2</v>
      </c>
      <c r="J21" s="5">
        <v>0</v>
      </c>
      <c r="K21" s="5">
        <v>0</v>
      </c>
      <c r="L21" s="5">
        <v>0</v>
      </c>
      <c r="M21" s="5">
        <v>0</v>
      </c>
    </row>
    <row r="22" spans="1:13" ht="15.75" customHeight="1" x14ac:dyDescent="0.2">
      <c r="A22" t="s">
        <v>167</v>
      </c>
      <c r="B22" s="5">
        <v>52671</v>
      </c>
      <c r="C22" s="5">
        <v>243</v>
      </c>
      <c r="D22" s="5">
        <v>0</v>
      </c>
      <c r="E22" s="5">
        <v>0</v>
      </c>
      <c r="F22" s="5">
        <v>8</v>
      </c>
      <c r="G22" s="5">
        <v>4</v>
      </c>
      <c r="H22" s="5">
        <v>0</v>
      </c>
      <c r="I22" s="5">
        <v>0</v>
      </c>
      <c r="J22" s="5">
        <v>0</v>
      </c>
      <c r="K22" s="5">
        <v>0</v>
      </c>
      <c r="L22" s="5">
        <v>1</v>
      </c>
      <c r="M22" s="5">
        <v>1</v>
      </c>
    </row>
    <row r="23" spans="1:13" ht="15.75" customHeight="1" x14ac:dyDescent="0.2">
      <c r="A23" t="s">
        <v>168</v>
      </c>
      <c r="B23" s="5">
        <v>1282</v>
      </c>
      <c r="C23" s="5">
        <v>7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</row>
    <row r="24" spans="1:13" ht="12.75" x14ac:dyDescent="0.2">
      <c r="A24" t="s">
        <v>169</v>
      </c>
      <c r="B24" s="5">
        <v>77316</v>
      </c>
      <c r="C24" s="5">
        <v>367</v>
      </c>
      <c r="D24" s="5">
        <v>0</v>
      </c>
      <c r="E24" s="5">
        <v>0</v>
      </c>
      <c r="F24" s="5">
        <v>23</v>
      </c>
      <c r="G24" s="5">
        <v>2</v>
      </c>
      <c r="H24" s="5">
        <v>3</v>
      </c>
      <c r="I24" s="5">
        <v>2</v>
      </c>
      <c r="J24" s="5">
        <v>6</v>
      </c>
      <c r="K24" s="5">
        <v>3</v>
      </c>
      <c r="L24" s="5">
        <v>33</v>
      </c>
      <c r="M24" s="5">
        <v>5</v>
      </c>
    </row>
    <row r="25" spans="1:13" ht="12.75" x14ac:dyDescent="0.2">
      <c r="A25" s="7" t="s">
        <v>376</v>
      </c>
      <c r="B25" s="8">
        <f t="shared" ref="B25:M25" si="0">SUM(B2:B24)</f>
        <v>950131</v>
      </c>
      <c r="C25" s="8">
        <f t="shared" si="0"/>
        <v>3605</v>
      </c>
      <c r="D25" s="8">
        <f t="shared" si="0"/>
        <v>30805</v>
      </c>
      <c r="E25" s="8">
        <f t="shared" si="0"/>
        <v>286</v>
      </c>
      <c r="F25" s="8">
        <f t="shared" si="0"/>
        <v>6041</v>
      </c>
      <c r="G25" s="8">
        <f t="shared" si="0"/>
        <v>108</v>
      </c>
      <c r="H25" s="8">
        <f t="shared" si="0"/>
        <v>7460</v>
      </c>
      <c r="I25" s="8">
        <f t="shared" si="0"/>
        <v>91</v>
      </c>
      <c r="J25" s="8">
        <f t="shared" si="0"/>
        <v>1040</v>
      </c>
      <c r="K25" s="8">
        <f t="shared" si="0"/>
        <v>65</v>
      </c>
      <c r="L25" s="8">
        <f t="shared" si="0"/>
        <v>899</v>
      </c>
      <c r="M25" s="8">
        <f t="shared" si="0"/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28"/>
  <sheetViews>
    <sheetView showGridLines="0" workbookViewId="0"/>
  </sheetViews>
  <sheetFormatPr baseColWidth="10" defaultColWidth="12.5703125" defaultRowHeight="15.75" customHeight="1" x14ac:dyDescent="0.2"/>
  <sheetData>
    <row r="1" spans="1:13" ht="15.75" customHeight="1" x14ac:dyDescent="0.2">
      <c r="A1" t="s">
        <v>2</v>
      </c>
      <c r="B1" t="s">
        <v>373</v>
      </c>
      <c r="C1" t="s">
        <v>374</v>
      </c>
      <c r="D1" t="s">
        <v>363</v>
      </c>
      <c r="E1" t="s">
        <v>364</v>
      </c>
      <c r="F1" t="s">
        <v>365</v>
      </c>
      <c r="G1" t="s">
        <v>366</v>
      </c>
      <c r="H1" t="s">
        <v>367</v>
      </c>
      <c r="I1" t="s">
        <v>368</v>
      </c>
      <c r="J1" t="s">
        <v>369</v>
      </c>
      <c r="K1" t="s">
        <v>370</v>
      </c>
      <c r="L1" t="s">
        <v>371</v>
      </c>
      <c r="M1" t="s">
        <v>372</v>
      </c>
    </row>
    <row r="2" spans="1:13" ht="15.75" customHeight="1" x14ac:dyDescent="0.2">
      <c r="A2" t="s">
        <v>81</v>
      </c>
      <c r="B2" s="5">
        <v>8363</v>
      </c>
      <c r="C2" s="5">
        <v>18</v>
      </c>
      <c r="D2" s="5">
        <v>394</v>
      </c>
      <c r="E2" s="5">
        <v>3</v>
      </c>
      <c r="F2" s="5">
        <v>6</v>
      </c>
      <c r="G2" s="5">
        <v>1</v>
      </c>
      <c r="H2" s="5">
        <v>1</v>
      </c>
      <c r="I2" s="5">
        <v>1</v>
      </c>
      <c r="J2" s="5">
        <v>0</v>
      </c>
      <c r="K2" s="5">
        <v>0</v>
      </c>
      <c r="L2" s="5">
        <v>0</v>
      </c>
      <c r="M2" s="5">
        <v>0</v>
      </c>
    </row>
    <row r="3" spans="1:13" ht="15.75" customHeight="1" x14ac:dyDescent="0.2">
      <c r="A3" t="s">
        <v>82</v>
      </c>
      <c r="B3" s="5">
        <v>20973</v>
      </c>
      <c r="C3" s="5">
        <v>96</v>
      </c>
      <c r="D3" s="5">
        <v>30</v>
      </c>
      <c r="E3" s="5">
        <v>1</v>
      </c>
      <c r="F3" s="5">
        <v>4</v>
      </c>
      <c r="G3" s="5">
        <v>4</v>
      </c>
      <c r="H3" s="5">
        <v>5</v>
      </c>
      <c r="I3" s="5">
        <v>3</v>
      </c>
      <c r="J3" s="5">
        <v>33</v>
      </c>
      <c r="K3" s="5">
        <v>2</v>
      </c>
      <c r="L3" s="5">
        <v>7</v>
      </c>
      <c r="M3" s="5">
        <v>1</v>
      </c>
    </row>
    <row r="4" spans="1:13" ht="15.75" customHeight="1" x14ac:dyDescent="0.2">
      <c r="A4" t="s">
        <v>83</v>
      </c>
      <c r="B4" s="5">
        <v>18316</v>
      </c>
      <c r="C4" s="5">
        <v>87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1</v>
      </c>
      <c r="K4" s="5">
        <v>1</v>
      </c>
      <c r="L4" s="5">
        <v>0</v>
      </c>
      <c r="M4" s="5">
        <v>0</v>
      </c>
    </row>
    <row r="5" spans="1:13" ht="15.75" customHeight="1" x14ac:dyDescent="0.2">
      <c r="A5" t="s">
        <v>84</v>
      </c>
      <c r="B5" s="5">
        <v>14506</v>
      </c>
      <c r="C5" s="5">
        <v>79</v>
      </c>
      <c r="D5" s="5">
        <v>70</v>
      </c>
      <c r="E5" s="5">
        <v>1</v>
      </c>
      <c r="F5" s="5">
        <v>53</v>
      </c>
      <c r="G5" s="5">
        <v>6</v>
      </c>
      <c r="H5" s="5">
        <v>6</v>
      </c>
      <c r="I5" s="5">
        <v>2</v>
      </c>
      <c r="J5" s="5">
        <v>225</v>
      </c>
      <c r="K5" s="5">
        <v>9</v>
      </c>
      <c r="L5" s="5">
        <v>533</v>
      </c>
      <c r="M5" s="5">
        <v>19</v>
      </c>
    </row>
    <row r="6" spans="1:13" ht="15.75" customHeight="1" x14ac:dyDescent="0.2">
      <c r="A6" t="s">
        <v>85</v>
      </c>
      <c r="B6" s="5">
        <v>8342</v>
      </c>
      <c r="C6" s="5">
        <v>25</v>
      </c>
      <c r="D6" s="5">
        <v>183</v>
      </c>
      <c r="E6" s="5">
        <v>1</v>
      </c>
      <c r="F6" s="5">
        <v>1</v>
      </c>
      <c r="G6" s="5">
        <v>1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</row>
    <row r="7" spans="1:13" ht="15.75" customHeight="1" x14ac:dyDescent="0.2">
      <c r="A7" t="s">
        <v>86</v>
      </c>
      <c r="B7" s="5">
        <v>24755</v>
      </c>
      <c r="C7" s="5">
        <v>114</v>
      </c>
      <c r="D7" s="5">
        <v>191</v>
      </c>
      <c r="E7" s="5">
        <v>2</v>
      </c>
      <c r="F7" s="5">
        <v>1</v>
      </c>
      <c r="G7" s="5">
        <v>1</v>
      </c>
      <c r="H7" s="5">
        <v>1</v>
      </c>
      <c r="I7" s="5">
        <v>1</v>
      </c>
      <c r="J7" s="5">
        <v>0</v>
      </c>
      <c r="K7" s="5">
        <v>0</v>
      </c>
      <c r="L7" s="5">
        <v>0</v>
      </c>
      <c r="M7" s="5">
        <v>0</v>
      </c>
    </row>
    <row r="8" spans="1:13" ht="15.75" customHeight="1" x14ac:dyDescent="0.2">
      <c r="A8" t="s">
        <v>87</v>
      </c>
      <c r="B8" s="5">
        <v>3145</v>
      </c>
      <c r="C8" s="5">
        <v>19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</row>
    <row r="9" spans="1:13" ht="15.75" customHeight="1" x14ac:dyDescent="0.2">
      <c r="A9" t="s">
        <v>88</v>
      </c>
      <c r="B9" s="5">
        <v>5006</v>
      </c>
      <c r="C9" s="5">
        <v>60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</row>
    <row r="10" spans="1:13" ht="15.75" customHeight="1" x14ac:dyDescent="0.2">
      <c r="A10" t="s">
        <v>89</v>
      </c>
      <c r="B10" s="5">
        <v>71939</v>
      </c>
      <c r="C10" s="5">
        <v>238</v>
      </c>
      <c r="D10" s="5">
        <v>770</v>
      </c>
      <c r="E10" s="5">
        <v>8</v>
      </c>
      <c r="F10" s="5">
        <v>9</v>
      </c>
      <c r="G10" s="5">
        <v>4</v>
      </c>
      <c r="H10" s="5">
        <v>3</v>
      </c>
      <c r="I10" s="5">
        <v>1</v>
      </c>
      <c r="J10" s="5">
        <v>2</v>
      </c>
      <c r="K10" s="5">
        <v>1</v>
      </c>
      <c r="L10" s="5">
        <v>2</v>
      </c>
      <c r="M10" s="5">
        <v>1</v>
      </c>
    </row>
    <row r="11" spans="1:13" ht="15.75" customHeight="1" x14ac:dyDescent="0.2">
      <c r="A11" t="s">
        <v>90</v>
      </c>
      <c r="B11" s="5">
        <v>2541</v>
      </c>
      <c r="C11" s="5">
        <v>13</v>
      </c>
      <c r="D11" s="5">
        <v>0</v>
      </c>
      <c r="E11" s="5">
        <v>0</v>
      </c>
      <c r="F11" s="5">
        <v>24</v>
      </c>
      <c r="G11" s="5">
        <v>2</v>
      </c>
      <c r="H11" s="5">
        <v>1</v>
      </c>
      <c r="I11" s="5">
        <v>1</v>
      </c>
      <c r="J11" s="5">
        <v>0</v>
      </c>
      <c r="K11" s="5">
        <v>0</v>
      </c>
      <c r="L11" s="5">
        <v>31</v>
      </c>
      <c r="M11" s="5">
        <v>1</v>
      </c>
    </row>
    <row r="12" spans="1:13" ht="15.75" customHeight="1" x14ac:dyDescent="0.2">
      <c r="A12" t="s">
        <v>91</v>
      </c>
      <c r="B12" s="5">
        <v>36342</v>
      </c>
      <c r="C12" s="5">
        <v>155</v>
      </c>
      <c r="D12" s="5">
        <v>429</v>
      </c>
      <c r="E12" s="5">
        <v>4</v>
      </c>
      <c r="F12" s="5">
        <v>2</v>
      </c>
      <c r="G12" s="5">
        <v>1</v>
      </c>
      <c r="H12" s="5">
        <v>0</v>
      </c>
      <c r="I12" s="5">
        <v>0</v>
      </c>
      <c r="J12" s="5">
        <v>35</v>
      </c>
      <c r="K12" s="5">
        <v>4</v>
      </c>
      <c r="L12" s="5">
        <v>161</v>
      </c>
      <c r="M12" s="5">
        <v>2</v>
      </c>
    </row>
    <row r="13" spans="1:13" ht="15.75" customHeight="1" x14ac:dyDescent="0.2">
      <c r="A13" t="s">
        <v>92</v>
      </c>
      <c r="B13" s="5">
        <v>28343</v>
      </c>
      <c r="C13" s="5">
        <v>126</v>
      </c>
      <c r="D13" s="5">
        <v>1978</v>
      </c>
      <c r="E13" s="5">
        <v>11</v>
      </c>
      <c r="F13" s="5">
        <v>62</v>
      </c>
      <c r="G13" s="5">
        <v>4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</row>
    <row r="14" spans="1:13" ht="15.75" customHeight="1" x14ac:dyDescent="0.2">
      <c r="A14" t="s">
        <v>93</v>
      </c>
      <c r="B14" s="5">
        <v>5699</v>
      </c>
      <c r="C14" s="5">
        <v>28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</row>
    <row r="15" spans="1:13" ht="15.75" customHeight="1" x14ac:dyDescent="0.2">
      <c r="A15" t="s">
        <v>94</v>
      </c>
      <c r="B15" s="5">
        <v>14590</v>
      </c>
      <c r="C15" s="5">
        <v>59</v>
      </c>
      <c r="D15" s="5">
        <v>0</v>
      </c>
      <c r="E15" s="5">
        <v>0</v>
      </c>
      <c r="F15" s="5">
        <v>1</v>
      </c>
      <c r="G15" s="5">
        <v>1</v>
      </c>
      <c r="H15" s="5">
        <v>425</v>
      </c>
      <c r="I15" s="5">
        <v>7</v>
      </c>
      <c r="J15" s="5">
        <v>0</v>
      </c>
      <c r="K15" s="5">
        <v>0</v>
      </c>
      <c r="L15" s="5">
        <v>0</v>
      </c>
      <c r="M15" s="5">
        <v>0</v>
      </c>
    </row>
    <row r="16" spans="1:13" ht="15.75" customHeight="1" x14ac:dyDescent="0.2">
      <c r="A16" t="s">
        <v>95</v>
      </c>
      <c r="B16" s="5">
        <v>17015</v>
      </c>
      <c r="C16" s="5">
        <v>84</v>
      </c>
      <c r="D16" s="5">
        <v>0</v>
      </c>
      <c r="E16" s="5">
        <v>0</v>
      </c>
      <c r="F16" s="5">
        <v>1</v>
      </c>
      <c r="G16" s="5">
        <v>1</v>
      </c>
      <c r="H16" s="5">
        <v>2</v>
      </c>
      <c r="I16" s="5">
        <v>1</v>
      </c>
      <c r="J16" s="5">
        <v>11</v>
      </c>
      <c r="K16" s="5">
        <v>1</v>
      </c>
      <c r="L16" s="5">
        <v>0</v>
      </c>
      <c r="M16" s="5">
        <v>0</v>
      </c>
    </row>
    <row r="17" spans="1:13" ht="15.75" customHeight="1" x14ac:dyDescent="0.2">
      <c r="A17" t="s">
        <v>96</v>
      </c>
      <c r="B17" s="5">
        <v>531</v>
      </c>
      <c r="C17" s="5">
        <v>6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</row>
    <row r="18" spans="1:13" ht="15.75" customHeight="1" x14ac:dyDescent="0.2">
      <c r="A18" t="s">
        <v>97</v>
      </c>
      <c r="B18" s="5">
        <v>17292</v>
      </c>
      <c r="C18" s="5">
        <v>72</v>
      </c>
      <c r="D18" s="5">
        <v>1727</v>
      </c>
      <c r="E18" s="5">
        <v>13</v>
      </c>
      <c r="F18" s="5">
        <v>1497</v>
      </c>
      <c r="G18" s="5">
        <v>8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</row>
    <row r="19" spans="1:13" ht="15.75" customHeight="1" x14ac:dyDescent="0.2">
      <c r="A19" t="s">
        <v>98</v>
      </c>
      <c r="B19" s="5">
        <v>32352</v>
      </c>
      <c r="C19" s="5">
        <v>129</v>
      </c>
      <c r="D19" s="5">
        <v>4138</v>
      </c>
      <c r="E19" s="5">
        <v>33</v>
      </c>
      <c r="F19" s="5">
        <v>79</v>
      </c>
      <c r="G19" s="5">
        <v>3</v>
      </c>
      <c r="H19" s="5">
        <v>3</v>
      </c>
      <c r="I19" s="5">
        <v>1</v>
      </c>
      <c r="J19" s="5">
        <v>18</v>
      </c>
      <c r="K19" s="5">
        <v>3</v>
      </c>
      <c r="L19" s="5">
        <v>9</v>
      </c>
      <c r="M19" s="5">
        <v>2</v>
      </c>
    </row>
    <row r="20" spans="1:13" ht="15.75" customHeight="1" x14ac:dyDescent="0.2">
      <c r="A20" t="s">
        <v>99</v>
      </c>
      <c r="B20" s="5">
        <v>11989</v>
      </c>
      <c r="C20" s="5">
        <v>70</v>
      </c>
      <c r="D20" s="5">
        <v>0</v>
      </c>
      <c r="E20" s="5">
        <v>0</v>
      </c>
      <c r="F20" s="5">
        <v>5</v>
      </c>
      <c r="G20" s="5">
        <v>3</v>
      </c>
      <c r="H20" s="5">
        <v>8</v>
      </c>
      <c r="I20" s="5">
        <v>3</v>
      </c>
      <c r="J20" s="5">
        <v>0</v>
      </c>
      <c r="K20" s="5">
        <v>0</v>
      </c>
      <c r="L20" s="5">
        <v>1</v>
      </c>
      <c r="M20" s="5">
        <v>1</v>
      </c>
    </row>
    <row r="21" spans="1:13" ht="15.75" customHeight="1" x14ac:dyDescent="0.2">
      <c r="A21" t="s">
        <v>100</v>
      </c>
      <c r="B21" s="5">
        <v>19108</v>
      </c>
      <c r="C21" s="5">
        <v>72</v>
      </c>
      <c r="D21" s="5">
        <v>70</v>
      </c>
      <c r="E21" s="5">
        <v>2</v>
      </c>
      <c r="F21" s="5">
        <v>3</v>
      </c>
      <c r="G21" s="5">
        <v>2</v>
      </c>
      <c r="H21" s="5">
        <v>0</v>
      </c>
      <c r="I21" s="5">
        <v>0</v>
      </c>
      <c r="J21" s="5">
        <v>0</v>
      </c>
      <c r="K21" s="5">
        <v>0</v>
      </c>
      <c r="L21" s="5">
        <v>14</v>
      </c>
      <c r="M21" s="5">
        <v>2</v>
      </c>
    </row>
    <row r="22" spans="1:13" ht="15.75" customHeight="1" x14ac:dyDescent="0.2">
      <c r="A22" t="s">
        <v>101</v>
      </c>
      <c r="B22" s="5">
        <v>4301</v>
      </c>
      <c r="C22" s="5">
        <v>34</v>
      </c>
      <c r="D22" s="5">
        <v>0</v>
      </c>
      <c r="E22" s="5">
        <v>0</v>
      </c>
      <c r="F22" s="5">
        <v>2</v>
      </c>
      <c r="G22" s="5">
        <v>2</v>
      </c>
      <c r="H22" s="5">
        <v>1</v>
      </c>
      <c r="I22" s="5">
        <v>1</v>
      </c>
      <c r="J22" s="5">
        <v>2</v>
      </c>
      <c r="K22" s="5">
        <v>1</v>
      </c>
      <c r="L22" s="5">
        <v>2</v>
      </c>
      <c r="M22" s="5">
        <v>1</v>
      </c>
    </row>
    <row r="23" spans="1:13" ht="15.75" customHeight="1" x14ac:dyDescent="0.2">
      <c r="A23" t="s">
        <v>102</v>
      </c>
      <c r="B23" s="5">
        <v>20374</v>
      </c>
      <c r="C23" s="5">
        <v>89</v>
      </c>
      <c r="D23" s="5">
        <v>0</v>
      </c>
      <c r="E23" s="5">
        <v>0</v>
      </c>
      <c r="F23" s="5">
        <v>1</v>
      </c>
      <c r="G23" s="5">
        <v>1</v>
      </c>
      <c r="H23" s="5">
        <v>1</v>
      </c>
      <c r="I23" s="5">
        <v>1</v>
      </c>
      <c r="J23" s="5">
        <v>23</v>
      </c>
      <c r="K23" s="5">
        <v>2</v>
      </c>
      <c r="L23" s="5">
        <v>23</v>
      </c>
      <c r="M23" s="5">
        <v>3</v>
      </c>
    </row>
    <row r="24" spans="1:13" ht="12.75" x14ac:dyDescent="0.2">
      <c r="A24" t="s">
        <v>103</v>
      </c>
      <c r="B24" s="5">
        <v>20221</v>
      </c>
      <c r="C24" s="5">
        <v>95</v>
      </c>
      <c r="D24" s="5">
        <v>200</v>
      </c>
      <c r="E24" s="5">
        <v>2</v>
      </c>
      <c r="F24" s="5">
        <v>27</v>
      </c>
      <c r="G24" s="5">
        <v>5</v>
      </c>
      <c r="H24" s="5">
        <v>10</v>
      </c>
      <c r="I24" s="5">
        <v>2</v>
      </c>
      <c r="J24" s="5">
        <v>1</v>
      </c>
      <c r="K24" s="5">
        <v>1</v>
      </c>
      <c r="L24" s="5">
        <v>1</v>
      </c>
      <c r="M24" s="5">
        <v>1</v>
      </c>
    </row>
    <row r="25" spans="1:13" ht="12.75" x14ac:dyDescent="0.2">
      <c r="A25" t="s">
        <v>104</v>
      </c>
      <c r="B25" s="5">
        <v>28036</v>
      </c>
      <c r="C25" s="5">
        <v>175</v>
      </c>
      <c r="D25" s="5">
        <v>0</v>
      </c>
      <c r="E25" s="5">
        <v>0</v>
      </c>
      <c r="F25" s="5">
        <v>5</v>
      </c>
      <c r="G25" s="5">
        <v>2</v>
      </c>
      <c r="H25" s="5">
        <v>1</v>
      </c>
      <c r="I25" s="5">
        <v>1</v>
      </c>
      <c r="J25" s="5">
        <v>8</v>
      </c>
      <c r="K25" s="5">
        <v>1</v>
      </c>
      <c r="L25" s="5">
        <v>2</v>
      </c>
      <c r="M25" s="5">
        <v>1</v>
      </c>
    </row>
    <row r="26" spans="1:13" ht="12.75" x14ac:dyDescent="0.2">
      <c r="A26" t="s">
        <v>105</v>
      </c>
      <c r="B26" s="5">
        <v>29526</v>
      </c>
      <c r="C26" s="5">
        <v>152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</row>
    <row r="27" spans="1:13" ht="12.75" x14ac:dyDescent="0.2">
      <c r="A27" t="s">
        <v>106</v>
      </c>
      <c r="B27" s="5">
        <v>28934</v>
      </c>
      <c r="C27" s="5">
        <v>136</v>
      </c>
      <c r="D27" s="5">
        <v>120</v>
      </c>
      <c r="E27" s="5">
        <v>1</v>
      </c>
      <c r="F27" s="5">
        <v>24</v>
      </c>
      <c r="G27" s="5">
        <v>3</v>
      </c>
      <c r="H27" s="5">
        <v>1</v>
      </c>
      <c r="I27" s="5">
        <v>1</v>
      </c>
      <c r="J27" s="5">
        <v>0</v>
      </c>
      <c r="K27" s="5">
        <v>0</v>
      </c>
      <c r="L27" s="5">
        <v>0</v>
      </c>
      <c r="M27" s="5">
        <v>0</v>
      </c>
    </row>
    <row r="28" spans="1:13" ht="12.75" x14ac:dyDescent="0.2">
      <c r="A28" s="7" t="s">
        <v>377</v>
      </c>
      <c r="B28" s="8">
        <f t="shared" ref="B28:M28" si="0">SUM(B2:B27)</f>
        <v>492539</v>
      </c>
      <c r="C28" s="8">
        <f t="shared" si="0"/>
        <v>2231</v>
      </c>
      <c r="D28" s="8">
        <f t="shared" si="0"/>
        <v>10300</v>
      </c>
      <c r="E28" s="8">
        <f t="shared" si="0"/>
        <v>82</v>
      </c>
      <c r="F28" s="8">
        <f t="shared" si="0"/>
        <v>1807</v>
      </c>
      <c r="G28" s="8">
        <f t="shared" si="0"/>
        <v>55</v>
      </c>
      <c r="H28" s="8">
        <f t="shared" si="0"/>
        <v>469</v>
      </c>
      <c r="I28" s="8">
        <f t="shared" si="0"/>
        <v>27</v>
      </c>
      <c r="J28" s="8">
        <f t="shared" si="0"/>
        <v>359</v>
      </c>
      <c r="K28" s="8">
        <f t="shared" si="0"/>
        <v>26</v>
      </c>
      <c r="L28" s="8">
        <f t="shared" si="0"/>
        <v>786</v>
      </c>
      <c r="M28" s="8">
        <f t="shared" si="0"/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41"/>
  <sheetViews>
    <sheetView showGridLines="0" workbookViewId="0"/>
  </sheetViews>
  <sheetFormatPr baseColWidth="10" defaultColWidth="12.5703125" defaultRowHeight="15.75" customHeight="1" x14ac:dyDescent="0.2"/>
  <sheetData>
    <row r="1" spans="1:13" ht="15.75" customHeight="1" x14ac:dyDescent="0.2">
      <c r="A1" t="s">
        <v>2</v>
      </c>
      <c r="B1" t="s">
        <v>373</v>
      </c>
      <c r="C1" t="s">
        <v>374</v>
      </c>
      <c r="D1" t="s">
        <v>363</v>
      </c>
      <c r="E1" t="s">
        <v>364</v>
      </c>
      <c r="F1" t="s">
        <v>365</v>
      </c>
      <c r="G1" t="s">
        <v>366</v>
      </c>
      <c r="H1" t="s">
        <v>367</v>
      </c>
      <c r="I1" t="s">
        <v>368</v>
      </c>
      <c r="J1" t="s">
        <v>369</v>
      </c>
      <c r="K1" t="s">
        <v>370</v>
      </c>
      <c r="L1" t="s">
        <v>371</v>
      </c>
      <c r="M1" t="s">
        <v>372</v>
      </c>
    </row>
    <row r="2" spans="1:13" ht="15.75" customHeight="1" x14ac:dyDescent="0.2">
      <c r="A2" t="s">
        <v>107</v>
      </c>
      <c r="B2" s="5">
        <v>24641</v>
      </c>
      <c r="C2" s="5">
        <v>69</v>
      </c>
      <c r="D2" s="5">
        <v>43</v>
      </c>
      <c r="E2" s="5">
        <v>2</v>
      </c>
      <c r="F2" s="5">
        <v>37</v>
      </c>
      <c r="G2" s="5">
        <v>3</v>
      </c>
      <c r="H2" s="5">
        <v>2</v>
      </c>
      <c r="I2" s="5">
        <v>1</v>
      </c>
      <c r="J2" s="5">
        <v>0</v>
      </c>
      <c r="K2" s="5">
        <v>0</v>
      </c>
      <c r="L2" s="5">
        <v>6</v>
      </c>
      <c r="M2" s="5">
        <v>1</v>
      </c>
    </row>
    <row r="3" spans="1:13" ht="15.75" customHeight="1" x14ac:dyDescent="0.2">
      <c r="A3" t="s">
        <v>108</v>
      </c>
      <c r="B3" s="5">
        <v>15347</v>
      </c>
      <c r="C3" s="5">
        <v>41</v>
      </c>
      <c r="D3" s="5">
        <v>0</v>
      </c>
      <c r="E3" s="5">
        <v>0</v>
      </c>
      <c r="F3" s="5">
        <v>12</v>
      </c>
      <c r="G3" s="5">
        <v>5</v>
      </c>
      <c r="H3" s="5">
        <v>1</v>
      </c>
      <c r="I3" s="5">
        <v>1</v>
      </c>
      <c r="J3" s="5">
        <v>0</v>
      </c>
      <c r="K3" s="5">
        <v>0</v>
      </c>
      <c r="L3" s="5">
        <v>0</v>
      </c>
      <c r="M3" s="5">
        <v>0</v>
      </c>
    </row>
    <row r="4" spans="1:13" ht="15.75" customHeight="1" x14ac:dyDescent="0.2">
      <c r="A4" t="s">
        <v>109</v>
      </c>
      <c r="B4" s="5">
        <v>9812</v>
      </c>
      <c r="C4" s="5">
        <v>29</v>
      </c>
      <c r="D4" s="5">
        <v>0</v>
      </c>
      <c r="E4" s="5">
        <v>0</v>
      </c>
      <c r="F4" s="5">
        <v>31</v>
      </c>
      <c r="G4" s="5">
        <v>8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</row>
    <row r="5" spans="1:13" ht="15.75" customHeight="1" x14ac:dyDescent="0.2">
      <c r="A5" t="s">
        <v>110</v>
      </c>
      <c r="B5" s="5">
        <v>10557</v>
      </c>
      <c r="C5" s="5">
        <v>33</v>
      </c>
      <c r="D5" s="5">
        <v>0</v>
      </c>
      <c r="E5" s="5">
        <v>0</v>
      </c>
      <c r="F5" s="5">
        <v>2</v>
      </c>
      <c r="G5" s="5">
        <v>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</row>
    <row r="6" spans="1:13" ht="15.75" customHeight="1" x14ac:dyDescent="0.2">
      <c r="A6" t="s">
        <v>111</v>
      </c>
      <c r="B6" s="5">
        <v>25746</v>
      </c>
      <c r="C6" s="5">
        <v>96</v>
      </c>
      <c r="D6" s="5">
        <v>0</v>
      </c>
      <c r="E6" s="5">
        <v>0</v>
      </c>
      <c r="F6" s="5">
        <v>67</v>
      </c>
      <c r="G6" s="5">
        <v>20</v>
      </c>
      <c r="H6" s="5">
        <v>7</v>
      </c>
      <c r="I6" s="5">
        <v>2</v>
      </c>
      <c r="J6" s="5">
        <v>0</v>
      </c>
      <c r="K6" s="5">
        <v>0</v>
      </c>
      <c r="L6" s="5">
        <v>6</v>
      </c>
      <c r="M6" s="5">
        <v>1</v>
      </c>
    </row>
    <row r="7" spans="1:13" ht="15.75" customHeight="1" x14ac:dyDescent="0.2">
      <c r="A7" t="s">
        <v>112</v>
      </c>
      <c r="B7" s="5">
        <v>31341</v>
      </c>
      <c r="C7" s="5">
        <v>100</v>
      </c>
      <c r="D7" s="5">
        <v>62</v>
      </c>
      <c r="E7" s="5">
        <v>1</v>
      </c>
      <c r="F7" s="5">
        <v>20</v>
      </c>
      <c r="G7" s="5">
        <v>4</v>
      </c>
      <c r="H7" s="5">
        <v>29</v>
      </c>
      <c r="I7" s="5">
        <v>2</v>
      </c>
      <c r="J7" s="5">
        <v>2</v>
      </c>
      <c r="K7" s="5">
        <v>1</v>
      </c>
      <c r="L7" s="5">
        <v>16</v>
      </c>
      <c r="M7" s="5">
        <v>5</v>
      </c>
    </row>
    <row r="8" spans="1:13" ht="15.75" customHeight="1" x14ac:dyDescent="0.2">
      <c r="A8" t="s">
        <v>113</v>
      </c>
      <c r="B8" s="5">
        <v>10546</v>
      </c>
      <c r="C8" s="5">
        <v>21</v>
      </c>
      <c r="D8" s="5">
        <v>0</v>
      </c>
      <c r="E8" s="5">
        <v>0</v>
      </c>
      <c r="F8" s="5">
        <v>3</v>
      </c>
      <c r="G8" s="5">
        <v>2</v>
      </c>
      <c r="H8" s="5">
        <v>1</v>
      </c>
      <c r="I8" s="5">
        <v>1</v>
      </c>
      <c r="J8" s="5">
        <v>0</v>
      </c>
      <c r="K8" s="5">
        <v>0</v>
      </c>
      <c r="L8" s="5">
        <v>33</v>
      </c>
      <c r="M8" s="5">
        <v>2</v>
      </c>
    </row>
    <row r="9" spans="1:13" ht="15.75" customHeight="1" x14ac:dyDescent="0.2">
      <c r="A9" t="s">
        <v>114</v>
      </c>
      <c r="B9" s="5">
        <v>17425</v>
      </c>
      <c r="C9" s="5">
        <v>50</v>
      </c>
      <c r="D9" s="5">
        <v>0</v>
      </c>
      <c r="E9" s="5">
        <v>0</v>
      </c>
      <c r="F9" s="5">
        <v>146</v>
      </c>
      <c r="G9" s="5">
        <v>6</v>
      </c>
      <c r="H9" s="5">
        <v>94</v>
      </c>
      <c r="I9" s="5">
        <v>1</v>
      </c>
      <c r="J9" s="5">
        <v>0</v>
      </c>
      <c r="K9" s="5">
        <v>0</v>
      </c>
      <c r="L9" s="5">
        <v>0</v>
      </c>
      <c r="M9" s="5">
        <v>0</v>
      </c>
    </row>
    <row r="10" spans="1:13" ht="15.75" customHeight="1" x14ac:dyDescent="0.2">
      <c r="A10" t="s">
        <v>115</v>
      </c>
      <c r="B10" s="5">
        <v>6205</v>
      </c>
      <c r="C10" s="5">
        <v>16</v>
      </c>
      <c r="D10" s="5">
        <v>0</v>
      </c>
      <c r="E10" s="5">
        <v>0</v>
      </c>
      <c r="F10" s="5">
        <v>3</v>
      </c>
      <c r="G10" s="5">
        <v>2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</row>
    <row r="11" spans="1:13" ht="15.75" customHeight="1" x14ac:dyDescent="0.2">
      <c r="A11" t="s">
        <v>116</v>
      </c>
      <c r="B11" s="5">
        <v>13735</v>
      </c>
      <c r="C11" s="5">
        <v>41</v>
      </c>
      <c r="D11" s="5">
        <v>0</v>
      </c>
      <c r="E11" s="5">
        <v>0</v>
      </c>
      <c r="F11" s="5">
        <v>48</v>
      </c>
      <c r="G11" s="5">
        <v>7</v>
      </c>
      <c r="H11" s="5">
        <v>66</v>
      </c>
      <c r="I11" s="5">
        <v>3</v>
      </c>
      <c r="J11" s="5">
        <v>1</v>
      </c>
      <c r="K11" s="5">
        <v>1</v>
      </c>
      <c r="L11" s="5">
        <v>16</v>
      </c>
      <c r="M11" s="5">
        <v>3</v>
      </c>
    </row>
    <row r="12" spans="1:13" ht="15.75" customHeight="1" x14ac:dyDescent="0.2">
      <c r="A12" t="s">
        <v>117</v>
      </c>
      <c r="B12" s="5">
        <v>3313</v>
      </c>
      <c r="C12" s="5">
        <v>14</v>
      </c>
      <c r="D12" s="5">
        <v>0</v>
      </c>
      <c r="E12" s="5">
        <v>0</v>
      </c>
      <c r="F12" s="5">
        <v>2</v>
      </c>
      <c r="G12" s="5">
        <v>1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</row>
    <row r="13" spans="1:13" ht="15.75" customHeight="1" x14ac:dyDescent="0.2">
      <c r="A13" t="s">
        <v>118</v>
      </c>
      <c r="B13" s="5">
        <v>5807</v>
      </c>
      <c r="C13" s="5">
        <v>17</v>
      </c>
      <c r="D13" s="5">
        <v>0</v>
      </c>
      <c r="E13" s="5">
        <v>0</v>
      </c>
      <c r="F13" s="5">
        <v>2</v>
      </c>
      <c r="G13" s="5">
        <v>2</v>
      </c>
      <c r="H13" s="5">
        <v>0</v>
      </c>
      <c r="I13" s="5">
        <v>0</v>
      </c>
      <c r="J13" s="5">
        <v>0</v>
      </c>
      <c r="K13" s="5">
        <v>0</v>
      </c>
      <c r="L13" s="5">
        <v>1</v>
      </c>
      <c r="M13" s="5">
        <v>1</v>
      </c>
    </row>
    <row r="14" spans="1:13" ht="15.75" customHeight="1" x14ac:dyDescent="0.2">
      <c r="A14" t="s">
        <v>119</v>
      </c>
      <c r="B14" s="5">
        <v>8836</v>
      </c>
      <c r="C14" s="5">
        <v>28</v>
      </c>
      <c r="D14" s="5">
        <v>0</v>
      </c>
      <c r="E14" s="5">
        <v>0</v>
      </c>
      <c r="F14" s="5">
        <v>209</v>
      </c>
      <c r="G14" s="5">
        <v>2</v>
      </c>
      <c r="H14" s="5">
        <v>0</v>
      </c>
      <c r="I14" s="5">
        <v>0</v>
      </c>
      <c r="J14" s="5">
        <v>0</v>
      </c>
      <c r="K14" s="5">
        <v>0</v>
      </c>
      <c r="L14" s="5">
        <v>1</v>
      </c>
      <c r="M14" s="5">
        <v>1</v>
      </c>
    </row>
    <row r="15" spans="1:13" ht="15.75" customHeight="1" x14ac:dyDescent="0.2">
      <c r="A15" t="s">
        <v>120</v>
      </c>
      <c r="B15" s="5">
        <v>18308</v>
      </c>
      <c r="C15" s="5">
        <v>69</v>
      </c>
      <c r="D15" s="5">
        <v>0</v>
      </c>
      <c r="E15" s="5">
        <v>0</v>
      </c>
      <c r="F15" s="5">
        <v>114</v>
      </c>
      <c r="G15" s="5">
        <v>11</v>
      </c>
      <c r="H15" s="5">
        <v>8</v>
      </c>
      <c r="I15" s="5">
        <v>2</v>
      </c>
      <c r="J15" s="5">
        <v>0</v>
      </c>
      <c r="K15" s="5">
        <v>0</v>
      </c>
      <c r="L15" s="5">
        <v>5</v>
      </c>
      <c r="M15" s="5">
        <v>1</v>
      </c>
    </row>
    <row r="16" spans="1:13" ht="15.75" customHeight="1" x14ac:dyDescent="0.2">
      <c r="A16" t="s">
        <v>121</v>
      </c>
      <c r="B16" s="5">
        <v>8106</v>
      </c>
      <c r="C16" s="5">
        <v>27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</row>
    <row r="17" spans="1:13" ht="15.75" customHeight="1" x14ac:dyDescent="0.2">
      <c r="A17" t="s">
        <v>122</v>
      </c>
      <c r="B17" s="5">
        <v>18364</v>
      </c>
      <c r="C17" s="5">
        <v>71</v>
      </c>
      <c r="D17" s="5">
        <v>0</v>
      </c>
      <c r="E17" s="5">
        <v>0</v>
      </c>
      <c r="F17" s="5">
        <v>7</v>
      </c>
      <c r="G17" s="5">
        <v>5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</row>
    <row r="18" spans="1:13" ht="15.75" customHeight="1" x14ac:dyDescent="0.2">
      <c r="A18" t="s">
        <v>123</v>
      </c>
      <c r="B18" s="5">
        <v>21106</v>
      </c>
      <c r="C18" s="5">
        <v>72</v>
      </c>
      <c r="D18" s="5">
        <v>40</v>
      </c>
      <c r="E18" s="5">
        <v>1</v>
      </c>
      <c r="F18" s="5">
        <v>11</v>
      </c>
      <c r="G18" s="5">
        <v>4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</row>
    <row r="19" spans="1:13" ht="15.75" customHeight="1" x14ac:dyDescent="0.2">
      <c r="A19" t="s">
        <v>124</v>
      </c>
      <c r="B19" s="5">
        <v>7702</v>
      </c>
      <c r="C19" s="5">
        <v>25</v>
      </c>
      <c r="D19" s="5">
        <v>0</v>
      </c>
      <c r="E19" s="5">
        <v>0</v>
      </c>
      <c r="F19" s="5">
        <v>1</v>
      </c>
      <c r="G19" s="5">
        <v>1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</row>
    <row r="20" spans="1:13" ht="15.75" customHeight="1" x14ac:dyDescent="0.2">
      <c r="A20" t="s">
        <v>125</v>
      </c>
      <c r="B20" s="5">
        <v>22575</v>
      </c>
      <c r="C20" s="5">
        <v>63</v>
      </c>
      <c r="D20" s="5">
        <v>0</v>
      </c>
      <c r="E20" s="5">
        <v>0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</row>
    <row r="21" spans="1:13" ht="15.75" customHeight="1" x14ac:dyDescent="0.2">
      <c r="A21" t="s">
        <v>126</v>
      </c>
      <c r="B21" s="5">
        <v>8431</v>
      </c>
      <c r="C21" s="5">
        <v>37</v>
      </c>
      <c r="D21" s="5">
        <v>0</v>
      </c>
      <c r="E21" s="5">
        <v>0</v>
      </c>
      <c r="F21" s="5">
        <v>3</v>
      </c>
      <c r="G21" s="5">
        <v>2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</row>
    <row r="22" spans="1:13" ht="15.75" customHeight="1" x14ac:dyDescent="0.2">
      <c r="A22" t="s">
        <v>127</v>
      </c>
      <c r="B22" s="5">
        <v>4266</v>
      </c>
      <c r="C22" s="5">
        <v>14</v>
      </c>
      <c r="D22" s="5">
        <v>0</v>
      </c>
      <c r="E22" s="5">
        <v>0</v>
      </c>
      <c r="F22" s="5">
        <v>1</v>
      </c>
      <c r="G22" s="5">
        <v>1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</row>
    <row r="23" spans="1:13" ht="15.75" customHeight="1" x14ac:dyDescent="0.2">
      <c r="A23" t="s">
        <v>128</v>
      </c>
      <c r="B23" s="5">
        <v>15353</v>
      </c>
      <c r="C23" s="5">
        <v>56</v>
      </c>
      <c r="D23" s="5">
        <v>0</v>
      </c>
      <c r="E23" s="5">
        <v>0</v>
      </c>
      <c r="F23" s="5">
        <v>10</v>
      </c>
      <c r="G23" s="5">
        <v>1</v>
      </c>
      <c r="H23" s="5">
        <v>2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</row>
    <row r="24" spans="1:13" ht="12.75" x14ac:dyDescent="0.2">
      <c r="A24" t="s">
        <v>129</v>
      </c>
      <c r="B24" s="5">
        <v>13400</v>
      </c>
      <c r="C24" s="5">
        <v>35</v>
      </c>
      <c r="D24" s="5">
        <v>0</v>
      </c>
      <c r="E24" s="5">
        <v>0</v>
      </c>
      <c r="F24" s="5">
        <v>57</v>
      </c>
      <c r="G24" s="5">
        <v>6</v>
      </c>
      <c r="H24" s="5">
        <v>7</v>
      </c>
      <c r="I24" s="5">
        <v>2</v>
      </c>
      <c r="J24" s="5">
        <v>0</v>
      </c>
      <c r="K24" s="5">
        <v>0</v>
      </c>
      <c r="L24" s="5">
        <v>0</v>
      </c>
      <c r="M24" s="5">
        <v>0</v>
      </c>
    </row>
    <row r="25" spans="1:13" ht="12.75" x14ac:dyDescent="0.2">
      <c r="A25" t="s">
        <v>130</v>
      </c>
      <c r="B25" s="5">
        <v>12494</v>
      </c>
      <c r="C25" s="5">
        <v>41</v>
      </c>
      <c r="D25" s="5">
        <v>0</v>
      </c>
      <c r="E25" s="5">
        <v>0</v>
      </c>
      <c r="F25" s="5">
        <v>8</v>
      </c>
      <c r="G25" s="5">
        <v>4</v>
      </c>
      <c r="H25" s="5">
        <v>2</v>
      </c>
      <c r="I25" s="5">
        <v>1</v>
      </c>
      <c r="J25" s="5">
        <v>0</v>
      </c>
      <c r="K25" s="5">
        <v>0</v>
      </c>
      <c r="L25" s="5">
        <v>1</v>
      </c>
      <c r="M25" s="5">
        <v>1</v>
      </c>
    </row>
    <row r="26" spans="1:13" ht="12.75" x14ac:dyDescent="0.2">
      <c r="A26" t="s">
        <v>131</v>
      </c>
      <c r="B26" s="5">
        <v>23441</v>
      </c>
      <c r="C26" s="5">
        <v>96</v>
      </c>
      <c r="D26" s="5">
        <v>0</v>
      </c>
      <c r="E26" s="5">
        <v>0</v>
      </c>
      <c r="F26" s="5">
        <v>132</v>
      </c>
      <c r="G26" s="5">
        <v>8</v>
      </c>
      <c r="H26" s="5">
        <v>0</v>
      </c>
      <c r="I26" s="5">
        <v>0</v>
      </c>
      <c r="J26" s="5">
        <v>0</v>
      </c>
      <c r="K26" s="5">
        <v>0</v>
      </c>
      <c r="L26" s="5">
        <v>14</v>
      </c>
      <c r="M26" s="5">
        <v>1</v>
      </c>
    </row>
    <row r="27" spans="1:13" ht="12.75" x14ac:dyDescent="0.2">
      <c r="A27" t="s">
        <v>132</v>
      </c>
      <c r="B27" s="5">
        <v>7689</v>
      </c>
      <c r="C27" s="5">
        <v>41</v>
      </c>
      <c r="D27" s="5">
        <v>0</v>
      </c>
      <c r="E27" s="5">
        <v>0</v>
      </c>
      <c r="F27" s="5">
        <v>8</v>
      </c>
      <c r="G27" s="5">
        <v>8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</row>
    <row r="28" spans="1:13" ht="12.75" x14ac:dyDescent="0.2">
      <c r="A28" t="s">
        <v>133</v>
      </c>
      <c r="B28" s="5">
        <v>1196</v>
      </c>
      <c r="C28" s="5">
        <v>3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</row>
    <row r="29" spans="1:13" ht="12.75" x14ac:dyDescent="0.2">
      <c r="A29" t="s">
        <v>134</v>
      </c>
      <c r="B29" s="5">
        <v>10353</v>
      </c>
      <c r="C29" s="5">
        <v>41</v>
      </c>
      <c r="D29" s="5">
        <v>0</v>
      </c>
      <c r="E29" s="5">
        <v>0</v>
      </c>
      <c r="F29" s="5">
        <v>4</v>
      </c>
      <c r="G29" s="5">
        <v>3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</row>
    <row r="30" spans="1:13" ht="12.75" x14ac:dyDescent="0.2">
      <c r="A30" t="s">
        <v>135</v>
      </c>
      <c r="B30" s="5">
        <v>21036</v>
      </c>
      <c r="C30" s="5">
        <v>65</v>
      </c>
      <c r="D30" s="5">
        <v>0</v>
      </c>
      <c r="E30" s="5">
        <v>0</v>
      </c>
      <c r="F30" s="5">
        <v>13</v>
      </c>
      <c r="G30" s="5">
        <v>7</v>
      </c>
      <c r="H30" s="5">
        <v>3</v>
      </c>
      <c r="I30" s="5">
        <v>1</v>
      </c>
      <c r="J30" s="5">
        <v>0</v>
      </c>
      <c r="K30" s="5">
        <v>0</v>
      </c>
      <c r="L30" s="5">
        <v>0</v>
      </c>
      <c r="M30" s="5">
        <v>0</v>
      </c>
    </row>
    <row r="31" spans="1:13" ht="12.75" x14ac:dyDescent="0.2">
      <c r="A31" t="s">
        <v>136</v>
      </c>
      <c r="B31" s="5">
        <v>23341</v>
      </c>
      <c r="C31" s="5">
        <v>67</v>
      </c>
      <c r="D31" s="5">
        <v>97</v>
      </c>
      <c r="E31" s="5">
        <v>1</v>
      </c>
      <c r="F31" s="5">
        <v>350</v>
      </c>
      <c r="G31" s="5">
        <v>9</v>
      </c>
      <c r="H31" s="5">
        <v>2</v>
      </c>
      <c r="I31" s="5">
        <v>1</v>
      </c>
      <c r="J31" s="5">
        <v>0</v>
      </c>
      <c r="K31" s="5">
        <v>0</v>
      </c>
      <c r="L31" s="5">
        <v>0</v>
      </c>
      <c r="M31" s="5">
        <v>0</v>
      </c>
    </row>
    <row r="32" spans="1:13" ht="12.75" x14ac:dyDescent="0.2">
      <c r="A32" t="s">
        <v>137</v>
      </c>
      <c r="B32" s="5">
        <v>28730</v>
      </c>
      <c r="C32" s="5">
        <v>75</v>
      </c>
      <c r="D32" s="5">
        <v>1462</v>
      </c>
      <c r="E32" s="5">
        <v>7</v>
      </c>
      <c r="F32" s="5">
        <v>16</v>
      </c>
      <c r="G32" s="5">
        <v>3</v>
      </c>
      <c r="H32" s="5">
        <v>1</v>
      </c>
      <c r="I32" s="5">
        <v>1</v>
      </c>
      <c r="J32" s="5">
        <v>12</v>
      </c>
      <c r="K32" s="5">
        <v>1</v>
      </c>
      <c r="L32" s="5">
        <v>4</v>
      </c>
      <c r="M32" s="5">
        <v>2</v>
      </c>
    </row>
    <row r="33" spans="1:13" ht="12.75" x14ac:dyDescent="0.2">
      <c r="A33" t="s">
        <v>138</v>
      </c>
      <c r="B33" s="5">
        <v>2561</v>
      </c>
      <c r="C33" s="5">
        <v>12</v>
      </c>
      <c r="D33" s="5">
        <v>0</v>
      </c>
      <c r="E33" s="5">
        <v>0</v>
      </c>
      <c r="F33" s="5">
        <v>1</v>
      </c>
      <c r="G33" s="5">
        <v>1</v>
      </c>
      <c r="H33" s="5">
        <v>1</v>
      </c>
      <c r="I33" s="5">
        <v>1</v>
      </c>
      <c r="J33" s="5">
        <v>0</v>
      </c>
      <c r="K33" s="5">
        <v>0</v>
      </c>
      <c r="L33" s="5">
        <v>12</v>
      </c>
      <c r="M33" s="5">
        <v>2</v>
      </c>
    </row>
    <row r="34" spans="1:13" ht="12.75" x14ac:dyDescent="0.2">
      <c r="A34" t="s">
        <v>139</v>
      </c>
      <c r="B34" s="5">
        <v>178</v>
      </c>
      <c r="C34" s="5">
        <v>1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</row>
    <row r="35" spans="1:13" ht="12.75" x14ac:dyDescent="0.2">
      <c r="A35" t="s">
        <v>140</v>
      </c>
      <c r="B35" s="5">
        <v>23748</v>
      </c>
      <c r="C35" s="5">
        <v>74</v>
      </c>
      <c r="D35" s="5">
        <v>466</v>
      </c>
      <c r="E35" s="5">
        <v>2</v>
      </c>
      <c r="F35" s="5">
        <v>12</v>
      </c>
      <c r="G35" s="5">
        <v>1</v>
      </c>
      <c r="H35" s="5">
        <v>0</v>
      </c>
      <c r="I35" s="5">
        <v>0</v>
      </c>
      <c r="J35" s="5">
        <v>0</v>
      </c>
      <c r="K35" s="5">
        <v>0</v>
      </c>
      <c r="L35" s="5">
        <v>1</v>
      </c>
      <c r="M35" s="5">
        <v>1</v>
      </c>
    </row>
    <row r="36" spans="1:13" ht="12.75" x14ac:dyDescent="0.2">
      <c r="A36" t="s">
        <v>141</v>
      </c>
      <c r="B36" s="5">
        <v>14559</v>
      </c>
      <c r="C36" s="5">
        <v>44</v>
      </c>
      <c r="D36" s="5">
        <v>0</v>
      </c>
      <c r="E36" s="5">
        <v>0</v>
      </c>
      <c r="F36" s="5">
        <v>137</v>
      </c>
      <c r="G36" s="5">
        <v>7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</row>
    <row r="37" spans="1:13" ht="12.75" x14ac:dyDescent="0.2">
      <c r="A37" t="s">
        <v>142</v>
      </c>
      <c r="B37" s="5">
        <v>29768</v>
      </c>
      <c r="C37" s="5">
        <v>98</v>
      </c>
      <c r="D37" s="5">
        <v>1</v>
      </c>
      <c r="E37" s="5">
        <v>1</v>
      </c>
      <c r="F37" s="5">
        <v>135</v>
      </c>
      <c r="G37" s="5">
        <v>7</v>
      </c>
      <c r="H37" s="5">
        <v>7</v>
      </c>
      <c r="I37" s="5">
        <v>3</v>
      </c>
      <c r="J37" s="5">
        <v>0</v>
      </c>
      <c r="K37" s="5">
        <v>0</v>
      </c>
      <c r="L37" s="5">
        <v>4</v>
      </c>
      <c r="M37" s="5">
        <v>3</v>
      </c>
    </row>
    <row r="38" spans="1:13" ht="12.75" x14ac:dyDescent="0.2">
      <c r="A38" t="s">
        <v>143</v>
      </c>
      <c r="B38" s="5">
        <v>8769</v>
      </c>
      <c r="C38" s="5">
        <v>32</v>
      </c>
      <c r="D38" s="5">
        <v>0</v>
      </c>
      <c r="E38" s="5">
        <v>0</v>
      </c>
      <c r="F38" s="5">
        <v>3</v>
      </c>
      <c r="G38" s="5">
        <v>3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</row>
    <row r="39" spans="1:13" ht="12.75" x14ac:dyDescent="0.2">
      <c r="A39" t="s">
        <v>144</v>
      </c>
      <c r="B39" s="5">
        <v>7932</v>
      </c>
      <c r="C39" s="5">
        <v>29</v>
      </c>
      <c r="D39" s="5">
        <v>0</v>
      </c>
      <c r="E39" s="5">
        <v>0</v>
      </c>
      <c r="F39" s="5">
        <v>17</v>
      </c>
      <c r="G39" s="5">
        <v>1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</row>
    <row r="40" spans="1:13" ht="12.75" x14ac:dyDescent="0.2">
      <c r="A40" t="s">
        <v>145</v>
      </c>
      <c r="B40" s="5">
        <v>4399</v>
      </c>
      <c r="C40" s="5">
        <v>15</v>
      </c>
      <c r="D40" s="5">
        <v>0</v>
      </c>
      <c r="E40" s="5">
        <v>0</v>
      </c>
      <c r="F40" s="5">
        <v>12</v>
      </c>
      <c r="G40" s="5">
        <v>2</v>
      </c>
      <c r="H40" s="5">
        <v>0</v>
      </c>
      <c r="I40" s="5">
        <v>0</v>
      </c>
      <c r="J40" s="5">
        <v>0</v>
      </c>
      <c r="K40" s="5">
        <v>0</v>
      </c>
      <c r="L40" s="5">
        <v>3</v>
      </c>
      <c r="M40" s="5">
        <v>1</v>
      </c>
    </row>
    <row r="41" spans="1:13" ht="12.75" x14ac:dyDescent="0.2">
      <c r="A41" s="7" t="s">
        <v>378</v>
      </c>
      <c r="B41" s="8">
        <f t="shared" ref="B41:M41" si="0">SUM(B2:B40)</f>
        <v>541116</v>
      </c>
      <c r="C41" s="8">
        <f t="shared" si="0"/>
        <v>1758</v>
      </c>
      <c r="D41" s="8">
        <f t="shared" si="0"/>
        <v>2171</v>
      </c>
      <c r="E41" s="8">
        <f t="shared" si="0"/>
        <v>15</v>
      </c>
      <c r="F41" s="8">
        <f t="shared" si="0"/>
        <v>1635</v>
      </c>
      <c r="G41" s="8">
        <f t="shared" si="0"/>
        <v>159</v>
      </c>
      <c r="H41" s="8">
        <f t="shared" si="0"/>
        <v>234</v>
      </c>
      <c r="I41" s="8">
        <f t="shared" si="0"/>
        <v>25</v>
      </c>
      <c r="J41" s="8">
        <f t="shared" si="0"/>
        <v>15</v>
      </c>
      <c r="K41" s="8">
        <f t="shared" si="0"/>
        <v>3</v>
      </c>
      <c r="L41" s="8">
        <f t="shared" si="0"/>
        <v>123</v>
      </c>
      <c r="M41" s="8">
        <f t="shared" si="0"/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M53"/>
  <sheetViews>
    <sheetView showGridLines="0" workbookViewId="0"/>
  </sheetViews>
  <sheetFormatPr baseColWidth="10" defaultColWidth="12.5703125" defaultRowHeight="15.75" customHeight="1" x14ac:dyDescent="0.2"/>
  <sheetData>
    <row r="1" spans="1:13" ht="15.75" customHeight="1" x14ac:dyDescent="0.2">
      <c r="A1" t="s">
        <v>2</v>
      </c>
      <c r="B1" t="s">
        <v>373</v>
      </c>
      <c r="C1" t="s">
        <v>374</v>
      </c>
      <c r="D1" t="s">
        <v>363</v>
      </c>
      <c r="E1" t="s">
        <v>364</v>
      </c>
      <c r="F1" t="s">
        <v>365</v>
      </c>
      <c r="G1" t="s">
        <v>366</v>
      </c>
      <c r="H1" t="s">
        <v>367</v>
      </c>
      <c r="I1" t="s">
        <v>368</v>
      </c>
      <c r="J1" t="s">
        <v>369</v>
      </c>
      <c r="K1" t="s">
        <v>370</v>
      </c>
      <c r="L1" t="s">
        <v>371</v>
      </c>
      <c r="M1" t="s">
        <v>372</v>
      </c>
    </row>
    <row r="2" spans="1:13" ht="15.75" customHeight="1" x14ac:dyDescent="0.2">
      <c r="A2" t="s">
        <v>310</v>
      </c>
      <c r="B2" s="5">
        <v>6009</v>
      </c>
      <c r="C2" s="5">
        <v>25</v>
      </c>
      <c r="D2" s="5">
        <v>12632</v>
      </c>
      <c r="E2" s="5">
        <v>47</v>
      </c>
      <c r="F2" s="5">
        <v>5</v>
      </c>
      <c r="G2" s="5">
        <v>3</v>
      </c>
      <c r="H2" s="5">
        <v>2</v>
      </c>
      <c r="I2" s="5">
        <v>2</v>
      </c>
      <c r="J2" s="5">
        <v>0</v>
      </c>
      <c r="K2" s="5">
        <v>0</v>
      </c>
      <c r="L2" s="5">
        <v>0</v>
      </c>
      <c r="M2" s="5">
        <v>0</v>
      </c>
    </row>
    <row r="3" spans="1:13" ht="15.75" customHeight="1" x14ac:dyDescent="0.2">
      <c r="A3" t="s">
        <v>311</v>
      </c>
      <c r="B3" s="5">
        <v>12770</v>
      </c>
      <c r="C3" s="5">
        <v>57</v>
      </c>
      <c r="D3" s="5">
        <v>20203</v>
      </c>
      <c r="E3" s="5">
        <v>61</v>
      </c>
      <c r="F3" s="5">
        <v>7</v>
      </c>
      <c r="G3" s="5">
        <v>5</v>
      </c>
      <c r="H3" s="5">
        <v>519</v>
      </c>
      <c r="I3" s="5">
        <v>9</v>
      </c>
      <c r="J3" s="5">
        <v>176</v>
      </c>
      <c r="K3" s="5">
        <v>7</v>
      </c>
      <c r="L3" s="5">
        <v>166</v>
      </c>
      <c r="M3" s="5">
        <v>6</v>
      </c>
    </row>
    <row r="4" spans="1:13" ht="15.75" customHeight="1" x14ac:dyDescent="0.2">
      <c r="A4" t="s">
        <v>312</v>
      </c>
      <c r="B4" s="5">
        <v>14151</v>
      </c>
      <c r="C4" s="5">
        <v>109</v>
      </c>
      <c r="D4" s="5">
        <v>81635</v>
      </c>
      <c r="E4" s="5">
        <v>205</v>
      </c>
      <c r="F4" s="5">
        <v>43</v>
      </c>
      <c r="G4" s="5">
        <v>4</v>
      </c>
      <c r="H4" s="5">
        <v>91</v>
      </c>
      <c r="I4" s="5">
        <v>4</v>
      </c>
      <c r="J4" s="5">
        <v>0</v>
      </c>
      <c r="K4" s="5">
        <v>0</v>
      </c>
      <c r="L4" s="5">
        <v>6</v>
      </c>
      <c r="M4" s="5">
        <v>4</v>
      </c>
    </row>
    <row r="5" spans="1:13" ht="15.75" customHeight="1" x14ac:dyDescent="0.2">
      <c r="A5" t="s">
        <v>313</v>
      </c>
      <c r="B5" s="5">
        <v>5819</v>
      </c>
      <c r="C5" s="5">
        <v>26</v>
      </c>
      <c r="D5" s="5">
        <v>7019</v>
      </c>
      <c r="E5" s="5">
        <v>15</v>
      </c>
      <c r="F5" s="5">
        <v>19</v>
      </c>
      <c r="G5" s="5">
        <v>3</v>
      </c>
      <c r="H5" s="5">
        <v>24</v>
      </c>
      <c r="I5" s="5">
        <v>4</v>
      </c>
      <c r="J5" s="5">
        <v>77</v>
      </c>
      <c r="K5" s="5">
        <v>3</v>
      </c>
      <c r="L5" s="5">
        <v>47</v>
      </c>
      <c r="M5" s="5">
        <v>3</v>
      </c>
    </row>
    <row r="6" spans="1:13" ht="15.75" customHeight="1" x14ac:dyDescent="0.2">
      <c r="A6" t="s">
        <v>314</v>
      </c>
      <c r="B6" s="5">
        <v>4766</v>
      </c>
      <c r="C6" s="5">
        <v>29</v>
      </c>
      <c r="D6" s="5">
        <v>13099</v>
      </c>
      <c r="E6" s="5">
        <v>40</v>
      </c>
      <c r="F6" s="5">
        <v>202</v>
      </c>
      <c r="G6" s="5">
        <v>4</v>
      </c>
      <c r="H6" s="5">
        <v>422</v>
      </c>
      <c r="I6" s="5">
        <v>5</v>
      </c>
      <c r="J6" s="5">
        <v>1539</v>
      </c>
      <c r="K6" s="5">
        <v>25</v>
      </c>
      <c r="L6" s="5">
        <v>192</v>
      </c>
      <c r="M6" s="5">
        <v>5</v>
      </c>
    </row>
    <row r="7" spans="1:13" ht="15.75" customHeight="1" x14ac:dyDescent="0.2">
      <c r="A7" t="s">
        <v>315</v>
      </c>
      <c r="B7" s="5">
        <v>22508</v>
      </c>
      <c r="C7" s="5">
        <v>103</v>
      </c>
      <c r="D7" s="5">
        <v>23314</v>
      </c>
      <c r="E7" s="5">
        <v>80</v>
      </c>
      <c r="F7" s="5">
        <v>2020</v>
      </c>
      <c r="G7" s="5">
        <v>10</v>
      </c>
      <c r="H7" s="5">
        <v>333</v>
      </c>
      <c r="I7" s="5">
        <v>3</v>
      </c>
      <c r="J7" s="5">
        <v>0</v>
      </c>
      <c r="K7" s="5">
        <v>0</v>
      </c>
      <c r="L7" s="5">
        <v>74</v>
      </c>
      <c r="M7" s="5">
        <v>3</v>
      </c>
    </row>
    <row r="8" spans="1:13" ht="15.75" customHeight="1" x14ac:dyDescent="0.2">
      <c r="A8" t="s">
        <v>316</v>
      </c>
      <c r="B8" s="5">
        <v>6968</v>
      </c>
      <c r="C8" s="5">
        <v>38</v>
      </c>
      <c r="D8" s="5">
        <v>17891</v>
      </c>
      <c r="E8" s="5">
        <v>63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</row>
    <row r="9" spans="1:13" ht="15.75" customHeight="1" x14ac:dyDescent="0.2">
      <c r="A9" t="s">
        <v>317</v>
      </c>
      <c r="B9" s="5">
        <v>6720</v>
      </c>
      <c r="C9" s="5">
        <v>43</v>
      </c>
      <c r="D9" s="5">
        <v>4247</v>
      </c>
      <c r="E9" s="5">
        <v>20</v>
      </c>
      <c r="F9" s="5">
        <v>40</v>
      </c>
      <c r="G9" s="5">
        <v>1</v>
      </c>
      <c r="H9" s="5">
        <v>50</v>
      </c>
      <c r="I9" s="5">
        <v>1</v>
      </c>
      <c r="J9" s="5">
        <v>0</v>
      </c>
      <c r="K9" s="5">
        <v>0</v>
      </c>
      <c r="L9" s="5">
        <v>4</v>
      </c>
      <c r="M9" s="5">
        <v>1</v>
      </c>
    </row>
    <row r="10" spans="1:13" ht="15.75" customHeight="1" x14ac:dyDescent="0.2">
      <c r="A10" t="s">
        <v>318</v>
      </c>
      <c r="B10" s="5">
        <v>2324</v>
      </c>
      <c r="C10" s="5">
        <v>17</v>
      </c>
      <c r="D10" s="5">
        <v>1732</v>
      </c>
      <c r="E10" s="5">
        <v>11</v>
      </c>
      <c r="F10" s="5">
        <v>0</v>
      </c>
      <c r="G10" s="5">
        <v>0</v>
      </c>
      <c r="H10" s="5">
        <v>0</v>
      </c>
      <c r="I10" s="5">
        <v>0</v>
      </c>
      <c r="J10" s="5">
        <v>2</v>
      </c>
      <c r="K10" s="5">
        <v>1</v>
      </c>
      <c r="L10" s="5">
        <v>0</v>
      </c>
      <c r="M10" s="5">
        <v>0</v>
      </c>
    </row>
    <row r="11" spans="1:13" ht="15.75" customHeight="1" x14ac:dyDescent="0.2">
      <c r="A11" t="s">
        <v>319</v>
      </c>
      <c r="B11" s="5">
        <v>7132</v>
      </c>
      <c r="C11" s="5">
        <v>63</v>
      </c>
      <c r="D11" s="5">
        <v>54312</v>
      </c>
      <c r="E11" s="5">
        <v>182</v>
      </c>
      <c r="F11" s="5">
        <v>6</v>
      </c>
      <c r="G11" s="5">
        <v>4</v>
      </c>
      <c r="H11" s="5">
        <v>313</v>
      </c>
      <c r="I11" s="5">
        <v>6</v>
      </c>
      <c r="J11" s="5">
        <v>17</v>
      </c>
      <c r="K11" s="5">
        <v>1</v>
      </c>
      <c r="L11" s="5">
        <v>161</v>
      </c>
      <c r="M11" s="5">
        <v>6</v>
      </c>
    </row>
    <row r="12" spans="1:13" ht="15.75" customHeight="1" x14ac:dyDescent="0.2">
      <c r="A12" t="s">
        <v>320</v>
      </c>
      <c r="B12" s="5">
        <v>495</v>
      </c>
      <c r="C12" s="5">
        <v>6</v>
      </c>
      <c r="D12" s="5">
        <v>10289</v>
      </c>
      <c r="E12" s="5">
        <v>25</v>
      </c>
      <c r="F12" s="5">
        <v>11</v>
      </c>
      <c r="G12" s="5">
        <v>2</v>
      </c>
      <c r="H12" s="5">
        <v>739</v>
      </c>
      <c r="I12" s="5">
        <v>6</v>
      </c>
      <c r="J12" s="5">
        <v>3</v>
      </c>
      <c r="K12" s="5">
        <v>2</v>
      </c>
      <c r="L12" s="5">
        <v>192</v>
      </c>
      <c r="M12" s="5">
        <v>3</v>
      </c>
    </row>
    <row r="13" spans="1:13" ht="15.75" customHeight="1" x14ac:dyDescent="0.2">
      <c r="A13" t="s">
        <v>321</v>
      </c>
      <c r="B13" s="5">
        <v>5149</v>
      </c>
      <c r="C13" s="5">
        <v>24</v>
      </c>
      <c r="D13" s="5">
        <v>19078</v>
      </c>
      <c r="E13" s="5">
        <v>45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</row>
    <row r="14" spans="1:13" ht="15.75" customHeight="1" x14ac:dyDescent="0.2">
      <c r="A14" t="s">
        <v>322</v>
      </c>
      <c r="B14" s="5">
        <v>21385</v>
      </c>
      <c r="C14" s="5">
        <v>95</v>
      </c>
      <c r="D14" s="5">
        <v>47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0</v>
      </c>
      <c r="K14" s="5">
        <v>0</v>
      </c>
      <c r="L14" s="5">
        <v>0</v>
      </c>
      <c r="M14" s="5">
        <v>0</v>
      </c>
    </row>
    <row r="15" spans="1:13" ht="15.75" customHeight="1" x14ac:dyDescent="0.2">
      <c r="A15" t="s">
        <v>323</v>
      </c>
      <c r="B15" s="5">
        <v>10636</v>
      </c>
      <c r="C15" s="5">
        <v>80</v>
      </c>
      <c r="D15" s="5">
        <v>47551</v>
      </c>
      <c r="E15" s="5">
        <v>159</v>
      </c>
      <c r="F15" s="5">
        <v>100</v>
      </c>
      <c r="G15" s="5">
        <v>7</v>
      </c>
      <c r="H15" s="5">
        <v>0</v>
      </c>
      <c r="I15" s="5">
        <v>0</v>
      </c>
      <c r="J15" s="5">
        <v>55</v>
      </c>
      <c r="K15" s="5">
        <v>2</v>
      </c>
      <c r="L15" s="5">
        <v>38</v>
      </c>
      <c r="M15" s="5">
        <v>3</v>
      </c>
    </row>
    <row r="16" spans="1:13" ht="15.75" customHeight="1" x14ac:dyDescent="0.2">
      <c r="A16" t="s">
        <v>324</v>
      </c>
      <c r="B16" s="5">
        <v>20077</v>
      </c>
      <c r="C16" s="5">
        <v>66</v>
      </c>
      <c r="D16" s="5">
        <v>0</v>
      </c>
      <c r="E16" s="5">
        <v>0</v>
      </c>
      <c r="F16" s="5">
        <v>5</v>
      </c>
      <c r="G16" s="5">
        <v>1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</row>
    <row r="17" spans="1:13" ht="15.75" customHeight="1" x14ac:dyDescent="0.2">
      <c r="A17" t="s">
        <v>325</v>
      </c>
      <c r="B17" s="5">
        <v>16829</v>
      </c>
      <c r="C17" s="5">
        <v>73</v>
      </c>
      <c r="D17" s="5">
        <v>0</v>
      </c>
      <c r="E17" s="5">
        <v>0</v>
      </c>
      <c r="F17" s="5">
        <v>2</v>
      </c>
      <c r="G17" s="5">
        <v>1</v>
      </c>
      <c r="H17" s="5">
        <v>3</v>
      </c>
      <c r="I17" s="5">
        <v>2</v>
      </c>
      <c r="J17" s="5">
        <v>0</v>
      </c>
      <c r="K17" s="5">
        <v>0</v>
      </c>
      <c r="L17" s="5">
        <v>0</v>
      </c>
      <c r="M17" s="5">
        <v>0</v>
      </c>
    </row>
    <row r="18" spans="1:13" ht="15.75" customHeight="1" x14ac:dyDescent="0.2">
      <c r="A18" t="s">
        <v>326</v>
      </c>
      <c r="B18" s="5">
        <v>1108</v>
      </c>
      <c r="C18" s="5">
        <v>26</v>
      </c>
      <c r="D18" s="5">
        <v>14433</v>
      </c>
      <c r="E18" s="5">
        <v>57</v>
      </c>
      <c r="F18" s="5">
        <v>165</v>
      </c>
      <c r="G18" s="5">
        <v>1</v>
      </c>
      <c r="H18" s="5">
        <v>2918</v>
      </c>
      <c r="I18" s="5">
        <v>4</v>
      </c>
      <c r="J18" s="5">
        <v>212</v>
      </c>
      <c r="K18" s="5">
        <v>7</v>
      </c>
      <c r="L18" s="5">
        <v>1259</v>
      </c>
      <c r="M18" s="5">
        <v>7</v>
      </c>
    </row>
    <row r="19" spans="1:13" ht="15.75" customHeight="1" x14ac:dyDescent="0.2">
      <c r="A19" t="s">
        <v>327</v>
      </c>
      <c r="B19" s="5">
        <v>5800</v>
      </c>
      <c r="C19" s="5">
        <v>43</v>
      </c>
      <c r="D19" s="5">
        <v>1111</v>
      </c>
      <c r="E19" s="5">
        <v>8</v>
      </c>
      <c r="F19" s="5">
        <v>5</v>
      </c>
      <c r="G19" s="5">
        <v>1</v>
      </c>
      <c r="H19" s="5">
        <v>6</v>
      </c>
      <c r="I19" s="5">
        <v>1</v>
      </c>
      <c r="J19" s="5">
        <v>11</v>
      </c>
      <c r="K19" s="5">
        <v>1</v>
      </c>
      <c r="L19" s="5">
        <v>11</v>
      </c>
      <c r="M19" s="5">
        <v>2</v>
      </c>
    </row>
    <row r="20" spans="1:13" ht="15.75" customHeight="1" x14ac:dyDescent="0.2">
      <c r="A20" t="s">
        <v>328</v>
      </c>
      <c r="B20" s="5">
        <v>2725</v>
      </c>
      <c r="C20" s="5">
        <v>15</v>
      </c>
      <c r="D20" s="5">
        <v>393</v>
      </c>
      <c r="E20" s="5">
        <v>4</v>
      </c>
      <c r="F20" s="5">
        <v>20</v>
      </c>
      <c r="G20" s="5">
        <v>1</v>
      </c>
      <c r="H20" s="5">
        <v>9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</row>
    <row r="21" spans="1:13" ht="15.75" customHeight="1" x14ac:dyDescent="0.2">
      <c r="A21" t="s">
        <v>329</v>
      </c>
      <c r="B21" s="5">
        <v>35317</v>
      </c>
      <c r="C21" s="5">
        <v>202</v>
      </c>
      <c r="D21" s="5">
        <v>187151</v>
      </c>
      <c r="E21" s="5">
        <v>466</v>
      </c>
      <c r="F21" s="5">
        <v>767</v>
      </c>
      <c r="G21" s="5">
        <v>4</v>
      </c>
      <c r="H21" s="5">
        <v>746</v>
      </c>
      <c r="I21" s="5">
        <v>7</v>
      </c>
      <c r="J21" s="5">
        <v>8</v>
      </c>
      <c r="K21" s="5">
        <v>3</v>
      </c>
      <c r="L21" s="5">
        <v>856</v>
      </c>
      <c r="M21" s="5">
        <v>10</v>
      </c>
    </row>
    <row r="22" spans="1:13" ht="15.75" customHeight="1" x14ac:dyDescent="0.2">
      <c r="A22" t="s">
        <v>330</v>
      </c>
      <c r="B22" s="5">
        <v>9820</v>
      </c>
      <c r="C22" s="5">
        <v>41</v>
      </c>
      <c r="D22" s="5">
        <v>4217</v>
      </c>
      <c r="E22" s="5">
        <v>31</v>
      </c>
      <c r="F22" s="5">
        <v>121</v>
      </c>
      <c r="G22" s="5">
        <v>2</v>
      </c>
      <c r="H22" s="5">
        <v>13</v>
      </c>
      <c r="I22" s="5">
        <v>3</v>
      </c>
      <c r="J22" s="5">
        <v>1</v>
      </c>
      <c r="K22" s="5">
        <v>1</v>
      </c>
      <c r="L22" s="5">
        <v>6</v>
      </c>
      <c r="M22" s="5">
        <v>1</v>
      </c>
    </row>
    <row r="23" spans="1:13" ht="15.75" customHeight="1" x14ac:dyDescent="0.2">
      <c r="A23" t="s">
        <v>331</v>
      </c>
      <c r="B23" s="5">
        <v>15217</v>
      </c>
      <c r="C23" s="5">
        <v>66</v>
      </c>
      <c r="D23" s="5">
        <v>18100</v>
      </c>
      <c r="E23" s="5">
        <v>86</v>
      </c>
      <c r="F23" s="5">
        <v>328</v>
      </c>
      <c r="G23" s="5">
        <v>4</v>
      </c>
      <c r="H23" s="5">
        <v>0</v>
      </c>
      <c r="I23" s="5">
        <v>0</v>
      </c>
      <c r="J23" s="5">
        <v>84</v>
      </c>
      <c r="K23" s="5">
        <v>4</v>
      </c>
      <c r="L23" s="5">
        <v>54</v>
      </c>
      <c r="M23" s="5">
        <v>2</v>
      </c>
    </row>
    <row r="24" spans="1:13" ht="12.75" x14ac:dyDescent="0.2">
      <c r="A24" t="s">
        <v>332</v>
      </c>
      <c r="B24" s="5">
        <v>4389</v>
      </c>
      <c r="C24" s="5">
        <v>28</v>
      </c>
      <c r="D24" s="5">
        <v>3601</v>
      </c>
      <c r="E24" s="5">
        <v>20</v>
      </c>
      <c r="F24" s="5">
        <v>347</v>
      </c>
      <c r="G24" s="5">
        <v>4</v>
      </c>
      <c r="H24" s="5">
        <v>3</v>
      </c>
      <c r="I24" s="5">
        <v>2</v>
      </c>
      <c r="J24" s="5">
        <v>2</v>
      </c>
      <c r="K24" s="5">
        <v>2</v>
      </c>
      <c r="L24" s="5">
        <v>603</v>
      </c>
      <c r="M24" s="5">
        <v>5</v>
      </c>
    </row>
    <row r="25" spans="1:13" ht="12.75" x14ac:dyDescent="0.2">
      <c r="A25" t="s">
        <v>333</v>
      </c>
      <c r="B25" s="5">
        <v>16992</v>
      </c>
      <c r="C25" s="5">
        <v>66</v>
      </c>
      <c r="D25" s="5">
        <v>10467</v>
      </c>
      <c r="E25" s="5">
        <v>59</v>
      </c>
      <c r="F25" s="5">
        <v>15</v>
      </c>
      <c r="G25" s="5">
        <v>3</v>
      </c>
      <c r="H25" s="5">
        <v>8270</v>
      </c>
      <c r="I25" s="5">
        <v>25</v>
      </c>
      <c r="J25" s="5">
        <v>1323</v>
      </c>
      <c r="K25" s="5">
        <v>24</v>
      </c>
      <c r="L25" s="5">
        <v>750</v>
      </c>
      <c r="M25" s="5">
        <v>9</v>
      </c>
    </row>
    <row r="26" spans="1:13" ht="12.75" x14ac:dyDescent="0.2">
      <c r="A26" t="s">
        <v>334</v>
      </c>
      <c r="B26" s="5">
        <v>22239</v>
      </c>
      <c r="C26" s="5">
        <v>121</v>
      </c>
      <c r="D26" s="5">
        <v>85446</v>
      </c>
      <c r="E26" s="5">
        <v>227</v>
      </c>
      <c r="F26" s="5">
        <v>596</v>
      </c>
      <c r="G26" s="5">
        <v>5</v>
      </c>
      <c r="H26" s="5">
        <v>21</v>
      </c>
      <c r="I26" s="5">
        <v>2</v>
      </c>
      <c r="J26" s="5">
        <v>2</v>
      </c>
      <c r="K26" s="5">
        <v>1</v>
      </c>
      <c r="L26" s="5">
        <v>8</v>
      </c>
      <c r="M26" s="5">
        <v>2</v>
      </c>
    </row>
    <row r="27" spans="1:13" ht="12.75" x14ac:dyDescent="0.2">
      <c r="A27" t="s">
        <v>335</v>
      </c>
      <c r="B27" s="5">
        <v>11771</v>
      </c>
      <c r="C27" s="5">
        <v>70</v>
      </c>
      <c r="D27" s="5">
        <v>15898</v>
      </c>
      <c r="E27" s="5">
        <v>69</v>
      </c>
      <c r="F27" s="5">
        <v>206</v>
      </c>
      <c r="G27" s="5">
        <v>5</v>
      </c>
      <c r="H27" s="5">
        <v>29</v>
      </c>
      <c r="I27" s="5">
        <v>2</v>
      </c>
      <c r="J27" s="5">
        <v>1</v>
      </c>
      <c r="K27" s="5">
        <v>1</v>
      </c>
      <c r="L27" s="5">
        <v>239</v>
      </c>
      <c r="M27" s="5">
        <v>3</v>
      </c>
    </row>
    <row r="28" spans="1:13" ht="12.75" x14ac:dyDescent="0.2">
      <c r="A28" t="s">
        <v>336</v>
      </c>
      <c r="B28" s="5">
        <v>2418</v>
      </c>
      <c r="C28" s="5">
        <v>11</v>
      </c>
      <c r="D28" s="5">
        <v>2721</v>
      </c>
      <c r="E28" s="5">
        <v>12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</row>
    <row r="29" spans="1:13" ht="12.75" x14ac:dyDescent="0.2">
      <c r="A29" t="s">
        <v>337</v>
      </c>
      <c r="B29" s="5">
        <v>7867</v>
      </c>
      <c r="C29" s="5">
        <v>53</v>
      </c>
      <c r="D29" s="5">
        <v>30819</v>
      </c>
      <c r="E29" s="5">
        <v>86</v>
      </c>
      <c r="F29" s="5">
        <v>25</v>
      </c>
      <c r="G29" s="5">
        <v>1</v>
      </c>
      <c r="H29" s="5">
        <v>0</v>
      </c>
      <c r="I29" s="5">
        <v>0</v>
      </c>
      <c r="J29" s="5">
        <v>0</v>
      </c>
      <c r="K29" s="5">
        <v>0</v>
      </c>
      <c r="L29" s="5">
        <v>63</v>
      </c>
      <c r="M29" s="5">
        <v>3</v>
      </c>
    </row>
    <row r="30" spans="1:13" ht="12.75" x14ac:dyDescent="0.2">
      <c r="A30" t="s">
        <v>338</v>
      </c>
      <c r="B30" s="5">
        <v>21606</v>
      </c>
      <c r="C30" s="5">
        <v>107</v>
      </c>
      <c r="D30" s="5">
        <v>28662</v>
      </c>
      <c r="E30" s="5">
        <v>136</v>
      </c>
      <c r="F30" s="5">
        <v>14</v>
      </c>
      <c r="G30" s="5">
        <v>5</v>
      </c>
      <c r="H30" s="5">
        <v>118</v>
      </c>
      <c r="I30" s="5">
        <v>6</v>
      </c>
      <c r="J30" s="5">
        <v>20</v>
      </c>
      <c r="K30" s="5">
        <v>3</v>
      </c>
      <c r="L30" s="5">
        <v>253</v>
      </c>
      <c r="M30" s="5">
        <v>3</v>
      </c>
    </row>
    <row r="31" spans="1:13" ht="12.75" x14ac:dyDescent="0.2">
      <c r="A31" t="s">
        <v>339</v>
      </c>
      <c r="B31" s="5">
        <v>2735</v>
      </c>
      <c r="C31" s="5">
        <v>20</v>
      </c>
      <c r="D31" s="5">
        <v>18016</v>
      </c>
      <c r="E31" s="5">
        <v>68</v>
      </c>
      <c r="F31" s="5">
        <v>1768</v>
      </c>
      <c r="G31" s="5">
        <v>22</v>
      </c>
      <c r="H31" s="5">
        <v>3900</v>
      </c>
      <c r="I31" s="5">
        <v>32</v>
      </c>
      <c r="J31" s="5">
        <v>143</v>
      </c>
      <c r="K31" s="5">
        <v>2</v>
      </c>
      <c r="L31" s="5">
        <v>488</v>
      </c>
      <c r="M31" s="5">
        <v>7</v>
      </c>
    </row>
    <row r="32" spans="1:13" ht="12.75" x14ac:dyDescent="0.2">
      <c r="A32" t="s">
        <v>340</v>
      </c>
      <c r="B32" s="5">
        <v>14393</v>
      </c>
      <c r="C32" s="5">
        <v>75</v>
      </c>
      <c r="D32" s="5">
        <v>34024</v>
      </c>
      <c r="E32" s="5">
        <v>105</v>
      </c>
      <c r="F32" s="5">
        <v>184</v>
      </c>
      <c r="G32" s="5">
        <v>4</v>
      </c>
      <c r="H32" s="5">
        <v>36</v>
      </c>
      <c r="I32" s="5">
        <v>2</v>
      </c>
      <c r="J32" s="5">
        <v>0</v>
      </c>
      <c r="K32" s="5">
        <v>0</v>
      </c>
      <c r="L32" s="5">
        <v>77</v>
      </c>
      <c r="M32" s="5">
        <v>2</v>
      </c>
    </row>
    <row r="33" spans="1:13" ht="12.75" x14ac:dyDescent="0.2">
      <c r="A33" t="s">
        <v>341</v>
      </c>
      <c r="B33" s="5">
        <v>15790</v>
      </c>
      <c r="C33" s="5">
        <v>93</v>
      </c>
      <c r="D33" s="5">
        <v>113627</v>
      </c>
      <c r="E33" s="5">
        <v>256</v>
      </c>
      <c r="F33" s="5">
        <v>2157</v>
      </c>
      <c r="G33" s="5">
        <v>12</v>
      </c>
      <c r="H33" s="5">
        <v>19</v>
      </c>
      <c r="I33" s="5">
        <v>4</v>
      </c>
      <c r="J33" s="5">
        <v>12</v>
      </c>
      <c r="K33" s="5">
        <v>2</v>
      </c>
      <c r="L33" s="5">
        <v>22</v>
      </c>
      <c r="M33" s="5">
        <v>3</v>
      </c>
    </row>
    <row r="34" spans="1:13" ht="12.75" x14ac:dyDescent="0.2">
      <c r="A34" t="s">
        <v>342</v>
      </c>
      <c r="B34" s="5">
        <v>16792</v>
      </c>
      <c r="C34" s="5">
        <v>84</v>
      </c>
      <c r="D34" s="5">
        <v>456</v>
      </c>
      <c r="E34" s="5">
        <v>6</v>
      </c>
      <c r="F34" s="5">
        <v>4</v>
      </c>
      <c r="G34" s="5">
        <v>1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</row>
    <row r="35" spans="1:13" ht="12.75" x14ac:dyDescent="0.2">
      <c r="A35" t="s">
        <v>343</v>
      </c>
      <c r="B35" s="5">
        <v>1862</v>
      </c>
      <c r="C35" s="5">
        <v>9</v>
      </c>
      <c r="D35" s="5">
        <v>3274</v>
      </c>
      <c r="E35" s="5">
        <v>9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1</v>
      </c>
      <c r="M35" s="5">
        <v>1</v>
      </c>
    </row>
    <row r="36" spans="1:13" ht="12.75" x14ac:dyDescent="0.2">
      <c r="A36" t="s">
        <v>344</v>
      </c>
      <c r="B36" s="5">
        <v>4085</v>
      </c>
      <c r="C36" s="5">
        <v>25</v>
      </c>
      <c r="D36" s="5">
        <v>9345</v>
      </c>
      <c r="E36" s="5">
        <v>28</v>
      </c>
      <c r="F36" s="5">
        <v>0</v>
      </c>
      <c r="G36" s="5">
        <v>0</v>
      </c>
      <c r="H36" s="5">
        <v>5</v>
      </c>
      <c r="I36" s="5">
        <v>1</v>
      </c>
      <c r="J36" s="5">
        <v>2</v>
      </c>
      <c r="K36" s="5">
        <v>1</v>
      </c>
      <c r="L36" s="5">
        <v>0</v>
      </c>
      <c r="M36" s="5">
        <v>0</v>
      </c>
    </row>
    <row r="37" spans="1:13" ht="12.75" x14ac:dyDescent="0.2">
      <c r="A37" t="s">
        <v>345</v>
      </c>
      <c r="B37" s="5">
        <v>4625</v>
      </c>
      <c r="C37" s="5">
        <v>26</v>
      </c>
      <c r="D37" s="5">
        <v>33400</v>
      </c>
      <c r="E37" s="5">
        <v>61</v>
      </c>
      <c r="F37" s="5">
        <v>2</v>
      </c>
      <c r="G37" s="5">
        <v>1</v>
      </c>
      <c r="H37" s="5">
        <v>634</v>
      </c>
      <c r="I37" s="5">
        <v>3</v>
      </c>
      <c r="J37" s="5">
        <v>7</v>
      </c>
      <c r="K37" s="5">
        <v>1</v>
      </c>
      <c r="L37" s="5">
        <v>110</v>
      </c>
      <c r="M37" s="5">
        <v>3</v>
      </c>
    </row>
    <row r="38" spans="1:13" ht="12.75" x14ac:dyDescent="0.2">
      <c r="A38" t="s">
        <v>346</v>
      </c>
      <c r="B38" s="5">
        <v>18346</v>
      </c>
      <c r="C38" s="5">
        <v>114</v>
      </c>
      <c r="D38" s="5">
        <v>750</v>
      </c>
      <c r="E38" s="5">
        <v>1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</row>
    <row r="39" spans="1:13" ht="12.75" x14ac:dyDescent="0.2">
      <c r="A39" t="s">
        <v>347</v>
      </c>
      <c r="B39" s="5">
        <v>16603</v>
      </c>
      <c r="C39" s="5">
        <v>95</v>
      </c>
      <c r="D39" s="5">
        <v>96321</v>
      </c>
      <c r="E39" s="5">
        <v>243</v>
      </c>
      <c r="F39" s="5">
        <v>2</v>
      </c>
      <c r="G39" s="5">
        <v>2</v>
      </c>
      <c r="H39" s="5">
        <v>4</v>
      </c>
      <c r="I39" s="5">
        <v>2</v>
      </c>
      <c r="J39" s="5">
        <v>1</v>
      </c>
      <c r="K39" s="5">
        <v>1</v>
      </c>
      <c r="L39" s="5">
        <v>7</v>
      </c>
      <c r="M39" s="5">
        <v>2</v>
      </c>
    </row>
    <row r="40" spans="1:13" ht="12.75" x14ac:dyDescent="0.2">
      <c r="A40" t="s">
        <v>348</v>
      </c>
      <c r="B40" s="5">
        <v>20928</v>
      </c>
      <c r="C40" s="5">
        <v>111</v>
      </c>
      <c r="D40" s="5">
        <v>50776</v>
      </c>
      <c r="E40" s="5">
        <v>164</v>
      </c>
      <c r="F40" s="5">
        <v>1883</v>
      </c>
      <c r="G40" s="5">
        <v>16</v>
      </c>
      <c r="H40" s="5">
        <v>16</v>
      </c>
      <c r="I40" s="5">
        <v>3</v>
      </c>
      <c r="J40" s="5">
        <v>253</v>
      </c>
      <c r="K40" s="5">
        <v>3</v>
      </c>
      <c r="L40" s="5">
        <v>60</v>
      </c>
      <c r="M40" s="5">
        <v>4</v>
      </c>
    </row>
    <row r="41" spans="1:13" ht="12.75" x14ac:dyDescent="0.2">
      <c r="A41" t="s">
        <v>349</v>
      </c>
      <c r="B41" s="5">
        <v>7310</v>
      </c>
      <c r="C41" s="5">
        <v>40</v>
      </c>
      <c r="D41" s="5">
        <v>1647</v>
      </c>
      <c r="E41" s="5">
        <v>10</v>
      </c>
      <c r="F41" s="5">
        <v>76</v>
      </c>
      <c r="G41" s="5">
        <v>1</v>
      </c>
      <c r="H41" s="5">
        <v>0</v>
      </c>
      <c r="I41" s="5">
        <v>0</v>
      </c>
      <c r="J41" s="5">
        <v>0</v>
      </c>
      <c r="K41" s="5">
        <v>0</v>
      </c>
      <c r="L41" s="5">
        <v>1</v>
      </c>
      <c r="M41" s="5">
        <v>1</v>
      </c>
    </row>
    <row r="42" spans="1:13" ht="12.75" x14ac:dyDescent="0.2">
      <c r="A42" t="s">
        <v>350</v>
      </c>
      <c r="B42" s="5">
        <v>3667</v>
      </c>
      <c r="C42" s="5">
        <v>12</v>
      </c>
      <c r="D42" s="5">
        <v>2651</v>
      </c>
      <c r="E42" s="5">
        <v>11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</row>
    <row r="43" spans="1:13" ht="12.75" x14ac:dyDescent="0.2">
      <c r="A43" t="s">
        <v>351</v>
      </c>
      <c r="B43" s="5">
        <v>2147</v>
      </c>
      <c r="C43" s="5">
        <v>27</v>
      </c>
      <c r="D43" s="5">
        <v>29309</v>
      </c>
      <c r="E43" s="5">
        <v>94</v>
      </c>
      <c r="F43" s="5">
        <v>1183</v>
      </c>
      <c r="G43" s="5">
        <v>15</v>
      </c>
      <c r="H43" s="5">
        <v>571</v>
      </c>
      <c r="I43" s="5">
        <v>12</v>
      </c>
      <c r="J43" s="5">
        <v>130</v>
      </c>
      <c r="K43" s="5">
        <v>1</v>
      </c>
      <c r="L43" s="5">
        <v>49</v>
      </c>
      <c r="M43" s="5">
        <v>3</v>
      </c>
    </row>
    <row r="44" spans="1:13" ht="12.75" x14ac:dyDescent="0.2">
      <c r="A44" t="s">
        <v>352</v>
      </c>
      <c r="B44" s="5">
        <v>17671</v>
      </c>
      <c r="C44" s="5">
        <v>117</v>
      </c>
      <c r="D44" s="5">
        <v>56230</v>
      </c>
      <c r="E44" s="5">
        <v>196</v>
      </c>
      <c r="F44" s="5">
        <v>175</v>
      </c>
      <c r="G44" s="5">
        <v>8</v>
      </c>
      <c r="H44" s="5">
        <v>13</v>
      </c>
      <c r="I44" s="5">
        <v>7</v>
      </c>
      <c r="J44" s="5">
        <v>65</v>
      </c>
      <c r="K44" s="5">
        <v>4</v>
      </c>
      <c r="L44" s="5">
        <v>27</v>
      </c>
      <c r="M44" s="5">
        <v>4</v>
      </c>
    </row>
    <row r="45" spans="1:13" ht="12.75" x14ac:dyDescent="0.2">
      <c r="A45" t="s">
        <v>353</v>
      </c>
      <c r="B45" s="5">
        <v>16735</v>
      </c>
      <c r="C45" s="5">
        <v>93</v>
      </c>
      <c r="D45" s="5">
        <v>15553</v>
      </c>
      <c r="E45" s="5">
        <v>99</v>
      </c>
      <c r="F45" s="5">
        <v>49</v>
      </c>
      <c r="G45" s="5">
        <v>3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</row>
    <row r="46" spans="1:13" ht="12.75" x14ac:dyDescent="0.2">
      <c r="A46" t="s">
        <v>354</v>
      </c>
      <c r="B46" s="5">
        <v>5974</v>
      </c>
      <c r="C46" s="5">
        <v>36</v>
      </c>
      <c r="D46" s="5">
        <v>23761</v>
      </c>
      <c r="E46" s="5">
        <v>84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</row>
    <row r="47" spans="1:13" ht="12.75" x14ac:dyDescent="0.2">
      <c r="A47" t="s">
        <v>355</v>
      </c>
      <c r="B47" s="5">
        <v>10354</v>
      </c>
      <c r="C47" s="5">
        <v>55</v>
      </c>
      <c r="D47" s="5">
        <v>71197</v>
      </c>
      <c r="E47" s="5">
        <v>169</v>
      </c>
      <c r="F47" s="5">
        <v>252</v>
      </c>
      <c r="G47" s="5">
        <v>5</v>
      </c>
      <c r="H47" s="5">
        <v>3</v>
      </c>
      <c r="I47" s="5">
        <v>3</v>
      </c>
      <c r="J47" s="5">
        <v>0</v>
      </c>
      <c r="K47" s="5">
        <v>0</v>
      </c>
      <c r="L47" s="5">
        <v>885</v>
      </c>
      <c r="M47" s="5">
        <v>3</v>
      </c>
    </row>
    <row r="48" spans="1:13" ht="12.75" x14ac:dyDescent="0.2">
      <c r="A48" t="s">
        <v>356</v>
      </c>
      <c r="B48" s="5">
        <v>2175</v>
      </c>
      <c r="C48" s="5">
        <v>24</v>
      </c>
      <c r="D48" s="5">
        <v>31052</v>
      </c>
      <c r="E48" s="5">
        <v>62</v>
      </c>
      <c r="F48" s="5">
        <v>25</v>
      </c>
      <c r="G48" s="5">
        <v>3</v>
      </c>
      <c r="H48" s="5">
        <v>8</v>
      </c>
      <c r="I48" s="5">
        <v>1</v>
      </c>
      <c r="J48" s="5">
        <v>3</v>
      </c>
      <c r="K48" s="5">
        <v>1</v>
      </c>
      <c r="L48" s="5">
        <v>2</v>
      </c>
      <c r="M48" s="5">
        <v>1</v>
      </c>
    </row>
    <row r="49" spans="1:13" ht="12.75" x14ac:dyDescent="0.2">
      <c r="A49" t="s">
        <v>357</v>
      </c>
      <c r="B49" s="5">
        <v>5143</v>
      </c>
      <c r="C49" s="5">
        <v>39</v>
      </c>
      <c r="D49" s="5">
        <v>27709</v>
      </c>
      <c r="E49" s="5">
        <v>87</v>
      </c>
      <c r="F49" s="5">
        <v>0</v>
      </c>
      <c r="G49" s="5">
        <v>0</v>
      </c>
      <c r="H49" s="5">
        <v>0</v>
      </c>
      <c r="I49" s="5">
        <v>0</v>
      </c>
      <c r="J49" s="5">
        <v>7</v>
      </c>
      <c r="K49" s="5">
        <v>2</v>
      </c>
      <c r="L49" s="5">
        <v>2</v>
      </c>
      <c r="M49" s="5">
        <v>1</v>
      </c>
    </row>
    <row r="50" spans="1:13" ht="12.75" x14ac:dyDescent="0.2">
      <c r="A50" t="s">
        <v>358</v>
      </c>
      <c r="B50" s="5">
        <v>14788</v>
      </c>
      <c r="C50" s="5">
        <v>71</v>
      </c>
      <c r="D50" s="5">
        <v>30283</v>
      </c>
      <c r="E50" s="5">
        <v>135</v>
      </c>
      <c r="F50" s="5">
        <v>2</v>
      </c>
      <c r="G50" s="5">
        <v>2</v>
      </c>
      <c r="H50" s="5">
        <v>72</v>
      </c>
      <c r="I50" s="5">
        <v>4</v>
      </c>
      <c r="J50" s="5">
        <v>1021</v>
      </c>
      <c r="K50" s="5">
        <v>19</v>
      </c>
      <c r="L50" s="5">
        <v>241</v>
      </c>
      <c r="M50" s="5">
        <v>11</v>
      </c>
    </row>
    <row r="51" spans="1:13" ht="12.75" x14ac:dyDescent="0.2">
      <c r="A51" t="s">
        <v>359</v>
      </c>
      <c r="B51" s="5">
        <v>36242</v>
      </c>
      <c r="C51" s="5">
        <v>144</v>
      </c>
      <c r="D51" s="5">
        <v>0</v>
      </c>
      <c r="E51" s="5">
        <v>0</v>
      </c>
      <c r="F51" s="5">
        <v>4</v>
      </c>
      <c r="G51" s="5">
        <v>2</v>
      </c>
      <c r="H51" s="5">
        <v>2</v>
      </c>
      <c r="I51" s="5">
        <v>1</v>
      </c>
      <c r="J51" s="5">
        <v>0</v>
      </c>
      <c r="K51" s="5">
        <v>0</v>
      </c>
      <c r="L51" s="5">
        <v>0</v>
      </c>
      <c r="M51" s="5">
        <v>0</v>
      </c>
    </row>
    <row r="52" spans="1:13" ht="12.75" x14ac:dyDescent="0.2">
      <c r="A52" t="s">
        <v>360</v>
      </c>
      <c r="B52" s="5">
        <v>4623</v>
      </c>
      <c r="C52" s="5">
        <v>16</v>
      </c>
      <c r="D52" s="5">
        <v>34952</v>
      </c>
      <c r="E52" s="5">
        <v>71</v>
      </c>
      <c r="F52" s="5">
        <v>156</v>
      </c>
      <c r="G52" s="5">
        <v>6</v>
      </c>
      <c r="H52" s="5">
        <v>115</v>
      </c>
      <c r="I52" s="5">
        <v>5</v>
      </c>
      <c r="J52" s="5">
        <v>38</v>
      </c>
      <c r="K52" s="5">
        <v>3</v>
      </c>
      <c r="L52" s="5">
        <v>100</v>
      </c>
      <c r="M52" s="5">
        <v>4</v>
      </c>
    </row>
    <row r="53" spans="1:13" ht="12.75" x14ac:dyDescent="0.2">
      <c r="A53" s="7" t="s">
        <v>379</v>
      </c>
      <c r="B53" s="8">
        <f t="shared" ref="B53:M53" si="0">SUM(B2:B24)</f>
        <v>238114</v>
      </c>
      <c r="C53" s="8">
        <f t="shared" si="0"/>
        <v>1275</v>
      </c>
      <c r="D53" s="8">
        <f t="shared" si="0"/>
        <v>542055</v>
      </c>
      <c r="E53" s="8">
        <f t="shared" si="0"/>
        <v>1626</v>
      </c>
      <c r="F53" s="8">
        <f t="shared" si="0"/>
        <v>4214</v>
      </c>
      <c r="G53" s="8">
        <f t="shared" si="0"/>
        <v>63</v>
      </c>
      <c r="H53" s="8">
        <f t="shared" si="0"/>
        <v>6192</v>
      </c>
      <c r="I53" s="8">
        <f t="shared" si="0"/>
        <v>61</v>
      </c>
      <c r="J53" s="8">
        <f t="shared" si="0"/>
        <v>2187</v>
      </c>
      <c r="K53" s="8">
        <f t="shared" si="0"/>
        <v>59</v>
      </c>
      <c r="L53" s="8">
        <f t="shared" si="0"/>
        <v>3669</v>
      </c>
      <c r="M53" s="8">
        <f t="shared" si="0"/>
        <v>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M49"/>
  <sheetViews>
    <sheetView showGridLines="0" workbookViewId="0"/>
  </sheetViews>
  <sheetFormatPr baseColWidth="10" defaultColWidth="12.5703125" defaultRowHeight="15.75" customHeight="1" x14ac:dyDescent="0.2"/>
  <sheetData>
    <row r="1" spans="1:13" ht="12.75" x14ac:dyDescent="0.2">
      <c r="A1" t="s">
        <v>2</v>
      </c>
      <c r="B1" t="s">
        <v>373</v>
      </c>
      <c r="C1" t="s">
        <v>374</v>
      </c>
      <c r="D1" t="s">
        <v>363</v>
      </c>
      <c r="E1" t="s">
        <v>364</v>
      </c>
      <c r="F1" t="s">
        <v>365</v>
      </c>
      <c r="G1" t="s">
        <v>366</v>
      </c>
      <c r="H1" t="s">
        <v>367</v>
      </c>
      <c r="I1" t="s">
        <v>368</v>
      </c>
      <c r="J1" t="s">
        <v>369</v>
      </c>
      <c r="K1" t="s">
        <v>370</v>
      </c>
      <c r="L1" t="s">
        <v>371</v>
      </c>
      <c r="M1" t="s">
        <v>372</v>
      </c>
    </row>
    <row r="2" spans="1:13" ht="12.75" x14ac:dyDescent="0.2">
      <c r="A2" t="s">
        <v>35</v>
      </c>
      <c r="B2" s="5">
        <v>29488</v>
      </c>
      <c r="C2" s="5">
        <v>124</v>
      </c>
      <c r="D2" s="5">
        <v>1510</v>
      </c>
      <c r="E2" s="5">
        <v>15</v>
      </c>
      <c r="F2" s="5">
        <v>277</v>
      </c>
      <c r="G2" s="5">
        <v>12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</row>
    <row r="3" spans="1:13" ht="12.75" x14ac:dyDescent="0.2">
      <c r="A3" t="s">
        <v>36</v>
      </c>
      <c r="B3" s="5">
        <v>27007</v>
      </c>
      <c r="C3" s="5">
        <v>96</v>
      </c>
      <c r="D3" s="5">
        <v>311</v>
      </c>
      <c r="E3" s="5">
        <v>2</v>
      </c>
      <c r="F3" s="5">
        <v>7</v>
      </c>
      <c r="G3" s="5">
        <v>1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</row>
    <row r="4" spans="1:13" ht="12.75" x14ac:dyDescent="0.2">
      <c r="A4" t="s">
        <v>37</v>
      </c>
      <c r="B4" s="5">
        <v>8048</v>
      </c>
      <c r="C4" s="5">
        <v>50</v>
      </c>
      <c r="D4" s="5">
        <v>24926</v>
      </c>
      <c r="E4" s="5">
        <v>87</v>
      </c>
      <c r="F4" s="5">
        <v>60</v>
      </c>
      <c r="G4" s="5">
        <v>5</v>
      </c>
      <c r="H4" s="5">
        <v>8</v>
      </c>
      <c r="I4" s="5">
        <v>3</v>
      </c>
      <c r="J4" s="5">
        <v>1</v>
      </c>
      <c r="K4" s="5">
        <v>1</v>
      </c>
      <c r="L4" s="5">
        <v>0</v>
      </c>
      <c r="M4" s="5">
        <v>0</v>
      </c>
    </row>
    <row r="5" spans="1:13" ht="12.75" x14ac:dyDescent="0.2">
      <c r="A5" t="s">
        <v>38</v>
      </c>
      <c r="B5" s="5">
        <v>16163</v>
      </c>
      <c r="C5" s="5">
        <v>52</v>
      </c>
      <c r="D5" s="5">
        <v>21807</v>
      </c>
      <c r="E5" s="5">
        <v>63</v>
      </c>
      <c r="F5" s="5">
        <v>3550</v>
      </c>
      <c r="G5" s="5">
        <v>12</v>
      </c>
      <c r="H5" s="5">
        <v>0</v>
      </c>
      <c r="I5" s="5">
        <v>0</v>
      </c>
      <c r="J5" s="5">
        <v>0</v>
      </c>
      <c r="K5" s="5">
        <v>0</v>
      </c>
      <c r="L5" s="5">
        <v>351</v>
      </c>
      <c r="M5" s="5">
        <v>2</v>
      </c>
    </row>
    <row r="6" spans="1:13" ht="12.75" x14ac:dyDescent="0.2">
      <c r="A6" t="s">
        <v>39</v>
      </c>
      <c r="B6" s="5">
        <v>8813</v>
      </c>
      <c r="C6" s="5">
        <v>31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</row>
    <row r="7" spans="1:13" ht="12.75" x14ac:dyDescent="0.2">
      <c r="A7" t="s">
        <v>40</v>
      </c>
      <c r="B7" s="5">
        <v>14683</v>
      </c>
      <c r="C7" s="5">
        <v>56</v>
      </c>
      <c r="D7" s="5">
        <v>0</v>
      </c>
      <c r="E7" s="5">
        <v>0</v>
      </c>
      <c r="F7" s="5">
        <v>1</v>
      </c>
      <c r="G7" s="5">
        <v>1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</row>
    <row r="8" spans="1:13" ht="12.75" x14ac:dyDescent="0.2">
      <c r="A8" t="s">
        <v>41</v>
      </c>
      <c r="B8" s="5">
        <v>27505</v>
      </c>
      <c r="C8" s="5">
        <v>108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</row>
    <row r="9" spans="1:13" ht="12.75" x14ac:dyDescent="0.2">
      <c r="A9" t="s">
        <v>42</v>
      </c>
      <c r="B9" s="5">
        <v>62099</v>
      </c>
      <c r="C9" s="5">
        <v>252</v>
      </c>
      <c r="D9" s="5">
        <v>1844</v>
      </c>
      <c r="E9" s="5">
        <v>11</v>
      </c>
      <c r="F9" s="5">
        <v>2</v>
      </c>
      <c r="G9" s="5">
        <v>2</v>
      </c>
      <c r="H9" s="5">
        <v>4</v>
      </c>
      <c r="I9" s="5">
        <v>3</v>
      </c>
      <c r="J9" s="5">
        <v>0</v>
      </c>
      <c r="K9" s="5">
        <v>0</v>
      </c>
      <c r="L9" s="5">
        <v>6</v>
      </c>
      <c r="M9" s="5">
        <v>1</v>
      </c>
    </row>
    <row r="10" spans="1:13" ht="12.75" x14ac:dyDescent="0.2">
      <c r="A10" t="s">
        <v>43</v>
      </c>
      <c r="B10" s="5">
        <v>60042</v>
      </c>
      <c r="C10" s="5">
        <v>240</v>
      </c>
      <c r="D10" s="5">
        <v>11384</v>
      </c>
      <c r="E10" s="5">
        <v>41</v>
      </c>
      <c r="F10" s="5">
        <v>8</v>
      </c>
      <c r="G10" s="5">
        <v>5</v>
      </c>
      <c r="H10" s="5">
        <v>2</v>
      </c>
      <c r="I10" s="5">
        <v>1</v>
      </c>
      <c r="J10" s="5">
        <v>15</v>
      </c>
      <c r="K10" s="5">
        <v>1</v>
      </c>
      <c r="L10" s="5">
        <v>99</v>
      </c>
      <c r="M10" s="5">
        <v>2</v>
      </c>
    </row>
    <row r="11" spans="1:13" ht="12.75" x14ac:dyDescent="0.2">
      <c r="A11" t="s">
        <v>44</v>
      </c>
      <c r="B11" s="5">
        <v>36038</v>
      </c>
      <c r="C11" s="5">
        <v>168</v>
      </c>
      <c r="D11" s="5">
        <v>32215</v>
      </c>
      <c r="E11" s="5">
        <v>171</v>
      </c>
      <c r="F11" s="5">
        <v>1594</v>
      </c>
      <c r="G11" s="5">
        <v>27</v>
      </c>
      <c r="H11" s="5">
        <v>63</v>
      </c>
      <c r="I11" s="5">
        <v>7</v>
      </c>
      <c r="J11" s="5">
        <v>46</v>
      </c>
      <c r="K11" s="5">
        <v>2</v>
      </c>
      <c r="L11" s="5">
        <v>110</v>
      </c>
      <c r="M11" s="5">
        <v>5</v>
      </c>
    </row>
    <row r="12" spans="1:13" ht="12.75" x14ac:dyDescent="0.2">
      <c r="A12" t="s">
        <v>45</v>
      </c>
      <c r="B12" s="5">
        <v>7684</v>
      </c>
      <c r="C12" s="5">
        <v>46</v>
      </c>
      <c r="D12" s="5">
        <v>45255</v>
      </c>
      <c r="E12" s="5">
        <v>103</v>
      </c>
      <c r="F12" s="5">
        <v>10928</v>
      </c>
      <c r="G12" s="5">
        <v>49</v>
      </c>
      <c r="H12" s="5">
        <v>780</v>
      </c>
      <c r="I12" s="5">
        <v>3</v>
      </c>
      <c r="J12" s="5">
        <v>2</v>
      </c>
      <c r="K12" s="5">
        <v>1</v>
      </c>
      <c r="L12" s="5">
        <v>3</v>
      </c>
      <c r="M12" s="5">
        <v>1</v>
      </c>
    </row>
    <row r="13" spans="1:13" ht="12.75" x14ac:dyDescent="0.2">
      <c r="A13" t="s">
        <v>46</v>
      </c>
      <c r="B13" s="5">
        <v>5813</v>
      </c>
      <c r="C13" s="5">
        <v>41</v>
      </c>
      <c r="D13" s="5">
        <v>36451</v>
      </c>
      <c r="E13" s="5">
        <v>79</v>
      </c>
      <c r="F13" s="5">
        <v>943</v>
      </c>
      <c r="G13" s="5">
        <v>7</v>
      </c>
      <c r="H13" s="5">
        <v>1094</v>
      </c>
      <c r="I13" s="5">
        <v>6</v>
      </c>
      <c r="J13" s="5">
        <v>0</v>
      </c>
      <c r="K13" s="5">
        <v>0</v>
      </c>
      <c r="L13" s="5">
        <v>148</v>
      </c>
      <c r="M13" s="5">
        <v>5</v>
      </c>
    </row>
    <row r="14" spans="1:13" ht="12.75" x14ac:dyDescent="0.2">
      <c r="A14" t="s">
        <v>47</v>
      </c>
      <c r="B14" s="5">
        <v>13106</v>
      </c>
      <c r="C14" s="5">
        <v>69</v>
      </c>
      <c r="D14" s="5">
        <v>31339</v>
      </c>
      <c r="E14" s="5">
        <v>87</v>
      </c>
      <c r="F14" s="5">
        <v>1848</v>
      </c>
      <c r="G14" s="5">
        <v>8</v>
      </c>
      <c r="H14" s="5">
        <v>260</v>
      </c>
      <c r="I14" s="5">
        <v>1</v>
      </c>
      <c r="J14" s="5">
        <v>4</v>
      </c>
      <c r="K14" s="5">
        <v>1</v>
      </c>
      <c r="L14" s="5">
        <v>0</v>
      </c>
      <c r="M14" s="5">
        <v>0</v>
      </c>
    </row>
    <row r="15" spans="1:13" ht="12.75" x14ac:dyDescent="0.2">
      <c r="A15" t="s">
        <v>48</v>
      </c>
      <c r="B15" s="5">
        <v>43744</v>
      </c>
      <c r="C15" s="5">
        <v>159</v>
      </c>
      <c r="D15" s="5">
        <v>0</v>
      </c>
      <c r="E15" s="5">
        <v>0</v>
      </c>
      <c r="F15" s="5">
        <v>19</v>
      </c>
      <c r="G15" s="5">
        <v>5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</row>
    <row r="16" spans="1:13" ht="12.75" x14ac:dyDescent="0.2">
      <c r="A16" t="s">
        <v>49</v>
      </c>
      <c r="B16" s="5">
        <v>28884</v>
      </c>
      <c r="C16" s="5">
        <v>116</v>
      </c>
      <c r="D16" s="5">
        <v>3214</v>
      </c>
      <c r="E16" s="5">
        <v>24</v>
      </c>
      <c r="F16" s="5">
        <v>0</v>
      </c>
      <c r="G16" s="5">
        <v>0</v>
      </c>
      <c r="H16" s="5">
        <v>8</v>
      </c>
      <c r="I16" s="5">
        <v>2</v>
      </c>
      <c r="J16" s="5">
        <v>0</v>
      </c>
      <c r="K16" s="5">
        <v>0</v>
      </c>
      <c r="L16" s="5">
        <v>1</v>
      </c>
      <c r="M16" s="5">
        <v>1</v>
      </c>
    </row>
    <row r="17" spans="1:13" ht="12.75" x14ac:dyDescent="0.2">
      <c r="A17" t="s">
        <v>50</v>
      </c>
      <c r="B17" s="5">
        <v>22577</v>
      </c>
      <c r="C17" s="5">
        <v>129</v>
      </c>
      <c r="D17" s="5">
        <v>173</v>
      </c>
      <c r="E17" s="5">
        <v>1</v>
      </c>
      <c r="F17" s="5">
        <v>9</v>
      </c>
      <c r="G17" s="5">
        <v>4</v>
      </c>
      <c r="H17" s="5">
        <v>16</v>
      </c>
      <c r="I17" s="5">
        <v>1</v>
      </c>
      <c r="J17" s="5">
        <v>0</v>
      </c>
      <c r="K17" s="5">
        <v>0</v>
      </c>
      <c r="L17" s="5">
        <v>0</v>
      </c>
      <c r="M17" s="5">
        <v>0</v>
      </c>
    </row>
    <row r="18" spans="1:13" ht="12.75" x14ac:dyDescent="0.2">
      <c r="A18" t="s">
        <v>51</v>
      </c>
      <c r="B18" s="5">
        <v>16333</v>
      </c>
      <c r="C18" s="5">
        <v>67</v>
      </c>
      <c r="D18" s="5">
        <v>26139</v>
      </c>
      <c r="E18" s="5">
        <v>65</v>
      </c>
      <c r="F18" s="5">
        <v>354</v>
      </c>
      <c r="G18" s="5">
        <v>3</v>
      </c>
      <c r="H18" s="5">
        <v>203</v>
      </c>
      <c r="I18" s="5">
        <v>4</v>
      </c>
      <c r="J18" s="5">
        <v>0</v>
      </c>
      <c r="K18" s="5">
        <v>0</v>
      </c>
      <c r="L18" s="5">
        <v>19</v>
      </c>
      <c r="M18" s="5">
        <v>3</v>
      </c>
    </row>
    <row r="19" spans="1:13" ht="12.75" x14ac:dyDescent="0.2">
      <c r="A19" t="s">
        <v>52</v>
      </c>
      <c r="B19" s="5">
        <v>32747</v>
      </c>
      <c r="C19" s="5">
        <v>166</v>
      </c>
      <c r="D19" s="5">
        <v>7</v>
      </c>
      <c r="E19" s="5">
        <v>1</v>
      </c>
      <c r="F19" s="5">
        <v>8</v>
      </c>
      <c r="G19" s="5">
        <v>2</v>
      </c>
      <c r="H19" s="5">
        <v>1</v>
      </c>
      <c r="I19" s="5">
        <v>1</v>
      </c>
      <c r="J19" s="5">
        <v>0</v>
      </c>
      <c r="K19" s="5">
        <v>0</v>
      </c>
      <c r="L19" s="5">
        <v>2</v>
      </c>
      <c r="M19" s="5">
        <v>1</v>
      </c>
    </row>
    <row r="20" spans="1:13" ht="12.75" x14ac:dyDescent="0.2">
      <c r="A20" t="s">
        <v>53</v>
      </c>
      <c r="B20" s="5">
        <v>38170</v>
      </c>
      <c r="C20" s="5">
        <v>177</v>
      </c>
      <c r="D20" s="5">
        <v>2162</v>
      </c>
      <c r="E20" s="5">
        <v>17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</row>
    <row r="21" spans="1:13" ht="12.75" x14ac:dyDescent="0.2">
      <c r="A21" t="s">
        <v>54</v>
      </c>
      <c r="B21" s="5">
        <v>6496</v>
      </c>
      <c r="C21" s="5">
        <v>41</v>
      </c>
      <c r="D21" s="5">
        <v>16228</v>
      </c>
      <c r="E21" s="5">
        <v>65</v>
      </c>
      <c r="F21" s="5">
        <v>180</v>
      </c>
      <c r="G21" s="5">
        <v>1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</row>
    <row r="22" spans="1:13" ht="12.75" x14ac:dyDescent="0.2">
      <c r="A22" t="s">
        <v>55</v>
      </c>
      <c r="B22" s="5">
        <v>39718</v>
      </c>
      <c r="C22" s="5">
        <v>195</v>
      </c>
      <c r="D22" s="5">
        <v>2377</v>
      </c>
      <c r="E22" s="5">
        <v>14</v>
      </c>
      <c r="F22" s="5">
        <v>30</v>
      </c>
      <c r="G22" s="5">
        <v>5</v>
      </c>
      <c r="H22" s="5">
        <v>0</v>
      </c>
      <c r="I22" s="5">
        <v>0</v>
      </c>
      <c r="J22" s="5">
        <v>2</v>
      </c>
      <c r="K22" s="5">
        <v>1</v>
      </c>
      <c r="L22" s="5">
        <v>1</v>
      </c>
      <c r="M22" s="5">
        <v>1</v>
      </c>
    </row>
    <row r="23" spans="1:13" ht="12.75" x14ac:dyDescent="0.2">
      <c r="A23" t="s">
        <v>56</v>
      </c>
      <c r="B23" s="5">
        <v>32531</v>
      </c>
      <c r="C23" s="5">
        <v>105</v>
      </c>
      <c r="D23" s="5">
        <v>0</v>
      </c>
      <c r="E23" s="5">
        <v>0</v>
      </c>
      <c r="F23" s="5">
        <v>1</v>
      </c>
      <c r="G23" s="5">
        <v>1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</row>
    <row r="24" spans="1:13" ht="12.75" x14ac:dyDescent="0.2">
      <c r="A24" t="s">
        <v>57</v>
      </c>
      <c r="B24" s="5">
        <v>16266</v>
      </c>
      <c r="C24" s="5">
        <v>59</v>
      </c>
      <c r="D24" s="5">
        <v>3952</v>
      </c>
      <c r="E24" s="5">
        <v>16</v>
      </c>
      <c r="F24" s="5">
        <v>1070</v>
      </c>
      <c r="G24" s="5">
        <v>4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</row>
    <row r="25" spans="1:13" ht="12.75" x14ac:dyDescent="0.2">
      <c r="A25" t="s">
        <v>58</v>
      </c>
      <c r="B25" s="5">
        <v>45950</v>
      </c>
      <c r="C25" s="5">
        <v>204</v>
      </c>
      <c r="D25" s="5">
        <v>754</v>
      </c>
      <c r="E25" s="5">
        <v>9</v>
      </c>
      <c r="F25" s="5">
        <v>37</v>
      </c>
      <c r="G25" s="5">
        <v>3</v>
      </c>
      <c r="H25" s="5">
        <v>0</v>
      </c>
      <c r="I25" s="5">
        <v>0</v>
      </c>
      <c r="J25" s="5">
        <v>0</v>
      </c>
      <c r="K25" s="5">
        <v>0</v>
      </c>
      <c r="L25" s="5">
        <v>98</v>
      </c>
      <c r="M25" s="5">
        <v>1</v>
      </c>
    </row>
    <row r="26" spans="1:13" ht="12.75" x14ac:dyDescent="0.2">
      <c r="A26" t="s">
        <v>59</v>
      </c>
      <c r="B26" s="5">
        <v>95839</v>
      </c>
      <c r="C26" s="5">
        <v>356</v>
      </c>
      <c r="D26" s="5">
        <v>87451</v>
      </c>
      <c r="E26" s="5">
        <v>239</v>
      </c>
      <c r="F26" s="5">
        <v>3156</v>
      </c>
      <c r="G26" s="5">
        <v>27</v>
      </c>
      <c r="H26" s="5">
        <v>511</v>
      </c>
      <c r="I26" s="5">
        <v>12</v>
      </c>
      <c r="J26" s="5">
        <v>119</v>
      </c>
      <c r="K26" s="5">
        <v>7</v>
      </c>
      <c r="L26" s="5">
        <v>1070</v>
      </c>
      <c r="M26" s="5">
        <v>19</v>
      </c>
    </row>
    <row r="27" spans="1:13" ht="12.75" x14ac:dyDescent="0.2">
      <c r="A27" t="s">
        <v>60</v>
      </c>
      <c r="B27" s="5">
        <v>29270</v>
      </c>
      <c r="C27" s="5">
        <v>140</v>
      </c>
      <c r="D27" s="5">
        <v>3401</v>
      </c>
      <c r="E27" s="5">
        <v>25</v>
      </c>
      <c r="F27" s="5">
        <v>371</v>
      </c>
      <c r="G27" s="5">
        <v>6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</row>
    <row r="28" spans="1:13" ht="12.75" x14ac:dyDescent="0.2">
      <c r="A28" t="s">
        <v>61</v>
      </c>
      <c r="B28" s="5">
        <v>21779</v>
      </c>
      <c r="C28" s="5">
        <v>132</v>
      </c>
      <c r="D28" s="5">
        <v>934</v>
      </c>
      <c r="E28" s="5">
        <v>15</v>
      </c>
      <c r="F28" s="5">
        <v>116</v>
      </c>
      <c r="G28" s="5">
        <v>7</v>
      </c>
      <c r="H28" s="5">
        <v>16</v>
      </c>
      <c r="I28" s="5">
        <v>3</v>
      </c>
      <c r="J28" s="5">
        <v>0</v>
      </c>
      <c r="K28" s="5">
        <v>0</v>
      </c>
      <c r="L28" s="5">
        <v>5</v>
      </c>
      <c r="M28" s="5">
        <v>3</v>
      </c>
    </row>
    <row r="29" spans="1:13" ht="12.75" x14ac:dyDescent="0.2">
      <c r="A29" t="s">
        <v>62</v>
      </c>
      <c r="B29" s="5">
        <v>21319</v>
      </c>
      <c r="C29" s="5">
        <v>105</v>
      </c>
      <c r="D29" s="5">
        <v>65075</v>
      </c>
      <c r="E29" s="5">
        <v>175</v>
      </c>
      <c r="F29" s="5">
        <v>2968</v>
      </c>
      <c r="G29" s="5">
        <v>23</v>
      </c>
      <c r="H29" s="5">
        <v>2347</v>
      </c>
      <c r="I29" s="5">
        <v>16</v>
      </c>
      <c r="J29" s="5">
        <v>8</v>
      </c>
      <c r="K29" s="5">
        <v>1</v>
      </c>
      <c r="L29" s="5">
        <v>368</v>
      </c>
      <c r="M29" s="5">
        <v>9</v>
      </c>
    </row>
    <row r="30" spans="1:13" ht="12.75" x14ac:dyDescent="0.2">
      <c r="A30" t="s">
        <v>63</v>
      </c>
      <c r="B30" s="5">
        <v>15410</v>
      </c>
      <c r="C30" s="5">
        <v>50</v>
      </c>
      <c r="D30" s="5">
        <v>3556</v>
      </c>
      <c r="E30" s="5">
        <v>14</v>
      </c>
      <c r="F30" s="5">
        <v>1171</v>
      </c>
      <c r="G30" s="5">
        <v>4</v>
      </c>
      <c r="H30" s="5">
        <v>1</v>
      </c>
      <c r="I30" s="5">
        <v>1</v>
      </c>
      <c r="J30" s="5">
        <v>0</v>
      </c>
      <c r="K30" s="5">
        <v>0</v>
      </c>
      <c r="L30" s="5">
        <v>0</v>
      </c>
      <c r="M30" s="5">
        <v>0</v>
      </c>
    </row>
    <row r="31" spans="1:13" ht="12.75" x14ac:dyDescent="0.2">
      <c r="A31" t="s">
        <v>64</v>
      </c>
      <c r="B31" s="5">
        <v>15617</v>
      </c>
      <c r="C31" s="5">
        <v>83</v>
      </c>
      <c r="D31" s="5">
        <v>7424</v>
      </c>
      <c r="E31" s="5">
        <v>41</v>
      </c>
      <c r="F31" s="5">
        <v>36</v>
      </c>
      <c r="G31" s="5">
        <v>2</v>
      </c>
      <c r="H31" s="5">
        <v>0</v>
      </c>
      <c r="I31" s="5">
        <v>0</v>
      </c>
      <c r="J31" s="5">
        <v>0</v>
      </c>
      <c r="K31" s="5">
        <v>0</v>
      </c>
      <c r="L31" s="5">
        <v>7</v>
      </c>
      <c r="M31" s="5">
        <v>1</v>
      </c>
    </row>
    <row r="32" spans="1:13" ht="12.75" x14ac:dyDescent="0.2">
      <c r="A32" t="s">
        <v>65</v>
      </c>
      <c r="B32" s="5">
        <v>21601</v>
      </c>
      <c r="C32" s="5">
        <v>103</v>
      </c>
      <c r="D32" s="5">
        <v>288</v>
      </c>
      <c r="E32" s="5">
        <v>3</v>
      </c>
      <c r="F32" s="5">
        <v>5</v>
      </c>
      <c r="G32" s="5">
        <v>3</v>
      </c>
      <c r="H32" s="5">
        <v>0</v>
      </c>
      <c r="I32" s="5">
        <v>0</v>
      </c>
      <c r="J32" s="5">
        <v>0</v>
      </c>
      <c r="K32" s="5">
        <v>0</v>
      </c>
      <c r="L32" s="5">
        <v>1</v>
      </c>
      <c r="M32" s="5">
        <v>1</v>
      </c>
    </row>
    <row r="33" spans="1:13" ht="12.75" x14ac:dyDescent="0.2">
      <c r="A33" t="s">
        <v>66</v>
      </c>
      <c r="B33" s="5">
        <v>34985</v>
      </c>
      <c r="C33" s="5">
        <v>150</v>
      </c>
      <c r="D33" s="5">
        <v>2967</v>
      </c>
      <c r="E33" s="5">
        <v>22</v>
      </c>
      <c r="F33" s="5">
        <v>5</v>
      </c>
      <c r="G33" s="5">
        <v>3</v>
      </c>
      <c r="H33" s="5">
        <v>2</v>
      </c>
      <c r="I33" s="5">
        <v>1</v>
      </c>
      <c r="J33" s="5">
        <v>0</v>
      </c>
      <c r="K33" s="5">
        <v>0</v>
      </c>
      <c r="L33" s="5">
        <v>3</v>
      </c>
      <c r="M33" s="5">
        <v>1</v>
      </c>
    </row>
    <row r="34" spans="1:13" ht="12.75" x14ac:dyDescent="0.2">
      <c r="A34" t="s">
        <v>67</v>
      </c>
      <c r="B34" s="5">
        <v>4636</v>
      </c>
      <c r="C34" s="5">
        <v>32</v>
      </c>
      <c r="D34" s="5">
        <v>49798</v>
      </c>
      <c r="E34" s="5">
        <v>112</v>
      </c>
      <c r="F34" s="5">
        <v>5423</v>
      </c>
      <c r="G34" s="5">
        <v>26</v>
      </c>
      <c r="H34" s="5">
        <v>1</v>
      </c>
      <c r="I34" s="5">
        <v>1</v>
      </c>
      <c r="J34" s="5">
        <v>0</v>
      </c>
      <c r="K34" s="5">
        <v>0</v>
      </c>
      <c r="L34" s="5">
        <v>0</v>
      </c>
      <c r="M34" s="5">
        <v>0</v>
      </c>
    </row>
    <row r="35" spans="1:13" ht="12.75" x14ac:dyDescent="0.2">
      <c r="A35" t="s">
        <v>68</v>
      </c>
      <c r="B35" s="5">
        <v>34696</v>
      </c>
      <c r="C35" s="5">
        <v>97</v>
      </c>
      <c r="D35" s="5">
        <v>335</v>
      </c>
      <c r="E35" s="5">
        <v>12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</row>
    <row r="36" spans="1:13" ht="12.75" x14ac:dyDescent="0.2">
      <c r="A36" t="s">
        <v>69</v>
      </c>
      <c r="B36" s="5">
        <v>15289</v>
      </c>
      <c r="C36" s="5">
        <v>50</v>
      </c>
      <c r="D36" s="5">
        <v>215</v>
      </c>
      <c r="E36" s="5">
        <v>1</v>
      </c>
      <c r="F36" s="5">
        <v>11</v>
      </c>
      <c r="G36" s="5">
        <v>2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</row>
    <row r="37" spans="1:13" ht="12.75" x14ac:dyDescent="0.2">
      <c r="A37" t="s">
        <v>70</v>
      </c>
      <c r="B37" s="5">
        <v>59157</v>
      </c>
      <c r="C37" s="5">
        <v>194</v>
      </c>
      <c r="D37" s="5">
        <v>500</v>
      </c>
      <c r="E37" s="5">
        <v>7</v>
      </c>
      <c r="F37" s="5">
        <v>1259</v>
      </c>
      <c r="G37" s="5">
        <v>14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</row>
    <row r="38" spans="1:13" ht="12.75" x14ac:dyDescent="0.2">
      <c r="A38" t="s">
        <v>71</v>
      </c>
      <c r="B38" s="5">
        <v>17072</v>
      </c>
      <c r="C38" s="5">
        <v>97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68</v>
      </c>
      <c r="M38" s="5">
        <v>1</v>
      </c>
    </row>
    <row r="39" spans="1:13" ht="12.75" x14ac:dyDescent="0.2">
      <c r="A39" t="s">
        <v>72</v>
      </c>
      <c r="B39" s="5">
        <v>26837</v>
      </c>
      <c r="C39" s="5">
        <v>145</v>
      </c>
      <c r="D39" s="5">
        <v>361</v>
      </c>
      <c r="E39" s="5">
        <v>3</v>
      </c>
      <c r="F39" s="5">
        <v>1</v>
      </c>
      <c r="G39" s="5">
        <v>1</v>
      </c>
      <c r="H39" s="5">
        <v>1</v>
      </c>
      <c r="I39" s="5">
        <v>1</v>
      </c>
      <c r="J39" s="5">
        <v>0</v>
      </c>
      <c r="K39" s="5">
        <v>0</v>
      </c>
      <c r="L39" s="5">
        <v>2</v>
      </c>
      <c r="M39" s="5">
        <v>1</v>
      </c>
    </row>
    <row r="40" spans="1:13" ht="12.75" x14ac:dyDescent="0.2">
      <c r="A40" t="s">
        <v>73</v>
      </c>
      <c r="B40" s="5">
        <v>23628</v>
      </c>
      <c r="C40" s="5">
        <v>115</v>
      </c>
      <c r="D40" s="5">
        <v>28593</v>
      </c>
      <c r="E40" s="5">
        <v>121</v>
      </c>
      <c r="F40" s="5">
        <v>67</v>
      </c>
      <c r="G40" s="5">
        <v>6</v>
      </c>
      <c r="H40" s="5">
        <v>7</v>
      </c>
      <c r="I40" s="5">
        <v>2</v>
      </c>
      <c r="J40" s="5">
        <v>0</v>
      </c>
      <c r="K40" s="5">
        <v>0</v>
      </c>
      <c r="L40" s="5">
        <v>177</v>
      </c>
      <c r="M40" s="5">
        <v>4</v>
      </c>
    </row>
    <row r="41" spans="1:13" ht="12.75" x14ac:dyDescent="0.2">
      <c r="A41" t="s">
        <v>74</v>
      </c>
      <c r="B41" s="5">
        <v>38340</v>
      </c>
      <c r="C41" s="5">
        <v>171</v>
      </c>
      <c r="D41" s="5">
        <v>167</v>
      </c>
      <c r="E41" s="5">
        <v>3</v>
      </c>
      <c r="F41" s="5">
        <v>808</v>
      </c>
      <c r="G41" s="5">
        <v>2</v>
      </c>
      <c r="H41" s="5">
        <v>12</v>
      </c>
      <c r="I41" s="5">
        <v>3</v>
      </c>
      <c r="J41" s="5">
        <v>0</v>
      </c>
      <c r="K41" s="5">
        <v>0</v>
      </c>
      <c r="L41" s="5">
        <v>3</v>
      </c>
      <c r="M41" s="5">
        <v>2</v>
      </c>
    </row>
    <row r="42" spans="1:13" ht="12.75" x14ac:dyDescent="0.2">
      <c r="A42" t="s">
        <v>75</v>
      </c>
      <c r="B42" s="5">
        <v>7705</v>
      </c>
      <c r="C42" s="5">
        <v>44</v>
      </c>
      <c r="D42" s="5">
        <v>34952</v>
      </c>
      <c r="E42" s="5">
        <v>79</v>
      </c>
      <c r="F42" s="5">
        <v>5458</v>
      </c>
      <c r="G42" s="5">
        <v>18</v>
      </c>
      <c r="H42" s="5">
        <v>119</v>
      </c>
      <c r="I42" s="5">
        <v>1</v>
      </c>
      <c r="J42" s="5">
        <v>0</v>
      </c>
      <c r="K42" s="5">
        <v>0</v>
      </c>
      <c r="L42" s="5">
        <v>0</v>
      </c>
      <c r="M42" s="5">
        <v>0</v>
      </c>
    </row>
    <row r="43" spans="1:13" ht="12.75" x14ac:dyDescent="0.2">
      <c r="A43" t="s">
        <v>76</v>
      </c>
      <c r="B43" s="5">
        <v>37698</v>
      </c>
      <c r="C43" s="5">
        <v>177</v>
      </c>
      <c r="D43" s="5">
        <v>59336</v>
      </c>
      <c r="E43" s="5">
        <v>209</v>
      </c>
      <c r="F43" s="5">
        <v>6102</v>
      </c>
      <c r="G43" s="5">
        <v>38</v>
      </c>
      <c r="H43" s="5">
        <v>9455</v>
      </c>
      <c r="I43" s="5">
        <v>40</v>
      </c>
      <c r="J43" s="5">
        <v>16</v>
      </c>
      <c r="K43" s="5">
        <v>2</v>
      </c>
      <c r="L43" s="5">
        <v>318</v>
      </c>
      <c r="M43" s="5">
        <v>9</v>
      </c>
    </row>
    <row r="44" spans="1:13" ht="12.75" x14ac:dyDescent="0.2">
      <c r="A44" t="s">
        <v>77</v>
      </c>
      <c r="B44" s="5">
        <v>29638</v>
      </c>
      <c r="C44" s="5">
        <v>132</v>
      </c>
      <c r="D44" s="5">
        <v>1236</v>
      </c>
      <c r="E44" s="5">
        <v>12</v>
      </c>
      <c r="F44" s="5">
        <v>10</v>
      </c>
      <c r="G44" s="5">
        <v>4</v>
      </c>
      <c r="H44" s="5">
        <v>11</v>
      </c>
      <c r="I44" s="5">
        <v>3</v>
      </c>
      <c r="J44" s="5">
        <v>0</v>
      </c>
      <c r="K44" s="5">
        <v>0</v>
      </c>
      <c r="L44" s="5">
        <v>8</v>
      </c>
      <c r="M44" s="5">
        <v>1</v>
      </c>
    </row>
    <row r="45" spans="1:13" ht="12.75" x14ac:dyDescent="0.2">
      <c r="A45" t="s">
        <v>78</v>
      </c>
      <c r="B45" s="5">
        <v>26844</v>
      </c>
      <c r="C45" s="5">
        <v>143</v>
      </c>
      <c r="D45" s="5">
        <v>64</v>
      </c>
      <c r="E45" s="5">
        <v>4</v>
      </c>
      <c r="F45" s="5">
        <v>8</v>
      </c>
      <c r="G45" s="5">
        <v>4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</row>
    <row r="46" spans="1:13" ht="12.75" x14ac:dyDescent="0.2">
      <c r="A46" t="s">
        <v>79</v>
      </c>
      <c r="B46" s="5">
        <v>11640</v>
      </c>
      <c r="C46" s="5">
        <v>34</v>
      </c>
      <c r="D46" s="5">
        <v>6429</v>
      </c>
      <c r="E46" s="5">
        <v>17</v>
      </c>
      <c r="F46" s="5">
        <v>797</v>
      </c>
      <c r="G46" s="5">
        <v>3</v>
      </c>
      <c r="H46" s="5">
        <v>0</v>
      </c>
      <c r="I46" s="5">
        <v>0</v>
      </c>
      <c r="J46" s="5">
        <v>3</v>
      </c>
      <c r="K46" s="5">
        <v>1</v>
      </c>
      <c r="L46" s="5">
        <v>134</v>
      </c>
      <c r="M46" s="5">
        <v>2</v>
      </c>
    </row>
    <row r="47" spans="1:13" ht="12.75" x14ac:dyDescent="0.2">
      <c r="A47" t="s">
        <v>80</v>
      </c>
      <c r="B47" s="5">
        <v>12797</v>
      </c>
      <c r="C47" s="5">
        <v>61</v>
      </c>
      <c r="D47" s="5">
        <v>75700</v>
      </c>
      <c r="E47" s="5">
        <v>188</v>
      </c>
      <c r="F47" s="5">
        <v>9329</v>
      </c>
      <c r="G47" s="5">
        <v>55</v>
      </c>
      <c r="H47" s="5">
        <v>250</v>
      </c>
      <c r="I47" s="5">
        <v>3</v>
      </c>
      <c r="J47" s="5">
        <v>5</v>
      </c>
      <c r="K47" s="5">
        <v>1</v>
      </c>
      <c r="L47" s="5">
        <v>113</v>
      </c>
      <c r="M47" s="5">
        <v>3</v>
      </c>
    </row>
    <row r="48" spans="1:13" ht="12.75" hidden="1" x14ac:dyDescent="0.2"/>
    <row r="49" spans="1:13" ht="12.75" x14ac:dyDescent="0.2">
      <c r="A49" s="7" t="s">
        <v>380</v>
      </c>
      <c r="B49" s="8">
        <f t="shared" ref="B49:M49" si="0">SUM(B2:B48)</f>
        <v>1241702</v>
      </c>
      <c r="C49" s="8">
        <f t="shared" si="0"/>
        <v>5362</v>
      </c>
      <c r="D49" s="8">
        <f t="shared" si="0"/>
        <v>690830</v>
      </c>
      <c r="E49" s="8">
        <f t="shared" si="0"/>
        <v>2173</v>
      </c>
      <c r="F49" s="8">
        <f t="shared" si="0"/>
        <v>58027</v>
      </c>
      <c r="G49" s="8">
        <f t="shared" si="0"/>
        <v>405</v>
      </c>
      <c r="H49" s="8">
        <f t="shared" si="0"/>
        <v>15172</v>
      </c>
      <c r="I49" s="8">
        <f t="shared" si="0"/>
        <v>119</v>
      </c>
      <c r="J49" s="8">
        <f t="shared" si="0"/>
        <v>221</v>
      </c>
      <c r="K49" s="8">
        <f t="shared" si="0"/>
        <v>19</v>
      </c>
      <c r="L49" s="8">
        <f t="shared" si="0"/>
        <v>3115</v>
      </c>
      <c r="M49" s="8">
        <f t="shared" si="0"/>
        <v>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M25"/>
  <sheetViews>
    <sheetView showGridLines="0" workbookViewId="0"/>
  </sheetViews>
  <sheetFormatPr baseColWidth="10" defaultColWidth="12.5703125" defaultRowHeight="15.75" customHeight="1" x14ac:dyDescent="0.2"/>
  <sheetData>
    <row r="1" spans="1:13" ht="15.75" customHeight="1" x14ac:dyDescent="0.2">
      <c r="A1" t="s">
        <v>2</v>
      </c>
      <c r="B1" t="s">
        <v>373</v>
      </c>
      <c r="C1" t="s">
        <v>374</v>
      </c>
      <c r="D1" t="s">
        <v>363</v>
      </c>
      <c r="E1" t="s">
        <v>364</v>
      </c>
      <c r="F1" t="s">
        <v>365</v>
      </c>
      <c r="G1" t="s">
        <v>366</v>
      </c>
      <c r="H1" t="s">
        <v>367</v>
      </c>
      <c r="I1" t="s">
        <v>368</v>
      </c>
      <c r="J1" t="s">
        <v>369</v>
      </c>
      <c r="K1" t="s">
        <v>370</v>
      </c>
      <c r="L1" t="s">
        <v>371</v>
      </c>
      <c r="M1" t="s">
        <v>372</v>
      </c>
    </row>
    <row r="2" spans="1:13" ht="15.75" customHeight="1" x14ac:dyDescent="0.2">
      <c r="A2" t="s">
        <v>244</v>
      </c>
      <c r="B2" s="5">
        <v>5838</v>
      </c>
      <c r="C2" s="5">
        <v>31</v>
      </c>
      <c r="D2" s="5">
        <v>2130</v>
      </c>
      <c r="E2" s="5">
        <v>12</v>
      </c>
      <c r="F2" s="5">
        <v>80</v>
      </c>
      <c r="G2" s="5">
        <v>2</v>
      </c>
      <c r="H2" s="5">
        <v>4</v>
      </c>
      <c r="I2" s="5">
        <v>1</v>
      </c>
      <c r="J2" s="5">
        <v>0</v>
      </c>
      <c r="K2" s="5">
        <v>0</v>
      </c>
      <c r="L2" s="5">
        <v>0</v>
      </c>
      <c r="M2" s="5">
        <v>0</v>
      </c>
    </row>
    <row r="3" spans="1:13" ht="15.75" customHeight="1" x14ac:dyDescent="0.2">
      <c r="A3" t="s">
        <v>245</v>
      </c>
      <c r="B3" s="5">
        <v>10616</v>
      </c>
      <c r="C3" s="5">
        <v>53</v>
      </c>
      <c r="D3" s="5">
        <v>334</v>
      </c>
      <c r="E3" s="5">
        <v>4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</row>
    <row r="4" spans="1:13" ht="15.75" customHeight="1" x14ac:dyDescent="0.2">
      <c r="A4" t="s">
        <v>246</v>
      </c>
      <c r="B4" s="5">
        <v>6656</v>
      </c>
      <c r="C4" s="5">
        <v>42</v>
      </c>
      <c r="D4" s="5">
        <v>0</v>
      </c>
      <c r="E4" s="5">
        <v>0</v>
      </c>
      <c r="F4" s="5">
        <v>2</v>
      </c>
      <c r="G4" s="5">
        <v>1</v>
      </c>
      <c r="H4" s="5">
        <v>1</v>
      </c>
      <c r="I4" s="5">
        <v>1</v>
      </c>
      <c r="J4" s="5">
        <v>0</v>
      </c>
      <c r="K4" s="5">
        <v>0</v>
      </c>
      <c r="L4" s="5">
        <v>0</v>
      </c>
      <c r="M4" s="5">
        <v>0</v>
      </c>
    </row>
    <row r="5" spans="1:13" ht="15.75" customHeight="1" x14ac:dyDescent="0.2">
      <c r="A5" t="s">
        <v>247</v>
      </c>
      <c r="B5" s="5">
        <v>3490</v>
      </c>
      <c r="C5" s="5">
        <v>26</v>
      </c>
      <c r="D5" s="5">
        <v>8528</v>
      </c>
      <c r="E5" s="5">
        <v>19</v>
      </c>
      <c r="F5" s="5">
        <v>872</v>
      </c>
      <c r="G5" s="5">
        <v>2</v>
      </c>
      <c r="H5" s="5">
        <v>6453</v>
      </c>
      <c r="I5" s="5">
        <v>6</v>
      </c>
      <c r="J5" s="5">
        <v>76</v>
      </c>
      <c r="K5" s="5">
        <v>1</v>
      </c>
      <c r="L5" s="5">
        <v>472</v>
      </c>
      <c r="M5" s="5">
        <v>8</v>
      </c>
    </row>
    <row r="6" spans="1:13" ht="15.75" customHeight="1" x14ac:dyDescent="0.2">
      <c r="A6" t="s">
        <v>248</v>
      </c>
      <c r="B6" s="5">
        <v>10475</v>
      </c>
      <c r="C6" s="5">
        <v>76</v>
      </c>
      <c r="D6" s="5">
        <v>293</v>
      </c>
      <c r="E6" s="5">
        <v>4</v>
      </c>
      <c r="F6" s="5">
        <v>7</v>
      </c>
      <c r="G6" s="5">
        <v>2</v>
      </c>
      <c r="H6" s="5">
        <v>0</v>
      </c>
      <c r="I6" s="5">
        <v>0</v>
      </c>
      <c r="J6" s="5">
        <v>0</v>
      </c>
      <c r="K6" s="5">
        <v>0</v>
      </c>
      <c r="L6" s="5">
        <v>40</v>
      </c>
      <c r="M6" s="5">
        <v>1</v>
      </c>
    </row>
    <row r="7" spans="1:13" ht="15.75" customHeight="1" x14ac:dyDescent="0.2">
      <c r="A7" t="s">
        <v>249</v>
      </c>
      <c r="B7" s="5">
        <v>18075</v>
      </c>
      <c r="C7" s="5">
        <v>80</v>
      </c>
      <c r="D7" s="5">
        <v>43171</v>
      </c>
      <c r="E7" s="5">
        <v>145</v>
      </c>
      <c r="F7" s="5">
        <v>1140</v>
      </c>
      <c r="G7" s="5">
        <v>12</v>
      </c>
      <c r="H7" s="5">
        <v>1581</v>
      </c>
      <c r="I7" s="5">
        <v>7</v>
      </c>
      <c r="J7" s="5">
        <v>283</v>
      </c>
      <c r="K7" s="5">
        <v>6</v>
      </c>
      <c r="L7" s="5">
        <v>325</v>
      </c>
      <c r="M7" s="5">
        <v>8</v>
      </c>
    </row>
    <row r="8" spans="1:13" ht="15.75" customHeight="1" x14ac:dyDescent="0.2">
      <c r="A8" t="s">
        <v>250</v>
      </c>
      <c r="B8" s="5">
        <v>4357</v>
      </c>
      <c r="C8" s="5">
        <v>22</v>
      </c>
      <c r="D8" s="5">
        <v>11117</v>
      </c>
      <c r="E8" s="5">
        <v>33</v>
      </c>
      <c r="F8" s="5">
        <v>234</v>
      </c>
      <c r="G8" s="5">
        <v>5</v>
      </c>
      <c r="H8" s="5">
        <v>660</v>
      </c>
      <c r="I8" s="5">
        <v>6</v>
      </c>
      <c r="J8" s="5">
        <v>11</v>
      </c>
      <c r="K8" s="5">
        <v>5</v>
      </c>
      <c r="L8" s="5">
        <v>107</v>
      </c>
      <c r="M8" s="5">
        <v>5</v>
      </c>
    </row>
    <row r="9" spans="1:13" ht="15.75" customHeight="1" x14ac:dyDescent="0.2">
      <c r="A9" t="s">
        <v>251</v>
      </c>
      <c r="B9" s="5">
        <v>4093</v>
      </c>
      <c r="C9" s="5">
        <v>17</v>
      </c>
      <c r="D9" s="5">
        <v>0</v>
      </c>
      <c r="E9" s="5">
        <v>0</v>
      </c>
      <c r="F9" s="5">
        <v>1</v>
      </c>
      <c r="G9" s="5">
        <v>1</v>
      </c>
      <c r="H9" s="5">
        <v>0</v>
      </c>
      <c r="I9" s="5">
        <v>0</v>
      </c>
      <c r="J9" s="5">
        <v>19</v>
      </c>
      <c r="K9" s="5">
        <v>1</v>
      </c>
      <c r="L9" s="5">
        <v>6</v>
      </c>
      <c r="M9" s="5">
        <v>1</v>
      </c>
    </row>
    <row r="10" spans="1:13" ht="15.75" customHeight="1" x14ac:dyDescent="0.2">
      <c r="A10" t="s">
        <v>252</v>
      </c>
      <c r="B10" s="5">
        <v>10046</v>
      </c>
      <c r="C10" s="5">
        <v>48</v>
      </c>
      <c r="D10" s="5">
        <v>266</v>
      </c>
      <c r="E10" s="5">
        <v>3</v>
      </c>
      <c r="F10" s="5">
        <v>1</v>
      </c>
      <c r="G10" s="5">
        <v>1</v>
      </c>
      <c r="H10" s="5">
        <v>0</v>
      </c>
      <c r="I10" s="5">
        <v>0</v>
      </c>
      <c r="J10" s="5">
        <v>40</v>
      </c>
      <c r="K10" s="5">
        <v>2</v>
      </c>
      <c r="L10" s="5">
        <v>0</v>
      </c>
      <c r="M10" s="5">
        <v>0</v>
      </c>
    </row>
    <row r="11" spans="1:13" ht="15.75" customHeight="1" x14ac:dyDescent="0.2">
      <c r="A11" t="s">
        <v>253</v>
      </c>
      <c r="B11" s="5">
        <v>17449</v>
      </c>
      <c r="C11" s="5">
        <v>115</v>
      </c>
      <c r="D11" s="5">
        <v>59621</v>
      </c>
      <c r="E11" s="5">
        <v>227</v>
      </c>
      <c r="F11" s="5">
        <v>7890</v>
      </c>
      <c r="G11" s="5">
        <v>59</v>
      </c>
      <c r="H11" s="5">
        <v>5603</v>
      </c>
      <c r="I11" s="5">
        <v>37</v>
      </c>
      <c r="J11" s="5">
        <v>35</v>
      </c>
      <c r="K11" s="5">
        <v>3</v>
      </c>
      <c r="L11" s="5">
        <v>608</v>
      </c>
      <c r="M11" s="5">
        <v>18</v>
      </c>
    </row>
    <row r="12" spans="1:13" ht="15.75" customHeight="1" x14ac:dyDescent="0.2">
      <c r="A12" t="s">
        <v>254</v>
      </c>
      <c r="B12" s="5">
        <v>9404</v>
      </c>
      <c r="C12" s="5">
        <v>74</v>
      </c>
      <c r="D12" s="5">
        <v>28757</v>
      </c>
      <c r="E12" s="5">
        <v>131</v>
      </c>
      <c r="F12" s="5">
        <v>16</v>
      </c>
      <c r="G12" s="5">
        <v>2</v>
      </c>
      <c r="H12" s="5">
        <v>11</v>
      </c>
      <c r="I12" s="5">
        <v>4</v>
      </c>
      <c r="J12" s="5">
        <v>3525</v>
      </c>
      <c r="K12" s="5">
        <v>75</v>
      </c>
      <c r="L12" s="5">
        <v>371</v>
      </c>
      <c r="M12" s="5">
        <v>15</v>
      </c>
    </row>
    <row r="13" spans="1:13" ht="15.75" customHeight="1" x14ac:dyDescent="0.2">
      <c r="A13" t="s">
        <v>255</v>
      </c>
      <c r="B13" s="5">
        <v>3383</v>
      </c>
      <c r="C13" s="5">
        <v>20</v>
      </c>
      <c r="D13" s="5">
        <v>0</v>
      </c>
      <c r="E13" s="5">
        <v>0</v>
      </c>
      <c r="F13" s="5">
        <v>1</v>
      </c>
      <c r="G13" s="5">
        <v>1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</row>
    <row r="14" spans="1:13" ht="15.75" customHeight="1" x14ac:dyDescent="0.2">
      <c r="A14" t="s">
        <v>256</v>
      </c>
      <c r="B14" s="5">
        <v>13252</v>
      </c>
      <c r="C14" s="5">
        <v>58</v>
      </c>
      <c r="D14" s="5">
        <v>12551</v>
      </c>
      <c r="E14" s="5">
        <v>56</v>
      </c>
      <c r="F14" s="5">
        <v>73</v>
      </c>
      <c r="G14" s="5">
        <v>6</v>
      </c>
      <c r="H14" s="5">
        <v>12</v>
      </c>
      <c r="I14" s="5">
        <v>2</v>
      </c>
      <c r="J14" s="5">
        <v>327</v>
      </c>
      <c r="K14" s="5">
        <v>10</v>
      </c>
      <c r="L14" s="5">
        <v>282</v>
      </c>
      <c r="M14" s="5">
        <v>9</v>
      </c>
    </row>
    <row r="15" spans="1:13" ht="15.75" customHeight="1" x14ac:dyDescent="0.2">
      <c r="A15" t="s">
        <v>257</v>
      </c>
      <c r="B15" s="5">
        <v>10317</v>
      </c>
      <c r="C15" s="5">
        <v>62</v>
      </c>
      <c r="D15" s="5">
        <v>8099</v>
      </c>
      <c r="E15" s="5">
        <v>44</v>
      </c>
      <c r="F15" s="5">
        <v>7</v>
      </c>
      <c r="G15" s="5">
        <v>2</v>
      </c>
      <c r="H15" s="5">
        <v>0</v>
      </c>
      <c r="I15" s="5">
        <v>0</v>
      </c>
      <c r="J15" s="5">
        <v>213</v>
      </c>
      <c r="K15" s="5">
        <v>6</v>
      </c>
      <c r="L15" s="5">
        <v>239</v>
      </c>
      <c r="M15" s="5">
        <v>7</v>
      </c>
    </row>
    <row r="16" spans="1:13" ht="15.75" customHeight="1" x14ac:dyDescent="0.2">
      <c r="A16" t="s">
        <v>258</v>
      </c>
      <c r="B16" s="5">
        <v>4413</v>
      </c>
      <c r="C16" s="5">
        <v>17</v>
      </c>
      <c r="D16" s="5">
        <v>433</v>
      </c>
      <c r="E16" s="5">
        <v>4</v>
      </c>
      <c r="F16" s="5">
        <v>2</v>
      </c>
      <c r="G16" s="5">
        <v>1</v>
      </c>
      <c r="H16" s="5">
        <v>12</v>
      </c>
      <c r="I16" s="5">
        <v>2</v>
      </c>
      <c r="J16" s="5">
        <v>0</v>
      </c>
      <c r="K16" s="5">
        <v>0</v>
      </c>
      <c r="L16" s="5">
        <v>0</v>
      </c>
      <c r="M16" s="5">
        <v>0</v>
      </c>
    </row>
    <row r="17" spans="1:13" ht="15.75" customHeight="1" x14ac:dyDescent="0.2">
      <c r="A17" t="s">
        <v>259</v>
      </c>
      <c r="B17" s="5">
        <v>23671</v>
      </c>
      <c r="C17" s="5">
        <v>150</v>
      </c>
      <c r="D17" s="5">
        <v>68028</v>
      </c>
      <c r="E17" s="5">
        <v>238</v>
      </c>
      <c r="F17" s="5">
        <v>563</v>
      </c>
      <c r="G17" s="5">
        <v>6</v>
      </c>
      <c r="H17" s="5">
        <v>567</v>
      </c>
      <c r="I17" s="5">
        <v>12</v>
      </c>
      <c r="J17" s="5">
        <v>172</v>
      </c>
      <c r="K17" s="5">
        <v>10</v>
      </c>
      <c r="L17" s="5">
        <v>237</v>
      </c>
      <c r="M17" s="5">
        <v>13</v>
      </c>
    </row>
    <row r="18" spans="1:13" ht="15.75" customHeight="1" x14ac:dyDescent="0.2">
      <c r="A18" t="s">
        <v>260</v>
      </c>
      <c r="B18" s="5">
        <v>12343</v>
      </c>
      <c r="C18" s="5">
        <v>52</v>
      </c>
      <c r="D18" s="5">
        <v>364</v>
      </c>
      <c r="E18" s="5">
        <v>3</v>
      </c>
      <c r="F18" s="5">
        <v>0</v>
      </c>
      <c r="G18" s="5">
        <v>0</v>
      </c>
      <c r="H18" s="5">
        <v>0</v>
      </c>
      <c r="I18" s="5">
        <v>0</v>
      </c>
      <c r="J18" s="5">
        <v>14</v>
      </c>
      <c r="K18" s="5">
        <v>2</v>
      </c>
      <c r="L18" s="5">
        <v>0</v>
      </c>
      <c r="M18" s="5">
        <v>0</v>
      </c>
    </row>
    <row r="19" spans="1:13" ht="15.75" customHeight="1" x14ac:dyDescent="0.2">
      <c r="A19" t="s">
        <v>261</v>
      </c>
      <c r="B19" s="5">
        <v>3270</v>
      </c>
      <c r="C19" s="5">
        <v>14</v>
      </c>
      <c r="D19" s="5">
        <v>2387</v>
      </c>
      <c r="E19" s="5">
        <v>20</v>
      </c>
      <c r="F19" s="5">
        <v>2</v>
      </c>
      <c r="G19" s="5">
        <v>1</v>
      </c>
      <c r="H19" s="5">
        <v>7</v>
      </c>
      <c r="I19" s="5">
        <v>2</v>
      </c>
      <c r="J19" s="5">
        <v>0</v>
      </c>
      <c r="K19" s="5">
        <v>0</v>
      </c>
      <c r="L19" s="5">
        <v>2</v>
      </c>
      <c r="M19" s="5">
        <v>2</v>
      </c>
    </row>
    <row r="20" spans="1:13" ht="15.75" customHeight="1" x14ac:dyDescent="0.2">
      <c r="A20" t="s">
        <v>262</v>
      </c>
      <c r="B20" s="5">
        <v>22185</v>
      </c>
      <c r="C20" s="5">
        <v>122</v>
      </c>
      <c r="D20" s="5">
        <v>13829</v>
      </c>
      <c r="E20" s="5">
        <v>84</v>
      </c>
      <c r="F20" s="5">
        <v>1056</v>
      </c>
      <c r="G20" s="5">
        <v>12</v>
      </c>
      <c r="H20" s="5">
        <v>1843</v>
      </c>
      <c r="I20" s="5">
        <v>14</v>
      </c>
      <c r="J20" s="5">
        <v>17</v>
      </c>
      <c r="K20" s="5">
        <v>4</v>
      </c>
      <c r="L20" s="5">
        <v>184</v>
      </c>
      <c r="M20" s="5">
        <v>9</v>
      </c>
    </row>
    <row r="21" spans="1:13" ht="15.75" customHeight="1" x14ac:dyDescent="0.2">
      <c r="A21" t="s">
        <v>263</v>
      </c>
      <c r="B21" s="5">
        <v>11467</v>
      </c>
      <c r="C21" s="5">
        <v>69</v>
      </c>
      <c r="D21" s="5">
        <v>0</v>
      </c>
      <c r="E21" s="5">
        <v>0</v>
      </c>
      <c r="F21" s="5">
        <v>18</v>
      </c>
      <c r="G21" s="5">
        <v>2</v>
      </c>
      <c r="H21" s="5">
        <v>0</v>
      </c>
      <c r="I21" s="5">
        <v>0</v>
      </c>
      <c r="J21" s="5">
        <v>3</v>
      </c>
      <c r="K21" s="5">
        <v>2</v>
      </c>
      <c r="L21" s="5">
        <v>5</v>
      </c>
      <c r="M21" s="5">
        <v>2</v>
      </c>
    </row>
    <row r="22" spans="1:13" ht="15.75" customHeight="1" x14ac:dyDescent="0.2">
      <c r="A22" t="s">
        <v>264</v>
      </c>
      <c r="B22" s="5">
        <v>11370</v>
      </c>
      <c r="C22" s="5">
        <v>62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0</v>
      </c>
      <c r="K22" s="5">
        <v>0</v>
      </c>
      <c r="L22" s="5">
        <v>0</v>
      </c>
      <c r="M22" s="5">
        <v>0</v>
      </c>
    </row>
    <row r="23" spans="1:13" ht="15.75" customHeight="1" x14ac:dyDescent="0.2">
      <c r="A23" t="s">
        <v>265</v>
      </c>
      <c r="B23" s="5">
        <v>22137</v>
      </c>
      <c r="C23" s="5">
        <v>142</v>
      </c>
      <c r="D23" s="5">
        <v>86127</v>
      </c>
      <c r="E23" s="5">
        <v>230</v>
      </c>
      <c r="F23" s="5">
        <v>3064</v>
      </c>
      <c r="G23" s="5">
        <v>11</v>
      </c>
      <c r="H23" s="5">
        <v>1885</v>
      </c>
      <c r="I23" s="5">
        <v>16</v>
      </c>
      <c r="J23" s="5">
        <v>34</v>
      </c>
      <c r="K23" s="5">
        <v>3</v>
      </c>
      <c r="L23" s="5">
        <v>182</v>
      </c>
      <c r="M23" s="5">
        <v>8</v>
      </c>
    </row>
    <row r="24" spans="1:13" ht="12.75" x14ac:dyDescent="0.2">
      <c r="A24" t="s">
        <v>266</v>
      </c>
      <c r="B24" s="5">
        <v>14211</v>
      </c>
      <c r="C24" s="5">
        <v>85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</row>
    <row r="25" spans="1:13" ht="12.75" x14ac:dyDescent="0.2">
      <c r="A25" s="7" t="s">
        <v>381</v>
      </c>
      <c r="B25" s="8">
        <f t="shared" ref="B25:M25" si="0">SUM(B2:B23)</f>
        <v>238307</v>
      </c>
      <c r="C25" s="8">
        <f t="shared" si="0"/>
        <v>1352</v>
      </c>
      <c r="D25" s="8">
        <f t="shared" si="0"/>
        <v>346036</v>
      </c>
      <c r="E25" s="8">
        <f t="shared" si="0"/>
        <v>1258</v>
      </c>
      <c r="F25" s="8">
        <f t="shared" si="0"/>
        <v>15030</v>
      </c>
      <c r="G25" s="8">
        <f t="shared" si="0"/>
        <v>130</v>
      </c>
      <c r="H25" s="8">
        <f t="shared" si="0"/>
        <v>18640</v>
      </c>
      <c r="I25" s="8">
        <f t="shared" si="0"/>
        <v>111</v>
      </c>
      <c r="J25" s="8">
        <f t="shared" si="0"/>
        <v>4769</v>
      </c>
      <c r="K25" s="8">
        <f t="shared" si="0"/>
        <v>130</v>
      </c>
      <c r="L25" s="8">
        <f t="shared" si="0"/>
        <v>3060</v>
      </c>
      <c r="M25" s="8">
        <f t="shared" si="0"/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2021</vt:lpstr>
      <vt:lpstr>2021-fylker</vt:lpstr>
      <vt:lpstr>fylke-03</vt:lpstr>
      <vt:lpstr>fylke-11</vt:lpstr>
      <vt:lpstr>fylke-15</vt:lpstr>
      <vt:lpstr>fylke-18</vt:lpstr>
      <vt:lpstr>fylke-30</vt:lpstr>
      <vt:lpstr>fylke-34</vt:lpstr>
      <vt:lpstr>fylke-38</vt:lpstr>
      <vt:lpstr>fylke-42</vt:lpstr>
      <vt:lpstr>fylke-46</vt:lpstr>
      <vt:lpstr>fylke-50</vt:lpstr>
      <vt:lpstr>fylke-54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Erling Kielland Servoll</cp:lastModifiedBy>
  <dcterms:created xsi:type="dcterms:W3CDTF">2022-11-08T09:42:44Z</dcterms:created>
  <dcterms:modified xsi:type="dcterms:W3CDTF">2022-11-08T09:42:45Z</dcterms:modified>
</cp:coreProperties>
</file>