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Vestfold og Telemark/02_Redigerte data/02_Opplæring og kompetanse/Læringsmiljø/"/>
    </mc:Choice>
  </mc:AlternateContent>
  <xr:revisionPtr revIDLastSave="41" documentId="11_9FB3AC33D5A44E9DD2992A7FB19BB3003BFA6AEE" xr6:coauthVersionLast="47" xr6:coauthVersionMax="47" xr10:uidLastSave="{AFC253A5-F9AD-495B-8DDC-AEFD8A430B07}"/>
  <bookViews>
    <workbookView xWindow="53835" yWindow="30" windowWidth="23040" windowHeight="20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5" i="1"/>
  <c r="M10" i="1"/>
  <c r="M8" i="1"/>
  <c r="M7" i="1"/>
  <c r="P434" i="1"/>
  <c r="O434" i="1"/>
  <c r="Q15" i="1"/>
  <c r="Q14" i="1"/>
  <c r="P15" i="1"/>
  <c r="P14" i="1"/>
  <c r="M15" i="1"/>
  <c r="M16" i="1"/>
  <c r="M17" i="1"/>
  <c r="M14" i="1"/>
</calcChain>
</file>

<file path=xl/sharedStrings.xml><?xml version="1.0" encoding="utf-8"?>
<sst xmlns="http://schemas.openxmlformats.org/spreadsheetml/2006/main" count="5007" uniqueCount="890">
  <si>
    <t>Utvalg</t>
  </si>
  <si>
    <t>År</t>
  </si>
  <si>
    <t>Prikket</t>
  </si>
  <si>
    <t>Sist oppdatert</t>
  </si>
  <si>
    <t>Vestfold og Telemark fylkeskommune (Høst 2021) - Utd.program: Studieforberedende</t>
  </si>
  <si>
    <t>Høst 2021</t>
  </si>
  <si>
    <t/>
  </si>
  <si>
    <t>03.06.2022</t>
  </si>
  <si>
    <t>Nasjonalt  (Høst 2021) - Utd.program: Studieforberedende</t>
  </si>
  <si>
    <t>Vestfold og Telemark fylkeskommune (Høst 2021) - Utd.program: Yrkesfag</t>
  </si>
  <si>
    <t>Nasjonalt  (Høst 2021) - Utd.program: Yrkesfag</t>
  </si>
  <si>
    <t>Elevundersøkelsen</t>
  </si>
  <si>
    <t xml:space="preserve">Symbolet (-) betyr at resultatet er skjult, se "Prikkeregler" i brukerveiledningen._x000D_
_x000D_
Klikk på «Historiske spørsmål» i venstremenyen hvis du ikke finner resultatene fra en spørsmålsbolk som har inngått i undersøkelsen._x000D_
_x000D_
</t>
  </si>
  <si>
    <t xml:space="preserve">Trivsel_x000D_
_x000D_
</t>
  </si>
  <si>
    <t>Trives svært godt</t>
  </si>
  <si>
    <t>Trives godt</t>
  </si>
  <si>
    <t>Trives litt</t>
  </si>
  <si>
    <t>Trives ikke noe særlig</t>
  </si>
  <si>
    <t>Trives ikke i det hele tatt</t>
  </si>
  <si>
    <t>Trives du på skolen?</t>
  </si>
  <si>
    <t>38%</t>
  </si>
  <si>
    <t>48,8%</t>
  </si>
  <si>
    <t>9,7%</t>
  </si>
  <si>
    <t>2,4%</t>
  </si>
  <si>
    <t>1,1%</t>
  </si>
  <si>
    <t>37,7%</t>
  </si>
  <si>
    <t>49,4%</t>
  </si>
  <si>
    <t>9,8%</t>
  </si>
  <si>
    <t>2,2%</t>
  </si>
  <si>
    <t>0,8%</t>
  </si>
  <si>
    <t>37,9%</t>
  </si>
  <si>
    <t>48,9%</t>
  </si>
  <si>
    <t>10,2%</t>
  </si>
  <si>
    <t>0,7%</t>
  </si>
  <si>
    <t>38,5%</t>
  </si>
  <si>
    <t>48,3%</t>
  </si>
  <si>
    <t>0,9%</t>
  </si>
  <si>
    <t>Alltid</t>
  </si>
  <si>
    <t>Ofte</t>
  </si>
  <si>
    <t>Noen ganger</t>
  </si>
  <si>
    <t>Sjelden</t>
  </si>
  <si>
    <t>Aldri</t>
  </si>
  <si>
    <t>Har du noen medelever å være sammen med i friminuttene?</t>
  </si>
  <si>
    <t>74,7%</t>
  </si>
  <si>
    <t>18,9%</t>
  </si>
  <si>
    <t>4,2%</t>
  </si>
  <si>
    <t>1,2%</t>
  </si>
  <si>
    <t>1%</t>
  </si>
  <si>
    <t>75,3%</t>
  </si>
  <si>
    <t>18,4%</t>
  </si>
  <si>
    <t>1,3%</t>
  </si>
  <si>
    <t>69,3%</t>
  </si>
  <si>
    <t>20,4%</t>
  </si>
  <si>
    <t>7,1%</t>
  </si>
  <si>
    <t>1,9%</t>
  </si>
  <si>
    <t>1,4%</t>
  </si>
  <si>
    <t>70,2%</t>
  </si>
  <si>
    <t>19,4%</t>
  </si>
  <si>
    <t>7%</t>
  </si>
  <si>
    <t>2,1%</t>
  </si>
  <si>
    <t xml:space="preserve">_x000D_
T1 - Trivsel_x000D_
_x000D_
</t>
  </si>
  <si>
    <t>Trives du sammen med elevene i gruppa/klassen din?</t>
  </si>
  <si>
    <t>67,7%</t>
  </si>
  <si>
    <t>27,4%</t>
  </si>
  <si>
    <t>-</t>
  </si>
  <si>
    <t>0%</t>
  </si>
  <si>
    <t>47,7%</t>
  </si>
  <si>
    <t>40,6%</t>
  </si>
  <si>
    <t>9,2%</t>
  </si>
  <si>
    <t>2%</t>
  </si>
  <si>
    <t>0,5%</t>
  </si>
  <si>
    <t>58,3%</t>
  </si>
  <si>
    <t>41,7%</t>
  </si>
  <si>
    <t>46,1%</t>
  </si>
  <si>
    <t>40,9%</t>
  </si>
  <si>
    <t>10%</t>
  </si>
  <si>
    <t>Trives du i friminuttene/fritimene?</t>
  </si>
  <si>
    <t>71,8%</t>
  </si>
  <si>
    <t>24,2%</t>
  </si>
  <si>
    <t>54,2%</t>
  </si>
  <si>
    <t>36,9%</t>
  </si>
  <si>
    <t>7,2%</t>
  </si>
  <si>
    <t>0,4%</t>
  </si>
  <si>
    <t>79,2%</t>
  </si>
  <si>
    <t>20,8%</t>
  </si>
  <si>
    <t>52,3%</t>
  </si>
  <si>
    <t>37,8%</t>
  </si>
  <si>
    <t>7,7%</t>
  </si>
  <si>
    <t>1,5%</t>
  </si>
  <si>
    <t>0,6%</t>
  </si>
  <si>
    <t>Hender det at du føler deg ensom på skolen?</t>
  </si>
  <si>
    <t>33,9%</t>
  </si>
  <si>
    <t>50,8%</t>
  </si>
  <si>
    <t>4,5%</t>
  </si>
  <si>
    <t>16,1%</t>
  </si>
  <si>
    <t>38,3%</t>
  </si>
  <si>
    <t>38,9%</t>
  </si>
  <si>
    <t>3%</t>
  </si>
  <si>
    <t>5,1%</t>
  </si>
  <si>
    <t>15,7%</t>
  </si>
  <si>
    <t>33,5%</t>
  </si>
  <si>
    <t>42,6%</t>
  </si>
  <si>
    <t xml:space="preserve">_x000D_
Motivasjon_x000D_
_x000D_
</t>
  </si>
  <si>
    <t>I alle eller de fleste fag</t>
  </si>
  <si>
    <t>I mange fag</t>
  </si>
  <si>
    <t>I noen fag</t>
  </si>
  <si>
    <t>I svært få fag</t>
  </si>
  <si>
    <t>Ikke i noen fag</t>
  </si>
  <si>
    <t>Er du interessert i å lære på skolen?</t>
  </si>
  <si>
    <t>26,1%</t>
  </si>
  <si>
    <t>39,4%</t>
  </si>
  <si>
    <t>27,2%</t>
  </si>
  <si>
    <t>40,5%</t>
  </si>
  <si>
    <t>24,8%</t>
  </si>
  <si>
    <t>6,4%</t>
  </si>
  <si>
    <t>30,1%</t>
  </si>
  <si>
    <t>41,4%</t>
  </si>
  <si>
    <t>23,3%</t>
  </si>
  <si>
    <t>4,3%</t>
  </si>
  <si>
    <t>34,9%</t>
  </si>
  <si>
    <t>40,1%</t>
  </si>
  <si>
    <t>20,2%</t>
  </si>
  <si>
    <t>3,9%</t>
  </si>
  <si>
    <t>Svært godt</t>
  </si>
  <si>
    <t>Godt</t>
  </si>
  <si>
    <t>Nokså godt</t>
  </si>
  <si>
    <t>Ikke særlig godt</t>
  </si>
  <si>
    <t>Ikke i det hele tatt</t>
  </si>
  <si>
    <t>Hvor godt liker du skolearbeidet?</t>
  </si>
  <si>
    <t>6,8%</t>
  </si>
  <si>
    <t>30,7%</t>
  </si>
  <si>
    <t>16,8%</t>
  </si>
  <si>
    <t>4,1%</t>
  </si>
  <si>
    <t>6,5%</t>
  </si>
  <si>
    <t>32,1%</t>
  </si>
  <si>
    <t>16,4%</t>
  </si>
  <si>
    <t>3,5%</t>
  </si>
  <si>
    <t>11,4%</t>
  </si>
  <si>
    <t>41,9%</t>
  </si>
  <si>
    <t>33,6%</t>
  </si>
  <si>
    <t>10,8%</t>
  </si>
  <si>
    <t>2,3%</t>
  </si>
  <si>
    <t>12,7%</t>
  </si>
  <si>
    <t>42,3%</t>
  </si>
  <si>
    <t>32,7%</t>
  </si>
  <si>
    <t>2,5%</t>
  </si>
  <si>
    <t>Helt enig</t>
  </si>
  <si>
    <t>Litt enig</t>
  </si>
  <si>
    <t>Verken enig eller uenig</t>
  </si>
  <si>
    <t>Litt uenig</t>
  </si>
  <si>
    <t>Helt uenig</t>
  </si>
  <si>
    <t>Jeg gleder meg til å gå på skolen</t>
  </si>
  <si>
    <t>16,6%</t>
  </si>
  <si>
    <t>39,7%</t>
  </si>
  <si>
    <t>27,3%</t>
  </si>
  <si>
    <t>10,7%</t>
  </si>
  <si>
    <t>5,7%</t>
  </si>
  <si>
    <t>26,7%</t>
  </si>
  <si>
    <t>10,4%</t>
  </si>
  <si>
    <t>4,9%</t>
  </si>
  <si>
    <t>39,6%</t>
  </si>
  <si>
    <t>7,6%</t>
  </si>
  <si>
    <t>4,7%</t>
  </si>
  <si>
    <t>24,9%</t>
  </si>
  <si>
    <t>40,2%</t>
  </si>
  <si>
    <t>23,2%</t>
  </si>
  <si>
    <t>7,5%</t>
  </si>
  <si>
    <t>Prioriterer du å bruke tid på skolearbeidet (både arbeid i timene og lekser)?</t>
  </si>
  <si>
    <t>24,6%</t>
  </si>
  <si>
    <t>32,3%</t>
  </si>
  <si>
    <t>29,2%</t>
  </si>
  <si>
    <t>11,7%</t>
  </si>
  <si>
    <t>25,1%</t>
  </si>
  <si>
    <t>33,8%</t>
  </si>
  <si>
    <t>29,1%</t>
  </si>
  <si>
    <t>10,1%</t>
  </si>
  <si>
    <t>34,7%</t>
  </si>
  <si>
    <t>9,6%</t>
  </si>
  <si>
    <t>25,6%</t>
  </si>
  <si>
    <t>35,2%</t>
  </si>
  <si>
    <t>28,4%</t>
  </si>
  <si>
    <t>8,7%</t>
  </si>
  <si>
    <t>Når jeg arbeider med skolefag, fortsetter jeg å jobbe selv om det jeg skal lære er vanskelig.</t>
  </si>
  <si>
    <t>29,8%</t>
  </si>
  <si>
    <t>17,9%</t>
  </si>
  <si>
    <t>8,9%</t>
  </si>
  <si>
    <t>30,5%</t>
  </si>
  <si>
    <t>42,2%</t>
  </si>
  <si>
    <t>17%</t>
  </si>
  <si>
    <t>8,2%</t>
  </si>
  <si>
    <t>27,8%</t>
  </si>
  <si>
    <t>20,3%</t>
  </si>
  <si>
    <t>30,3%</t>
  </si>
  <si>
    <t>42%</t>
  </si>
  <si>
    <t>6,7%</t>
  </si>
  <si>
    <t xml:space="preserve">_x000D_
Hjem - skole_x000D_
_x000D_
</t>
  </si>
  <si>
    <t>Svært ofte eller alltid</t>
  </si>
  <si>
    <t>Av og til</t>
  </si>
  <si>
    <t>Hjemme viser de interesse for det jeg gjør på skolen</t>
  </si>
  <si>
    <t>46,4%</t>
  </si>
  <si>
    <t>31,5%</t>
  </si>
  <si>
    <t>15%</t>
  </si>
  <si>
    <t>5%</t>
  </si>
  <si>
    <t>45,8%</t>
  </si>
  <si>
    <t>31,8%</t>
  </si>
  <si>
    <t>45,5%</t>
  </si>
  <si>
    <t>32,2%</t>
  </si>
  <si>
    <t>15,5%</t>
  </si>
  <si>
    <t>4,4%</t>
  </si>
  <si>
    <t>44,7%</t>
  </si>
  <si>
    <t>32%</t>
  </si>
  <si>
    <t>16,3%</t>
  </si>
  <si>
    <t>4,6%</t>
  </si>
  <si>
    <t>Jeg får god hjelp til leksene mine hjemme</t>
  </si>
  <si>
    <t>31,9%</t>
  </si>
  <si>
    <t>25,8%</t>
  </si>
  <si>
    <t>31%</t>
  </si>
  <si>
    <t>19,6%</t>
  </si>
  <si>
    <t>11%</t>
  </si>
  <si>
    <t>35,5%</t>
  </si>
  <si>
    <t>18,1%</t>
  </si>
  <si>
    <t>9,5%</t>
  </si>
  <si>
    <t>25,2%</t>
  </si>
  <si>
    <t>17,6%</t>
  </si>
  <si>
    <t>9,3%</t>
  </si>
  <si>
    <t>12,9%</t>
  </si>
  <si>
    <t>Hjemme oppmuntrer de voksne meg i skolearbeidet</t>
  </si>
  <si>
    <t>52,2%</t>
  </si>
  <si>
    <t>28,1%</t>
  </si>
  <si>
    <t>12,3%</t>
  </si>
  <si>
    <t>3,1%</t>
  </si>
  <si>
    <t>52,4%</t>
  </si>
  <si>
    <t>28,2%</t>
  </si>
  <si>
    <t>12,4%</t>
  </si>
  <si>
    <t>2,9%</t>
  </si>
  <si>
    <t>47,3%</t>
  </si>
  <si>
    <t>14,7%</t>
  </si>
  <si>
    <t>47,9%</t>
  </si>
  <si>
    <t>14,2%</t>
  </si>
  <si>
    <t>5,3%</t>
  </si>
  <si>
    <t>Verken uenig eller enig</t>
  </si>
  <si>
    <t>Hjemme forventer de  at jeg gjør så godt jeg kan på skolen</t>
  </si>
  <si>
    <t>82,9%</t>
  </si>
  <si>
    <t>3,6%</t>
  </si>
  <si>
    <t>82,7%</t>
  </si>
  <si>
    <t>12,8%</t>
  </si>
  <si>
    <t>77,3%</t>
  </si>
  <si>
    <t>16%</t>
  </si>
  <si>
    <t>5,2%</t>
  </si>
  <si>
    <t>78%</t>
  </si>
  <si>
    <t>15,2%</t>
  </si>
  <si>
    <t xml:space="preserve">_x000D_
Støtte fra lærerne_x000D_
_x000D_
</t>
  </si>
  <si>
    <t>Alle</t>
  </si>
  <si>
    <t>De fleste</t>
  </si>
  <si>
    <t>Noen få</t>
  </si>
  <si>
    <t>Bare en</t>
  </si>
  <si>
    <t>Ingen</t>
  </si>
  <si>
    <t>Opplever du  at lærerne dine bryr seg om deg?</t>
  </si>
  <si>
    <t>21,3%</t>
  </si>
  <si>
    <t>52,9%</t>
  </si>
  <si>
    <t>21,7%</t>
  </si>
  <si>
    <t>1,8%</t>
  </si>
  <si>
    <t>53,2%</t>
  </si>
  <si>
    <t>19,7%</t>
  </si>
  <si>
    <t>30,6%</t>
  </si>
  <si>
    <t>49,1%</t>
  </si>
  <si>
    <t>15,8%</t>
  </si>
  <si>
    <t>2,8%</t>
  </si>
  <si>
    <t>1,6%</t>
  </si>
  <si>
    <t>48,2%</t>
  </si>
  <si>
    <t>14,1%</t>
  </si>
  <si>
    <t>Opplever du at lærerne dine har tro på at du kan gjøre det bra på skolen?</t>
  </si>
  <si>
    <t>28,8%</t>
  </si>
  <si>
    <t>50,5%</t>
  </si>
  <si>
    <t>17,5%</t>
  </si>
  <si>
    <t>50,4%</t>
  </si>
  <si>
    <t>16,7%</t>
  </si>
  <si>
    <t>45,3%</t>
  </si>
  <si>
    <t>13,5%</t>
  </si>
  <si>
    <t>44,1%</t>
  </si>
  <si>
    <t>Opplever  du at lærerne behandler deg med respekt?</t>
  </si>
  <si>
    <t>47,5%</t>
  </si>
  <si>
    <t>11,9%</t>
  </si>
  <si>
    <t>41,8%</t>
  </si>
  <si>
    <t>45,9%</t>
  </si>
  <si>
    <t>10,5%</t>
  </si>
  <si>
    <t>39,1%</t>
  </si>
  <si>
    <t>43,8%</t>
  </si>
  <si>
    <t>13,9%</t>
  </si>
  <si>
    <t>44,6%</t>
  </si>
  <si>
    <t>41%</t>
  </si>
  <si>
    <t>11,6%</t>
  </si>
  <si>
    <t>1,7%</t>
  </si>
  <si>
    <t>Når jeg har problemer med å forstå arbeidsoppgaver på skolen, får jeg god hjelp av lærerne</t>
  </si>
  <si>
    <t>25,4%</t>
  </si>
  <si>
    <t>53,4%</t>
  </si>
  <si>
    <t>17,7%</t>
  </si>
  <si>
    <t>33%</t>
  </si>
  <si>
    <t>47,2%</t>
  </si>
  <si>
    <t>37,5%</t>
  </si>
  <si>
    <t>44,8%</t>
  </si>
  <si>
    <t>Jeg ber læreren om hjelp hvis det er noe jeg ikke får til</t>
  </si>
  <si>
    <t>35%</t>
  </si>
  <si>
    <t>15,1%</t>
  </si>
  <si>
    <t>36,5%</t>
  </si>
  <si>
    <t>45,1%</t>
  </si>
  <si>
    <t>13,3%</t>
  </si>
  <si>
    <t>46,3%</t>
  </si>
  <si>
    <t>35,4%</t>
  </si>
  <si>
    <t>12,2%</t>
  </si>
  <si>
    <t>Lærerne hjelper meg slik at jeg forstår det jeg skal lære</t>
  </si>
  <si>
    <t>26%</t>
  </si>
  <si>
    <t>50,9%</t>
  </si>
  <si>
    <t>17,3%</t>
  </si>
  <si>
    <t>35,9%</t>
  </si>
  <si>
    <t>40%</t>
  </si>
  <si>
    <t>42,7%</t>
  </si>
  <si>
    <t>3,4%</t>
  </si>
  <si>
    <t xml:space="preserve">_x000D_
Arbeidsforhold og læring_x000D_
_x000D_
</t>
  </si>
  <si>
    <t>Det er god arbeidsro i timene.</t>
  </si>
  <si>
    <t>29,9%</t>
  </si>
  <si>
    <t>41,6%</t>
  </si>
  <si>
    <t>18,2%</t>
  </si>
  <si>
    <t>7,9%</t>
  </si>
  <si>
    <t>31,2%</t>
  </si>
  <si>
    <t>41,3%</t>
  </si>
  <si>
    <t>27,5%</t>
  </si>
  <si>
    <t>36,8%</t>
  </si>
  <si>
    <t>21,5%</t>
  </si>
  <si>
    <t>9,1%</t>
  </si>
  <si>
    <t>30,4%</t>
  </si>
  <si>
    <t>8,5%</t>
  </si>
  <si>
    <t>4%</t>
  </si>
  <si>
    <t>I klassen min synes vi det er viktig å jobbe godt med skolearbeidet</t>
  </si>
  <si>
    <t>22,3%</t>
  </si>
  <si>
    <t>26,9%</t>
  </si>
  <si>
    <t>8,4%</t>
  </si>
  <si>
    <t>24%</t>
  </si>
  <si>
    <t>41,1%</t>
  </si>
  <si>
    <t>25,5%</t>
  </si>
  <si>
    <t>7,4%</t>
  </si>
  <si>
    <t>21,9%</t>
  </si>
  <si>
    <t>38,7%</t>
  </si>
  <si>
    <t>27,6%</t>
  </si>
  <si>
    <t>39%</t>
  </si>
  <si>
    <t>25,9%</t>
  </si>
  <si>
    <t>2,6%</t>
  </si>
  <si>
    <t>Mine lærere synes det er greit at vi elever gjør feil fordi vi  kan lære av det.</t>
  </si>
  <si>
    <t>46,8%</t>
  </si>
  <si>
    <t>37,1%</t>
  </si>
  <si>
    <t>12,5%</t>
  </si>
  <si>
    <t>2,7%</t>
  </si>
  <si>
    <t>47,1%</t>
  </si>
  <si>
    <t>36,6%</t>
  </si>
  <si>
    <t>51%</t>
  </si>
  <si>
    <t>33,3%</t>
  </si>
  <si>
    <t>55%</t>
  </si>
  <si>
    <t>31,4%</t>
  </si>
  <si>
    <t>Får du nok utfordringer på skolen?</t>
  </si>
  <si>
    <t>58,8%</t>
  </si>
  <si>
    <t>59%</t>
  </si>
  <si>
    <t>31,1%</t>
  </si>
  <si>
    <t>8,3%</t>
  </si>
  <si>
    <t>48%</t>
  </si>
  <si>
    <t>13,6%</t>
  </si>
  <si>
    <t>35,3%</t>
  </si>
  <si>
    <t>13,7%</t>
  </si>
  <si>
    <t>Har ikke lekser</t>
  </si>
  <si>
    <t>Får du lekser som du greier å gjøre på  egen hånd?</t>
  </si>
  <si>
    <t>37,4%</t>
  </si>
  <si>
    <t>39,3%</t>
  </si>
  <si>
    <t>17,1%</t>
  </si>
  <si>
    <t>3,2%</t>
  </si>
  <si>
    <t>29%</t>
  </si>
  <si>
    <t>18,7%</t>
  </si>
  <si>
    <t>16,5%</t>
  </si>
  <si>
    <t>Tenk på når du får arbeidsoppgaver på skolen som du skal gjøre på egen hånd. Hvor ofte klarer du oppgavene alene?</t>
  </si>
  <si>
    <t>17,4%</t>
  </si>
  <si>
    <t>64%</t>
  </si>
  <si>
    <t>19,2%</t>
  </si>
  <si>
    <t>57,8%</t>
  </si>
  <si>
    <t>Tenk på når læreren går gjennom og forklarer nytt stoff på skolen. Hvor ofte forstår du det som læreren gjennomgår og forklarer?</t>
  </si>
  <si>
    <t>58,4%</t>
  </si>
  <si>
    <t>58,6%</t>
  </si>
  <si>
    <t>23,9%</t>
  </si>
  <si>
    <t>54,8%</t>
  </si>
  <si>
    <t>15,3%</t>
  </si>
  <si>
    <t>55,4%</t>
  </si>
  <si>
    <t>Jeg synes det vi lærer på skolen er viktig</t>
  </si>
  <si>
    <t>15,6%</t>
  </si>
  <si>
    <t>42,5%</t>
  </si>
  <si>
    <t>23,8%</t>
  </si>
  <si>
    <t>44,5%</t>
  </si>
  <si>
    <t>14%</t>
  </si>
  <si>
    <t>39,9%</t>
  </si>
  <si>
    <t>Det meste jeg lærer på skolen, vil jeg få nytte av senere i livet</t>
  </si>
  <si>
    <t>9,4%</t>
  </si>
  <si>
    <t>9%</t>
  </si>
  <si>
    <t>29,6%</t>
  </si>
  <si>
    <t>19,8%</t>
  </si>
  <si>
    <t>8%</t>
  </si>
  <si>
    <t>33,2%</t>
  </si>
  <si>
    <t>38,8%</t>
  </si>
  <si>
    <t>Samme hvilken jobb jeg får, vil det jeg lærer på skolen være nyttig</t>
  </si>
  <si>
    <t>10,9%</t>
  </si>
  <si>
    <t>27%</t>
  </si>
  <si>
    <t>24,1%</t>
  </si>
  <si>
    <t>11,1%</t>
  </si>
  <si>
    <t>11,5%</t>
  </si>
  <si>
    <t>28,3%</t>
  </si>
  <si>
    <t>26,3%</t>
  </si>
  <si>
    <t>4,8%</t>
  </si>
  <si>
    <t>36,7%</t>
  </si>
  <si>
    <t>Lærerne forklarer tema og oppgaver slik at jeg forstår hvorfor vi jobber med dem</t>
  </si>
  <si>
    <t>36,1%</t>
  </si>
  <si>
    <t>3,3%</t>
  </si>
  <si>
    <t>10,3%</t>
  </si>
  <si>
    <t>37,6%</t>
  </si>
  <si>
    <t>14,3%</t>
  </si>
  <si>
    <t>46%</t>
  </si>
  <si>
    <t>25,7%</t>
  </si>
  <si>
    <t>6,2%</t>
  </si>
  <si>
    <t>45,2%</t>
  </si>
  <si>
    <t>5,4%</t>
  </si>
  <si>
    <t>Jeg synes at vi jobber med det vi skal lære på forskjellige måter</t>
  </si>
  <si>
    <t>12,1%</t>
  </si>
  <si>
    <t>43,5%</t>
  </si>
  <si>
    <t>11,3%</t>
  </si>
  <si>
    <t>5,9%</t>
  </si>
  <si>
    <t>43,7%</t>
  </si>
  <si>
    <t>Lærerne legger til rette for at jeg kan bruke praktiske arbeidsmåter (f.eks. å lage modeller, bruke måleinstrumenter, rollespill, spill og lignende)</t>
  </si>
  <si>
    <t>24,5%</t>
  </si>
  <si>
    <t>23,5%</t>
  </si>
  <si>
    <t>6,3%</t>
  </si>
  <si>
    <t>23,6%</t>
  </si>
  <si>
    <t>5,5%</t>
  </si>
  <si>
    <t>24,3%</t>
  </si>
  <si>
    <t>26,2%</t>
  </si>
  <si>
    <t>11,2%</t>
  </si>
  <si>
    <t>27,1%</t>
  </si>
  <si>
    <t>34,2%</t>
  </si>
  <si>
    <t xml:space="preserve">_x000D_
T2 - Arbeidsforhold og læring_x000D_
_x000D_
</t>
  </si>
  <si>
    <t>Hver time</t>
  </si>
  <si>
    <t>Hver dag</t>
  </si>
  <si>
    <t>Flere ganger i uken</t>
  </si>
  <si>
    <t>1-3 ganger i måneden</t>
  </si>
  <si>
    <t xml:space="preserve">Sjeldnere </t>
  </si>
  <si>
    <t>Hvor ofte bruker du PC/data/Internett i skolearbeidet?</t>
  </si>
  <si>
    <t>48,7%</t>
  </si>
  <si>
    <t>0,2%</t>
  </si>
  <si>
    <t>Hvor ofte bruker dere følgende arbeidsformer?</t>
  </si>
  <si>
    <t>Læreren underviser klassen samlet</t>
  </si>
  <si>
    <t>54,6%</t>
  </si>
  <si>
    <t>5,6%</t>
  </si>
  <si>
    <t>0,3%</t>
  </si>
  <si>
    <t>49,8%</t>
  </si>
  <si>
    <t>38,2%</t>
  </si>
  <si>
    <t>Samtale/diskusjon mellom lærere og elever</t>
  </si>
  <si>
    <t>13,4%</t>
  </si>
  <si>
    <t>32,4%</t>
  </si>
  <si>
    <t>20,5%</t>
  </si>
  <si>
    <t>13%</t>
  </si>
  <si>
    <t>Elevene jobber alene</t>
  </si>
  <si>
    <t>13,1%</t>
  </si>
  <si>
    <t>54%</t>
  </si>
  <si>
    <t>11,8%</t>
  </si>
  <si>
    <t>37%</t>
  </si>
  <si>
    <t>To og to elever jobber sammen</t>
  </si>
  <si>
    <t>33,4%</t>
  </si>
  <si>
    <t>50,3%</t>
  </si>
  <si>
    <t>8,1%</t>
  </si>
  <si>
    <t>Gruppearbeid (ikke prosjektarbeid)</t>
  </si>
  <si>
    <t>48,5%</t>
  </si>
  <si>
    <t>Prosjektarbeid</t>
  </si>
  <si>
    <t>20,9%</t>
  </si>
  <si>
    <t>54,3%</t>
  </si>
  <si>
    <t>31,7%</t>
  </si>
  <si>
    <t>38,1%</t>
  </si>
  <si>
    <t>14,9%</t>
  </si>
  <si>
    <t xml:space="preserve">_x000D_
Vurdering og læring_x000D_
_x000D_
</t>
  </si>
  <si>
    <t>Forklarer lærerne hva som er målene i de ulike fagene slik at du forstår dem?</t>
  </si>
  <si>
    <t>20,6%</t>
  </si>
  <si>
    <t>43,6%</t>
  </si>
  <si>
    <t>21,1%</t>
  </si>
  <si>
    <t>43,4%</t>
  </si>
  <si>
    <t>27,7%</t>
  </si>
  <si>
    <t>22%</t>
  </si>
  <si>
    <t>20,7%</t>
  </si>
  <si>
    <t>Forklarer læreren godt nok hva det legges vekt på når skolearbeidet ditt vurderes?</t>
  </si>
  <si>
    <t>21,6%</t>
  </si>
  <si>
    <t>43,9%</t>
  </si>
  <si>
    <t>22,1%</t>
  </si>
  <si>
    <t>6,9%</t>
  </si>
  <si>
    <t>30,2%</t>
  </si>
  <si>
    <t>41,5%</t>
  </si>
  <si>
    <t>22,5%</t>
  </si>
  <si>
    <t>Har læreren snakket om hva som kreves for å oppnå de ulike karakterene i halvårsvurderingen i fag?</t>
  </si>
  <si>
    <t>29,7%</t>
  </si>
  <si>
    <t>19,1%</t>
  </si>
  <si>
    <t>36,2%</t>
  </si>
  <si>
    <t>23%</t>
  </si>
  <si>
    <t>Forteller lærerne deg hva som er bra med arbeidet du gjør?</t>
  </si>
  <si>
    <t>39,8%</t>
  </si>
  <si>
    <t>26,6%</t>
  </si>
  <si>
    <t>39,2%</t>
  </si>
  <si>
    <t>8,6%</t>
  </si>
  <si>
    <t>22,7%</t>
  </si>
  <si>
    <t>6%</t>
  </si>
  <si>
    <t>32,6%</t>
  </si>
  <si>
    <t>21,4%</t>
  </si>
  <si>
    <t>6,1%</t>
  </si>
  <si>
    <t>Snakker  lærerne med deg om hva du bør gjøre for å  bli bedre i fagene?</t>
  </si>
  <si>
    <t>19%</t>
  </si>
  <si>
    <t>35,1%</t>
  </si>
  <si>
    <t>34%</t>
  </si>
  <si>
    <t>1 gang i uken</t>
  </si>
  <si>
    <t>2-4 ganger i halvåret</t>
  </si>
  <si>
    <t>Sjeldnere</t>
  </si>
  <si>
    <t>Hvor ofte får du tilbakemeldinger fra lærerne som du kan bruke til å bli bedre i fagene?</t>
  </si>
  <si>
    <t>45,6%</t>
  </si>
  <si>
    <t>18,3%</t>
  </si>
  <si>
    <t>17,2%</t>
  </si>
  <si>
    <t>34,5%</t>
  </si>
  <si>
    <t>5,8%</t>
  </si>
  <si>
    <t>19,5%</t>
  </si>
  <si>
    <t>34,1%</t>
  </si>
  <si>
    <t>Får du være med og foreslå hva det skal legges vekt på når arbeidet ditt skal vurderes?</t>
  </si>
  <si>
    <t>12%</t>
  </si>
  <si>
    <t>28%</t>
  </si>
  <si>
    <t>28,7%</t>
  </si>
  <si>
    <t>17,8%</t>
  </si>
  <si>
    <t>Får du være med og vurdere skolearbeidet ditt?</t>
  </si>
  <si>
    <t>32,9%</t>
  </si>
  <si>
    <t>10,6%</t>
  </si>
  <si>
    <t>Jeg får hjelp av lærerne til å tenke gjennom hvordan jeg utvikler meg i faget</t>
  </si>
  <si>
    <t>18%</t>
  </si>
  <si>
    <t>12,6%</t>
  </si>
  <si>
    <t>20,1%</t>
  </si>
  <si>
    <t xml:space="preserve">_x000D_
Medvirkning_x000D_
_x000D_
</t>
  </si>
  <si>
    <t>I svært stor grad</t>
  </si>
  <si>
    <t>I stor grad</t>
  </si>
  <si>
    <t>I noen grad</t>
  </si>
  <si>
    <t>I liten grad</t>
  </si>
  <si>
    <t>Legger lærerne til rette for at dere elever kan delta i elevrådsarbeid og annet arbeid som tillitsvalgt?</t>
  </si>
  <si>
    <t>38,4%</t>
  </si>
  <si>
    <t>38,6%</t>
  </si>
  <si>
    <t>25%</t>
  </si>
  <si>
    <t>29,5%</t>
  </si>
  <si>
    <t>30,9%</t>
  </si>
  <si>
    <t>23,7%</t>
  </si>
  <si>
    <t>Hører skolen på elevenes forslag?</t>
  </si>
  <si>
    <t>42,4%</t>
  </si>
  <si>
    <t>32,8%</t>
  </si>
  <si>
    <t>9,9%</t>
  </si>
  <si>
    <t>16,2%</t>
  </si>
  <si>
    <t>34,8%</t>
  </si>
  <si>
    <t>Er dere elever med på å lage regler for hvordan dere skal ha det i klassen/gruppa?</t>
  </si>
  <si>
    <t>34,6%</t>
  </si>
  <si>
    <t>36%</t>
  </si>
  <si>
    <t>22,2%</t>
  </si>
  <si>
    <t>Er dere elever med på å foreslå hvordan dere skal arbeide med fagene?</t>
  </si>
  <si>
    <t>40,7%</t>
  </si>
  <si>
    <t>21,2%</t>
  </si>
  <si>
    <t>3,7%</t>
  </si>
  <si>
    <t>18,6%</t>
  </si>
  <si>
    <t>32,5%</t>
  </si>
  <si>
    <t xml:space="preserve">_x000D_
T3 - Medvirkning_x000D_
_x000D_
</t>
  </si>
  <si>
    <t>I hvor mange fag får du være med på å velge arbeidsmåter i fagene?</t>
  </si>
  <si>
    <t>23,4%</t>
  </si>
  <si>
    <t>14,6%</t>
  </si>
  <si>
    <t>Oppmuntrer lærerne til at elevene kan være med på å bestemme hvordan dere skal arbeide med fagene?</t>
  </si>
  <si>
    <t>21,8%</t>
  </si>
  <si>
    <t>50%</t>
  </si>
  <si>
    <t>34,3%</t>
  </si>
  <si>
    <t xml:space="preserve">_x000D_
Regler på skolen_x000D_
_x000D_
</t>
  </si>
  <si>
    <t>Vet du hvilke regler som gjelder for hvordan dere skal ha det på skolen?</t>
  </si>
  <si>
    <t>51,9%</t>
  </si>
  <si>
    <t>35,7%</t>
  </si>
  <si>
    <t>50,2%</t>
  </si>
  <si>
    <t>52,6%</t>
  </si>
  <si>
    <t>De voksne sørger for at vi følger reglene for hvordan vi skal ha det på skolen</t>
  </si>
  <si>
    <t>39,5%</t>
  </si>
  <si>
    <t>13,8%</t>
  </si>
  <si>
    <t>44,9%</t>
  </si>
  <si>
    <t>De voksne på denne skolen reagerer på samme måte hvis elevene bryter reglene.</t>
  </si>
  <si>
    <t>22,8%</t>
  </si>
  <si>
    <t xml:space="preserve">_x000D_
T4 - Regler på skolen_x000D_
_x000D_
</t>
  </si>
  <si>
    <t>Kommer lærerne presis til timene/arbeidsøktene?</t>
  </si>
  <si>
    <t>61,2%</t>
  </si>
  <si>
    <t>22,6%</t>
  </si>
  <si>
    <t xml:space="preserve">_x000D_
Trygt miljø_x000D_
_x000D_
</t>
  </si>
  <si>
    <t>De voksne på skolen har klare forventninger om hvordan vi elever skal oppføre oss mot hverandre.</t>
  </si>
  <si>
    <t>42,8%</t>
  </si>
  <si>
    <t>48,6%</t>
  </si>
  <si>
    <t>Reagerer de voksne på skolen når noen sier eller gjør noe ubehagelig/ekkelt mot en elev?</t>
  </si>
  <si>
    <t>33,7%</t>
  </si>
  <si>
    <t>45,7%</t>
  </si>
  <si>
    <t>I min klasse gjør vi ikke narr av hverandre hvis noen gjør feil.</t>
  </si>
  <si>
    <t>29,3%</t>
  </si>
  <si>
    <t>7,3%</t>
  </si>
  <si>
    <t>Hvis det er noe som plager meg, så kan jeg snakke med noen i klassen min</t>
  </si>
  <si>
    <t>57,1%</t>
  </si>
  <si>
    <t>56,3%</t>
  </si>
  <si>
    <t>49,5%</t>
  </si>
  <si>
    <t>24,4%</t>
  </si>
  <si>
    <t>14,4%</t>
  </si>
  <si>
    <t>Svært fornøyd</t>
  </si>
  <si>
    <t>Fornøyd</t>
  </si>
  <si>
    <t>Ganske fornøyd</t>
  </si>
  <si>
    <t>Litt fornøyd</t>
  </si>
  <si>
    <t xml:space="preserve">Ikke særlig fornøyd </t>
  </si>
  <si>
    <t>Er du fornøyd med skolehelsetjenesten på skolen?</t>
  </si>
  <si>
    <t>8,8%</t>
  </si>
  <si>
    <t xml:space="preserve">_x000D_
_x000D_
Trygt miljø (2)_x000D_
_x000D_
</t>
  </si>
  <si>
    <t>En sjelden gang</t>
  </si>
  <si>
    <t>2 eller 3 ganger i måneden</t>
  </si>
  <si>
    <t>Omtrent 1 gang i uken</t>
  </si>
  <si>
    <t>Er du blitt mobbet av andre elever på skolen de siste månedene?</t>
  </si>
  <si>
    <t>92%</t>
  </si>
  <si>
    <t>92,6%</t>
  </si>
  <si>
    <t>86,4%</t>
  </si>
  <si>
    <t>88,4%</t>
  </si>
  <si>
    <t>Jeg ble kalt stygge ting og ertet på en sårende måte på skolen</t>
  </si>
  <si>
    <t>Jeg ble holdt utenfor og baksnakket på skolen</t>
  </si>
  <si>
    <t>Jeg ble slått, dyttet eller holdt fast på skolen</t>
  </si>
  <si>
    <t>Er du blitt mobbet av andre elever på skolen på en eller flere av disse måtene?</t>
  </si>
  <si>
    <t>40,8%</t>
  </si>
  <si>
    <t>46,2%</t>
  </si>
  <si>
    <t>En eller flere elever i klassen/gruppen</t>
  </si>
  <si>
    <t>En eller flere elever på skolen</t>
  </si>
  <si>
    <t>En eller flere som ikke går på skolen, men som jeg kjenner</t>
  </si>
  <si>
    <t>En eller flere som jeg ikke kjenner</t>
  </si>
  <si>
    <t>Hvem var det som mobbet deg på skolen?</t>
  </si>
  <si>
    <t>33,1%</t>
  </si>
  <si>
    <t>44,3%</t>
  </si>
  <si>
    <t>13,2%</t>
  </si>
  <si>
    <t>I klasserommet</t>
  </si>
  <si>
    <t>I korridoren</t>
  </si>
  <si>
    <t>I skolegården</t>
  </si>
  <si>
    <t>På do</t>
  </si>
  <si>
    <t>I garderoben / dusjen</t>
  </si>
  <si>
    <t>Kantina</t>
  </si>
  <si>
    <t>Annet sted på skolen</t>
  </si>
  <si>
    <t>På skoleveien</t>
  </si>
  <si>
    <t>Hvor skjedde mobbingen?</t>
  </si>
  <si>
    <t>6,6%</t>
  </si>
  <si>
    <t>14,5%</t>
  </si>
  <si>
    <t>Nei, ingen voksne på skolen visste noe</t>
  </si>
  <si>
    <t>Skolen visste det, men gjorde ikke noe</t>
  </si>
  <si>
    <t>Ja, skolen gjorde noe, men det hjalp ikke</t>
  </si>
  <si>
    <t>Ja, skolen gjorde noe, som hjalp litt</t>
  </si>
  <si>
    <t>Ja, skolen gjorde noe som fikk slutt på mobbingen</t>
  </si>
  <si>
    <t>Gjorde skolen noe for å hjelpe deg?</t>
  </si>
  <si>
    <t>51,5%</t>
  </si>
  <si>
    <t>7,8%</t>
  </si>
  <si>
    <t>Er du blitt mobbet digitalt (mobil, iPad, PC) de siste månedene?</t>
  </si>
  <si>
    <t>94,2%</t>
  </si>
  <si>
    <t>0,1%</t>
  </si>
  <si>
    <t>95,1%</t>
  </si>
  <si>
    <t>90,8%</t>
  </si>
  <si>
    <t>92,3%</t>
  </si>
  <si>
    <t>Jeg ble kalt stygge ting og ertet</t>
  </si>
  <si>
    <t>Jeg ble holdt utenfor og baksnakket</t>
  </si>
  <si>
    <t>Noen spredte ting på nettet som såret meg</t>
  </si>
  <si>
    <t>Er du blitt mobbet digitalt (mobil, iPad, PC) på en eller flere av disse måtene?</t>
  </si>
  <si>
    <t>41,2%</t>
  </si>
  <si>
    <t>27,9%</t>
  </si>
  <si>
    <t>Hvem var det som mobbet deg digitalt? (mobil, iPad, PC)?</t>
  </si>
  <si>
    <t>22,9%</t>
  </si>
  <si>
    <t>Har du selv vært med på å mobbe en eller flere elever på skolen de siste    månedene?</t>
  </si>
  <si>
    <t>95,5%</t>
  </si>
  <si>
    <t>96,2%</t>
  </si>
  <si>
    <t>92,5%</t>
  </si>
  <si>
    <t>93,6%</t>
  </si>
  <si>
    <t>Jeg har kalt andre stygge ting og ertet dem på en sårende måte på skolen</t>
  </si>
  <si>
    <t>Jeg har holdt andre utenfor og baksnakket dem på skolen</t>
  </si>
  <si>
    <t>Jeg har slått, dyttet eller holdt fast andre på skolen</t>
  </si>
  <si>
    <t>Har du mobbet andre elever på skolen på en eller flere av disse måtene?</t>
  </si>
  <si>
    <t>25,3%</t>
  </si>
  <si>
    <t>37,2%</t>
  </si>
  <si>
    <t>37,3%</t>
  </si>
  <si>
    <t>26,5%</t>
  </si>
  <si>
    <t>Har du mobbet andre digitalt (mobil, iPad, PC) de siste månedene?</t>
  </si>
  <si>
    <t>96,7%</t>
  </si>
  <si>
    <t>97,2%</t>
  </si>
  <si>
    <t>94,1%</t>
  </si>
  <si>
    <t>95,3%</t>
  </si>
  <si>
    <t>Jeg har kalt andre stygge ting og ertet</t>
  </si>
  <si>
    <t>Jeg har holdt andre utenfor og baksnakket</t>
  </si>
  <si>
    <t>Jeg har spredt ting på nettet som såret</t>
  </si>
  <si>
    <t>Har du mobbet andre elever digitalt på en eller flere av disse måtene?</t>
  </si>
  <si>
    <t>43,1%</t>
  </si>
  <si>
    <t>Hvem mobbet du digitalt (mobil, iPad, PC)?</t>
  </si>
  <si>
    <t>Er du blitt mobbet av voksne på skolen de siste månedene?</t>
  </si>
  <si>
    <t>93,1%</t>
  </si>
  <si>
    <t>94%</t>
  </si>
  <si>
    <t>92,2%</t>
  </si>
  <si>
    <t>Den voksne sa sårende ord til meg</t>
  </si>
  <si>
    <t>Den voksne lo av meg på en sårende måte</t>
  </si>
  <si>
    <t>Den voksne fikk andre elever til å le av meg</t>
  </si>
  <si>
    <t>Den voksne fikk meg til å føle meg utenfor</t>
  </si>
  <si>
    <t>Den voksne slo, dyttet eller holdt meg fast</t>
  </si>
  <si>
    <t>Er du blitt mobbet av voksne på skolen på en eller flere av disse måtene?</t>
  </si>
  <si>
    <t>28,9%</t>
  </si>
  <si>
    <t>20%</t>
  </si>
  <si>
    <t xml:space="preserve">_x000D_
Utdannings- og yrkesrådgivning_x000D_
_x000D_
</t>
  </si>
  <si>
    <t>Jeg har fått et godt grunnlag for videre valg av utdanning og yrke, så langt  i videregående opplæring</t>
  </si>
  <si>
    <t>30%</t>
  </si>
  <si>
    <t>Hvor fornøyd er du med den rådgivingen du fikk om valg av utdanning og yrke på ungdomsskolen?</t>
  </si>
  <si>
    <t>29,4%</t>
  </si>
  <si>
    <t>31,3%</t>
  </si>
  <si>
    <t xml:space="preserve">_x000D_
T7 - Utdannings- og yrkesrådgivning_x000D_
_x000D_
</t>
  </si>
  <si>
    <t>På ungdomsskolen skulle jeg gjerne fått mer …</t>
  </si>
  <si>
    <t>…kunnskap om videregående opplæring</t>
  </si>
  <si>
    <t>…kunnskap om videre utdanning, ut over videregående</t>
  </si>
  <si>
    <t>35,6%</t>
  </si>
  <si>
    <t>…kunnskap om ulike yrker</t>
  </si>
  <si>
    <t>…individuell veiledning</t>
  </si>
  <si>
    <t>Så langt i videregående opplæring har jeg ...</t>
  </si>
  <si>
    <t>… fått kunnskap om ulike utdanningsmuligheter</t>
  </si>
  <si>
    <t>24,7%</t>
  </si>
  <si>
    <t>… fått kunnskap om ulike yrker og muligheter i yrkeslivet</t>
  </si>
  <si>
    <t>21%</t>
  </si>
  <si>
    <t>36,3%</t>
  </si>
  <si>
    <t>… blitt mer bevisst om hva jeg selv vil videre når det gjelder utdanning og yrke</t>
  </si>
  <si>
    <t>18,8%</t>
  </si>
  <si>
    <t>...blitt utfordret til å tenke over hva som er typiske utdannings- og yrkesvalg for kvinner og menn</t>
  </si>
  <si>
    <t>28,5%</t>
  </si>
  <si>
    <t>47,8%</t>
  </si>
  <si>
    <t xml:space="preserve">Koronapandemien_x000D_
_x000D_
</t>
  </si>
  <si>
    <t>Nei, ikke i det hele tatt</t>
  </si>
  <si>
    <t>Ja, litt</t>
  </si>
  <si>
    <t>Ja, en del</t>
  </si>
  <si>
    <t>Ja, mye</t>
  </si>
  <si>
    <t>Ja, veldig mye</t>
  </si>
  <si>
    <t>Koronapandemien påvirker skolehverdagen min negativt.</t>
  </si>
  <si>
    <t>Koronapandemien påvirker skolehverdagen min positivt.</t>
  </si>
  <si>
    <t xml:space="preserve">_x000D_
T8 - Veiledning_x000D_
_x000D_
</t>
  </si>
  <si>
    <t>Ja, mer enn 3 ganger</t>
  </si>
  <si>
    <t>Ja, 3 ganger</t>
  </si>
  <si>
    <t>Ja, 2 ganger</t>
  </si>
  <si>
    <t>Ja, 1 gang</t>
  </si>
  <si>
    <t>Nei, aldri</t>
  </si>
  <si>
    <t>Har du hatt individuell veiledningssamtale med rådgiver i videregående opplæring</t>
  </si>
  <si>
    <t>55,9%</t>
  </si>
  <si>
    <t>57,3%</t>
  </si>
  <si>
    <t>Hvor fornøyd var du med veiledningen?</t>
  </si>
  <si>
    <t>18,5%</t>
  </si>
  <si>
    <t>Har du hatt veiledning i gruppe om videre utdanning og yrkesvalg i videregående opplæring?</t>
  </si>
  <si>
    <t>19,9%</t>
  </si>
  <si>
    <t>63,2%</t>
  </si>
  <si>
    <t>58,7%</t>
  </si>
  <si>
    <t>Hvor fornøyd var du med denne veiledningen?</t>
  </si>
  <si>
    <t xml:space="preserve">_x000D_
T10 - Fysisk læringsmiljø_x000D_
_x000D_
</t>
  </si>
  <si>
    <t>På skolen min er det rent og ryddig</t>
  </si>
  <si>
    <t>Vi elever er flinke til å holde det ryddig på skolen</t>
  </si>
  <si>
    <t>Hvis noe går i stykker på skolen, blir det reparert med en gang</t>
  </si>
  <si>
    <t xml:space="preserve">_x000D_
T11 - Regning_x000D_
_x000D_
</t>
  </si>
  <si>
    <t>På skolen bruker vi regning i flere fag enn i matematikk</t>
  </si>
  <si>
    <t>Jeg bruker regning for å forstå informasjon i de fleste fag</t>
  </si>
  <si>
    <t>23,1%</t>
  </si>
  <si>
    <t>Jeg bruker regning for å undersøke ting jeg lurer på</t>
  </si>
  <si>
    <t xml:space="preserve">_x000D_
T12 - Lesing_x000D_
_x000D_
</t>
  </si>
  <si>
    <t>På skolen lærer jeg hvordan jeg skal lese ulike tekster for å lære</t>
  </si>
  <si>
    <t>3,8%</t>
  </si>
  <si>
    <t>På skolen lærer jeg hvordan jeg skal arbeide med teksten før jeg leser den</t>
  </si>
  <si>
    <t>Jeg lærer hvordan jeg kan arbeide med en tekst for å forstå den</t>
  </si>
  <si>
    <t>22,4%</t>
  </si>
  <si>
    <t>Jeg lærer hvordan vi kan arbeide med nye ord og begreper for å forstå dem</t>
  </si>
  <si>
    <t xml:space="preserve">_x000D_
T13 - Skriving_x000D_
_x000D_
</t>
  </si>
  <si>
    <t>Lærere viser meg eksempler på gode tekster før jeg skriver selv</t>
  </si>
  <si>
    <t>15,4%</t>
  </si>
  <si>
    <t>30,8%</t>
  </si>
  <si>
    <t>15,9%</t>
  </si>
  <si>
    <t>Lærere viser meg hvordan jeg kan skrive gode tekster</t>
  </si>
  <si>
    <t>35,8%</t>
  </si>
  <si>
    <t>31,6%</t>
  </si>
  <si>
    <t xml:space="preserve">_x000D_
T14 - Digitale ferdigheter_x000D_
_x000D_
</t>
  </si>
  <si>
    <t>På skolen lærer jeg å være kritisk til informasjon jeg finner på Internett</t>
  </si>
  <si>
    <t>42,1%</t>
  </si>
  <si>
    <t>På skolen lærer jeg å tenke over hvordan jeg bruker informasjon fra Internett</t>
  </si>
  <si>
    <t>På skolen bruker vi digitale verktøy for å lære (digitale verktøy er for eksempel datamaskin, nettbrett og interaktiv tavle).</t>
  </si>
  <si>
    <t>69,4%</t>
  </si>
  <si>
    <t>69,7%</t>
  </si>
  <si>
    <t>57%</t>
  </si>
  <si>
    <t>60,1%</t>
  </si>
  <si>
    <t>26,4%</t>
  </si>
  <si>
    <t xml:space="preserve">_x000D_
T15 - Muntlige ferdigheter_x000D_
_x000D_
</t>
  </si>
  <si>
    <t>På skolen lærer jeg å uttrykke meg muntlig på ulike måter (for eksempel ved å gi tilbakemeldinger, delta i rollespill og holde presentasjoner)</t>
  </si>
  <si>
    <t>Jeg lærer hvordan jeg skal bruke argumenter i en diskusjon</t>
  </si>
  <si>
    <t>19,3%</t>
  </si>
  <si>
    <t>På skolen øver vi på å bruke fagbegreper i samtaler</t>
  </si>
  <si>
    <t xml:space="preserve">_x000D_
T28 - Veien videre _x000D_
_x000D_
</t>
  </si>
  <si>
    <t>Ikke særlig fornøyd</t>
  </si>
  <si>
    <t>Hvor fornøyd er du med opplæringen på skolen med tanke på forberedelse til det du skal lære i læretiden?</t>
  </si>
  <si>
    <t>Jeg har fått informasjon om hvilke muligheter jeg har med et fag-/svennebrev innenfor mitt fagområde</t>
  </si>
  <si>
    <t>Jeg tror jeg vil få jobb med et fag-/svennebrev innenfor mitt fagområde</t>
  </si>
  <si>
    <t>Jeg tror det er gode framtidsutsikter i den bransjen jeg utdanner meg for</t>
  </si>
  <si>
    <t xml:space="preserve">_x000D_
T29 - Yrkesretting: Lærerne i fellesfag og yrkesfag _x000D_
_x000D_
</t>
  </si>
  <si>
    <t>Undervisningen i fellesfagene (norsk, engelsk, matematikk, osv.) er tilpasset utdanningsprogrammet mitt</t>
  </si>
  <si>
    <t>Jeg har inntrykk av at lærerne i fellesfagene har god innsikt i hva vi kommer til å møte i læretiden</t>
  </si>
  <si>
    <t>Fellesfagene (norsk, engelsk, matematikk, osv.) bruker ofte eksempler fra yrkesfagene</t>
  </si>
  <si>
    <t>Når vi gjør oppgaver i fellesfagene, er de ofte rettet mot yrkesfagene</t>
  </si>
  <si>
    <t>Undervisningen i yrkesfagene gir meg et godt grunnlag for det jeg skal lære i læretiden</t>
  </si>
  <si>
    <t>Jeg har inntrykk av at lærerne i yrkesfagene har god innsikt i hva vi kommer til å møte i læretiden</t>
  </si>
  <si>
    <t>Måten vi arbeider på i yrkesfagene, oppleves som relevant for det vi skal lære i læretiden</t>
  </si>
  <si>
    <t>Det er en tydelig sammenheng mellom det jeg lærer i yrkesfagene og det jeg skal lære i læretiden</t>
  </si>
  <si>
    <t>46,6%</t>
  </si>
  <si>
    <t xml:space="preserve">_x000D_
T30 - Yrkesfaglig fordypning_x000D_
_x000D_
</t>
  </si>
  <si>
    <t>Den praksisen jeg har hatt på skolen, virker relevant for den opplæringen jeg skal gjennom i læretiden</t>
  </si>
  <si>
    <t>Yrkesfaglig fordypning virker relevant for den opplæringen jeg skal gjennom i læretiden</t>
  </si>
  <si>
    <t>51,2%</t>
  </si>
  <si>
    <t>Hvor fornøyd er du med den praksisen som du har hatt til nå?</t>
  </si>
  <si>
    <t>Jeg tror yrkesfaglig fordypning kan gjøre det lettere å få læreplass senere i opplæringen</t>
  </si>
  <si>
    <t>51,7%</t>
  </si>
  <si>
    <t xml:space="preserve">_x000D_
T31 - Utstyr og hjelpemidler _x000D_
_x000D_
</t>
  </si>
  <si>
    <t>Maskiner, redskaper og utstyr vi får opplæring i på skolen, er det samme som vi kommer til å benytte i læretiden</t>
  </si>
  <si>
    <t>47%</t>
  </si>
  <si>
    <t>Tilgangen på oppdatert utstyr og hjelpemidler er viktig for at jeg skal få godt utbytte av opplæringen</t>
  </si>
  <si>
    <t>56,2%</t>
  </si>
  <si>
    <t>Jeg ville fått større utbytte av opplæringen dersom jeg hadde tilgang på maskiner, redskaper og utstyr som jeg kommer til å møte i læretiden</t>
  </si>
  <si>
    <t>51,3%</t>
  </si>
  <si>
    <t>Jeg får tilstrekkelig opplæring i hvordan utstyr og hjelpemidler skal brukes</t>
  </si>
  <si>
    <t>49,9%</t>
  </si>
  <si>
    <t xml:space="preserve">_x000D_
T32 - Skolebibliotek_x000D_
_x000D_
</t>
  </si>
  <si>
    <t>Bruker du skolebiblioteket?</t>
  </si>
  <si>
    <t>55,3%</t>
  </si>
  <si>
    <t>Hva vil du at skolebiblioteket skal gjøre for deg?</t>
  </si>
  <si>
    <t>Lære meg informasjonskompetanse (å finne og bruke relevant informasjon, kildekritikk og nettvett).</t>
  </si>
  <si>
    <t>Lære meg å strukturere en innlevering / oppgave - med innholdsfortegnelse, bruk av sitater, referanser, litteraturliste.</t>
  </si>
  <si>
    <t>Lære meg å bruke gode verktøy på datamaskinen – skriveprogram, excel, blogg.</t>
  </si>
  <si>
    <t>Gi meg tips til tilleggslitteratur, både fag- og skjønnlitteratur, til bruk på skolen og i fritida.</t>
  </si>
  <si>
    <t>Være et sted for å gjøre lekser / ha gruppearbeid.</t>
  </si>
  <si>
    <t>Være et fristed / et sted for avkobling i skolehverdagen.</t>
  </si>
  <si>
    <t>Ha aviser, blader, magasiner.</t>
  </si>
  <si>
    <t>Være et sted for utstilling (for eksempel av elevarbeider), forfattermøter og diskusjoner, andre kulturopplevelser.</t>
  </si>
  <si>
    <t xml:space="preserve">_x000D_
T33 - NDLA_x000D_
_x000D_
</t>
  </si>
  <si>
    <t>Vet ikke hva NDLA er</t>
  </si>
  <si>
    <t>Brukes NDLA i skolefagene?</t>
  </si>
  <si>
    <t xml:space="preserve">_x000D_
T34 - Trygt miljø_x000D_
_x000D_
</t>
  </si>
  <si>
    <t xml:space="preserve">Ikke i det hele tatt </t>
  </si>
  <si>
    <t>Er du blitt utsatt for voldelige hendelser på skolen de siste månedene?</t>
  </si>
  <si>
    <t>97,3%</t>
  </si>
  <si>
    <t>95,4%</t>
  </si>
  <si>
    <t>Er du blitt utsatt for voldelige hendelser av andre på skolen på en eller flere av disse måtene de siste månedene?</t>
  </si>
  <si>
    <t xml:space="preserve">Jeg har blitt truet med juling og bank  </t>
  </si>
  <si>
    <t>Jeg har blitt angrepet av andre/slått, dyttet eller holdt fast på skolen</t>
  </si>
  <si>
    <t>Jeg har blitt angrepet med våpen av andre</t>
  </si>
  <si>
    <t>Jeg har fått synlige skader på grunn av vold</t>
  </si>
  <si>
    <t>Jeg har mottatt legehjelp på grunn av vold</t>
  </si>
  <si>
    <t>Av hvem har du blitt utsatt for voldelige hendelser?</t>
  </si>
  <si>
    <t>En eller flere elever som ikke går på skolen, men som jeg kjenner</t>
  </si>
  <si>
    <t>En lærer eller annen voksen på skolen</t>
  </si>
  <si>
    <t>Har du vært vitne til voldelige hendelser på skolen de siste månedene?</t>
  </si>
  <si>
    <t>93,4%</t>
  </si>
  <si>
    <t>90,7%</t>
  </si>
  <si>
    <t>Har du vært vitne til voldelige hendelser mot andre på skolen på en eller flere av disse måten de siste månedene?</t>
  </si>
  <si>
    <t>Jeg har sett andre bli truet med juling og bank</t>
  </si>
  <si>
    <t>Jeg har sett andre bli angrepet av andre/slått, dyttet eller holdt fast på skolen</t>
  </si>
  <si>
    <t>Jeg har sett andre bli angrepet med våpen</t>
  </si>
  <si>
    <t>Jeg har sett andre har fått synlige skader på grunn av vold</t>
  </si>
  <si>
    <t>Jeg har sett andre har hatt behov for legehjelp på grunn av vold</t>
  </si>
  <si>
    <t>Har du stått for/utøvd/utført voldelige hendelser på skolen de siste månedene?</t>
  </si>
  <si>
    <t>98,5%</t>
  </si>
  <si>
    <t>Har du stått for/utøvd/utført voldelige hendelser mot andre på skolen på en eller flere av disse måtene de siste månedene?</t>
  </si>
  <si>
    <t>Jeg har truet andre med juling og bank</t>
  </si>
  <si>
    <t>Jeg har angrepet andre/slått, dyttet eller holdt fast på skolen</t>
  </si>
  <si>
    <t>Jeg har angrepet med våpen</t>
  </si>
  <si>
    <t>Jeg har påført andre synlige skader på grunn av vold</t>
  </si>
  <si>
    <t xml:space="preserve">Jeg har utøvd vold slik at andre har hatt behov for legehjelp. </t>
  </si>
  <si>
    <t xml:space="preserve">_x000D_
Fysisk læringsmiljø_x000D_
_x000D_
</t>
  </si>
  <si>
    <t>Er du fornøyd med følgende forhold på skolen?</t>
  </si>
  <si>
    <t>Luften i klasserommene</t>
  </si>
  <si>
    <t>16,9%</t>
  </si>
  <si>
    <t>28,6%</t>
  </si>
  <si>
    <t>Temperaturen i klasserommene</t>
  </si>
  <si>
    <t>Klasserommene ellers</t>
  </si>
  <si>
    <t>14,8%</t>
  </si>
  <si>
    <t>Lærebøker og utstyr</t>
  </si>
  <si>
    <t>Skolebibliotek</t>
  </si>
  <si>
    <t>Toaletter</t>
  </si>
  <si>
    <t>Garderobe og dusj</t>
  </si>
  <si>
    <t>Skolebygget</t>
  </si>
  <si>
    <t>Renhold/vasking</t>
  </si>
  <si>
    <t>Uteområdet elevene kan bruke i friminuttene</t>
  </si>
  <si>
    <t>26,8%</t>
  </si>
  <si>
    <t>Studieforberedende</t>
  </si>
  <si>
    <t>Yrkesfag</t>
  </si>
  <si>
    <t>Nasjonalt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</si>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</sst>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kr&quot;\ * #,##0_-;\-&quot;kr&quot;\ * #,##0_-;_-&quot;kr&quot;\ * &quot;-&quot;_-;_-@_-"/>
    <numFmt numFmtId="41" formatCode="_-* #,##0_-;\-* #,##0_-;_-* &quot;-&quot;_-;_-@_-"/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0.0\ %"/>
  </numFmts>
  <fonts count="5" x14ac:knownFonts="1">
    <font>
      <sz val="10"/>
      <color theme="1"/>
      <name val="Arial"/>
      <family val="2"/>
    </font>
    <font>
      <sz val="10"/>
      <color rgb="FF0066CC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5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3" fillId="5" borderId="0" applyNumberFormat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49" fontId="2" fillId="4" borderId="1" xfId="9" applyNumberFormat="1" applyBorder="1" applyAlignment="1">
      <alignment horizontal="left" vertical="center" wrapText="1"/>
    </xf>
    <xf numFmtId="49" fontId="2" fillId="4" borderId="1" xfId="9" applyNumberFormat="1" applyBorder="1" applyAlignment="1">
      <alignment horizontal="center" vertical="center" wrapText="1"/>
    </xf>
    <xf numFmtId="49" fontId="2" fillId="2" borderId="1" xfId="10" applyNumberFormat="1" applyBorder="1" applyAlignment="1">
      <alignment horizontal="left" vertical="center" wrapText="1"/>
    </xf>
    <xf numFmtId="49" fontId="2" fillId="2" borderId="1" xfId="10" applyNumberFormat="1" applyBorder="1" applyAlignment="1">
      <alignment horizontal="center" vertical="center" wrapText="1"/>
    </xf>
    <xf numFmtId="49" fontId="2" fillId="4" borderId="1" xfId="9" applyNumberFormat="1" applyBorder="1" applyAlignment="1">
      <alignment vertical="center" wrapText="1"/>
    </xf>
    <xf numFmtId="49" fontId="2" fillId="2" borderId="1" xfId="10" applyNumberFormat="1" applyBorder="1" applyAlignment="1">
      <alignment vertical="center" wrapText="1"/>
    </xf>
    <xf numFmtId="1" fontId="2" fillId="2" borderId="1" xfId="10" applyNumberFormat="1" applyBorder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49" fontId="2" fillId="4" borderId="0" xfId="9" applyNumberFormat="1" applyAlignment="1">
      <alignment vertical="center" wrapText="1"/>
    </xf>
    <xf numFmtId="0" fontId="0" fillId="0" borderId="0" xfId="0"/>
    <xf numFmtId="49" fontId="0" fillId="0" borderId="0" xfId="0" applyNumberFormat="1" applyAlignment="1">
      <alignment vertical="center" wrapText="1"/>
    </xf>
    <xf numFmtId="49" fontId="2" fillId="4" borderId="4" xfId="9" applyNumberFormat="1" applyBorder="1" applyAlignment="1">
      <alignment horizontal="center" vertical="center" wrapText="1"/>
    </xf>
    <xf numFmtId="0" fontId="0" fillId="0" borderId="3" xfId="0" applyBorder="1"/>
    <xf numFmtId="49" fontId="2" fillId="3" borderId="4" xfId="8" applyNumberFormat="1" applyBorder="1" applyAlignment="1">
      <alignment vertical="center" wrapText="1"/>
    </xf>
    <xf numFmtId="0" fontId="0" fillId="0" borderId="2" xfId="0" applyBorder="1"/>
    <xf numFmtId="49" fontId="1" fillId="4" borderId="4" xfId="9" applyNumberFormat="1" applyFont="1" applyBorder="1" applyAlignment="1">
      <alignment horizontal="center" vertical="center" wrapText="1"/>
    </xf>
    <xf numFmtId="1" fontId="0" fillId="0" borderId="0" xfId="0" applyNumberFormat="1"/>
    <xf numFmtId="49" fontId="2" fillId="6" borderId="1" xfId="10" applyNumberFormat="1" applyFill="1" applyBorder="1" applyAlignment="1">
      <alignment horizontal="center" vertical="center" wrapText="1"/>
    </xf>
  </cellXfs>
  <cellStyles count="15">
    <cellStyle name="AltRow" xfId="11" xr:uid="{00000000-0005-0000-0000-00000B000000}"/>
    <cellStyle name="Body" xfId="6" xr:uid="{00000000-0005-0000-0000-000006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eading" xfId="13" xr:uid="{00000000-0005-0000-0000-00000D000000}"/>
    <cellStyle name="Normal" xfId="0" builtinId="0"/>
    <cellStyle name="PageFooter" xfId="12" xr:uid="{00000000-0005-0000-0000-00000C000000}"/>
    <cellStyle name="PageHeader" xfId="7" xr:uid="{00000000-0005-0000-0000-000007000000}"/>
    <cellStyle name="Percent" xfId="1" xr:uid="{00000000-0005-0000-0000-000001000000}"/>
    <cellStyle name="Row" xfId="10" xr:uid="{00000000-0005-0000-0000-00000A000000}"/>
    <cellStyle name="TableFooter" xfId="14" xr:uid="{00000000-0005-0000-0000-00000E000000}"/>
    <cellStyle name="TableHeader" xfId="9" xr:uid="{00000000-0005-0000-0000-000009000000}"/>
    <cellStyle name="TableSubHeader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FFFFFF"/>
      <rgbColor rgb="00AAAAAA"/>
      <rgbColor rgb="00FFFFFF"/>
      <rgbColor rgb="00EEEEEE"/>
      <rgbColor rgb="00FFFFFF"/>
      <rgbColor rgb="00CCCCCC"/>
      <rgbColor rgb="00EEEEEE"/>
      <rgbColor rgb="00FFFFFF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Sheet1!$O$14</c:f>
              <c:strCache>
                <c:ptCount val="1"/>
                <c:pt idx="0">
                  <c:v>Studieforberedende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Sheet1!$P$13:$Q$13</c:f>
              <c:strCache>
                <c:ptCount val="2"/>
                <c:pt idx="0">
                  <c:v>VT</c:v>
                </c:pt>
                <c:pt idx="1">
                  <c:v>Nasjonalt</c:v>
                </c:pt>
              </c:strCache>
            </c:strRef>
          </c:cat>
          <c:val>
            <c:numRef>
              <c:f>Sheet1!$P$14:$Q$14</c:f>
              <c:numCache>
                <c:formatCode>0.0\ %</c:formatCode>
                <c:ptCount val="2"/>
                <c:pt idx="0">
                  <c:v>0.86799999999999999</c:v>
                </c:pt>
                <c:pt idx="1">
                  <c:v>0.871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1-4726-94C3-D3FEB61921AA}"/>
            </c:ext>
          </c:extLst>
        </c:ser>
        <c:ser>
          <c:idx val="1"/>
          <c:order val="1"/>
          <c:tx>
            <c:strRef>
              <c:f>Sheet1!$O$15</c:f>
              <c:strCache>
                <c:ptCount val="1"/>
                <c:pt idx="0">
                  <c:v>Yrkesfag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Sheet1!$P$13:$Q$13</c:f>
              <c:strCache>
                <c:ptCount val="2"/>
                <c:pt idx="0">
                  <c:v>VT</c:v>
                </c:pt>
                <c:pt idx="1">
                  <c:v>Nasjonalt</c:v>
                </c:pt>
              </c:strCache>
            </c:strRef>
          </c:cat>
          <c:val>
            <c:numRef>
              <c:f>Sheet1!$P$15:$Q$15</c:f>
              <c:numCache>
                <c:formatCode>0.0\ %</c:formatCode>
                <c:ptCount val="2"/>
                <c:pt idx="0">
                  <c:v>0.86799999999999999</c:v>
                </c:pt>
                <c:pt idx="1">
                  <c:v>0.86799999999999999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1-4726-94C3-D3FEB61921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1788943"/>
        <c:axId val="1951787695"/>
      </c:barChart>
      <c:catAx>
        <c:axId val="19517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1787695"/>
        <c:crosses val="autoZero"/>
        <c:auto val="1"/>
        <c:lblAlgn val="ctr"/>
        <c:lblOffset val="100"/>
        <c:noMultiLvlLbl val="0"/>
      </c:catAx>
      <c:valAx>
        <c:axId val="1951787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17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20</xdr:row>
      <xdr:rowOff>38100</xdr:rowOff>
    </xdr:from>
    <xdr:to>
      <xdr:col>8</xdr:col>
      <xdr:colOff>323850</xdr:colOff>
      <xdr:row>34</xdr:row>
      <xdr:rowOff>190500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53391F5-B4B6-9A8B-1ED1-4B9E15428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012"/>
  <sheetViews>
    <sheetView tabSelected="1" workbookViewId="0">
      <selection activeCell="M15" sqref="M15"/>
    </sheetView>
  </sheetViews>
  <sheetFormatPr baseColWidth="10" defaultColWidth="9.140625" defaultRowHeight="12.75" x14ac:dyDescent="0.2"/>
  <cols>
    <col min="1" max="1" width="70.7109375" customWidth="1"/>
    <col min="2" max="3" width="11.7109375" customWidth="1"/>
    <col min="4" max="4" width="12.7109375" customWidth="1"/>
    <col min="5" max="11" width="11.7109375" customWidth="1"/>
    <col min="12" max="12" width="4.7109375" customWidth="1"/>
    <col min="13" max="14" width="11.7109375" customWidth="1"/>
    <col min="15" max="15" width="17" bestFit="1" customWidth="1"/>
    <col min="16" max="20" width="11.7109375" customWidth="1"/>
  </cols>
  <sheetData>
    <row r="2" spans="1:17" x14ac:dyDescent="0.2">
      <c r="A2" s="1" t="s">
        <v>0</v>
      </c>
      <c r="B2" s="2" t="s">
        <v>1</v>
      </c>
      <c r="C2" s="2" t="s">
        <v>2</v>
      </c>
      <c r="D2" s="2" t="s">
        <v>3</v>
      </c>
    </row>
    <row r="3" spans="1:17" ht="25.5" x14ac:dyDescent="0.2">
      <c r="A3" s="3" t="s">
        <v>4</v>
      </c>
      <c r="B3" s="4" t="s">
        <v>5</v>
      </c>
      <c r="C3" s="4" t="s">
        <v>6</v>
      </c>
      <c r="D3" s="4" t="s">
        <v>7</v>
      </c>
      <c r="M3">
        <f>4215+5425+1094+260+107</f>
        <v>11101</v>
      </c>
    </row>
    <row r="4" spans="1:17" x14ac:dyDescent="0.2">
      <c r="A4" s="3" t="s">
        <v>8</v>
      </c>
      <c r="B4" s="4" t="s">
        <v>5</v>
      </c>
      <c r="C4" s="4" t="s">
        <v>6</v>
      </c>
      <c r="D4" s="4" t="s">
        <v>7</v>
      </c>
    </row>
    <row r="5" spans="1:17" x14ac:dyDescent="0.2">
      <c r="A5" s="3" t="s">
        <v>9</v>
      </c>
      <c r="B5" s="4" t="s">
        <v>5</v>
      </c>
      <c r="C5" s="4" t="s">
        <v>6</v>
      </c>
      <c r="D5" s="4" t="s">
        <v>7</v>
      </c>
      <c r="M5" s="18">
        <f>B14+D14+F14+H14+J14+B16+D16+F16+H16+J16</f>
        <v>11101</v>
      </c>
    </row>
    <row r="6" spans="1:17" x14ac:dyDescent="0.2">
      <c r="A6" s="3" t="s">
        <v>10</v>
      </c>
      <c r="B6" s="4" t="s">
        <v>5</v>
      </c>
      <c r="C6" s="4" t="s">
        <v>6</v>
      </c>
      <c r="D6" s="4" t="s">
        <v>7</v>
      </c>
    </row>
    <row r="7" spans="1:17" x14ac:dyDescent="0.2">
      <c r="M7" s="18">
        <f>B14+D14+B16+D16</f>
        <v>9640</v>
      </c>
    </row>
    <row r="8" spans="1:17" x14ac:dyDescent="0.2">
      <c r="A8" s="10" t="s">
        <v>11</v>
      </c>
      <c r="B8" s="11"/>
      <c r="C8" s="11"/>
      <c r="D8" s="11"/>
      <c r="E8" s="11"/>
      <c r="F8" s="11"/>
      <c r="G8" s="11"/>
      <c r="M8" s="18">
        <f>B15+D15+B17+D17</f>
        <v>122456</v>
      </c>
    </row>
    <row r="9" spans="1:17" x14ac:dyDescent="0.2">
      <c r="A9" s="12" t="s">
        <v>12</v>
      </c>
      <c r="B9" s="11"/>
      <c r="C9" s="11"/>
      <c r="D9" s="11"/>
      <c r="E9" s="11"/>
      <c r="F9" s="11"/>
      <c r="G9" s="11"/>
    </row>
    <row r="10" spans="1:17" x14ac:dyDescent="0.2">
      <c r="A10" s="12" t="s">
        <v>13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18">
        <f>B15+D15+F15+H15+J15+B17+D17+F17+H17+J17</f>
        <v>140717</v>
      </c>
    </row>
    <row r="12" spans="1:17" x14ac:dyDescent="0.2">
      <c r="A12" s="5" t="s">
        <v>6</v>
      </c>
      <c r="B12" s="13" t="s">
        <v>14</v>
      </c>
      <c r="C12" s="14"/>
      <c r="D12" s="13" t="s">
        <v>15</v>
      </c>
      <c r="E12" s="14"/>
      <c r="F12" s="13" t="s">
        <v>16</v>
      </c>
      <c r="G12" s="14"/>
      <c r="H12" s="13" t="s">
        <v>17</v>
      </c>
      <c r="I12" s="14"/>
      <c r="J12" s="13" t="s">
        <v>18</v>
      </c>
      <c r="K12" s="14"/>
    </row>
    <row r="13" spans="1:17" x14ac:dyDescent="0.2">
      <c r="A13" s="15" t="s">
        <v>19</v>
      </c>
      <c r="B13" s="16"/>
      <c r="C13" s="16"/>
      <c r="D13" s="16"/>
      <c r="E13" s="16"/>
      <c r="F13" s="16"/>
      <c r="G13" s="16"/>
      <c r="H13" s="16"/>
      <c r="I13" s="16"/>
      <c r="J13" s="16"/>
      <c r="K13" s="14"/>
      <c r="P13" t="s">
        <v>889</v>
      </c>
      <c r="Q13" t="s">
        <v>888</v>
      </c>
    </row>
    <row r="14" spans="1:17" ht="25.5" x14ac:dyDescent="0.2">
      <c r="A14" s="6" t="s">
        <v>4</v>
      </c>
      <c r="B14" s="7">
        <v>2607</v>
      </c>
      <c r="C14" s="19" t="s">
        <v>20</v>
      </c>
      <c r="D14" s="7">
        <v>3351</v>
      </c>
      <c r="E14" s="19" t="s">
        <v>21</v>
      </c>
      <c r="F14" s="7">
        <v>663</v>
      </c>
      <c r="G14" s="4" t="s">
        <v>22</v>
      </c>
      <c r="H14" s="7">
        <v>166</v>
      </c>
      <c r="I14" s="4" t="s">
        <v>23</v>
      </c>
      <c r="J14" s="7">
        <v>76</v>
      </c>
      <c r="K14" s="4" t="s">
        <v>24</v>
      </c>
      <c r="M14" s="8">
        <f>C14+E14</f>
        <v>0.86799999999999999</v>
      </c>
      <c r="O14" t="s">
        <v>886</v>
      </c>
      <c r="P14" s="8">
        <f>M14</f>
        <v>0.86799999999999999</v>
      </c>
      <c r="Q14" s="8">
        <f>M15</f>
        <v>0.871</v>
      </c>
    </row>
    <row r="15" spans="1:17" x14ac:dyDescent="0.2">
      <c r="A15" s="6" t="s">
        <v>8</v>
      </c>
      <c r="B15" s="7">
        <v>33290</v>
      </c>
      <c r="C15" s="19" t="s">
        <v>25</v>
      </c>
      <c r="D15" s="7">
        <v>43636</v>
      </c>
      <c r="E15" s="19" t="s">
        <v>26</v>
      </c>
      <c r="F15" s="7">
        <v>8620</v>
      </c>
      <c r="G15" s="4" t="s">
        <v>27</v>
      </c>
      <c r="H15" s="7">
        <v>1980</v>
      </c>
      <c r="I15" s="4" t="s">
        <v>28</v>
      </c>
      <c r="J15" s="7">
        <v>727</v>
      </c>
      <c r="K15" s="4" t="s">
        <v>29</v>
      </c>
      <c r="M15" s="8">
        <f t="shared" ref="M15:M17" si="0">C15+E15</f>
        <v>0.871</v>
      </c>
      <c r="O15" t="s">
        <v>887</v>
      </c>
      <c r="P15" s="8">
        <f>M16</f>
        <v>0.86799999999999999</v>
      </c>
      <c r="Q15" s="8">
        <f>M17</f>
        <v>0.86799999999999999</v>
      </c>
    </row>
    <row r="16" spans="1:17" x14ac:dyDescent="0.2">
      <c r="A16" s="6" t="s">
        <v>9</v>
      </c>
      <c r="B16" s="7">
        <v>1608</v>
      </c>
      <c r="C16" s="19" t="s">
        <v>30</v>
      </c>
      <c r="D16" s="7">
        <v>2074</v>
      </c>
      <c r="E16" s="19" t="s">
        <v>31</v>
      </c>
      <c r="F16" s="7">
        <v>431</v>
      </c>
      <c r="G16" s="4" t="s">
        <v>32</v>
      </c>
      <c r="H16" s="7">
        <v>94</v>
      </c>
      <c r="I16" s="4" t="s">
        <v>28</v>
      </c>
      <c r="J16" s="7">
        <v>31</v>
      </c>
      <c r="K16" s="4" t="s">
        <v>33</v>
      </c>
      <c r="M16" s="8">
        <f t="shared" si="0"/>
        <v>0.86799999999999999</v>
      </c>
      <c r="P16" s="8"/>
    </row>
    <row r="17" spans="1:16" x14ac:dyDescent="0.2">
      <c r="A17" s="6" t="s">
        <v>10</v>
      </c>
      <c r="B17" s="7">
        <v>20179</v>
      </c>
      <c r="C17" s="19" t="s">
        <v>34</v>
      </c>
      <c r="D17" s="7">
        <v>25351</v>
      </c>
      <c r="E17" s="19" t="s">
        <v>35</v>
      </c>
      <c r="F17" s="7">
        <v>5352</v>
      </c>
      <c r="G17" s="4" t="s">
        <v>32</v>
      </c>
      <c r="H17" s="7">
        <v>1133</v>
      </c>
      <c r="I17" s="4" t="s">
        <v>28</v>
      </c>
      <c r="J17" s="7">
        <v>449</v>
      </c>
      <c r="K17" s="4" t="s">
        <v>36</v>
      </c>
      <c r="M17" s="8">
        <f t="shared" si="0"/>
        <v>0.86799999999999999</v>
      </c>
      <c r="P17" s="8"/>
    </row>
    <row r="19" spans="1:16" x14ac:dyDescent="0.2">
      <c r="A19" s="5" t="s">
        <v>6</v>
      </c>
      <c r="B19" s="13" t="s">
        <v>37</v>
      </c>
      <c r="C19" s="14"/>
      <c r="D19" s="13" t="s">
        <v>38</v>
      </c>
      <c r="E19" s="14"/>
      <c r="F19" s="13" t="s">
        <v>39</v>
      </c>
      <c r="G19" s="14"/>
      <c r="H19" s="13" t="s">
        <v>40</v>
      </c>
      <c r="I19" s="14"/>
      <c r="J19" s="13" t="s">
        <v>41</v>
      </c>
      <c r="K19" s="14"/>
    </row>
    <row r="20" spans="1:16" x14ac:dyDescent="0.2">
      <c r="A20" s="15" t="s">
        <v>42</v>
      </c>
      <c r="B20" s="16"/>
      <c r="C20" s="16"/>
      <c r="D20" s="16"/>
      <c r="E20" s="16"/>
      <c r="F20" s="16"/>
      <c r="G20" s="16"/>
      <c r="H20" s="16"/>
      <c r="I20" s="16"/>
      <c r="J20" s="16"/>
      <c r="K20" s="14"/>
    </row>
    <row r="21" spans="1:16" ht="25.5" x14ac:dyDescent="0.2">
      <c r="A21" s="6" t="s">
        <v>4</v>
      </c>
      <c r="B21" s="7">
        <v>5114</v>
      </c>
      <c r="C21" s="4" t="s">
        <v>43</v>
      </c>
      <c r="D21" s="7">
        <v>1293</v>
      </c>
      <c r="E21" s="4" t="s">
        <v>44</v>
      </c>
      <c r="F21" s="7">
        <v>291</v>
      </c>
      <c r="G21" s="4" t="s">
        <v>45</v>
      </c>
      <c r="H21" s="7">
        <v>82</v>
      </c>
      <c r="I21" s="4" t="s">
        <v>46</v>
      </c>
      <c r="J21" s="7">
        <v>69</v>
      </c>
      <c r="K21" s="4" t="s">
        <v>47</v>
      </c>
    </row>
    <row r="22" spans="1:16" x14ac:dyDescent="0.2">
      <c r="A22" s="6" t="s">
        <v>8</v>
      </c>
      <c r="B22" s="7">
        <v>66364</v>
      </c>
      <c r="C22" s="4" t="s">
        <v>48</v>
      </c>
      <c r="D22" s="7">
        <v>16188</v>
      </c>
      <c r="E22" s="4" t="s">
        <v>49</v>
      </c>
      <c r="F22" s="7">
        <v>3708</v>
      </c>
      <c r="G22" s="4" t="s">
        <v>45</v>
      </c>
      <c r="H22" s="7">
        <v>1105</v>
      </c>
      <c r="I22" s="4" t="s">
        <v>50</v>
      </c>
      <c r="J22" s="7">
        <v>718</v>
      </c>
      <c r="K22" s="4" t="s">
        <v>29</v>
      </c>
    </row>
    <row r="23" spans="1:16" x14ac:dyDescent="0.2">
      <c r="A23" s="6" t="s">
        <v>9</v>
      </c>
      <c r="B23" s="7">
        <v>2918</v>
      </c>
      <c r="C23" s="4" t="s">
        <v>51</v>
      </c>
      <c r="D23" s="7">
        <v>859</v>
      </c>
      <c r="E23" s="4" t="s">
        <v>52</v>
      </c>
      <c r="F23" s="7">
        <v>299</v>
      </c>
      <c r="G23" s="4" t="s">
        <v>53</v>
      </c>
      <c r="H23" s="7">
        <v>79</v>
      </c>
      <c r="I23" s="4" t="s">
        <v>54</v>
      </c>
      <c r="J23" s="7">
        <v>58</v>
      </c>
      <c r="K23" s="4" t="s">
        <v>55</v>
      </c>
    </row>
    <row r="24" spans="1:16" x14ac:dyDescent="0.2">
      <c r="A24" s="6" t="s">
        <v>10</v>
      </c>
      <c r="B24" s="7">
        <v>36674</v>
      </c>
      <c r="C24" s="4" t="s">
        <v>56</v>
      </c>
      <c r="D24" s="7">
        <v>10114</v>
      </c>
      <c r="E24" s="4" t="s">
        <v>57</v>
      </c>
      <c r="F24" s="7">
        <v>3648</v>
      </c>
      <c r="G24" s="4" t="s">
        <v>58</v>
      </c>
      <c r="H24" s="7">
        <v>1083</v>
      </c>
      <c r="I24" s="4" t="s">
        <v>59</v>
      </c>
      <c r="J24" s="7">
        <v>740</v>
      </c>
      <c r="K24" s="4" t="s">
        <v>55</v>
      </c>
    </row>
    <row r="26" spans="1:16" x14ac:dyDescent="0.2">
      <c r="A26" s="12" t="s">
        <v>60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8" spans="1:16" x14ac:dyDescent="0.2">
      <c r="A28" s="5" t="s">
        <v>6</v>
      </c>
      <c r="B28" s="13" t="s">
        <v>14</v>
      </c>
      <c r="C28" s="14"/>
      <c r="D28" s="13" t="s">
        <v>15</v>
      </c>
      <c r="E28" s="14"/>
      <c r="F28" s="13" t="s">
        <v>16</v>
      </c>
      <c r="G28" s="14"/>
      <c r="H28" s="13" t="s">
        <v>17</v>
      </c>
      <c r="I28" s="14"/>
      <c r="J28" s="13" t="s">
        <v>18</v>
      </c>
      <c r="K28" s="14"/>
    </row>
    <row r="29" spans="1:16" x14ac:dyDescent="0.2">
      <c r="A29" s="15" t="s">
        <v>61</v>
      </c>
      <c r="B29" s="16"/>
      <c r="C29" s="16"/>
      <c r="D29" s="16"/>
      <c r="E29" s="16"/>
      <c r="F29" s="16"/>
      <c r="G29" s="16"/>
      <c r="H29" s="16"/>
      <c r="I29" s="16"/>
      <c r="J29" s="16"/>
      <c r="K29" s="14"/>
    </row>
    <row r="30" spans="1:16" ht="25.5" x14ac:dyDescent="0.2">
      <c r="A30" s="6" t="s">
        <v>4</v>
      </c>
      <c r="B30" s="7">
        <v>84</v>
      </c>
      <c r="C30" s="4" t="s">
        <v>62</v>
      </c>
      <c r="D30" s="7">
        <v>34</v>
      </c>
      <c r="E30" s="4" t="s">
        <v>63</v>
      </c>
      <c r="F30" s="4" t="s">
        <v>64</v>
      </c>
      <c r="G30" s="4" t="s">
        <v>64</v>
      </c>
      <c r="H30" s="7">
        <v>0</v>
      </c>
      <c r="I30" s="4" t="s">
        <v>65</v>
      </c>
      <c r="J30" s="4" t="s">
        <v>64</v>
      </c>
      <c r="K30" s="4" t="s">
        <v>64</v>
      </c>
    </row>
    <row r="31" spans="1:16" x14ac:dyDescent="0.2">
      <c r="A31" s="6" t="s">
        <v>8</v>
      </c>
      <c r="B31" s="7">
        <v>7228</v>
      </c>
      <c r="C31" s="4" t="s">
        <v>66</v>
      </c>
      <c r="D31" s="7">
        <v>6157</v>
      </c>
      <c r="E31" s="4" t="s">
        <v>67</v>
      </c>
      <c r="F31" s="7">
        <v>1394</v>
      </c>
      <c r="G31" s="4" t="s">
        <v>68</v>
      </c>
      <c r="H31" s="7">
        <v>297</v>
      </c>
      <c r="I31" s="4" t="s">
        <v>69</v>
      </c>
      <c r="J31" s="7">
        <v>82</v>
      </c>
      <c r="K31" s="4" t="s">
        <v>70</v>
      </c>
    </row>
    <row r="32" spans="1:16" x14ac:dyDescent="0.2">
      <c r="A32" s="6" t="s">
        <v>9</v>
      </c>
      <c r="B32" s="7">
        <v>14</v>
      </c>
      <c r="C32" s="4" t="s">
        <v>71</v>
      </c>
      <c r="D32" s="7">
        <v>10</v>
      </c>
      <c r="E32" s="4" t="s">
        <v>72</v>
      </c>
      <c r="F32" s="7">
        <v>0</v>
      </c>
      <c r="G32" s="4" t="s">
        <v>65</v>
      </c>
      <c r="H32" s="7">
        <v>0</v>
      </c>
      <c r="I32" s="4" t="s">
        <v>65</v>
      </c>
      <c r="J32" s="7">
        <v>0</v>
      </c>
      <c r="K32" s="4" t="s">
        <v>65</v>
      </c>
    </row>
    <row r="33" spans="1:11" x14ac:dyDescent="0.2">
      <c r="A33" s="6" t="s">
        <v>10</v>
      </c>
      <c r="B33" s="7">
        <v>3211</v>
      </c>
      <c r="C33" s="4" t="s">
        <v>73</v>
      </c>
      <c r="D33" s="7">
        <v>2846</v>
      </c>
      <c r="E33" s="4" t="s">
        <v>74</v>
      </c>
      <c r="F33" s="7">
        <v>694</v>
      </c>
      <c r="G33" s="4" t="s">
        <v>75</v>
      </c>
      <c r="H33" s="7">
        <v>142</v>
      </c>
      <c r="I33" s="4" t="s">
        <v>69</v>
      </c>
      <c r="J33" s="7">
        <v>67</v>
      </c>
      <c r="K33" s="4" t="s">
        <v>47</v>
      </c>
    </row>
    <row r="34" spans="1:11" x14ac:dyDescent="0.2">
      <c r="A34" s="15" t="s">
        <v>76</v>
      </c>
      <c r="B34" s="16"/>
      <c r="C34" s="16"/>
      <c r="D34" s="16"/>
      <c r="E34" s="16"/>
      <c r="F34" s="16"/>
      <c r="G34" s="16"/>
      <c r="H34" s="16"/>
      <c r="I34" s="16"/>
      <c r="J34" s="16"/>
      <c r="K34" s="14"/>
    </row>
    <row r="35" spans="1:11" ht="25.5" x14ac:dyDescent="0.2">
      <c r="A35" s="6" t="s">
        <v>4</v>
      </c>
      <c r="B35" s="7">
        <v>89</v>
      </c>
      <c r="C35" s="4" t="s">
        <v>77</v>
      </c>
      <c r="D35" s="7">
        <v>30</v>
      </c>
      <c r="E35" s="4" t="s">
        <v>78</v>
      </c>
      <c r="F35" s="4" t="s">
        <v>64</v>
      </c>
      <c r="G35" s="4" t="s">
        <v>64</v>
      </c>
      <c r="H35" s="4" t="s">
        <v>64</v>
      </c>
      <c r="I35" s="4" t="s">
        <v>64</v>
      </c>
      <c r="J35" s="7">
        <v>0</v>
      </c>
      <c r="K35" s="4" t="s">
        <v>65</v>
      </c>
    </row>
    <row r="36" spans="1:11" x14ac:dyDescent="0.2">
      <c r="A36" s="6" t="s">
        <v>8</v>
      </c>
      <c r="B36" s="7">
        <v>8120</v>
      </c>
      <c r="C36" s="4" t="s">
        <v>79</v>
      </c>
      <c r="D36" s="7">
        <v>5531</v>
      </c>
      <c r="E36" s="4" t="s">
        <v>80</v>
      </c>
      <c r="F36" s="7">
        <v>1071</v>
      </c>
      <c r="G36" s="4" t="s">
        <v>81</v>
      </c>
      <c r="H36" s="7">
        <v>186</v>
      </c>
      <c r="I36" s="4" t="s">
        <v>46</v>
      </c>
      <c r="J36" s="7">
        <v>67</v>
      </c>
      <c r="K36" s="4" t="s">
        <v>82</v>
      </c>
    </row>
    <row r="37" spans="1:11" x14ac:dyDescent="0.2">
      <c r="A37" s="6" t="s">
        <v>9</v>
      </c>
      <c r="B37" s="7">
        <v>19</v>
      </c>
      <c r="C37" s="4" t="s">
        <v>83</v>
      </c>
      <c r="D37" s="7">
        <v>5</v>
      </c>
      <c r="E37" s="4" t="s">
        <v>84</v>
      </c>
      <c r="F37" s="7">
        <v>0</v>
      </c>
      <c r="G37" s="4" t="s">
        <v>65</v>
      </c>
      <c r="H37" s="7">
        <v>0</v>
      </c>
      <c r="I37" s="4" t="s">
        <v>65</v>
      </c>
      <c r="J37" s="7">
        <v>0</v>
      </c>
      <c r="K37" s="4" t="s">
        <v>65</v>
      </c>
    </row>
    <row r="38" spans="1:11" x14ac:dyDescent="0.2">
      <c r="A38" s="6" t="s">
        <v>10</v>
      </c>
      <c r="B38" s="7">
        <v>3566</v>
      </c>
      <c r="C38" s="4" t="s">
        <v>85</v>
      </c>
      <c r="D38" s="7">
        <v>2578</v>
      </c>
      <c r="E38" s="4" t="s">
        <v>86</v>
      </c>
      <c r="F38" s="7">
        <v>525</v>
      </c>
      <c r="G38" s="4" t="s">
        <v>87</v>
      </c>
      <c r="H38" s="7">
        <v>103</v>
      </c>
      <c r="I38" s="4" t="s">
        <v>88</v>
      </c>
      <c r="J38" s="7">
        <v>44</v>
      </c>
      <c r="K38" s="4" t="s">
        <v>89</v>
      </c>
    </row>
    <row r="40" spans="1:11" x14ac:dyDescent="0.2">
      <c r="A40" s="5" t="s">
        <v>6</v>
      </c>
      <c r="B40" s="13" t="s">
        <v>37</v>
      </c>
      <c r="C40" s="14"/>
      <c r="D40" s="13" t="s">
        <v>38</v>
      </c>
      <c r="E40" s="14"/>
      <c r="F40" s="13" t="s">
        <v>39</v>
      </c>
      <c r="G40" s="14"/>
      <c r="H40" s="13" t="s">
        <v>40</v>
      </c>
      <c r="I40" s="14"/>
      <c r="J40" s="13" t="s">
        <v>41</v>
      </c>
      <c r="K40" s="14"/>
    </row>
    <row r="41" spans="1:11" x14ac:dyDescent="0.2">
      <c r="A41" s="15" t="s">
        <v>90</v>
      </c>
      <c r="B41" s="16"/>
      <c r="C41" s="16"/>
      <c r="D41" s="16"/>
      <c r="E41" s="16"/>
      <c r="F41" s="16"/>
      <c r="G41" s="16"/>
      <c r="H41" s="16"/>
      <c r="I41" s="16"/>
      <c r="J41" s="16"/>
      <c r="K41" s="14"/>
    </row>
    <row r="42" spans="1:11" ht="25.5" x14ac:dyDescent="0.2">
      <c r="A42" s="6" t="s">
        <v>4</v>
      </c>
      <c r="B42" s="4" t="s">
        <v>64</v>
      </c>
      <c r="C42" s="4" t="s">
        <v>64</v>
      </c>
      <c r="D42" s="4" t="s">
        <v>64</v>
      </c>
      <c r="E42" s="4" t="s">
        <v>64</v>
      </c>
      <c r="F42" s="7">
        <v>12</v>
      </c>
      <c r="G42" s="4" t="s">
        <v>22</v>
      </c>
      <c r="H42" s="7">
        <v>42</v>
      </c>
      <c r="I42" s="4" t="s">
        <v>91</v>
      </c>
      <c r="J42" s="7">
        <v>63</v>
      </c>
      <c r="K42" s="4" t="s">
        <v>92</v>
      </c>
    </row>
    <row r="43" spans="1:11" x14ac:dyDescent="0.2">
      <c r="A43" s="6" t="s">
        <v>8</v>
      </c>
      <c r="B43" s="7">
        <v>328</v>
      </c>
      <c r="C43" s="4" t="s">
        <v>28</v>
      </c>
      <c r="D43" s="7">
        <v>684</v>
      </c>
      <c r="E43" s="4" t="s">
        <v>93</v>
      </c>
      <c r="F43" s="7">
        <v>2443</v>
      </c>
      <c r="G43" s="4" t="s">
        <v>94</v>
      </c>
      <c r="H43" s="7">
        <v>5800</v>
      </c>
      <c r="I43" s="4" t="s">
        <v>95</v>
      </c>
      <c r="J43" s="7">
        <v>5898</v>
      </c>
      <c r="K43" s="4" t="s">
        <v>96</v>
      </c>
    </row>
    <row r="44" spans="1:11" x14ac:dyDescent="0.2">
      <c r="A44" s="6" t="s">
        <v>9</v>
      </c>
      <c r="B44" s="7">
        <v>0</v>
      </c>
      <c r="C44" s="4" t="s">
        <v>65</v>
      </c>
      <c r="D44" s="7">
        <v>0</v>
      </c>
      <c r="E44" s="4" t="s">
        <v>65</v>
      </c>
      <c r="F44" s="7">
        <v>0</v>
      </c>
      <c r="G44" s="4" t="s">
        <v>65</v>
      </c>
      <c r="H44" s="7">
        <v>10</v>
      </c>
      <c r="I44" s="4" t="s">
        <v>72</v>
      </c>
      <c r="J44" s="7">
        <v>14</v>
      </c>
      <c r="K44" s="4" t="s">
        <v>71</v>
      </c>
    </row>
    <row r="45" spans="1:11" x14ac:dyDescent="0.2">
      <c r="A45" s="6" t="s">
        <v>10</v>
      </c>
      <c r="B45" s="7">
        <v>212</v>
      </c>
      <c r="C45" s="4" t="s">
        <v>97</v>
      </c>
      <c r="D45" s="7">
        <v>357</v>
      </c>
      <c r="E45" s="4" t="s">
        <v>98</v>
      </c>
      <c r="F45" s="7">
        <v>1093</v>
      </c>
      <c r="G45" s="4" t="s">
        <v>99</v>
      </c>
      <c r="H45" s="7">
        <v>2332</v>
      </c>
      <c r="I45" s="4" t="s">
        <v>100</v>
      </c>
      <c r="J45" s="7">
        <v>2961</v>
      </c>
      <c r="K45" s="4" t="s">
        <v>101</v>
      </c>
    </row>
    <row r="47" spans="1:11" x14ac:dyDescent="0.2">
      <c r="A47" s="12" t="s">
        <v>102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9" spans="1:11" x14ac:dyDescent="0.2">
      <c r="A49" s="5" t="s">
        <v>6</v>
      </c>
      <c r="B49" s="13" t="s">
        <v>103</v>
      </c>
      <c r="C49" s="14"/>
      <c r="D49" s="13" t="s">
        <v>104</v>
      </c>
      <c r="E49" s="14"/>
      <c r="F49" s="13" t="s">
        <v>105</v>
      </c>
      <c r="G49" s="14"/>
      <c r="H49" s="13" t="s">
        <v>106</v>
      </c>
      <c r="I49" s="14"/>
      <c r="J49" s="13" t="s">
        <v>107</v>
      </c>
      <c r="K49" s="14"/>
    </row>
    <row r="50" spans="1:11" x14ac:dyDescent="0.2">
      <c r="A50" s="15" t="s">
        <v>108</v>
      </c>
      <c r="B50" s="16"/>
      <c r="C50" s="16"/>
      <c r="D50" s="16"/>
      <c r="E50" s="16"/>
      <c r="F50" s="16"/>
      <c r="G50" s="16"/>
      <c r="H50" s="16"/>
      <c r="I50" s="16"/>
      <c r="J50" s="16"/>
      <c r="K50" s="14"/>
    </row>
    <row r="51" spans="1:11" ht="25.5" x14ac:dyDescent="0.2">
      <c r="A51" s="6" t="s">
        <v>4</v>
      </c>
      <c r="B51" s="7">
        <v>1792</v>
      </c>
      <c r="C51" s="4" t="s">
        <v>109</v>
      </c>
      <c r="D51" s="7">
        <v>2704</v>
      </c>
      <c r="E51" s="4" t="s">
        <v>110</v>
      </c>
      <c r="F51" s="7">
        <v>1788</v>
      </c>
      <c r="G51" s="4" t="s">
        <v>109</v>
      </c>
      <c r="H51" s="7">
        <v>497</v>
      </c>
      <c r="I51" s="4" t="s">
        <v>81</v>
      </c>
      <c r="J51" s="7">
        <v>82</v>
      </c>
      <c r="K51" s="4" t="s">
        <v>46</v>
      </c>
    </row>
    <row r="52" spans="1:11" x14ac:dyDescent="0.2">
      <c r="A52" s="6" t="s">
        <v>8</v>
      </c>
      <c r="B52" s="7">
        <v>23992</v>
      </c>
      <c r="C52" s="4" t="s">
        <v>111</v>
      </c>
      <c r="D52" s="7">
        <v>35712</v>
      </c>
      <c r="E52" s="4" t="s">
        <v>112</v>
      </c>
      <c r="F52" s="7">
        <v>21913</v>
      </c>
      <c r="G52" s="4" t="s">
        <v>113</v>
      </c>
      <c r="H52" s="7">
        <v>5666</v>
      </c>
      <c r="I52" s="4" t="s">
        <v>114</v>
      </c>
      <c r="J52" s="7">
        <v>935</v>
      </c>
      <c r="K52" s="4" t="s">
        <v>24</v>
      </c>
    </row>
    <row r="53" spans="1:11" x14ac:dyDescent="0.2">
      <c r="A53" s="6" t="s">
        <v>9</v>
      </c>
      <c r="B53" s="7">
        <v>1276</v>
      </c>
      <c r="C53" s="4" t="s">
        <v>115</v>
      </c>
      <c r="D53" s="7">
        <v>1752</v>
      </c>
      <c r="E53" s="4" t="s">
        <v>116</v>
      </c>
      <c r="F53" s="7">
        <v>989</v>
      </c>
      <c r="G53" s="4" t="s">
        <v>117</v>
      </c>
      <c r="H53" s="7">
        <v>182</v>
      </c>
      <c r="I53" s="4" t="s">
        <v>118</v>
      </c>
      <c r="J53" s="7">
        <v>37</v>
      </c>
      <c r="K53" s="4" t="s">
        <v>36</v>
      </c>
    </row>
    <row r="54" spans="1:11" x14ac:dyDescent="0.2">
      <c r="A54" s="6" t="s">
        <v>10</v>
      </c>
      <c r="B54" s="7">
        <v>18293</v>
      </c>
      <c r="C54" s="4" t="s">
        <v>119</v>
      </c>
      <c r="D54" s="7">
        <v>21029</v>
      </c>
      <c r="E54" s="4" t="s">
        <v>120</v>
      </c>
      <c r="F54" s="7">
        <v>10610</v>
      </c>
      <c r="G54" s="4" t="s">
        <v>121</v>
      </c>
      <c r="H54" s="7">
        <v>2030</v>
      </c>
      <c r="I54" s="4" t="s">
        <v>122</v>
      </c>
      <c r="J54" s="7">
        <v>476</v>
      </c>
      <c r="K54" s="4" t="s">
        <v>36</v>
      </c>
    </row>
    <row r="56" spans="1:11" x14ac:dyDescent="0.2">
      <c r="A56" s="5" t="s">
        <v>6</v>
      </c>
      <c r="B56" s="13" t="s">
        <v>123</v>
      </c>
      <c r="C56" s="14"/>
      <c r="D56" s="13" t="s">
        <v>124</v>
      </c>
      <c r="E56" s="14"/>
      <c r="F56" s="13" t="s">
        <v>125</v>
      </c>
      <c r="G56" s="14"/>
      <c r="H56" s="13" t="s">
        <v>126</v>
      </c>
      <c r="I56" s="14"/>
      <c r="J56" s="13" t="s">
        <v>127</v>
      </c>
      <c r="K56" s="14"/>
    </row>
    <row r="57" spans="1:11" x14ac:dyDescent="0.2">
      <c r="A57" s="15" t="s">
        <v>128</v>
      </c>
      <c r="B57" s="16"/>
      <c r="C57" s="16"/>
      <c r="D57" s="16"/>
      <c r="E57" s="16"/>
      <c r="F57" s="16"/>
      <c r="G57" s="16"/>
      <c r="H57" s="16"/>
      <c r="I57" s="16"/>
      <c r="J57" s="16"/>
      <c r="K57" s="14"/>
    </row>
    <row r="58" spans="1:11" ht="25.5" x14ac:dyDescent="0.2">
      <c r="A58" s="6" t="s">
        <v>4</v>
      </c>
      <c r="B58" s="7">
        <v>462</v>
      </c>
      <c r="C58" s="4" t="s">
        <v>129</v>
      </c>
      <c r="D58" s="7">
        <v>2101</v>
      </c>
      <c r="E58" s="4" t="s">
        <v>130</v>
      </c>
      <c r="F58" s="7">
        <v>2852</v>
      </c>
      <c r="G58" s="4" t="s">
        <v>72</v>
      </c>
      <c r="H58" s="7">
        <v>1146</v>
      </c>
      <c r="I58" s="4" t="s">
        <v>131</v>
      </c>
      <c r="J58" s="7">
        <v>280</v>
      </c>
      <c r="K58" s="4" t="s">
        <v>132</v>
      </c>
    </row>
    <row r="59" spans="1:11" x14ac:dyDescent="0.2">
      <c r="A59" s="6" t="s">
        <v>8</v>
      </c>
      <c r="B59" s="7">
        <v>5701</v>
      </c>
      <c r="C59" s="4" t="s">
        <v>133</v>
      </c>
      <c r="D59" s="7">
        <v>28302</v>
      </c>
      <c r="E59" s="4" t="s">
        <v>134</v>
      </c>
      <c r="F59" s="7">
        <v>36489</v>
      </c>
      <c r="G59" s="4" t="s">
        <v>116</v>
      </c>
      <c r="H59" s="7">
        <v>14461</v>
      </c>
      <c r="I59" s="4" t="s">
        <v>135</v>
      </c>
      <c r="J59" s="7">
        <v>3112</v>
      </c>
      <c r="K59" s="4" t="s">
        <v>136</v>
      </c>
    </row>
    <row r="60" spans="1:11" x14ac:dyDescent="0.2">
      <c r="A60" s="6" t="s">
        <v>9</v>
      </c>
      <c r="B60" s="7">
        <v>480</v>
      </c>
      <c r="C60" s="4" t="s">
        <v>137</v>
      </c>
      <c r="D60" s="7">
        <v>1771</v>
      </c>
      <c r="E60" s="4" t="s">
        <v>138</v>
      </c>
      <c r="F60" s="7">
        <v>1420</v>
      </c>
      <c r="G60" s="4" t="s">
        <v>139</v>
      </c>
      <c r="H60" s="7">
        <v>456</v>
      </c>
      <c r="I60" s="4" t="s">
        <v>140</v>
      </c>
      <c r="J60" s="7">
        <v>99</v>
      </c>
      <c r="K60" s="4" t="s">
        <v>141</v>
      </c>
    </row>
    <row r="61" spans="1:11" x14ac:dyDescent="0.2">
      <c r="A61" s="6" t="s">
        <v>10</v>
      </c>
      <c r="B61" s="7">
        <v>6629</v>
      </c>
      <c r="C61" s="4" t="s">
        <v>142</v>
      </c>
      <c r="D61" s="7">
        <v>22157</v>
      </c>
      <c r="E61" s="4" t="s">
        <v>143</v>
      </c>
      <c r="F61" s="7">
        <v>17087</v>
      </c>
      <c r="G61" s="4" t="s">
        <v>144</v>
      </c>
      <c r="H61" s="7">
        <v>5121</v>
      </c>
      <c r="I61" s="4" t="s">
        <v>27</v>
      </c>
      <c r="J61" s="7">
        <v>1333</v>
      </c>
      <c r="K61" s="4" t="s">
        <v>145</v>
      </c>
    </row>
    <row r="63" spans="1:11" x14ac:dyDescent="0.2">
      <c r="A63" s="5" t="s">
        <v>6</v>
      </c>
      <c r="B63" s="13" t="s">
        <v>146</v>
      </c>
      <c r="C63" s="14"/>
      <c r="D63" s="13" t="s">
        <v>147</v>
      </c>
      <c r="E63" s="14"/>
      <c r="F63" s="13" t="s">
        <v>148</v>
      </c>
      <c r="G63" s="14"/>
      <c r="H63" s="13" t="s">
        <v>149</v>
      </c>
      <c r="I63" s="14"/>
      <c r="J63" s="13" t="s">
        <v>150</v>
      </c>
      <c r="K63" s="14"/>
    </row>
    <row r="64" spans="1:11" x14ac:dyDescent="0.2">
      <c r="A64" s="15" t="s">
        <v>151</v>
      </c>
      <c r="B64" s="16"/>
      <c r="C64" s="16"/>
      <c r="D64" s="16"/>
      <c r="E64" s="16"/>
      <c r="F64" s="16"/>
      <c r="G64" s="16"/>
      <c r="H64" s="16"/>
      <c r="I64" s="16"/>
      <c r="J64" s="16"/>
      <c r="K64" s="14"/>
    </row>
    <row r="65" spans="1:11" ht="25.5" x14ac:dyDescent="0.2">
      <c r="A65" s="6" t="s">
        <v>4</v>
      </c>
      <c r="B65" s="7">
        <v>1140</v>
      </c>
      <c r="C65" s="4" t="s">
        <v>152</v>
      </c>
      <c r="D65" s="7">
        <v>2722</v>
      </c>
      <c r="E65" s="4" t="s">
        <v>153</v>
      </c>
      <c r="F65" s="7">
        <v>1869</v>
      </c>
      <c r="G65" s="4" t="s">
        <v>154</v>
      </c>
      <c r="H65" s="7">
        <v>737</v>
      </c>
      <c r="I65" s="4" t="s">
        <v>155</v>
      </c>
      <c r="J65" s="7">
        <v>388</v>
      </c>
      <c r="K65" s="4" t="s">
        <v>156</v>
      </c>
    </row>
    <row r="66" spans="1:11" x14ac:dyDescent="0.2">
      <c r="A66" s="6" t="s">
        <v>8</v>
      </c>
      <c r="B66" s="7">
        <v>16162</v>
      </c>
      <c r="C66" s="4" t="s">
        <v>49</v>
      </c>
      <c r="D66" s="7">
        <v>34947</v>
      </c>
      <c r="E66" s="4" t="s">
        <v>153</v>
      </c>
      <c r="F66" s="7">
        <v>23524</v>
      </c>
      <c r="G66" s="4" t="s">
        <v>157</v>
      </c>
      <c r="H66" s="7">
        <v>9121</v>
      </c>
      <c r="I66" s="4" t="s">
        <v>158</v>
      </c>
      <c r="J66" s="7">
        <v>4273</v>
      </c>
      <c r="K66" s="4" t="s">
        <v>159</v>
      </c>
    </row>
    <row r="67" spans="1:11" x14ac:dyDescent="0.2">
      <c r="A67" s="6" t="s">
        <v>9</v>
      </c>
      <c r="B67" s="7">
        <v>984</v>
      </c>
      <c r="C67" s="4" t="s">
        <v>117</v>
      </c>
      <c r="D67" s="7">
        <v>1676</v>
      </c>
      <c r="E67" s="4" t="s">
        <v>160</v>
      </c>
      <c r="F67" s="7">
        <v>1049</v>
      </c>
      <c r="G67" s="4" t="s">
        <v>113</v>
      </c>
      <c r="H67" s="7">
        <v>322</v>
      </c>
      <c r="I67" s="4" t="s">
        <v>161</v>
      </c>
      <c r="J67" s="7">
        <v>199</v>
      </c>
      <c r="K67" s="4" t="s">
        <v>162</v>
      </c>
    </row>
    <row r="68" spans="1:11" x14ac:dyDescent="0.2">
      <c r="A68" s="6" t="s">
        <v>10</v>
      </c>
      <c r="B68" s="7">
        <v>13043</v>
      </c>
      <c r="C68" s="4" t="s">
        <v>163</v>
      </c>
      <c r="D68" s="7">
        <v>21033</v>
      </c>
      <c r="E68" s="4" t="s">
        <v>164</v>
      </c>
      <c r="F68" s="7">
        <v>12140</v>
      </c>
      <c r="G68" s="4" t="s">
        <v>165</v>
      </c>
      <c r="H68" s="7">
        <v>3913</v>
      </c>
      <c r="I68" s="4" t="s">
        <v>166</v>
      </c>
      <c r="J68" s="7">
        <v>2189</v>
      </c>
      <c r="K68" s="4" t="s">
        <v>45</v>
      </c>
    </row>
    <row r="70" spans="1:11" x14ac:dyDescent="0.2">
      <c r="A70" s="5" t="s">
        <v>6</v>
      </c>
      <c r="B70" s="13" t="s">
        <v>103</v>
      </c>
      <c r="C70" s="14"/>
      <c r="D70" s="13" t="s">
        <v>104</v>
      </c>
      <c r="E70" s="14"/>
      <c r="F70" s="13" t="s">
        <v>105</v>
      </c>
      <c r="G70" s="14"/>
      <c r="H70" s="13" t="s">
        <v>106</v>
      </c>
      <c r="I70" s="14"/>
      <c r="J70" s="13" t="s">
        <v>107</v>
      </c>
      <c r="K70" s="14"/>
    </row>
    <row r="71" spans="1:11" x14ac:dyDescent="0.2">
      <c r="A71" s="15" t="s">
        <v>167</v>
      </c>
      <c r="B71" s="16"/>
      <c r="C71" s="16"/>
      <c r="D71" s="16"/>
      <c r="E71" s="16"/>
      <c r="F71" s="16"/>
      <c r="G71" s="16"/>
      <c r="H71" s="16"/>
      <c r="I71" s="16"/>
      <c r="J71" s="16"/>
      <c r="K71" s="14"/>
    </row>
    <row r="72" spans="1:11" ht="25.5" x14ac:dyDescent="0.2">
      <c r="A72" s="6" t="s">
        <v>4</v>
      </c>
      <c r="B72" s="7">
        <v>1683</v>
      </c>
      <c r="C72" s="4" t="s">
        <v>168</v>
      </c>
      <c r="D72" s="7">
        <v>2211</v>
      </c>
      <c r="E72" s="4" t="s">
        <v>169</v>
      </c>
      <c r="F72" s="7">
        <v>1997</v>
      </c>
      <c r="G72" s="4" t="s">
        <v>170</v>
      </c>
      <c r="H72" s="7">
        <v>800</v>
      </c>
      <c r="I72" s="4" t="s">
        <v>171</v>
      </c>
      <c r="J72" s="7">
        <v>155</v>
      </c>
      <c r="K72" s="4" t="s">
        <v>141</v>
      </c>
    </row>
    <row r="73" spans="1:11" x14ac:dyDescent="0.2">
      <c r="A73" s="6" t="s">
        <v>8</v>
      </c>
      <c r="B73" s="7">
        <v>22107</v>
      </c>
      <c r="C73" s="4" t="s">
        <v>172</v>
      </c>
      <c r="D73" s="7">
        <v>29783</v>
      </c>
      <c r="E73" s="4" t="s">
        <v>173</v>
      </c>
      <c r="F73" s="7">
        <v>25598</v>
      </c>
      <c r="G73" s="4" t="s">
        <v>174</v>
      </c>
      <c r="H73" s="7">
        <v>8892</v>
      </c>
      <c r="I73" s="4" t="s">
        <v>175</v>
      </c>
      <c r="J73" s="7">
        <v>1679</v>
      </c>
      <c r="K73" s="4" t="s">
        <v>54</v>
      </c>
    </row>
    <row r="74" spans="1:11" x14ac:dyDescent="0.2">
      <c r="A74" s="6" t="s">
        <v>9</v>
      </c>
      <c r="B74" s="7">
        <v>979</v>
      </c>
      <c r="C74" s="4" t="s">
        <v>165</v>
      </c>
      <c r="D74" s="7">
        <v>1464</v>
      </c>
      <c r="E74" s="4" t="s">
        <v>176</v>
      </c>
      <c r="F74" s="7">
        <v>1270</v>
      </c>
      <c r="G74" s="4" t="s">
        <v>115</v>
      </c>
      <c r="H74" s="7">
        <v>403</v>
      </c>
      <c r="I74" s="4" t="s">
        <v>177</v>
      </c>
      <c r="J74" s="7">
        <v>100</v>
      </c>
      <c r="K74" s="4" t="s">
        <v>23</v>
      </c>
    </row>
    <row r="75" spans="1:11" x14ac:dyDescent="0.2">
      <c r="A75" s="6" t="s">
        <v>10</v>
      </c>
      <c r="B75" s="7">
        <v>13363</v>
      </c>
      <c r="C75" s="4" t="s">
        <v>178</v>
      </c>
      <c r="D75" s="7">
        <v>18389</v>
      </c>
      <c r="E75" s="4" t="s">
        <v>179</v>
      </c>
      <c r="F75" s="7">
        <v>14851</v>
      </c>
      <c r="G75" s="4" t="s">
        <v>180</v>
      </c>
      <c r="H75" s="7">
        <v>4550</v>
      </c>
      <c r="I75" s="4" t="s">
        <v>181</v>
      </c>
      <c r="J75" s="7">
        <v>1124</v>
      </c>
      <c r="K75" s="4" t="s">
        <v>28</v>
      </c>
    </row>
    <row r="77" spans="1:11" x14ac:dyDescent="0.2">
      <c r="A77" s="5" t="s">
        <v>6</v>
      </c>
      <c r="B77" s="13" t="s">
        <v>146</v>
      </c>
      <c r="C77" s="14"/>
      <c r="D77" s="13" t="s">
        <v>147</v>
      </c>
      <c r="E77" s="14"/>
      <c r="F77" s="13" t="s">
        <v>148</v>
      </c>
      <c r="G77" s="14"/>
      <c r="H77" s="13" t="s">
        <v>149</v>
      </c>
      <c r="I77" s="14"/>
      <c r="J77" s="13" t="s">
        <v>150</v>
      </c>
      <c r="K77" s="14"/>
    </row>
    <row r="78" spans="1:11" x14ac:dyDescent="0.2">
      <c r="A78" s="15" t="s">
        <v>182</v>
      </c>
      <c r="B78" s="16"/>
      <c r="C78" s="16"/>
      <c r="D78" s="16"/>
      <c r="E78" s="16"/>
      <c r="F78" s="16"/>
      <c r="G78" s="16"/>
      <c r="H78" s="16"/>
      <c r="I78" s="16"/>
      <c r="J78" s="16"/>
      <c r="K78" s="14"/>
    </row>
    <row r="79" spans="1:11" ht="25.5" x14ac:dyDescent="0.2">
      <c r="A79" s="6" t="s">
        <v>4</v>
      </c>
      <c r="B79" s="7">
        <v>2040</v>
      </c>
      <c r="C79" s="4" t="s">
        <v>183</v>
      </c>
      <c r="D79" s="7">
        <v>2800</v>
      </c>
      <c r="E79" s="4" t="s">
        <v>74</v>
      </c>
      <c r="F79" s="7">
        <v>1224</v>
      </c>
      <c r="G79" s="4" t="s">
        <v>184</v>
      </c>
      <c r="H79" s="7">
        <v>611</v>
      </c>
      <c r="I79" s="4" t="s">
        <v>185</v>
      </c>
      <c r="J79" s="7">
        <v>166</v>
      </c>
      <c r="K79" s="4" t="s">
        <v>23</v>
      </c>
    </row>
    <row r="80" spans="1:11" x14ac:dyDescent="0.2">
      <c r="A80" s="6" t="s">
        <v>8</v>
      </c>
      <c r="B80" s="7">
        <v>26818</v>
      </c>
      <c r="C80" s="4" t="s">
        <v>186</v>
      </c>
      <c r="D80" s="7">
        <v>37174</v>
      </c>
      <c r="E80" s="4" t="s">
        <v>187</v>
      </c>
      <c r="F80" s="7">
        <v>14985</v>
      </c>
      <c r="G80" s="4" t="s">
        <v>188</v>
      </c>
      <c r="H80" s="7">
        <v>7215</v>
      </c>
      <c r="I80" s="4" t="s">
        <v>189</v>
      </c>
      <c r="J80" s="7">
        <v>1821</v>
      </c>
      <c r="K80" s="4" t="s">
        <v>59</v>
      </c>
    </row>
    <row r="81" spans="1:11" x14ac:dyDescent="0.2">
      <c r="A81" s="6" t="s">
        <v>9</v>
      </c>
      <c r="B81" s="7">
        <v>1172</v>
      </c>
      <c r="C81" s="4" t="s">
        <v>190</v>
      </c>
      <c r="D81" s="7">
        <v>1783</v>
      </c>
      <c r="E81" s="4" t="s">
        <v>143</v>
      </c>
      <c r="F81" s="7">
        <v>856</v>
      </c>
      <c r="G81" s="4" t="s">
        <v>191</v>
      </c>
      <c r="H81" s="7">
        <v>319</v>
      </c>
      <c r="I81" s="4" t="s">
        <v>161</v>
      </c>
      <c r="J81" s="7">
        <v>85</v>
      </c>
      <c r="K81" s="4" t="s">
        <v>69</v>
      </c>
    </row>
    <row r="82" spans="1:11" x14ac:dyDescent="0.2">
      <c r="A82" s="6" t="s">
        <v>10</v>
      </c>
      <c r="B82" s="7">
        <v>15802</v>
      </c>
      <c r="C82" s="4" t="s">
        <v>192</v>
      </c>
      <c r="D82" s="7">
        <v>21933</v>
      </c>
      <c r="E82" s="4" t="s">
        <v>193</v>
      </c>
      <c r="F82" s="7">
        <v>9863</v>
      </c>
      <c r="G82" s="4" t="s">
        <v>44</v>
      </c>
      <c r="H82" s="7">
        <v>3513</v>
      </c>
      <c r="I82" s="4" t="s">
        <v>194</v>
      </c>
      <c r="J82" s="7">
        <v>1079</v>
      </c>
      <c r="K82" s="4" t="s">
        <v>59</v>
      </c>
    </row>
    <row r="84" spans="1:11" x14ac:dyDescent="0.2">
      <c r="A84" s="12" t="s">
        <v>195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6" spans="1:11" x14ac:dyDescent="0.2">
      <c r="A86" s="5" t="s">
        <v>6</v>
      </c>
      <c r="B86" s="13" t="s">
        <v>196</v>
      </c>
      <c r="C86" s="14"/>
      <c r="D86" s="13" t="s">
        <v>38</v>
      </c>
      <c r="E86" s="14"/>
      <c r="F86" s="13" t="s">
        <v>197</v>
      </c>
      <c r="G86" s="14"/>
      <c r="H86" s="13" t="s">
        <v>40</v>
      </c>
      <c r="I86" s="14"/>
      <c r="J86" s="13" t="s">
        <v>41</v>
      </c>
      <c r="K86" s="14"/>
    </row>
    <row r="87" spans="1:11" x14ac:dyDescent="0.2">
      <c r="A87" s="15" t="s">
        <v>198</v>
      </c>
      <c r="B87" s="16"/>
      <c r="C87" s="16"/>
      <c r="D87" s="16"/>
      <c r="E87" s="16"/>
      <c r="F87" s="16"/>
      <c r="G87" s="16"/>
      <c r="H87" s="16"/>
      <c r="I87" s="16"/>
      <c r="J87" s="16"/>
      <c r="K87" s="14"/>
    </row>
    <row r="88" spans="1:11" ht="25.5" x14ac:dyDescent="0.2">
      <c r="A88" s="6" t="s">
        <v>4</v>
      </c>
      <c r="B88" s="7">
        <v>3174</v>
      </c>
      <c r="C88" s="4" t="s">
        <v>199</v>
      </c>
      <c r="D88" s="7">
        <v>2155</v>
      </c>
      <c r="E88" s="4" t="s">
        <v>200</v>
      </c>
      <c r="F88" s="7">
        <v>1027</v>
      </c>
      <c r="G88" s="4" t="s">
        <v>201</v>
      </c>
      <c r="H88" s="7">
        <v>343</v>
      </c>
      <c r="I88" s="4" t="s">
        <v>202</v>
      </c>
      <c r="J88" s="7">
        <v>146</v>
      </c>
      <c r="K88" s="4" t="s">
        <v>59</v>
      </c>
    </row>
    <row r="89" spans="1:11" x14ac:dyDescent="0.2">
      <c r="A89" s="6" t="s">
        <v>8</v>
      </c>
      <c r="B89" s="7">
        <v>40268</v>
      </c>
      <c r="C89" s="4" t="s">
        <v>203</v>
      </c>
      <c r="D89" s="7">
        <v>27929</v>
      </c>
      <c r="E89" s="4" t="s">
        <v>204</v>
      </c>
      <c r="F89" s="7">
        <v>13766</v>
      </c>
      <c r="G89" s="4" t="s">
        <v>99</v>
      </c>
      <c r="H89" s="7">
        <v>4167</v>
      </c>
      <c r="I89" s="4" t="s">
        <v>162</v>
      </c>
      <c r="J89" s="7">
        <v>1734</v>
      </c>
      <c r="K89" s="4" t="s">
        <v>69</v>
      </c>
    </row>
    <row r="90" spans="1:11" x14ac:dyDescent="0.2">
      <c r="A90" s="6" t="s">
        <v>9</v>
      </c>
      <c r="B90" s="7">
        <v>1918</v>
      </c>
      <c r="C90" s="4" t="s">
        <v>205</v>
      </c>
      <c r="D90" s="7">
        <v>1357</v>
      </c>
      <c r="E90" s="4" t="s">
        <v>206</v>
      </c>
      <c r="F90" s="7">
        <v>654</v>
      </c>
      <c r="G90" s="4" t="s">
        <v>207</v>
      </c>
      <c r="H90" s="7">
        <v>184</v>
      </c>
      <c r="I90" s="4" t="s">
        <v>208</v>
      </c>
      <c r="J90" s="7">
        <v>100</v>
      </c>
      <c r="K90" s="4" t="s">
        <v>23</v>
      </c>
    </row>
    <row r="91" spans="1:11" x14ac:dyDescent="0.2">
      <c r="A91" s="6" t="s">
        <v>10</v>
      </c>
      <c r="B91" s="7">
        <v>23247</v>
      </c>
      <c r="C91" s="4" t="s">
        <v>209</v>
      </c>
      <c r="D91" s="7">
        <v>16634</v>
      </c>
      <c r="E91" s="4" t="s">
        <v>210</v>
      </c>
      <c r="F91" s="7">
        <v>8458</v>
      </c>
      <c r="G91" s="4" t="s">
        <v>211</v>
      </c>
      <c r="H91" s="7">
        <v>2381</v>
      </c>
      <c r="I91" s="4" t="s">
        <v>212</v>
      </c>
      <c r="J91" s="7">
        <v>1261</v>
      </c>
      <c r="K91" s="4" t="s">
        <v>23</v>
      </c>
    </row>
    <row r="93" spans="1:11" x14ac:dyDescent="0.2">
      <c r="A93" s="5" t="s">
        <v>6</v>
      </c>
      <c r="B93" s="13" t="s">
        <v>37</v>
      </c>
      <c r="C93" s="14"/>
      <c r="D93" s="13" t="s">
        <v>38</v>
      </c>
      <c r="E93" s="14"/>
      <c r="F93" s="13" t="s">
        <v>39</v>
      </c>
      <c r="G93" s="14"/>
      <c r="H93" s="13" t="s">
        <v>40</v>
      </c>
      <c r="I93" s="14"/>
      <c r="J93" s="13" t="s">
        <v>41</v>
      </c>
      <c r="K93" s="14"/>
    </row>
    <row r="94" spans="1:11" x14ac:dyDescent="0.2">
      <c r="A94" s="15" t="s">
        <v>213</v>
      </c>
      <c r="B94" s="16"/>
      <c r="C94" s="16"/>
      <c r="D94" s="16"/>
      <c r="E94" s="16"/>
      <c r="F94" s="16"/>
      <c r="G94" s="16"/>
      <c r="H94" s="16"/>
      <c r="I94" s="16"/>
      <c r="J94" s="16"/>
      <c r="K94" s="14"/>
    </row>
    <row r="95" spans="1:11" ht="25.5" x14ac:dyDescent="0.2">
      <c r="A95" s="6" t="s">
        <v>4</v>
      </c>
      <c r="B95" s="7">
        <v>2165</v>
      </c>
      <c r="C95" s="4" t="s">
        <v>214</v>
      </c>
      <c r="D95" s="7">
        <v>1747</v>
      </c>
      <c r="E95" s="4" t="s">
        <v>215</v>
      </c>
      <c r="F95" s="7">
        <v>1285</v>
      </c>
      <c r="G95" s="4" t="s">
        <v>44</v>
      </c>
      <c r="H95" s="7">
        <v>794</v>
      </c>
      <c r="I95" s="4" t="s">
        <v>171</v>
      </c>
      <c r="J95" s="7">
        <v>791</v>
      </c>
      <c r="K95" s="4" t="s">
        <v>171</v>
      </c>
    </row>
    <row r="96" spans="1:11" x14ac:dyDescent="0.2">
      <c r="A96" s="6" t="s">
        <v>8</v>
      </c>
      <c r="B96" s="7">
        <v>27004</v>
      </c>
      <c r="C96" s="4" t="s">
        <v>216</v>
      </c>
      <c r="D96" s="7">
        <v>23250</v>
      </c>
      <c r="E96" s="4" t="s">
        <v>157</v>
      </c>
      <c r="F96" s="7">
        <v>17103</v>
      </c>
      <c r="G96" s="4" t="s">
        <v>217</v>
      </c>
      <c r="H96" s="7">
        <v>10185</v>
      </c>
      <c r="I96" s="4" t="s">
        <v>171</v>
      </c>
      <c r="J96" s="7">
        <v>9600</v>
      </c>
      <c r="K96" s="4" t="s">
        <v>218</v>
      </c>
    </row>
    <row r="97" spans="1:11" x14ac:dyDescent="0.2">
      <c r="A97" s="6" t="s">
        <v>9</v>
      </c>
      <c r="B97" s="7">
        <v>1478</v>
      </c>
      <c r="C97" s="4" t="s">
        <v>219</v>
      </c>
      <c r="D97" s="7">
        <v>1005</v>
      </c>
      <c r="E97" s="4" t="s">
        <v>78</v>
      </c>
      <c r="F97" s="7">
        <v>754</v>
      </c>
      <c r="G97" s="4" t="s">
        <v>220</v>
      </c>
      <c r="H97" s="7">
        <v>394</v>
      </c>
      <c r="I97" s="4" t="s">
        <v>221</v>
      </c>
      <c r="J97" s="7">
        <v>530</v>
      </c>
      <c r="K97" s="4" t="s">
        <v>142</v>
      </c>
    </row>
    <row r="98" spans="1:11" x14ac:dyDescent="0.2">
      <c r="A98" s="6" t="s">
        <v>10</v>
      </c>
      <c r="B98" s="7">
        <v>17807</v>
      </c>
      <c r="C98" s="4" t="s">
        <v>119</v>
      </c>
      <c r="D98" s="7">
        <v>12890</v>
      </c>
      <c r="E98" s="4" t="s">
        <v>222</v>
      </c>
      <c r="F98" s="7">
        <v>8996</v>
      </c>
      <c r="G98" s="4" t="s">
        <v>223</v>
      </c>
      <c r="H98" s="7">
        <v>4763</v>
      </c>
      <c r="I98" s="4" t="s">
        <v>224</v>
      </c>
      <c r="J98" s="7">
        <v>6608</v>
      </c>
      <c r="K98" s="4" t="s">
        <v>225</v>
      </c>
    </row>
    <row r="99" spans="1:11" x14ac:dyDescent="0.2">
      <c r="A99" s="15" t="s">
        <v>226</v>
      </c>
      <c r="B99" s="16"/>
      <c r="C99" s="16"/>
      <c r="D99" s="16"/>
      <c r="E99" s="16"/>
      <c r="F99" s="16"/>
      <c r="G99" s="16"/>
      <c r="H99" s="16"/>
      <c r="I99" s="16"/>
      <c r="J99" s="16"/>
      <c r="K99" s="14"/>
    </row>
    <row r="100" spans="1:11" ht="25.5" x14ac:dyDescent="0.2">
      <c r="A100" s="6" t="s">
        <v>4</v>
      </c>
      <c r="B100" s="7">
        <v>3545</v>
      </c>
      <c r="C100" s="4" t="s">
        <v>227</v>
      </c>
      <c r="D100" s="7">
        <v>1909</v>
      </c>
      <c r="E100" s="4" t="s">
        <v>228</v>
      </c>
      <c r="F100" s="7">
        <v>834</v>
      </c>
      <c r="G100" s="4" t="s">
        <v>229</v>
      </c>
      <c r="H100" s="7">
        <v>292</v>
      </c>
      <c r="I100" s="4" t="s">
        <v>118</v>
      </c>
      <c r="J100" s="7">
        <v>208</v>
      </c>
      <c r="K100" s="4" t="s">
        <v>230</v>
      </c>
    </row>
    <row r="101" spans="1:11" x14ac:dyDescent="0.2">
      <c r="A101" s="6" t="s">
        <v>8</v>
      </c>
      <c r="B101" s="7">
        <v>45711</v>
      </c>
      <c r="C101" s="4" t="s">
        <v>231</v>
      </c>
      <c r="D101" s="7">
        <v>24581</v>
      </c>
      <c r="E101" s="4" t="s">
        <v>232</v>
      </c>
      <c r="F101" s="7">
        <v>10783</v>
      </c>
      <c r="G101" s="4" t="s">
        <v>233</v>
      </c>
      <c r="H101" s="7">
        <v>3638</v>
      </c>
      <c r="I101" s="4" t="s">
        <v>45</v>
      </c>
      <c r="J101" s="7">
        <v>2503</v>
      </c>
      <c r="K101" s="4" t="s">
        <v>234</v>
      </c>
    </row>
    <row r="102" spans="1:11" x14ac:dyDescent="0.2">
      <c r="A102" s="6" t="s">
        <v>9</v>
      </c>
      <c r="B102" s="7">
        <v>1968</v>
      </c>
      <c r="C102" s="4" t="s">
        <v>235</v>
      </c>
      <c r="D102" s="7">
        <v>1158</v>
      </c>
      <c r="E102" s="4" t="s">
        <v>190</v>
      </c>
      <c r="F102" s="7">
        <v>611</v>
      </c>
      <c r="G102" s="4" t="s">
        <v>236</v>
      </c>
      <c r="H102" s="7">
        <v>237</v>
      </c>
      <c r="I102" s="4" t="s">
        <v>156</v>
      </c>
      <c r="J102" s="7">
        <v>188</v>
      </c>
      <c r="K102" s="4" t="s">
        <v>93</v>
      </c>
    </row>
    <row r="103" spans="1:11" x14ac:dyDescent="0.2">
      <c r="A103" s="6" t="s">
        <v>10</v>
      </c>
      <c r="B103" s="7">
        <v>24472</v>
      </c>
      <c r="C103" s="4" t="s">
        <v>237</v>
      </c>
      <c r="D103" s="7">
        <v>14379</v>
      </c>
      <c r="E103" s="4" t="s">
        <v>228</v>
      </c>
      <c r="F103" s="7">
        <v>7269</v>
      </c>
      <c r="G103" s="4" t="s">
        <v>238</v>
      </c>
      <c r="H103" s="7">
        <v>2707</v>
      </c>
      <c r="I103" s="4" t="s">
        <v>239</v>
      </c>
      <c r="J103" s="7">
        <v>2312</v>
      </c>
      <c r="K103" s="4" t="s">
        <v>93</v>
      </c>
    </row>
    <row r="105" spans="1:11" x14ac:dyDescent="0.2">
      <c r="A105" s="5" t="s">
        <v>6</v>
      </c>
      <c r="B105" s="13" t="s">
        <v>146</v>
      </c>
      <c r="C105" s="14"/>
      <c r="D105" s="13" t="s">
        <v>147</v>
      </c>
      <c r="E105" s="14"/>
      <c r="F105" s="13" t="s">
        <v>240</v>
      </c>
      <c r="G105" s="14"/>
      <c r="H105" s="13" t="s">
        <v>149</v>
      </c>
      <c r="I105" s="14"/>
      <c r="J105" s="13" t="s">
        <v>150</v>
      </c>
      <c r="K105" s="14"/>
    </row>
    <row r="106" spans="1:11" x14ac:dyDescent="0.2">
      <c r="A106" s="15" t="s">
        <v>241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4"/>
    </row>
    <row r="107" spans="1:11" ht="25.5" x14ac:dyDescent="0.2">
      <c r="A107" s="6" t="s">
        <v>4</v>
      </c>
      <c r="B107" s="7">
        <v>5667</v>
      </c>
      <c r="C107" s="4" t="s">
        <v>242</v>
      </c>
      <c r="D107" s="7">
        <v>845</v>
      </c>
      <c r="E107" s="4" t="s">
        <v>233</v>
      </c>
      <c r="F107" s="7">
        <v>246</v>
      </c>
      <c r="G107" s="4" t="s">
        <v>243</v>
      </c>
      <c r="H107" s="7">
        <v>34</v>
      </c>
      <c r="I107" s="4" t="s">
        <v>70</v>
      </c>
      <c r="J107" s="7">
        <v>41</v>
      </c>
      <c r="K107" s="4" t="s">
        <v>89</v>
      </c>
    </row>
    <row r="108" spans="1:11" x14ac:dyDescent="0.2">
      <c r="A108" s="6" t="s">
        <v>8</v>
      </c>
      <c r="B108" s="7">
        <v>72678</v>
      </c>
      <c r="C108" s="4" t="s">
        <v>244</v>
      </c>
      <c r="D108" s="7">
        <v>11206</v>
      </c>
      <c r="E108" s="4" t="s">
        <v>245</v>
      </c>
      <c r="F108" s="7">
        <v>3076</v>
      </c>
      <c r="G108" s="4" t="s">
        <v>136</v>
      </c>
      <c r="H108" s="7">
        <v>410</v>
      </c>
      <c r="I108" s="4" t="s">
        <v>70</v>
      </c>
      <c r="J108" s="7">
        <v>465</v>
      </c>
      <c r="K108" s="4" t="s">
        <v>70</v>
      </c>
    </row>
    <row r="109" spans="1:11" x14ac:dyDescent="0.2">
      <c r="A109" s="6" t="s">
        <v>9</v>
      </c>
      <c r="B109" s="7">
        <v>3260</v>
      </c>
      <c r="C109" s="4" t="s">
        <v>246</v>
      </c>
      <c r="D109" s="7">
        <v>675</v>
      </c>
      <c r="E109" s="4" t="s">
        <v>247</v>
      </c>
      <c r="F109" s="7">
        <v>221</v>
      </c>
      <c r="G109" s="4" t="s">
        <v>248</v>
      </c>
      <c r="H109" s="7">
        <v>28</v>
      </c>
      <c r="I109" s="4" t="s">
        <v>33</v>
      </c>
      <c r="J109" s="7">
        <v>34</v>
      </c>
      <c r="K109" s="4" t="s">
        <v>29</v>
      </c>
    </row>
    <row r="110" spans="1:11" x14ac:dyDescent="0.2">
      <c r="A110" s="6" t="s">
        <v>10</v>
      </c>
      <c r="B110" s="7">
        <v>40537</v>
      </c>
      <c r="C110" s="4" t="s">
        <v>249</v>
      </c>
      <c r="D110" s="7">
        <v>7886</v>
      </c>
      <c r="E110" s="4" t="s">
        <v>250</v>
      </c>
      <c r="F110" s="7">
        <v>2696</v>
      </c>
      <c r="G110" s="4" t="s">
        <v>248</v>
      </c>
      <c r="H110" s="7">
        <v>357</v>
      </c>
      <c r="I110" s="4" t="s">
        <v>33</v>
      </c>
      <c r="J110" s="7">
        <v>465</v>
      </c>
      <c r="K110" s="4" t="s">
        <v>36</v>
      </c>
    </row>
    <row r="112" spans="1:11" x14ac:dyDescent="0.2">
      <c r="A112" s="12" t="s">
        <v>251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4" spans="1:11" x14ac:dyDescent="0.2">
      <c r="A114" s="5" t="s">
        <v>6</v>
      </c>
      <c r="B114" s="13" t="s">
        <v>252</v>
      </c>
      <c r="C114" s="14"/>
      <c r="D114" s="13" t="s">
        <v>253</v>
      </c>
      <c r="E114" s="14"/>
      <c r="F114" s="13" t="s">
        <v>254</v>
      </c>
      <c r="G114" s="14"/>
      <c r="H114" s="13" t="s">
        <v>255</v>
      </c>
      <c r="I114" s="14"/>
      <c r="J114" s="13" t="s">
        <v>256</v>
      </c>
      <c r="K114" s="14"/>
    </row>
    <row r="115" spans="1:11" x14ac:dyDescent="0.2">
      <c r="A115" s="15" t="s">
        <v>257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4"/>
    </row>
    <row r="116" spans="1:11" ht="25.5" x14ac:dyDescent="0.2">
      <c r="A116" s="6" t="s">
        <v>4</v>
      </c>
      <c r="B116" s="7">
        <v>1460</v>
      </c>
      <c r="C116" s="4" t="s">
        <v>258</v>
      </c>
      <c r="D116" s="7">
        <v>3622</v>
      </c>
      <c r="E116" s="4" t="s">
        <v>259</v>
      </c>
      <c r="F116" s="7">
        <v>1488</v>
      </c>
      <c r="G116" s="4" t="s">
        <v>260</v>
      </c>
      <c r="H116" s="7">
        <v>155</v>
      </c>
      <c r="I116" s="4" t="s">
        <v>141</v>
      </c>
      <c r="J116" s="7">
        <v>120</v>
      </c>
      <c r="K116" s="4" t="s">
        <v>261</v>
      </c>
    </row>
    <row r="117" spans="1:11" x14ac:dyDescent="0.2">
      <c r="A117" s="6" t="s">
        <v>8</v>
      </c>
      <c r="B117" s="7">
        <v>20401</v>
      </c>
      <c r="C117" s="4" t="s">
        <v>165</v>
      </c>
      <c r="D117" s="7">
        <v>46775</v>
      </c>
      <c r="E117" s="4" t="s">
        <v>262</v>
      </c>
      <c r="F117" s="7">
        <v>17366</v>
      </c>
      <c r="G117" s="4" t="s">
        <v>263</v>
      </c>
      <c r="H117" s="7">
        <v>2061</v>
      </c>
      <c r="I117" s="4" t="s">
        <v>141</v>
      </c>
      <c r="J117" s="7">
        <v>1354</v>
      </c>
      <c r="K117" s="4" t="s">
        <v>88</v>
      </c>
    </row>
    <row r="118" spans="1:11" x14ac:dyDescent="0.2">
      <c r="A118" s="6" t="s">
        <v>9</v>
      </c>
      <c r="B118" s="7">
        <v>1292</v>
      </c>
      <c r="C118" s="4" t="s">
        <v>264</v>
      </c>
      <c r="D118" s="7">
        <v>2074</v>
      </c>
      <c r="E118" s="4" t="s">
        <v>265</v>
      </c>
      <c r="F118" s="7">
        <v>669</v>
      </c>
      <c r="G118" s="4" t="s">
        <v>266</v>
      </c>
      <c r="H118" s="7">
        <v>119</v>
      </c>
      <c r="I118" s="4" t="s">
        <v>267</v>
      </c>
      <c r="J118" s="7">
        <v>68</v>
      </c>
      <c r="K118" s="4" t="s">
        <v>268</v>
      </c>
    </row>
    <row r="119" spans="1:11" x14ac:dyDescent="0.2">
      <c r="A119" s="6" t="s">
        <v>10</v>
      </c>
      <c r="B119" s="7">
        <v>17714</v>
      </c>
      <c r="C119" s="4" t="s">
        <v>91</v>
      </c>
      <c r="D119" s="7">
        <v>25130</v>
      </c>
      <c r="E119" s="4" t="s">
        <v>269</v>
      </c>
      <c r="F119" s="7">
        <v>7348</v>
      </c>
      <c r="G119" s="4" t="s">
        <v>270</v>
      </c>
      <c r="H119" s="7">
        <v>1151</v>
      </c>
      <c r="I119" s="4" t="s">
        <v>28</v>
      </c>
      <c r="J119" s="7">
        <v>837</v>
      </c>
      <c r="K119" s="4" t="s">
        <v>268</v>
      </c>
    </row>
    <row r="120" spans="1:11" x14ac:dyDescent="0.2">
      <c r="A120" s="15" t="s">
        <v>271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4"/>
    </row>
    <row r="121" spans="1:11" ht="25.5" x14ac:dyDescent="0.2">
      <c r="A121" s="6" t="s">
        <v>4</v>
      </c>
      <c r="B121" s="7">
        <v>1972</v>
      </c>
      <c r="C121" s="4" t="s">
        <v>272</v>
      </c>
      <c r="D121" s="7">
        <v>3458</v>
      </c>
      <c r="E121" s="4" t="s">
        <v>273</v>
      </c>
      <c r="F121" s="7">
        <v>1194</v>
      </c>
      <c r="G121" s="4" t="s">
        <v>274</v>
      </c>
      <c r="H121" s="7">
        <v>133</v>
      </c>
      <c r="I121" s="4" t="s">
        <v>54</v>
      </c>
      <c r="J121" s="7">
        <v>84</v>
      </c>
      <c r="K121" s="4" t="s">
        <v>46</v>
      </c>
    </row>
    <row r="122" spans="1:11" x14ac:dyDescent="0.2">
      <c r="A122" s="6" t="s">
        <v>8</v>
      </c>
      <c r="B122" s="7">
        <v>26438</v>
      </c>
      <c r="C122" s="4" t="s">
        <v>115</v>
      </c>
      <c r="D122" s="7">
        <v>44233</v>
      </c>
      <c r="E122" s="4" t="s">
        <v>275</v>
      </c>
      <c r="F122" s="7">
        <v>14654</v>
      </c>
      <c r="G122" s="4" t="s">
        <v>276</v>
      </c>
      <c r="H122" s="7">
        <v>1417</v>
      </c>
      <c r="I122" s="4" t="s">
        <v>268</v>
      </c>
      <c r="J122" s="7">
        <v>1081</v>
      </c>
      <c r="K122" s="4" t="s">
        <v>46</v>
      </c>
    </row>
    <row r="123" spans="1:11" x14ac:dyDescent="0.2">
      <c r="A123" s="6" t="s">
        <v>9</v>
      </c>
      <c r="B123" s="7">
        <v>1586</v>
      </c>
      <c r="C123" s="4" t="s">
        <v>25</v>
      </c>
      <c r="D123" s="7">
        <v>1909</v>
      </c>
      <c r="E123" s="4" t="s">
        <v>277</v>
      </c>
      <c r="F123" s="7">
        <v>570</v>
      </c>
      <c r="G123" s="4" t="s">
        <v>278</v>
      </c>
      <c r="H123" s="7">
        <v>87</v>
      </c>
      <c r="I123" s="4" t="s">
        <v>59</v>
      </c>
      <c r="J123" s="7">
        <v>59</v>
      </c>
      <c r="K123" s="4" t="s">
        <v>55</v>
      </c>
    </row>
    <row r="124" spans="1:11" x14ac:dyDescent="0.2">
      <c r="A124" s="6" t="s">
        <v>10</v>
      </c>
      <c r="B124" s="7">
        <v>21122</v>
      </c>
      <c r="C124" s="4" t="s">
        <v>67</v>
      </c>
      <c r="D124" s="7">
        <v>22973</v>
      </c>
      <c r="E124" s="4" t="s">
        <v>279</v>
      </c>
      <c r="F124" s="7">
        <v>6441</v>
      </c>
      <c r="G124" s="4" t="s">
        <v>233</v>
      </c>
      <c r="H124" s="7">
        <v>847</v>
      </c>
      <c r="I124" s="4" t="s">
        <v>268</v>
      </c>
      <c r="J124" s="7">
        <v>683</v>
      </c>
      <c r="K124" s="4" t="s">
        <v>50</v>
      </c>
    </row>
    <row r="125" spans="1:11" x14ac:dyDescent="0.2">
      <c r="A125" s="15" t="s">
        <v>280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4"/>
    </row>
    <row r="126" spans="1:11" ht="25.5" x14ac:dyDescent="0.2">
      <c r="A126" s="6" t="s">
        <v>4</v>
      </c>
      <c r="B126" s="7">
        <v>2620</v>
      </c>
      <c r="C126" s="4" t="s">
        <v>95</v>
      </c>
      <c r="D126" s="7">
        <v>3245</v>
      </c>
      <c r="E126" s="4" t="s">
        <v>281</v>
      </c>
      <c r="F126" s="7">
        <v>813</v>
      </c>
      <c r="G126" s="4" t="s">
        <v>282</v>
      </c>
      <c r="H126" s="7">
        <v>89</v>
      </c>
      <c r="I126" s="4" t="s">
        <v>50</v>
      </c>
      <c r="J126" s="7">
        <v>70</v>
      </c>
      <c r="K126" s="4" t="s">
        <v>47</v>
      </c>
    </row>
    <row r="127" spans="1:11" x14ac:dyDescent="0.2">
      <c r="A127" s="6" t="s">
        <v>8</v>
      </c>
      <c r="B127" s="7">
        <v>36736</v>
      </c>
      <c r="C127" s="4" t="s">
        <v>283</v>
      </c>
      <c r="D127" s="7">
        <v>40307</v>
      </c>
      <c r="E127" s="4" t="s">
        <v>284</v>
      </c>
      <c r="F127" s="7">
        <v>9179</v>
      </c>
      <c r="G127" s="4" t="s">
        <v>285</v>
      </c>
      <c r="H127" s="7">
        <v>948</v>
      </c>
      <c r="I127" s="4" t="s">
        <v>24</v>
      </c>
      <c r="J127" s="7">
        <v>655</v>
      </c>
      <c r="K127" s="4" t="s">
        <v>33</v>
      </c>
    </row>
    <row r="128" spans="1:11" x14ac:dyDescent="0.2">
      <c r="A128" s="6" t="s">
        <v>9</v>
      </c>
      <c r="B128" s="7">
        <v>1649</v>
      </c>
      <c r="C128" s="4" t="s">
        <v>286</v>
      </c>
      <c r="D128" s="7">
        <v>1846</v>
      </c>
      <c r="E128" s="4" t="s">
        <v>287</v>
      </c>
      <c r="F128" s="7">
        <v>586</v>
      </c>
      <c r="G128" s="4" t="s">
        <v>288</v>
      </c>
      <c r="H128" s="7">
        <v>81</v>
      </c>
      <c r="I128" s="4" t="s">
        <v>54</v>
      </c>
      <c r="J128" s="7">
        <v>56</v>
      </c>
      <c r="K128" s="4" t="s">
        <v>50</v>
      </c>
    </row>
    <row r="129" spans="1:11" x14ac:dyDescent="0.2">
      <c r="A129" s="6" t="s">
        <v>10</v>
      </c>
      <c r="B129" s="7">
        <v>23227</v>
      </c>
      <c r="C129" s="4" t="s">
        <v>289</v>
      </c>
      <c r="D129" s="7">
        <v>21376</v>
      </c>
      <c r="E129" s="4" t="s">
        <v>290</v>
      </c>
      <c r="F129" s="7">
        <v>6038</v>
      </c>
      <c r="G129" s="4" t="s">
        <v>291</v>
      </c>
      <c r="H129" s="7">
        <v>869</v>
      </c>
      <c r="I129" s="4" t="s">
        <v>292</v>
      </c>
      <c r="J129" s="7">
        <v>577</v>
      </c>
      <c r="K129" s="4" t="s">
        <v>24</v>
      </c>
    </row>
    <row r="130" spans="1:11" x14ac:dyDescent="0.2">
      <c r="A130" s="15" t="s">
        <v>293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4"/>
    </row>
    <row r="131" spans="1:11" ht="25.5" x14ac:dyDescent="0.2">
      <c r="A131" s="6" t="s">
        <v>4</v>
      </c>
      <c r="B131" s="7">
        <v>1726</v>
      </c>
      <c r="C131" s="4" t="s">
        <v>294</v>
      </c>
      <c r="D131" s="7">
        <v>3629</v>
      </c>
      <c r="E131" s="4" t="s">
        <v>295</v>
      </c>
      <c r="F131" s="7">
        <v>1252</v>
      </c>
      <c r="G131" s="4" t="s">
        <v>49</v>
      </c>
      <c r="H131" s="7">
        <v>115</v>
      </c>
      <c r="I131" s="4" t="s">
        <v>292</v>
      </c>
      <c r="J131" s="7">
        <v>68</v>
      </c>
      <c r="K131" s="4" t="s">
        <v>47</v>
      </c>
    </row>
    <row r="132" spans="1:11" x14ac:dyDescent="0.2">
      <c r="A132" s="6" t="s">
        <v>8</v>
      </c>
      <c r="B132" s="7">
        <v>23938</v>
      </c>
      <c r="C132" s="4" t="s">
        <v>63</v>
      </c>
      <c r="D132" s="7">
        <v>45844</v>
      </c>
      <c r="E132" s="4" t="s">
        <v>231</v>
      </c>
      <c r="F132" s="7">
        <v>15467</v>
      </c>
      <c r="G132" s="4" t="s">
        <v>296</v>
      </c>
      <c r="H132" s="7">
        <v>1390</v>
      </c>
      <c r="I132" s="4" t="s">
        <v>268</v>
      </c>
      <c r="J132" s="7">
        <v>787</v>
      </c>
      <c r="K132" s="4" t="s">
        <v>36</v>
      </c>
    </row>
    <row r="133" spans="1:11" x14ac:dyDescent="0.2">
      <c r="A133" s="6" t="s">
        <v>9</v>
      </c>
      <c r="B133" s="7">
        <v>1387</v>
      </c>
      <c r="C133" s="4" t="s">
        <v>297</v>
      </c>
      <c r="D133" s="7">
        <v>1983</v>
      </c>
      <c r="E133" s="4" t="s">
        <v>298</v>
      </c>
      <c r="F133" s="7">
        <v>672</v>
      </c>
      <c r="G133" s="4" t="s">
        <v>247</v>
      </c>
      <c r="H133" s="7">
        <v>95</v>
      </c>
      <c r="I133" s="4" t="s">
        <v>141</v>
      </c>
      <c r="J133" s="7">
        <v>61</v>
      </c>
      <c r="K133" s="4" t="s">
        <v>88</v>
      </c>
    </row>
    <row r="134" spans="1:11" x14ac:dyDescent="0.2">
      <c r="A134" s="6" t="s">
        <v>10</v>
      </c>
      <c r="B134" s="7">
        <v>19446</v>
      </c>
      <c r="C134" s="4" t="s">
        <v>299</v>
      </c>
      <c r="D134" s="7">
        <v>23214</v>
      </c>
      <c r="E134" s="4" t="s">
        <v>300</v>
      </c>
      <c r="F134" s="7">
        <v>7612</v>
      </c>
      <c r="G134" s="4" t="s">
        <v>236</v>
      </c>
      <c r="H134" s="7">
        <v>1019</v>
      </c>
      <c r="I134" s="4" t="s">
        <v>69</v>
      </c>
      <c r="J134" s="7">
        <v>565</v>
      </c>
      <c r="K134" s="4" t="s">
        <v>24</v>
      </c>
    </row>
    <row r="136" spans="1:11" x14ac:dyDescent="0.2">
      <c r="A136" s="5" t="s">
        <v>6</v>
      </c>
      <c r="B136" s="13" t="s">
        <v>146</v>
      </c>
      <c r="C136" s="14"/>
      <c r="D136" s="13" t="s">
        <v>147</v>
      </c>
      <c r="E136" s="14"/>
      <c r="F136" s="13" t="s">
        <v>240</v>
      </c>
      <c r="G136" s="14"/>
      <c r="H136" s="13" t="s">
        <v>149</v>
      </c>
      <c r="I136" s="14"/>
      <c r="J136" s="13" t="s">
        <v>150</v>
      </c>
      <c r="K136" s="14"/>
    </row>
    <row r="137" spans="1:11" x14ac:dyDescent="0.2">
      <c r="A137" s="15" t="s">
        <v>301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4"/>
    </row>
    <row r="138" spans="1:11" ht="25.5" x14ac:dyDescent="0.2">
      <c r="A138" s="6" t="s">
        <v>4</v>
      </c>
      <c r="B138" s="7">
        <v>2398</v>
      </c>
      <c r="C138" s="4" t="s">
        <v>302</v>
      </c>
      <c r="D138" s="7">
        <v>2807</v>
      </c>
      <c r="E138" s="4" t="s">
        <v>290</v>
      </c>
      <c r="F138" s="7">
        <v>1036</v>
      </c>
      <c r="G138" s="4" t="s">
        <v>303</v>
      </c>
      <c r="H138" s="7">
        <v>489</v>
      </c>
      <c r="I138" s="4" t="s">
        <v>53</v>
      </c>
      <c r="J138" s="7">
        <v>122</v>
      </c>
      <c r="K138" s="4" t="s">
        <v>261</v>
      </c>
    </row>
    <row r="139" spans="1:11" x14ac:dyDescent="0.2">
      <c r="A139" s="6" t="s">
        <v>8</v>
      </c>
      <c r="B139" s="7">
        <v>32062</v>
      </c>
      <c r="C139" s="4" t="s">
        <v>304</v>
      </c>
      <c r="D139" s="7">
        <v>35615</v>
      </c>
      <c r="E139" s="4" t="s">
        <v>112</v>
      </c>
      <c r="F139" s="7">
        <v>12484</v>
      </c>
      <c r="G139" s="4" t="s">
        <v>238</v>
      </c>
      <c r="H139" s="7">
        <v>6123</v>
      </c>
      <c r="I139" s="4" t="s">
        <v>58</v>
      </c>
      <c r="J139" s="7">
        <v>1652</v>
      </c>
      <c r="K139" s="4" t="s">
        <v>54</v>
      </c>
    </row>
    <row r="140" spans="1:11" x14ac:dyDescent="0.2">
      <c r="A140" s="6" t="s">
        <v>9</v>
      </c>
      <c r="B140" s="7">
        <v>1908</v>
      </c>
      <c r="C140" s="4" t="s">
        <v>305</v>
      </c>
      <c r="D140" s="7">
        <v>1481</v>
      </c>
      <c r="E140" s="4" t="s">
        <v>302</v>
      </c>
      <c r="F140" s="7">
        <v>564</v>
      </c>
      <c r="G140" s="4" t="s">
        <v>306</v>
      </c>
      <c r="H140" s="7">
        <v>200</v>
      </c>
      <c r="I140" s="4" t="s">
        <v>162</v>
      </c>
      <c r="J140" s="7">
        <v>80</v>
      </c>
      <c r="K140" s="4" t="s">
        <v>54</v>
      </c>
    </row>
    <row r="141" spans="1:11" x14ac:dyDescent="0.2">
      <c r="A141" s="6" t="s">
        <v>10</v>
      </c>
      <c r="B141" s="7">
        <v>24159</v>
      </c>
      <c r="C141" s="4" t="s">
        <v>307</v>
      </c>
      <c r="D141" s="7">
        <v>18480</v>
      </c>
      <c r="E141" s="4" t="s">
        <v>308</v>
      </c>
      <c r="F141" s="7">
        <v>6347</v>
      </c>
      <c r="G141" s="4" t="s">
        <v>309</v>
      </c>
      <c r="H141" s="7">
        <v>2355</v>
      </c>
      <c r="I141" s="4" t="s">
        <v>93</v>
      </c>
      <c r="J141" s="7">
        <v>856</v>
      </c>
      <c r="K141" s="4" t="s">
        <v>268</v>
      </c>
    </row>
    <row r="142" spans="1:11" x14ac:dyDescent="0.2">
      <c r="A142" s="15" t="s">
        <v>310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4"/>
    </row>
    <row r="143" spans="1:11" ht="25.5" x14ac:dyDescent="0.2">
      <c r="A143" s="6" t="s">
        <v>4</v>
      </c>
      <c r="B143" s="7">
        <v>1782</v>
      </c>
      <c r="C143" s="4" t="s">
        <v>311</v>
      </c>
      <c r="D143" s="7">
        <v>3484</v>
      </c>
      <c r="E143" s="4" t="s">
        <v>312</v>
      </c>
      <c r="F143" s="7">
        <v>1186</v>
      </c>
      <c r="G143" s="4" t="s">
        <v>313</v>
      </c>
      <c r="H143" s="7">
        <v>313</v>
      </c>
      <c r="I143" s="4" t="s">
        <v>212</v>
      </c>
      <c r="J143" s="7">
        <v>76</v>
      </c>
      <c r="K143" s="4" t="s">
        <v>24</v>
      </c>
    </row>
    <row r="144" spans="1:11" x14ac:dyDescent="0.2">
      <c r="A144" s="6" t="s">
        <v>8</v>
      </c>
      <c r="B144" s="7">
        <v>24658</v>
      </c>
      <c r="C144" s="4" t="s">
        <v>228</v>
      </c>
      <c r="D144" s="7">
        <v>44707</v>
      </c>
      <c r="E144" s="4" t="s">
        <v>312</v>
      </c>
      <c r="F144" s="7">
        <v>13744</v>
      </c>
      <c r="G144" s="4" t="s">
        <v>99</v>
      </c>
      <c r="H144" s="7">
        <v>3773</v>
      </c>
      <c r="I144" s="4" t="s">
        <v>118</v>
      </c>
      <c r="J144" s="7">
        <v>923</v>
      </c>
      <c r="K144" s="4" t="s">
        <v>24</v>
      </c>
    </row>
    <row r="145" spans="1:13" x14ac:dyDescent="0.2">
      <c r="A145" s="6" t="s">
        <v>9</v>
      </c>
      <c r="B145" s="7">
        <v>1514</v>
      </c>
      <c r="C145" s="4" t="s">
        <v>314</v>
      </c>
      <c r="D145" s="7">
        <v>1850</v>
      </c>
      <c r="E145" s="4" t="s">
        <v>287</v>
      </c>
      <c r="F145" s="7">
        <v>634</v>
      </c>
      <c r="G145" s="4" t="s">
        <v>201</v>
      </c>
      <c r="H145" s="7">
        <v>174</v>
      </c>
      <c r="I145" s="4" t="s">
        <v>132</v>
      </c>
      <c r="J145" s="7">
        <v>51</v>
      </c>
      <c r="K145" s="4" t="s">
        <v>46</v>
      </c>
    </row>
    <row r="146" spans="1:13" x14ac:dyDescent="0.2">
      <c r="A146" s="6" t="s">
        <v>10</v>
      </c>
      <c r="B146" s="7">
        <v>20815</v>
      </c>
      <c r="C146" s="4" t="s">
        <v>315</v>
      </c>
      <c r="D146" s="7">
        <v>22231</v>
      </c>
      <c r="E146" s="4" t="s">
        <v>316</v>
      </c>
      <c r="F146" s="7">
        <v>6661</v>
      </c>
      <c r="G146" s="4" t="s">
        <v>245</v>
      </c>
      <c r="H146" s="7">
        <v>1788</v>
      </c>
      <c r="I146" s="4" t="s">
        <v>317</v>
      </c>
      <c r="J146" s="7">
        <v>596</v>
      </c>
      <c r="K146" s="4" t="s">
        <v>24</v>
      </c>
    </row>
    <row r="148" spans="1:13" x14ac:dyDescent="0.2">
      <c r="A148" s="12" t="s">
        <v>318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</row>
    <row r="150" spans="1:13" x14ac:dyDescent="0.2">
      <c r="A150" s="5" t="s">
        <v>6</v>
      </c>
      <c r="B150" s="13" t="s">
        <v>146</v>
      </c>
      <c r="C150" s="14"/>
      <c r="D150" s="13" t="s">
        <v>147</v>
      </c>
      <c r="E150" s="14"/>
      <c r="F150" s="13" t="s">
        <v>240</v>
      </c>
      <c r="G150" s="14"/>
      <c r="H150" s="13" t="s">
        <v>149</v>
      </c>
      <c r="I150" s="14"/>
      <c r="J150" s="13" t="s">
        <v>150</v>
      </c>
      <c r="K150" s="14"/>
    </row>
    <row r="151" spans="1:13" x14ac:dyDescent="0.2">
      <c r="A151" s="15" t="s">
        <v>319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4"/>
    </row>
    <row r="152" spans="1:13" ht="25.5" x14ac:dyDescent="0.2">
      <c r="A152" s="6" t="s">
        <v>4</v>
      </c>
      <c r="B152" s="7">
        <v>2048</v>
      </c>
      <c r="C152" s="4" t="s">
        <v>320</v>
      </c>
      <c r="D152" s="7">
        <v>2846</v>
      </c>
      <c r="E152" s="4" t="s">
        <v>321</v>
      </c>
      <c r="F152" s="7">
        <v>1245</v>
      </c>
      <c r="G152" s="4" t="s">
        <v>322</v>
      </c>
      <c r="H152" s="7">
        <v>538</v>
      </c>
      <c r="I152" s="4" t="s">
        <v>323</v>
      </c>
      <c r="J152" s="7">
        <v>172</v>
      </c>
      <c r="K152" s="4" t="s">
        <v>145</v>
      </c>
    </row>
    <row r="153" spans="1:13" x14ac:dyDescent="0.2">
      <c r="A153" s="6" t="s">
        <v>8</v>
      </c>
      <c r="B153" s="7">
        <v>27411</v>
      </c>
      <c r="C153" s="4" t="s">
        <v>324</v>
      </c>
      <c r="D153" s="7">
        <v>36274</v>
      </c>
      <c r="E153" s="4" t="s">
        <v>325</v>
      </c>
      <c r="F153" s="7">
        <v>15355</v>
      </c>
      <c r="G153" s="4" t="s">
        <v>274</v>
      </c>
      <c r="H153" s="7">
        <v>6772</v>
      </c>
      <c r="I153" s="4" t="s">
        <v>87</v>
      </c>
      <c r="J153" s="7">
        <v>2120</v>
      </c>
      <c r="K153" s="4" t="s">
        <v>23</v>
      </c>
    </row>
    <row r="154" spans="1:13" x14ac:dyDescent="0.2">
      <c r="A154" s="6" t="s">
        <v>9</v>
      </c>
      <c r="B154" s="7">
        <v>1163</v>
      </c>
      <c r="C154" s="4" t="s">
        <v>326</v>
      </c>
      <c r="D154" s="7">
        <v>1552</v>
      </c>
      <c r="E154" s="4" t="s">
        <v>327</v>
      </c>
      <c r="F154" s="7">
        <v>908</v>
      </c>
      <c r="G154" s="4" t="s">
        <v>328</v>
      </c>
      <c r="H154" s="7">
        <v>386</v>
      </c>
      <c r="I154" s="4" t="s">
        <v>329</v>
      </c>
      <c r="J154" s="7">
        <v>213</v>
      </c>
      <c r="K154" s="4" t="s">
        <v>202</v>
      </c>
    </row>
    <row r="155" spans="1:13" x14ac:dyDescent="0.2">
      <c r="A155" s="6" t="s">
        <v>10</v>
      </c>
      <c r="B155" s="7">
        <v>15867</v>
      </c>
      <c r="C155" s="4" t="s">
        <v>330</v>
      </c>
      <c r="D155" s="7">
        <v>19280</v>
      </c>
      <c r="E155" s="4" t="s">
        <v>80</v>
      </c>
      <c r="F155" s="7">
        <v>10526</v>
      </c>
      <c r="G155" s="4" t="s">
        <v>121</v>
      </c>
      <c r="H155" s="7">
        <v>4454</v>
      </c>
      <c r="I155" s="4" t="s">
        <v>331</v>
      </c>
      <c r="J155" s="7">
        <v>2076</v>
      </c>
      <c r="K155" s="4" t="s">
        <v>332</v>
      </c>
    </row>
    <row r="156" spans="1:13" x14ac:dyDescent="0.2">
      <c r="A156" s="15" t="s">
        <v>333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4"/>
    </row>
    <row r="157" spans="1:13" ht="25.5" x14ac:dyDescent="0.2">
      <c r="A157" s="6" t="s">
        <v>4</v>
      </c>
      <c r="B157" s="7">
        <v>1518</v>
      </c>
      <c r="C157" s="4" t="s">
        <v>334</v>
      </c>
      <c r="D157" s="7">
        <v>2759</v>
      </c>
      <c r="E157" s="4" t="s">
        <v>112</v>
      </c>
      <c r="F157" s="7">
        <v>1834</v>
      </c>
      <c r="G157" s="4" t="s">
        <v>335</v>
      </c>
      <c r="H157" s="7">
        <v>569</v>
      </c>
      <c r="I157" s="4" t="s">
        <v>336</v>
      </c>
      <c r="J157" s="7">
        <v>132</v>
      </c>
      <c r="K157" s="4" t="s">
        <v>54</v>
      </c>
    </row>
    <row r="158" spans="1:13" x14ac:dyDescent="0.2">
      <c r="A158" s="6" t="s">
        <v>8</v>
      </c>
      <c r="B158" s="7">
        <v>21009</v>
      </c>
      <c r="C158" s="4" t="s">
        <v>337</v>
      </c>
      <c r="D158" s="7">
        <v>35983</v>
      </c>
      <c r="E158" s="4" t="s">
        <v>338</v>
      </c>
      <c r="F158" s="7">
        <v>22358</v>
      </c>
      <c r="G158" s="4" t="s">
        <v>339</v>
      </c>
      <c r="H158" s="7">
        <v>6458</v>
      </c>
      <c r="I158" s="4" t="s">
        <v>340</v>
      </c>
      <c r="J158" s="7">
        <v>1723</v>
      </c>
      <c r="K158" s="4" t="s">
        <v>69</v>
      </c>
    </row>
    <row r="159" spans="1:13" x14ac:dyDescent="0.2">
      <c r="A159" s="6" t="s">
        <v>9</v>
      </c>
      <c r="B159" s="7">
        <v>919</v>
      </c>
      <c r="C159" s="4" t="s">
        <v>341</v>
      </c>
      <c r="D159" s="7">
        <v>1619</v>
      </c>
      <c r="E159" s="4" t="s">
        <v>342</v>
      </c>
      <c r="F159" s="7">
        <v>1155</v>
      </c>
      <c r="G159" s="4" t="s">
        <v>343</v>
      </c>
      <c r="H159" s="7">
        <v>344</v>
      </c>
      <c r="I159" s="4" t="s">
        <v>189</v>
      </c>
      <c r="J159" s="7">
        <v>150</v>
      </c>
      <c r="K159" s="4" t="s">
        <v>243</v>
      </c>
    </row>
    <row r="160" spans="1:13" x14ac:dyDescent="0.2">
      <c r="A160" s="6" t="s">
        <v>10</v>
      </c>
      <c r="B160" s="7">
        <v>13243</v>
      </c>
      <c r="C160" s="4" t="s">
        <v>178</v>
      </c>
      <c r="D160" s="7">
        <v>20204</v>
      </c>
      <c r="E160" s="4" t="s">
        <v>344</v>
      </c>
      <c r="F160" s="7">
        <v>13391</v>
      </c>
      <c r="G160" s="4" t="s">
        <v>345</v>
      </c>
      <c r="H160" s="7">
        <v>3631</v>
      </c>
      <c r="I160" s="4" t="s">
        <v>58</v>
      </c>
      <c r="J160" s="7">
        <v>1331</v>
      </c>
      <c r="K160" s="4" t="s">
        <v>346</v>
      </c>
    </row>
    <row r="161" spans="1:13" x14ac:dyDescent="0.2">
      <c r="A161" s="15" t="s">
        <v>347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4"/>
    </row>
    <row r="162" spans="1:13" ht="25.5" x14ac:dyDescent="0.2">
      <c r="A162" s="6" t="s">
        <v>4</v>
      </c>
      <c r="B162" s="7">
        <v>3174</v>
      </c>
      <c r="C162" s="4" t="s">
        <v>348</v>
      </c>
      <c r="D162" s="7">
        <v>2516</v>
      </c>
      <c r="E162" s="4" t="s">
        <v>349</v>
      </c>
      <c r="F162" s="7">
        <v>851</v>
      </c>
      <c r="G162" s="4" t="s">
        <v>350</v>
      </c>
      <c r="H162" s="7">
        <v>184</v>
      </c>
      <c r="I162" s="4" t="s">
        <v>351</v>
      </c>
      <c r="J162" s="7">
        <v>60</v>
      </c>
      <c r="K162" s="4" t="s">
        <v>36</v>
      </c>
    </row>
    <row r="163" spans="1:13" x14ac:dyDescent="0.2">
      <c r="A163" s="6" t="s">
        <v>8</v>
      </c>
      <c r="B163" s="7">
        <v>40980</v>
      </c>
      <c r="C163" s="4" t="s">
        <v>352</v>
      </c>
      <c r="D163" s="7">
        <v>31836</v>
      </c>
      <c r="E163" s="4" t="s">
        <v>353</v>
      </c>
      <c r="F163" s="7">
        <v>11036</v>
      </c>
      <c r="G163" s="4" t="s">
        <v>142</v>
      </c>
      <c r="H163" s="7">
        <v>2351</v>
      </c>
      <c r="I163" s="4" t="s">
        <v>351</v>
      </c>
      <c r="J163" s="7">
        <v>743</v>
      </c>
      <c r="K163" s="4" t="s">
        <v>36</v>
      </c>
    </row>
    <row r="164" spans="1:13" x14ac:dyDescent="0.2">
      <c r="A164" s="6" t="s">
        <v>9</v>
      </c>
      <c r="B164" s="7">
        <v>2121</v>
      </c>
      <c r="C164" s="4" t="s">
        <v>354</v>
      </c>
      <c r="D164" s="7">
        <v>1385</v>
      </c>
      <c r="E164" s="4" t="s">
        <v>355</v>
      </c>
      <c r="F164" s="7">
        <v>507</v>
      </c>
      <c r="G164" s="4" t="s">
        <v>309</v>
      </c>
      <c r="H164" s="7">
        <v>105</v>
      </c>
      <c r="I164" s="4" t="s">
        <v>145</v>
      </c>
      <c r="J164" s="7">
        <v>43</v>
      </c>
      <c r="K164" s="4" t="s">
        <v>47</v>
      </c>
    </row>
    <row r="165" spans="1:13" x14ac:dyDescent="0.2">
      <c r="A165" s="6" t="s">
        <v>10</v>
      </c>
      <c r="B165" s="7">
        <v>28274</v>
      </c>
      <c r="C165" s="4" t="s">
        <v>356</v>
      </c>
      <c r="D165" s="7">
        <v>16134</v>
      </c>
      <c r="E165" s="4" t="s">
        <v>357</v>
      </c>
      <c r="F165" s="7">
        <v>5334</v>
      </c>
      <c r="G165" s="4" t="s">
        <v>158</v>
      </c>
      <c r="H165" s="7">
        <v>1111</v>
      </c>
      <c r="I165" s="4" t="s">
        <v>28</v>
      </c>
      <c r="J165" s="7">
        <v>557</v>
      </c>
      <c r="K165" s="4" t="s">
        <v>24</v>
      </c>
    </row>
    <row r="167" spans="1:13" x14ac:dyDescent="0.2">
      <c r="A167" s="5" t="s">
        <v>6</v>
      </c>
      <c r="B167" s="13" t="s">
        <v>103</v>
      </c>
      <c r="C167" s="14"/>
      <c r="D167" s="13" t="s">
        <v>104</v>
      </c>
      <c r="E167" s="14"/>
      <c r="F167" s="13" t="s">
        <v>105</v>
      </c>
      <c r="G167" s="14"/>
      <c r="H167" s="13" t="s">
        <v>106</v>
      </c>
      <c r="I167" s="14"/>
      <c r="J167" s="13" t="s">
        <v>107</v>
      </c>
      <c r="K167" s="14"/>
    </row>
    <row r="168" spans="1:13" x14ac:dyDescent="0.2">
      <c r="A168" s="15" t="s">
        <v>358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4"/>
    </row>
    <row r="169" spans="1:13" ht="25.5" x14ac:dyDescent="0.2">
      <c r="A169" s="6" t="s">
        <v>4</v>
      </c>
      <c r="B169" s="7">
        <v>4024</v>
      </c>
      <c r="C169" s="4" t="s">
        <v>359</v>
      </c>
      <c r="D169" s="7">
        <v>2158</v>
      </c>
      <c r="E169" s="4" t="s">
        <v>200</v>
      </c>
      <c r="F169" s="7">
        <v>558</v>
      </c>
      <c r="G169" s="4" t="s">
        <v>189</v>
      </c>
      <c r="H169" s="7">
        <v>67</v>
      </c>
      <c r="I169" s="4" t="s">
        <v>47</v>
      </c>
      <c r="J169" s="7">
        <v>33</v>
      </c>
      <c r="K169" s="4" t="s">
        <v>70</v>
      </c>
    </row>
    <row r="170" spans="1:13" x14ac:dyDescent="0.2">
      <c r="A170" s="6" t="s">
        <v>8</v>
      </c>
      <c r="B170" s="7">
        <v>51793</v>
      </c>
      <c r="C170" s="4" t="s">
        <v>360</v>
      </c>
      <c r="D170" s="7">
        <v>27300</v>
      </c>
      <c r="E170" s="4" t="s">
        <v>361</v>
      </c>
      <c r="F170" s="7">
        <v>7297</v>
      </c>
      <c r="G170" s="4" t="s">
        <v>362</v>
      </c>
      <c r="H170" s="7">
        <v>987</v>
      </c>
      <c r="I170" s="4" t="s">
        <v>24</v>
      </c>
      <c r="J170" s="7">
        <v>358</v>
      </c>
      <c r="K170" s="4" t="s">
        <v>82</v>
      </c>
    </row>
    <row r="171" spans="1:13" x14ac:dyDescent="0.2">
      <c r="A171" s="6" t="s">
        <v>9</v>
      </c>
      <c r="B171" s="7">
        <v>2016</v>
      </c>
      <c r="C171" s="4" t="s">
        <v>363</v>
      </c>
      <c r="D171" s="7">
        <v>1480</v>
      </c>
      <c r="E171" s="4" t="s">
        <v>179</v>
      </c>
      <c r="F171" s="7">
        <v>570</v>
      </c>
      <c r="G171" s="4" t="s">
        <v>364</v>
      </c>
      <c r="H171" s="7">
        <v>107</v>
      </c>
      <c r="I171" s="4" t="s">
        <v>145</v>
      </c>
      <c r="J171" s="7">
        <v>27</v>
      </c>
      <c r="K171" s="4" t="s">
        <v>89</v>
      </c>
    </row>
    <row r="172" spans="1:13" x14ac:dyDescent="0.2">
      <c r="A172" s="6" t="s">
        <v>10</v>
      </c>
      <c r="B172" s="7">
        <v>24959</v>
      </c>
      <c r="C172" s="4" t="s">
        <v>363</v>
      </c>
      <c r="D172" s="7">
        <v>18347</v>
      </c>
      <c r="E172" s="4" t="s">
        <v>365</v>
      </c>
      <c r="F172" s="7">
        <v>7124</v>
      </c>
      <c r="G172" s="4" t="s">
        <v>366</v>
      </c>
      <c r="H172" s="7">
        <v>1171</v>
      </c>
      <c r="I172" s="4" t="s">
        <v>141</v>
      </c>
      <c r="J172" s="7">
        <v>361</v>
      </c>
      <c r="K172" s="4" t="s">
        <v>33</v>
      </c>
    </row>
    <row r="174" spans="1:13" x14ac:dyDescent="0.2">
      <c r="A174" s="5" t="s">
        <v>6</v>
      </c>
      <c r="B174" s="13" t="s">
        <v>103</v>
      </c>
      <c r="C174" s="14"/>
      <c r="D174" s="13" t="s">
        <v>104</v>
      </c>
      <c r="E174" s="14"/>
      <c r="F174" s="13" t="s">
        <v>105</v>
      </c>
      <c r="G174" s="14"/>
      <c r="H174" s="13" t="s">
        <v>106</v>
      </c>
      <c r="I174" s="14"/>
      <c r="J174" s="13" t="s">
        <v>107</v>
      </c>
      <c r="K174" s="14"/>
      <c r="L174" s="17" t="s">
        <v>367</v>
      </c>
      <c r="M174" s="14"/>
    </row>
    <row r="175" spans="1:13" x14ac:dyDescent="0.2">
      <c r="A175" s="15" t="s">
        <v>368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4"/>
    </row>
    <row r="176" spans="1:13" ht="25.5" x14ac:dyDescent="0.2">
      <c r="A176" s="6" t="s">
        <v>4</v>
      </c>
      <c r="B176" s="7">
        <v>2552</v>
      </c>
      <c r="C176" s="4" t="s">
        <v>369</v>
      </c>
      <c r="D176" s="7">
        <v>2680</v>
      </c>
      <c r="E176" s="4" t="s">
        <v>370</v>
      </c>
      <c r="F176" s="7">
        <v>1093</v>
      </c>
      <c r="G176" s="4" t="s">
        <v>247</v>
      </c>
      <c r="H176" s="7">
        <v>285</v>
      </c>
      <c r="I176" s="4" t="s">
        <v>45</v>
      </c>
      <c r="J176" s="7">
        <v>53</v>
      </c>
      <c r="K176" s="4" t="s">
        <v>29</v>
      </c>
      <c r="L176" s="7">
        <v>165</v>
      </c>
      <c r="M176" s="4" t="s">
        <v>23</v>
      </c>
    </row>
    <row r="177" spans="1:13" x14ac:dyDescent="0.2">
      <c r="A177" s="6" t="s">
        <v>8</v>
      </c>
      <c r="B177" s="7">
        <v>32517</v>
      </c>
      <c r="C177" s="4" t="s">
        <v>349</v>
      </c>
      <c r="D177" s="7">
        <v>33150</v>
      </c>
      <c r="E177" s="4" t="s">
        <v>86</v>
      </c>
      <c r="F177" s="7">
        <v>15018</v>
      </c>
      <c r="G177" s="4" t="s">
        <v>371</v>
      </c>
      <c r="H177" s="7">
        <v>3426</v>
      </c>
      <c r="I177" s="4" t="s">
        <v>122</v>
      </c>
      <c r="J177" s="7">
        <v>700</v>
      </c>
      <c r="K177" s="4" t="s">
        <v>29</v>
      </c>
      <c r="L177" s="7">
        <v>2806</v>
      </c>
      <c r="M177" s="4" t="s">
        <v>372</v>
      </c>
    </row>
    <row r="178" spans="1:13" x14ac:dyDescent="0.2">
      <c r="A178" s="6" t="s">
        <v>9</v>
      </c>
      <c r="B178" s="7">
        <v>1480</v>
      </c>
      <c r="C178" s="4" t="s">
        <v>308</v>
      </c>
      <c r="D178" s="7">
        <v>1214</v>
      </c>
      <c r="E178" s="4" t="s">
        <v>373</v>
      </c>
      <c r="F178" s="7">
        <v>782</v>
      </c>
      <c r="G178" s="4" t="s">
        <v>374</v>
      </c>
      <c r="H178" s="7">
        <v>197</v>
      </c>
      <c r="I178" s="4" t="s">
        <v>162</v>
      </c>
      <c r="J178" s="7">
        <v>50</v>
      </c>
      <c r="K178" s="4" t="s">
        <v>46</v>
      </c>
      <c r="L178" s="7">
        <v>460</v>
      </c>
      <c r="M178" s="4" t="s">
        <v>218</v>
      </c>
    </row>
    <row r="179" spans="1:13" x14ac:dyDescent="0.2">
      <c r="A179" s="6" t="s">
        <v>10</v>
      </c>
      <c r="B179" s="7">
        <v>19166</v>
      </c>
      <c r="C179" s="4" t="s">
        <v>349</v>
      </c>
      <c r="D179" s="7">
        <v>15471</v>
      </c>
      <c r="E179" s="4" t="s">
        <v>320</v>
      </c>
      <c r="F179" s="7">
        <v>8534</v>
      </c>
      <c r="G179" s="4" t="s">
        <v>375</v>
      </c>
      <c r="H179" s="7">
        <v>2274</v>
      </c>
      <c r="I179" s="4" t="s">
        <v>208</v>
      </c>
      <c r="J179" s="7">
        <v>611</v>
      </c>
      <c r="K179" s="4" t="s">
        <v>46</v>
      </c>
      <c r="L179" s="7">
        <v>5604</v>
      </c>
      <c r="M179" s="4" t="s">
        <v>140</v>
      </c>
    </row>
    <row r="181" spans="1:13" x14ac:dyDescent="0.2">
      <c r="A181" s="5" t="s">
        <v>6</v>
      </c>
      <c r="B181" s="13" t="s">
        <v>37</v>
      </c>
      <c r="C181" s="14"/>
      <c r="D181" s="13" t="s">
        <v>38</v>
      </c>
      <c r="E181" s="14"/>
      <c r="F181" s="13" t="s">
        <v>39</v>
      </c>
      <c r="G181" s="14"/>
      <c r="H181" s="13" t="s">
        <v>40</v>
      </c>
      <c r="I181" s="14"/>
      <c r="J181" s="13" t="s">
        <v>41</v>
      </c>
      <c r="K181" s="14"/>
    </row>
    <row r="182" spans="1:13" x14ac:dyDescent="0.2">
      <c r="A182" s="15" t="s">
        <v>376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4"/>
    </row>
    <row r="183" spans="1:13" ht="25.5" x14ac:dyDescent="0.2">
      <c r="A183" s="6" t="s">
        <v>4</v>
      </c>
      <c r="B183" s="7">
        <v>1190</v>
      </c>
      <c r="C183" s="4" t="s">
        <v>377</v>
      </c>
      <c r="D183" s="7">
        <v>4369</v>
      </c>
      <c r="E183" s="4" t="s">
        <v>378</v>
      </c>
      <c r="F183" s="7">
        <v>1040</v>
      </c>
      <c r="G183" s="4" t="s">
        <v>250</v>
      </c>
      <c r="H183" s="7">
        <v>182</v>
      </c>
      <c r="I183" s="4" t="s">
        <v>351</v>
      </c>
      <c r="J183" s="7">
        <v>42</v>
      </c>
      <c r="K183" s="4" t="s">
        <v>89</v>
      </c>
    </row>
    <row r="184" spans="1:13" x14ac:dyDescent="0.2">
      <c r="A184" s="6" t="s">
        <v>8</v>
      </c>
      <c r="B184" s="7">
        <v>15025</v>
      </c>
      <c r="C184" s="4" t="s">
        <v>371</v>
      </c>
      <c r="D184" s="7">
        <v>56105</v>
      </c>
      <c r="E184" s="4" t="s">
        <v>378</v>
      </c>
      <c r="F184" s="7">
        <v>13887</v>
      </c>
      <c r="G184" s="4" t="s">
        <v>266</v>
      </c>
      <c r="H184" s="7">
        <v>2193</v>
      </c>
      <c r="I184" s="4" t="s">
        <v>145</v>
      </c>
      <c r="J184" s="7">
        <v>447</v>
      </c>
      <c r="K184" s="4" t="s">
        <v>70</v>
      </c>
    </row>
    <row r="185" spans="1:13" x14ac:dyDescent="0.2">
      <c r="A185" s="6" t="s">
        <v>9</v>
      </c>
      <c r="B185" s="7">
        <v>807</v>
      </c>
      <c r="C185" s="4" t="s">
        <v>379</v>
      </c>
      <c r="D185" s="7">
        <v>2431</v>
      </c>
      <c r="E185" s="4" t="s">
        <v>380</v>
      </c>
      <c r="F185" s="7">
        <v>796</v>
      </c>
      <c r="G185" s="4" t="s">
        <v>44</v>
      </c>
      <c r="H185" s="7">
        <v>136</v>
      </c>
      <c r="I185" s="4" t="s">
        <v>372</v>
      </c>
      <c r="J185" s="7">
        <v>34</v>
      </c>
      <c r="K185" s="4" t="s">
        <v>29</v>
      </c>
    </row>
    <row r="186" spans="1:13" x14ac:dyDescent="0.2">
      <c r="A186" s="6" t="s">
        <v>10</v>
      </c>
      <c r="B186" s="7">
        <v>10209</v>
      </c>
      <c r="C186" s="4" t="s">
        <v>263</v>
      </c>
      <c r="D186" s="7">
        <v>30634</v>
      </c>
      <c r="E186" s="4" t="s">
        <v>360</v>
      </c>
      <c r="F186" s="7">
        <v>9203</v>
      </c>
      <c r="G186" s="4" t="s">
        <v>296</v>
      </c>
      <c r="H186" s="7">
        <v>1505</v>
      </c>
      <c r="I186" s="4" t="s">
        <v>234</v>
      </c>
      <c r="J186" s="7">
        <v>388</v>
      </c>
      <c r="K186" s="4" t="s">
        <v>33</v>
      </c>
    </row>
    <row r="187" spans="1:13" x14ac:dyDescent="0.2">
      <c r="A187" s="15" t="s">
        <v>381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4"/>
    </row>
    <row r="188" spans="1:13" ht="25.5" x14ac:dyDescent="0.2">
      <c r="A188" s="6" t="s">
        <v>4</v>
      </c>
      <c r="B188" s="7">
        <v>848</v>
      </c>
      <c r="C188" s="4" t="s">
        <v>233</v>
      </c>
      <c r="D188" s="7">
        <v>3986</v>
      </c>
      <c r="E188" s="4" t="s">
        <v>382</v>
      </c>
      <c r="F188" s="7">
        <v>1639</v>
      </c>
      <c r="G188" s="4" t="s">
        <v>337</v>
      </c>
      <c r="H188" s="7">
        <v>300</v>
      </c>
      <c r="I188" s="4" t="s">
        <v>208</v>
      </c>
      <c r="J188" s="7">
        <v>51</v>
      </c>
      <c r="K188" s="4" t="s">
        <v>33</v>
      </c>
    </row>
    <row r="189" spans="1:13" x14ac:dyDescent="0.2">
      <c r="A189" s="6" t="s">
        <v>8</v>
      </c>
      <c r="B189" s="7">
        <v>10729</v>
      </c>
      <c r="C189" s="4" t="s">
        <v>309</v>
      </c>
      <c r="D189" s="7">
        <v>51336</v>
      </c>
      <c r="E189" s="4" t="s">
        <v>383</v>
      </c>
      <c r="F189" s="7">
        <v>20973</v>
      </c>
      <c r="G189" s="4" t="s">
        <v>384</v>
      </c>
      <c r="H189" s="7">
        <v>3914</v>
      </c>
      <c r="I189" s="4" t="s">
        <v>93</v>
      </c>
      <c r="J189" s="7">
        <v>655</v>
      </c>
      <c r="K189" s="4" t="s">
        <v>33</v>
      </c>
    </row>
    <row r="190" spans="1:13" x14ac:dyDescent="0.2">
      <c r="A190" s="6" t="s">
        <v>9</v>
      </c>
      <c r="B190" s="7">
        <v>591</v>
      </c>
      <c r="C190" s="4" t="s">
        <v>270</v>
      </c>
      <c r="D190" s="7">
        <v>2292</v>
      </c>
      <c r="E190" s="4" t="s">
        <v>385</v>
      </c>
      <c r="F190" s="7">
        <v>1043</v>
      </c>
      <c r="G190" s="4" t="s">
        <v>163</v>
      </c>
      <c r="H190" s="7">
        <v>220</v>
      </c>
      <c r="I190" s="4" t="s">
        <v>239</v>
      </c>
      <c r="J190" s="7">
        <v>38</v>
      </c>
      <c r="K190" s="4" t="s">
        <v>36</v>
      </c>
    </row>
    <row r="191" spans="1:13" x14ac:dyDescent="0.2">
      <c r="A191" s="6" t="s">
        <v>10</v>
      </c>
      <c r="B191" s="7">
        <v>7927</v>
      </c>
      <c r="C191" s="4" t="s">
        <v>386</v>
      </c>
      <c r="D191" s="7">
        <v>28701</v>
      </c>
      <c r="E191" s="4" t="s">
        <v>387</v>
      </c>
      <c r="F191" s="7">
        <v>12427</v>
      </c>
      <c r="G191" s="4" t="s">
        <v>337</v>
      </c>
      <c r="H191" s="7">
        <v>2327</v>
      </c>
      <c r="I191" s="4" t="s">
        <v>93</v>
      </c>
      <c r="J191" s="7">
        <v>466</v>
      </c>
      <c r="K191" s="4" t="s">
        <v>36</v>
      </c>
    </row>
    <row r="193" spans="1:11" x14ac:dyDescent="0.2">
      <c r="A193" s="5" t="s">
        <v>6</v>
      </c>
      <c r="B193" s="13" t="s">
        <v>146</v>
      </c>
      <c r="C193" s="14"/>
      <c r="D193" s="13" t="s">
        <v>147</v>
      </c>
      <c r="E193" s="14"/>
      <c r="F193" s="13" t="s">
        <v>240</v>
      </c>
      <c r="G193" s="14"/>
      <c r="H193" s="13" t="s">
        <v>149</v>
      </c>
      <c r="I193" s="14"/>
      <c r="J193" s="13" t="s">
        <v>150</v>
      </c>
      <c r="K193" s="14"/>
    </row>
    <row r="194" spans="1:11" x14ac:dyDescent="0.2">
      <c r="A194" s="15" t="s">
        <v>388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4"/>
    </row>
    <row r="195" spans="1:11" ht="25.5" x14ac:dyDescent="0.2">
      <c r="A195" s="6" t="s">
        <v>4</v>
      </c>
      <c r="B195" s="7">
        <v>1067</v>
      </c>
      <c r="C195" s="4" t="s">
        <v>389</v>
      </c>
      <c r="D195" s="7">
        <v>2908</v>
      </c>
      <c r="E195" s="4" t="s">
        <v>390</v>
      </c>
      <c r="F195" s="7">
        <v>1624</v>
      </c>
      <c r="G195" s="4" t="s">
        <v>391</v>
      </c>
      <c r="H195" s="7">
        <v>925</v>
      </c>
      <c r="I195" s="4" t="s">
        <v>278</v>
      </c>
      <c r="J195" s="7">
        <v>312</v>
      </c>
      <c r="K195" s="4" t="s">
        <v>212</v>
      </c>
    </row>
    <row r="196" spans="1:11" x14ac:dyDescent="0.2">
      <c r="A196" s="6" t="s">
        <v>8</v>
      </c>
      <c r="B196" s="7">
        <v>14598</v>
      </c>
      <c r="C196" s="4" t="s">
        <v>152</v>
      </c>
      <c r="D196" s="7">
        <v>39014</v>
      </c>
      <c r="E196" s="4" t="s">
        <v>392</v>
      </c>
      <c r="F196" s="7">
        <v>19209</v>
      </c>
      <c r="G196" s="4" t="s">
        <v>341</v>
      </c>
      <c r="H196" s="7">
        <v>11200</v>
      </c>
      <c r="I196" s="4" t="s">
        <v>245</v>
      </c>
      <c r="J196" s="7">
        <v>3700</v>
      </c>
      <c r="K196" s="4" t="s">
        <v>45</v>
      </c>
    </row>
    <row r="197" spans="1:11" x14ac:dyDescent="0.2">
      <c r="A197" s="6" t="s">
        <v>9</v>
      </c>
      <c r="B197" s="7">
        <v>1496</v>
      </c>
      <c r="C197" s="4" t="s">
        <v>219</v>
      </c>
      <c r="D197" s="7">
        <v>1847</v>
      </c>
      <c r="E197" s="4" t="s">
        <v>287</v>
      </c>
      <c r="F197" s="7">
        <v>591</v>
      </c>
      <c r="G197" s="4" t="s">
        <v>393</v>
      </c>
      <c r="H197" s="7">
        <v>198</v>
      </c>
      <c r="I197" s="4" t="s">
        <v>162</v>
      </c>
      <c r="J197" s="7">
        <v>83</v>
      </c>
      <c r="K197" s="4" t="s">
        <v>69</v>
      </c>
    </row>
    <row r="198" spans="1:11" x14ac:dyDescent="0.2">
      <c r="A198" s="6" t="s">
        <v>10</v>
      </c>
      <c r="B198" s="7">
        <v>20764</v>
      </c>
      <c r="C198" s="4" t="s">
        <v>394</v>
      </c>
      <c r="D198" s="7">
        <v>21731</v>
      </c>
      <c r="E198" s="4" t="s">
        <v>283</v>
      </c>
      <c r="F198" s="7">
        <v>6594</v>
      </c>
      <c r="G198" s="4" t="s">
        <v>142</v>
      </c>
      <c r="H198" s="7">
        <v>2107</v>
      </c>
      <c r="I198" s="4" t="s">
        <v>332</v>
      </c>
      <c r="J198" s="7">
        <v>834</v>
      </c>
      <c r="K198" s="4" t="s">
        <v>268</v>
      </c>
    </row>
    <row r="199" spans="1:11" x14ac:dyDescent="0.2">
      <c r="A199" s="15" t="s">
        <v>395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4"/>
    </row>
    <row r="200" spans="1:11" ht="25.5" x14ac:dyDescent="0.2">
      <c r="A200" s="6" t="s">
        <v>4</v>
      </c>
      <c r="B200" s="7">
        <v>639</v>
      </c>
      <c r="C200" s="4" t="s">
        <v>396</v>
      </c>
      <c r="D200" s="7">
        <v>1942</v>
      </c>
      <c r="E200" s="4" t="s">
        <v>180</v>
      </c>
      <c r="F200" s="7">
        <v>1988</v>
      </c>
      <c r="G200" s="4" t="s">
        <v>174</v>
      </c>
      <c r="H200" s="7">
        <v>1651</v>
      </c>
      <c r="I200" s="4" t="s">
        <v>78</v>
      </c>
      <c r="J200" s="7">
        <v>611</v>
      </c>
      <c r="K200" s="4" t="s">
        <v>185</v>
      </c>
    </row>
    <row r="201" spans="1:11" x14ac:dyDescent="0.2">
      <c r="A201" s="6" t="s">
        <v>8</v>
      </c>
      <c r="B201" s="7">
        <v>8361</v>
      </c>
      <c r="C201" s="4" t="s">
        <v>221</v>
      </c>
      <c r="D201" s="7">
        <v>25608</v>
      </c>
      <c r="E201" s="4" t="s">
        <v>170</v>
      </c>
      <c r="F201" s="7">
        <v>24907</v>
      </c>
      <c r="G201" s="4" t="s">
        <v>180</v>
      </c>
      <c r="H201" s="7">
        <v>20863</v>
      </c>
      <c r="I201" s="4" t="s">
        <v>391</v>
      </c>
      <c r="J201" s="7">
        <v>7887</v>
      </c>
      <c r="K201" s="4" t="s">
        <v>397</v>
      </c>
    </row>
    <row r="202" spans="1:11" x14ac:dyDescent="0.2">
      <c r="A202" s="6" t="s">
        <v>9</v>
      </c>
      <c r="B202" s="7">
        <v>1244</v>
      </c>
      <c r="C202" s="4" t="s">
        <v>398</v>
      </c>
      <c r="D202" s="7">
        <v>1652</v>
      </c>
      <c r="E202" s="4" t="s">
        <v>370</v>
      </c>
      <c r="F202" s="7">
        <v>831</v>
      </c>
      <c r="G202" s="4" t="s">
        <v>399</v>
      </c>
      <c r="H202" s="7">
        <v>337</v>
      </c>
      <c r="I202" s="4" t="s">
        <v>400</v>
      </c>
      <c r="J202" s="7">
        <v>141</v>
      </c>
      <c r="K202" s="4" t="s">
        <v>317</v>
      </c>
    </row>
    <row r="203" spans="1:11" x14ac:dyDescent="0.2">
      <c r="A203" s="6" t="s">
        <v>10</v>
      </c>
      <c r="B203" s="7">
        <v>17243</v>
      </c>
      <c r="C203" s="4" t="s">
        <v>401</v>
      </c>
      <c r="D203" s="7">
        <v>20135</v>
      </c>
      <c r="E203" s="4" t="s">
        <v>402</v>
      </c>
      <c r="F203" s="7">
        <v>9174</v>
      </c>
      <c r="G203" s="4" t="s">
        <v>296</v>
      </c>
      <c r="H203" s="7">
        <v>3967</v>
      </c>
      <c r="I203" s="4" t="s">
        <v>161</v>
      </c>
      <c r="J203" s="7">
        <v>1387</v>
      </c>
      <c r="K203" s="4" t="s">
        <v>351</v>
      </c>
    </row>
    <row r="204" spans="1:11" x14ac:dyDescent="0.2">
      <c r="A204" s="15" t="s">
        <v>403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4"/>
    </row>
    <row r="205" spans="1:11" ht="25.5" x14ac:dyDescent="0.2">
      <c r="A205" s="6" t="s">
        <v>4</v>
      </c>
      <c r="B205" s="7">
        <v>740</v>
      </c>
      <c r="C205" s="4" t="s">
        <v>404</v>
      </c>
      <c r="D205" s="7">
        <v>1832</v>
      </c>
      <c r="E205" s="4" t="s">
        <v>405</v>
      </c>
      <c r="F205" s="7">
        <v>1825</v>
      </c>
      <c r="G205" s="4" t="s">
        <v>335</v>
      </c>
      <c r="H205" s="7">
        <v>1636</v>
      </c>
      <c r="I205" s="4" t="s">
        <v>406</v>
      </c>
      <c r="J205" s="7">
        <v>750</v>
      </c>
      <c r="K205" s="4" t="s">
        <v>407</v>
      </c>
    </row>
    <row r="206" spans="1:11" x14ac:dyDescent="0.2">
      <c r="A206" s="6" t="s">
        <v>8</v>
      </c>
      <c r="B206" s="7">
        <v>10007</v>
      </c>
      <c r="C206" s="4" t="s">
        <v>408</v>
      </c>
      <c r="D206" s="7">
        <v>24620</v>
      </c>
      <c r="E206" s="4" t="s">
        <v>409</v>
      </c>
      <c r="F206" s="7">
        <v>22835</v>
      </c>
      <c r="G206" s="4" t="s">
        <v>410</v>
      </c>
      <c r="H206" s="7">
        <v>20296</v>
      </c>
      <c r="I206" s="4" t="s">
        <v>117</v>
      </c>
      <c r="J206" s="7">
        <v>9164</v>
      </c>
      <c r="K206" s="4" t="s">
        <v>285</v>
      </c>
    </row>
    <row r="207" spans="1:11" x14ac:dyDescent="0.2">
      <c r="A207" s="6" t="s">
        <v>9</v>
      </c>
      <c r="B207" s="7">
        <v>1068</v>
      </c>
      <c r="C207" s="4" t="s">
        <v>178</v>
      </c>
      <c r="D207" s="7">
        <v>1556</v>
      </c>
      <c r="E207" s="4" t="s">
        <v>369</v>
      </c>
      <c r="F207" s="7">
        <v>885</v>
      </c>
      <c r="G207" s="4" t="s">
        <v>258</v>
      </c>
      <c r="H207" s="7">
        <v>455</v>
      </c>
      <c r="I207" s="4" t="s">
        <v>404</v>
      </c>
      <c r="J207" s="7">
        <v>200</v>
      </c>
      <c r="K207" s="4" t="s">
        <v>411</v>
      </c>
    </row>
    <row r="208" spans="1:11" x14ac:dyDescent="0.2">
      <c r="A208" s="6" t="s">
        <v>10</v>
      </c>
      <c r="B208" s="7">
        <v>14559</v>
      </c>
      <c r="C208" s="4" t="s">
        <v>409</v>
      </c>
      <c r="D208" s="7">
        <v>18915</v>
      </c>
      <c r="E208" s="4" t="s">
        <v>412</v>
      </c>
      <c r="F208" s="7">
        <v>10479</v>
      </c>
      <c r="G208" s="4" t="s">
        <v>52</v>
      </c>
      <c r="H208" s="7">
        <v>5265</v>
      </c>
      <c r="I208" s="4" t="s">
        <v>32</v>
      </c>
      <c r="J208" s="7">
        <v>2275</v>
      </c>
      <c r="K208" s="4" t="s">
        <v>208</v>
      </c>
    </row>
    <row r="210" spans="1:11" x14ac:dyDescent="0.2">
      <c r="A210" s="5" t="s">
        <v>6</v>
      </c>
      <c r="B210" s="13" t="s">
        <v>37</v>
      </c>
      <c r="C210" s="14"/>
      <c r="D210" s="13" t="s">
        <v>38</v>
      </c>
      <c r="E210" s="14"/>
      <c r="F210" s="13" t="s">
        <v>39</v>
      </c>
      <c r="G210" s="14"/>
      <c r="H210" s="13" t="s">
        <v>40</v>
      </c>
      <c r="I210" s="14"/>
      <c r="J210" s="13" t="s">
        <v>41</v>
      </c>
      <c r="K210" s="14"/>
    </row>
    <row r="211" spans="1:11" x14ac:dyDescent="0.2">
      <c r="A211" s="15" t="s">
        <v>413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4"/>
    </row>
    <row r="212" spans="1:11" ht="25.5" x14ac:dyDescent="0.2">
      <c r="A212" s="6" t="s">
        <v>4</v>
      </c>
      <c r="B212" s="7">
        <v>648</v>
      </c>
      <c r="C212" s="4" t="s">
        <v>221</v>
      </c>
      <c r="D212" s="7">
        <v>2460</v>
      </c>
      <c r="E212" s="4" t="s">
        <v>414</v>
      </c>
      <c r="F212" s="7">
        <v>2418</v>
      </c>
      <c r="G212" s="4" t="s">
        <v>219</v>
      </c>
      <c r="H212" s="7">
        <v>1063</v>
      </c>
      <c r="I212" s="4" t="s">
        <v>389</v>
      </c>
      <c r="J212" s="7">
        <v>224</v>
      </c>
      <c r="K212" s="4" t="s">
        <v>415</v>
      </c>
    </row>
    <row r="213" spans="1:11" x14ac:dyDescent="0.2">
      <c r="A213" s="6" t="s">
        <v>8</v>
      </c>
      <c r="B213" s="7">
        <v>9030</v>
      </c>
      <c r="C213" s="4" t="s">
        <v>416</v>
      </c>
      <c r="D213" s="7">
        <v>32841</v>
      </c>
      <c r="E213" s="4" t="s">
        <v>417</v>
      </c>
      <c r="F213" s="7">
        <v>30335</v>
      </c>
      <c r="G213" s="4" t="s">
        <v>176</v>
      </c>
      <c r="H213" s="7">
        <v>12531</v>
      </c>
      <c r="I213" s="4" t="s">
        <v>418</v>
      </c>
      <c r="J213" s="7">
        <v>2667</v>
      </c>
      <c r="K213" s="4" t="s">
        <v>230</v>
      </c>
    </row>
    <row r="214" spans="1:11" x14ac:dyDescent="0.2">
      <c r="A214" s="6" t="s">
        <v>9</v>
      </c>
      <c r="B214" s="7">
        <v>858</v>
      </c>
      <c r="C214" s="4" t="s">
        <v>52</v>
      </c>
      <c r="D214" s="7">
        <v>1932</v>
      </c>
      <c r="E214" s="4" t="s">
        <v>419</v>
      </c>
      <c r="F214" s="7">
        <v>1078</v>
      </c>
      <c r="G214" s="4" t="s">
        <v>420</v>
      </c>
      <c r="H214" s="7">
        <v>259</v>
      </c>
      <c r="I214" s="4" t="s">
        <v>421</v>
      </c>
      <c r="J214" s="7">
        <v>72</v>
      </c>
      <c r="K214" s="4" t="s">
        <v>292</v>
      </c>
    </row>
    <row r="215" spans="1:11" x14ac:dyDescent="0.2">
      <c r="A215" s="6" t="s">
        <v>10</v>
      </c>
      <c r="B215" s="7">
        <v>12437</v>
      </c>
      <c r="C215" s="4" t="s">
        <v>337</v>
      </c>
      <c r="D215" s="7">
        <v>23432</v>
      </c>
      <c r="E215" s="4" t="s">
        <v>422</v>
      </c>
      <c r="F215" s="7">
        <v>12351</v>
      </c>
      <c r="G215" s="4" t="s">
        <v>384</v>
      </c>
      <c r="H215" s="7">
        <v>2814</v>
      </c>
      <c r="I215" s="4" t="s">
        <v>423</v>
      </c>
      <c r="J215" s="7">
        <v>752</v>
      </c>
      <c r="K215" s="4" t="s">
        <v>88</v>
      </c>
    </row>
    <row r="217" spans="1:11" x14ac:dyDescent="0.2">
      <c r="A217" s="5" t="s">
        <v>6</v>
      </c>
      <c r="B217" s="13" t="s">
        <v>146</v>
      </c>
      <c r="C217" s="14"/>
      <c r="D217" s="13" t="s">
        <v>147</v>
      </c>
      <c r="E217" s="14"/>
      <c r="F217" s="13" t="s">
        <v>240</v>
      </c>
      <c r="G217" s="14"/>
      <c r="H217" s="13" t="s">
        <v>149</v>
      </c>
      <c r="I217" s="14"/>
      <c r="J217" s="13" t="s">
        <v>150</v>
      </c>
      <c r="K217" s="14"/>
    </row>
    <row r="218" spans="1:11" x14ac:dyDescent="0.2">
      <c r="A218" s="15" t="s">
        <v>424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4"/>
    </row>
    <row r="219" spans="1:11" ht="25.5" x14ac:dyDescent="0.2">
      <c r="A219" s="6" t="s">
        <v>4</v>
      </c>
      <c r="B219" s="7">
        <v>1232</v>
      </c>
      <c r="C219" s="4" t="s">
        <v>220</v>
      </c>
      <c r="D219" s="7">
        <v>2817</v>
      </c>
      <c r="E219" s="4" t="s">
        <v>116</v>
      </c>
      <c r="F219" s="7">
        <v>1714</v>
      </c>
      <c r="G219" s="4" t="s">
        <v>222</v>
      </c>
      <c r="H219" s="7">
        <v>826</v>
      </c>
      <c r="I219" s="4" t="s">
        <v>425</v>
      </c>
      <c r="J219" s="7">
        <v>219</v>
      </c>
      <c r="K219" s="4" t="s">
        <v>372</v>
      </c>
    </row>
    <row r="220" spans="1:11" x14ac:dyDescent="0.2">
      <c r="A220" s="6" t="s">
        <v>8</v>
      </c>
      <c r="B220" s="7">
        <v>15818</v>
      </c>
      <c r="C220" s="4" t="s">
        <v>220</v>
      </c>
      <c r="D220" s="7">
        <v>37944</v>
      </c>
      <c r="E220" s="4" t="s">
        <v>426</v>
      </c>
      <c r="F220" s="7">
        <v>21000</v>
      </c>
      <c r="G220" s="4" t="s">
        <v>406</v>
      </c>
      <c r="H220" s="7">
        <v>9845</v>
      </c>
      <c r="I220" s="4" t="s">
        <v>427</v>
      </c>
      <c r="J220" s="7">
        <v>2638</v>
      </c>
      <c r="K220" s="4" t="s">
        <v>97</v>
      </c>
    </row>
    <row r="221" spans="1:11" x14ac:dyDescent="0.2">
      <c r="A221" s="6" t="s">
        <v>9</v>
      </c>
      <c r="B221" s="7">
        <v>1154</v>
      </c>
      <c r="C221" s="4" t="s">
        <v>343</v>
      </c>
      <c r="D221" s="7">
        <v>1820</v>
      </c>
      <c r="E221" s="4" t="s">
        <v>426</v>
      </c>
      <c r="F221" s="7">
        <v>869</v>
      </c>
      <c r="G221" s="4" t="s">
        <v>84</v>
      </c>
      <c r="H221" s="7">
        <v>248</v>
      </c>
      <c r="I221" s="4" t="s">
        <v>428</v>
      </c>
      <c r="J221" s="7">
        <v>92</v>
      </c>
      <c r="K221" s="4" t="s">
        <v>28</v>
      </c>
    </row>
    <row r="222" spans="1:11" x14ac:dyDescent="0.2">
      <c r="A222" s="6" t="s">
        <v>10</v>
      </c>
      <c r="B222" s="7">
        <v>15806</v>
      </c>
      <c r="C222" s="4" t="s">
        <v>130</v>
      </c>
      <c r="D222" s="7">
        <v>22504</v>
      </c>
      <c r="E222" s="4" t="s">
        <v>429</v>
      </c>
      <c r="F222" s="7">
        <v>9624</v>
      </c>
      <c r="G222" s="4" t="s">
        <v>374</v>
      </c>
      <c r="H222" s="7">
        <v>2672</v>
      </c>
      <c r="I222" s="4" t="s">
        <v>248</v>
      </c>
      <c r="J222" s="7">
        <v>947</v>
      </c>
      <c r="K222" s="4" t="s">
        <v>261</v>
      </c>
    </row>
    <row r="224" spans="1:11" x14ac:dyDescent="0.2">
      <c r="A224" s="5" t="s">
        <v>6</v>
      </c>
      <c r="B224" s="13" t="s">
        <v>103</v>
      </c>
      <c r="C224" s="14"/>
      <c r="D224" s="13" t="s">
        <v>104</v>
      </c>
      <c r="E224" s="14"/>
      <c r="F224" s="13" t="s">
        <v>105</v>
      </c>
      <c r="G224" s="14"/>
      <c r="H224" s="13" t="s">
        <v>106</v>
      </c>
      <c r="I224" s="14"/>
      <c r="J224" s="13" t="s">
        <v>107</v>
      </c>
      <c r="K224" s="14"/>
    </row>
    <row r="225" spans="1:11" x14ac:dyDescent="0.2">
      <c r="A225" s="15" t="s">
        <v>430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4"/>
    </row>
    <row r="226" spans="1:11" ht="25.5" x14ac:dyDescent="0.2">
      <c r="A226" s="6" t="s">
        <v>4</v>
      </c>
      <c r="B226" s="7">
        <v>824</v>
      </c>
      <c r="C226" s="4" t="s">
        <v>425</v>
      </c>
      <c r="D226" s="7">
        <v>1667</v>
      </c>
      <c r="E226" s="4" t="s">
        <v>431</v>
      </c>
      <c r="F226" s="7">
        <v>2283</v>
      </c>
      <c r="G226" s="4" t="s">
        <v>139</v>
      </c>
      <c r="H226" s="7">
        <v>1599</v>
      </c>
      <c r="I226" s="4" t="s">
        <v>432</v>
      </c>
      <c r="J226" s="7">
        <v>426</v>
      </c>
      <c r="K226" s="4" t="s">
        <v>433</v>
      </c>
    </row>
    <row r="227" spans="1:11" x14ac:dyDescent="0.2">
      <c r="A227" s="6" t="s">
        <v>8</v>
      </c>
      <c r="B227" s="7">
        <v>10551</v>
      </c>
      <c r="C227" s="4" t="s">
        <v>425</v>
      </c>
      <c r="D227" s="7">
        <v>21900</v>
      </c>
      <c r="E227" s="4" t="s">
        <v>222</v>
      </c>
      <c r="F227" s="7">
        <v>29263</v>
      </c>
      <c r="G227" s="4" t="s">
        <v>139</v>
      </c>
      <c r="H227" s="7">
        <v>20568</v>
      </c>
      <c r="I227" s="4" t="s">
        <v>434</v>
      </c>
      <c r="J227" s="7">
        <v>4784</v>
      </c>
      <c r="K227" s="4" t="s">
        <v>435</v>
      </c>
    </row>
    <row r="228" spans="1:11" x14ac:dyDescent="0.2">
      <c r="A228" s="6" t="s">
        <v>9</v>
      </c>
      <c r="B228" s="7">
        <v>1010</v>
      </c>
      <c r="C228" s="4" t="s">
        <v>436</v>
      </c>
      <c r="D228" s="7">
        <v>1445</v>
      </c>
      <c r="E228" s="4" t="s">
        <v>176</v>
      </c>
      <c r="F228" s="7">
        <v>1089</v>
      </c>
      <c r="G228" s="4" t="s">
        <v>437</v>
      </c>
      <c r="H228" s="7">
        <v>467</v>
      </c>
      <c r="I228" s="4" t="s">
        <v>438</v>
      </c>
      <c r="J228" s="7">
        <v>149</v>
      </c>
      <c r="K228" s="4" t="s">
        <v>243</v>
      </c>
    </row>
    <row r="229" spans="1:11" x14ac:dyDescent="0.2">
      <c r="A229" s="6" t="s">
        <v>10</v>
      </c>
      <c r="B229" s="7">
        <v>13918</v>
      </c>
      <c r="C229" s="4" t="s">
        <v>439</v>
      </c>
      <c r="D229" s="7">
        <v>17575</v>
      </c>
      <c r="E229" s="4" t="s">
        <v>440</v>
      </c>
      <c r="F229" s="7">
        <v>12894</v>
      </c>
      <c r="G229" s="4" t="s">
        <v>172</v>
      </c>
      <c r="H229" s="7">
        <v>5235</v>
      </c>
      <c r="I229" s="4" t="s">
        <v>32</v>
      </c>
      <c r="J229" s="7">
        <v>1704</v>
      </c>
      <c r="K229" s="4" t="s">
        <v>415</v>
      </c>
    </row>
    <row r="231" spans="1:11" x14ac:dyDescent="0.2">
      <c r="A231" s="12" t="s">
        <v>441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</row>
    <row r="233" spans="1:11" x14ac:dyDescent="0.2">
      <c r="A233" s="5" t="s">
        <v>6</v>
      </c>
      <c r="B233" s="13" t="s">
        <v>442</v>
      </c>
      <c r="C233" s="14"/>
      <c r="D233" s="13" t="s">
        <v>443</v>
      </c>
      <c r="E233" s="14"/>
      <c r="F233" s="13" t="s">
        <v>444</v>
      </c>
      <c r="G233" s="14"/>
      <c r="H233" s="13" t="s">
        <v>445</v>
      </c>
      <c r="I233" s="14"/>
      <c r="J233" s="13" t="s">
        <v>446</v>
      </c>
      <c r="K233" s="14"/>
    </row>
    <row r="234" spans="1:11" x14ac:dyDescent="0.2">
      <c r="A234" s="15" t="s">
        <v>447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4"/>
    </row>
    <row r="235" spans="1:11" ht="25.5" x14ac:dyDescent="0.2">
      <c r="A235" s="6" t="s">
        <v>4</v>
      </c>
      <c r="B235" s="4" t="s">
        <v>64</v>
      </c>
      <c r="C235" s="4" t="s">
        <v>64</v>
      </c>
      <c r="D235" s="4" t="s">
        <v>64</v>
      </c>
      <c r="E235" s="4" t="s">
        <v>64</v>
      </c>
      <c r="F235" s="4" t="s">
        <v>64</v>
      </c>
      <c r="G235" s="4" t="s">
        <v>64</v>
      </c>
      <c r="H235" s="4" t="s">
        <v>64</v>
      </c>
      <c r="I235" s="4" t="s">
        <v>64</v>
      </c>
      <c r="J235" s="4" t="s">
        <v>64</v>
      </c>
      <c r="K235" s="4" t="s">
        <v>64</v>
      </c>
    </row>
    <row r="236" spans="1:11" x14ac:dyDescent="0.2">
      <c r="A236" s="6" t="s">
        <v>8</v>
      </c>
      <c r="B236" s="7">
        <v>5927</v>
      </c>
      <c r="C236" s="4" t="s">
        <v>448</v>
      </c>
      <c r="D236" s="7">
        <v>5293</v>
      </c>
      <c r="E236" s="4" t="s">
        <v>426</v>
      </c>
      <c r="F236" s="7">
        <v>809</v>
      </c>
      <c r="G236" s="4" t="s">
        <v>194</v>
      </c>
      <c r="H236" s="7">
        <v>112</v>
      </c>
      <c r="I236" s="4" t="s">
        <v>36</v>
      </c>
      <c r="J236" s="7">
        <v>24</v>
      </c>
      <c r="K236" s="4" t="s">
        <v>449</v>
      </c>
    </row>
    <row r="237" spans="1:11" x14ac:dyDescent="0.2">
      <c r="A237" s="6" t="s">
        <v>9</v>
      </c>
      <c r="B237" s="4" t="s">
        <v>64</v>
      </c>
      <c r="C237" s="4" t="s">
        <v>64</v>
      </c>
      <c r="D237" s="4" t="s">
        <v>64</v>
      </c>
      <c r="E237" s="4" t="s">
        <v>64</v>
      </c>
      <c r="F237" s="4" t="s">
        <v>64</v>
      </c>
      <c r="G237" s="4" t="s">
        <v>64</v>
      </c>
      <c r="H237" s="4" t="s">
        <v>64</v>
      </c>
      <c r="I237" s="4" t="s">
        <v>64</v>
      </c>
      <c r="J237" s="4" t="s">
        <v>64</v>
      </c>
      <c r="K237" s="4" t="s">
        <v>64</v>
      </c>
    </row>
    <row r="238" spans="1:11" x14ac:dyDescent="0.2">
      <c r="A238" s="6" t="s">
        <v>10</v>
      </c>
      <c r="B238" s="7">
        <v>1739</v>
      </c>
      <c r="C238" s="4" t="s">
        <v>206</v>
      </c>
      <c r="D238" s="7">
        <v>2543</v>
      </c>
      <c r="E238" s="4" t="s">
        <v>298</v>
      </c>
      <c r="F238" s="7">
        <v>1046</v>
      </c>
      <c r="G238" s="4" t="s">
        <v>57</v>
      </c>
      <c r="H238" s="7">
        <v>46</v>
      </c>
      <c r="I238" s="4" t="s">
        <v>36</v>
      </c>
      <c r="J238" s="7">
        <v>19</v>
      </c>
      <c r="K238" s="4" t="s">
        <v>82</v>
      </c>
    </row>
    <row r="240" spans="1:11" x14ac:dyDescent="0.2">
      <c r="A240" s="5" t="s">
        <v>450</v>
      </c>
      <c r="B240" s="13" t="s">
        <v>442</v>
      </c>
      <c r="C240" s="14"/>
      <c r="D240" s="13" t="s">
        <v>443</v>
      </c>
      <c r="E240" s="14"/>
      <c r="F240" s="13" t="s">
        <v>444</v>
      </c>
      <c r="G240" s="14"/>
      <c r="H240" s="13" t="s">
        <v>445</v>
      </c>
      <c r="I240" s="14"/>
      <c r="J240" s="13" t="s">
        <v>446</v>
      </c>
      <c r="K240" s="14"/>
    </row>
    <row r="241" spans="1:11" x14ac:dyDescent="0.2">
      <c r="A241" s="15" t="s">
        <v>451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4"/>
    </row>
    <row r="242" spans="1:11" ht="25.5" x14ac:dyDescent="0.2">
      <c r="A242" s="6" t="s">
        <v>4</v>
      </c>
      <c r="B242" s="4" t="s">
        <v>64</v>
      </c>
      <c r="C242" s="4" t="s">
        <v>64</v>
      </c>
      <c r="D242" s="4" t="s">
        <v>64</v>
      </c>
      <c r="E242" s="4" t="s">
        <v>64</v>
      </c>
      <c r="F242" s="4" t="s">
        <v>64</v>
      </c>
      <c r="G242" s="4" t="s">
        <v>64</v>
      </c>
      <c r="H242" s="4" t="s">
        <v>64</v>
      </c>
      <c r="I242" s="4" t="s">
        <v>64</v>
      </c>
      <c r="J242" s="4" t="s">
        <v>64</v>
      </c>
      <c r="K242" s="4" t="s">
        <v>64</v>
      </c>
    </row>
    <row r="243" spans="1:11" x14ac:dyDescent="0.2">
      <c r="A243" s="6" t="s">
        <v>8</v>
      </c>
      <c r="B243" s="7">
        <v>6642</v>
      </c>
      <c r="C243" s="4" t="s">
        <v>452</v>
      </c>
      <c r="D243" s="7">
        <v>4776</v>
      </c>
      <c r="E243" s="4" t="s">
        <v>370</v>
      </c>
      <c r="F243" s="7">
        <v>678</v>
      </c>
      <c r="G243" s="4" t="s">
        <v>453</v>
      </c>
      <c r="H243" s="7">
        <v>35</v>
      </c>
      <c r="I243" s="4" t="s">
        <v>454</v>
      </c>
      <c r="J243" s="7">
        <v>32</v>
      </c>
      <c r="K243" s="4" t="s">
        <v>454</v>
      </c>
    </row>
    <row r="244" spans="1:11" x14ac:dyDescent="0.2">
      <c r="A244" s="6" t="s">
        <v>9</v>
      </c>
      <c r="B244" s="4" t="s">
        <v>64</v>
      </c>
      <c r="C244" s="4" t="s">
        <v>64</v>
      </c>
      <c r="D244" s="4" t="s">
        <v>64</v>
      </c>
      <c r="E244" s="4" t="s">
        <v>64</v>
      </c>
      <c r="F244" s="4" t="s">
        <v>64</v>
      </c>
      <c r="G244" s="4" t="s">
        <v>64</v>
      </c>
      <c r="H244" s="4" t="s">
        <v>64</v>
      </c>
      <c r="I244" s="4" t="s">
        <v>64</v>
      </c>
      <c r="J244" s="4" t="s">
        <v>64</v>
      </c>
      <c r="K244" s="4" t="s">
        <v>64</v>
      </c>
    </row>
    <row r="245" spans="1:11" x14ac:dyDescent="0.2">
      <c r="A245" s="6" t="s">
        <v>10</v>
      </c>
      <c r="B245" s="7">
        <v>2670</v>
      </c>
      <c r="C245" s="4" t="s">
        <v>455</v>
      </c>
      <c r="D245" s="7">
        <v>2048</v>
      </c>
      <c r="E245" s="4" t="s">
        <v>456</v>
      </c>
      <c r="F245" s="7">
        <v>573</v>
      </c>
      <c r="G245" s="4" t="s">
        <v>155</v>
      </c>
      <c r="H245" s="7">
        <v>44</v>
      </c>
      <c r="I245" s="4" t="s">
        <v>29</v>
      </c>
      <c r="J245" s="7">
        <v>27</v>
      </c>
      <c r="K245" s="4" t="s">
        <v>70</v>
      </c>
    </row>
    <row r="246" spans="1:11" x14ac:dyDescent="0.2">
      <c r="A246" s="15" t="s">
        <v>457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4"/>
    </row>
    <row r="247" spans="1:11" ht="25.5" x14ac:dyDescent="0.2">
      <c r="A247" s="6" t="s">
        <v>4</v>
      </c>
      <c r="B247" s="4" t="s">
        <v>64</v>
      </c>
      <c r="C247" s="4" t="s">
        <v>64</v>
      </c>
      <c r="D247" s="4" t="s">
        <v>64</v>
      </c>
      <c r="E247" s="4" t="s">
        <v>64</v>
      </c>
      <c r="F247" s="4" t="s">
        <v>64</v>
      </c>
      <c r="G247" s="4" t="s">
        <v>64</v>
      </c>
      <c r="H247" s="4" t="s">
        <v>64</v>
      </c>
      <c r="I247" s="4" t="s">
        <v>64</v>
      </c>
      <c r="J247" s="4" t="s">
        <v>64</v>
      </c>
      <c r="K247" s="4" t="s">
        <v>64</v>
      </c>
    </row>
    <row r="248" spans="1:11" x14ac:dyDescent="0.2">
      <c r="A248" s="6" t="s">
        <v>8</v>
      </c>
      <c r="B248" s="7">
        <v>1612</v>
      </c>
      <c r="C248" s="4" t="s">
        <v>458</v>
      </c>
      <c r="D248" s="7">
        <v>3907</v>
      </c>
      <c r="E248" s="4" t="s">
        <v>459</v>
      </c>
      <c r="F248" s="7">
        <v>4042</v>
      </c>
      <c r="G248" s="4" t="s">
        <v>100</v>
      </c>
      <c r="H248" s="7">
        <v>1863</v>
      </c>
      <c r="I248" s="4" t="s">
        <v>207</v>
      </c>
      <c r="J248" s="7">
        <v>629</v>
      </c>
      <c r="K248" s="4" t="s">
        <v>248</v>
      </c>
    </row>
    <row r="249" spans="1:11" x14ac:dyDescent="0.2">
      <c r="A249" s="6" t="s">
        <v>9</v>
      </c>
      <c r="B249" s="4" t="s">
        <v>64</v>
      </c>
      <c r="C249" s="4" t="s">
        <v>64</v>
      </c>
      <c r="D249" s="4" t="s">
        <v>64</v>
      </c>
      <c r="E249" s="4" t="s">
        <v>64</v>
      </c>
      <c r="F249" s="4" t="s">
        <v>64</v>
      </c>
      <c r="G249" s="4" t="s">
        <v>64</v>
      </c>
      <c r="H249" s="4" t="s">
        <v>64</v>
      </c>
      <c r="I249" s="4" t="s">
        <v>64</v>
      </c>
      <c r="J249" s="4" t="s">
        <v>64</v>
      </c>
      <c r="K249" s="4" t="s">
        <v>64</v>
      </c>
    </row>
    <row r="250" spans="1:11" x14ac:dyDescent="0.2">
      <c r="A250" s="6" t="s">
        <v>10</v>
      </c>
      <c r="B250" s="7">
        <v>1080</v>
      </c>
      <c r="C250" s="4" t="s">
        <v>460</v>
      </c>
      <c r="D250" s="7">
        <v>1781</v>
      </c>
      <c r="E250" s="4" t="s">
        <v>173</v>
      </c>
      <c r="F250" s="7">
        <v>1482</v>
      </c>
      <c r="G250" s="4" t="s">
        <v>228</v>
      </c>
      <c r="H250" s="7">
        <v>687</v>
      </c>
      <c r="I250" s="4" t="s">
        <v>461</v>
      </c>
      <c r="J250" s="7">
        <v>244</v>
      </c>
      <c r="K250" s="4" t="s">
        <v>212</v>
      </c>
    </row>
    <row r="251" spans="1:11" x14ac:dyDescent="0.2">
      <c r="A251" s="15" t="s">
        <v>462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4"/>
    </row>
    <row r="252" spans="1:11" ht="25.5" x14ac:dyDescent="0.2">
      <c r="A252" s="6" t="s">
        <v>4</v>
      </c>
      <c r="B252" s="4" t="s">
        <v>64</v>
      </c>
      <c r="C252" s="4" t="s">
        <v>64</v>
      </c>
      <c r="D252" s="4" t="s">
        <v>64</v>
      </c>
      <c r="E252" s="4" t="s">
        <v>64</v>
      </c>
      <c r="F252" s="4" t="s">
        <v>64</v>
      </c>
      <c r="G252" s="4" t="s">
        <v>64</v>
      </c>
      <c r="H252" s="4" t="s">
        <v>64</v>
      </c>
      <c r="I252" s="4" t="s">
        <v>64</v>
      </c>
      <c r="J252" s="4" t="s">
        <v>64</v>
      </c>
      <c r="K252" s="4" t="s">
        <v>64</v>
      </c>
    </row>
    <row r="253" spans="1:11" x14ac:dyDescent="0.2">
      <c r="A253" s="6" t="s">
        <v>8</v>
      </c>
      <c r="B253" s="7">
        <v>1587</v>
      </c>
      <c r="C253" s="4" t="s">
        <v>463</v>
      </c>
      <c r="D253" s="7">
        <v>6554</v>
      </c>
      <c r="E253" s="4" t="s">
        <v>464</v>
      </c>
      <c r="F253" s="7">
        <v>3623</v>
      </c>
      <c r="G253" s="4" t="s">
        <v>183</v>
      </c>
      <c r="H253" s="7">
        <v>303</v>
      </c>
      <c r="I253" s="4" t="s">
        <v>145</v>
      </c>
      <c r="J253" s="7">
        <v>74</v>
      </c>
      <c r="K253" s="4" t="s">
        <v>89</v>
      </c>
    </row>
    <row r="254" spans="1:11" x14ac:dyDescent="0.2">
      <c r="A254" s="6" t="s">
        <v>9</v>
      </c>
      <c r="B254" s="4" t="s">
        <v>64</v>
      </c>
      <c r="C254" s="4" t="s">
        <v>64</v>
      </c>
      <c r="D254" s="4" t="s">
        <v>64</v>
      </c>
      <c r="E254" s="4" t="s">
        <v>64</v>
      </c>
      <c r="F254" s="4" t="s">
        <v>64</v>
      </c>
      <c r="G254" s="4" t="s">
        <v>64</v>
      </c>
      <c r="H254" s="4" t="s">
        <v>64</v>
      </c>
      <c r="I254" s="4" t="s">
        <v>64</v>
      </c>
      <c r="J254" s="4" t="s">
        <v>64</v>
      </c>
      <c r="K254" s="4" t="s">
        <v>64</v>
      </c>
    </row>
    <row r="255" spans="1:11" x14ac:dyDescent="0.2">
      <c r="A255" s="6" t="s">
        <v>10</v>
      </c>
      <c r="B255" s="7">
        <v>629</v>
      </c>
      <c r="C255" s="4" t="s">
        <v>465</v>
      </c>
      <c r="D255" s="7">
        <v>2424</v>
      </c>
      <c r="E255" s="4" t="s">
        <v>277</v>
      </c>
      <c r="F255" s="7">
        <v>1978</v>
      </c>
      <c r="G255" s="4" t="s">
        <v>466</v>
      </c>
      <c r="H255" s="7">
        <v>187</v>
      </c>
      <c r="I255" s="4" t="s">
        <v>136</v>
      </c>
      <c r="J255" s="7">
        <v>131</v>
      </c>
      <c r="K255" s="4" t="s">
        <v>23</v>
      </c>
    </row>
    <row r="256" spans="1:11" x14ac:dyDescent="0.2">
      <c r="A256" s="15" t="s">
        <v>467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4"/>
    </row>
    <row r="257" spans="1:11" ht="25.5" x14ac:dyDescent="0.2">
      <c r="A257" s="6" t="s">
        <v>4</v>
      </c>
      <c r="B257" s="4" t="s">
        <v>64</v>
      </c>
      <c r="C257" s="4" t="s">
        <v>64</v>
      </c>
      <c r="D257" s="4" t="s">
        <v>64</v>
      </c>
      <c r="E257" s="4" t="s">
        <v>64</v>
      </c>
      <c r="F257" s="4" t="s">
        <v>64</v>
      </c>
      <c r="G257" s="4" t="s">
        <v>64</v>
      </c>
      <c r="H257" s="4" t="s">
        <v>64</v>
      </c>
      <c r="I257" s="4" t="s">
        <v>64</v>
      </c>
      <c r="J257" s="4" t="s">
        <v>64</v>
      </c>
      <c r="K257" s="4" t="s">
        <v>64</v>
      </c>
    </row>
    <row r="258" spans="1:11" x14ac:dyDescent="0.2">
      <c r="A258" s="6" t="s">
        <v>8</v>
      </c>
      <c r="B258" s="7">
        <v>827</v>
      </c>
      <c r="C258" s="4" t="s">
        <v>129</v>
      </c>
      <c r="D258" s="7">
        <v>4049</v>
      </c>
      <c r="E258" s="4" t="s">
        <v>468</v>
      </c>
      <c r="F258" s="7">
        <v>6100</v>
      </c>
      <c r="G258" s="4" t="s">
        <v>469</v>
      </c>
      <c r="H258" s="7">
        <v>986</v>
      </c>
      <c r="I258" s="4" t="s">
        <v>470</v>
      </c>
      <c r="J258" s="7">
        <v>175</v>
      </c>
      <c r="K258" s="4" t="s">
        <v>55</v>
      </c>
    </row>
    <row r="259" spans="1:11" x14ac:dyDescent="0.2">
      <c r="A259" s="6" t="s">
        <v>9</v>
      </c>
      <c r="B259" s="4" t="s">
        <v>64</v>
      </c>
      <c r="C259" s="4" t="s">
        <v>64</v>
      </c>
      <c r="D259" s="4" t="s">
        <v>64</v>
      </c>
      <c r="E259" s="4" t="s">
        <v>64</v>
      </c>
      <c r="F259" s="4" t="s">
        <v>64</v>
      </c>
      <c r="G259" s="4" t="s">
        <v>64</v>
      </c>
      <c r="H259" s="4" t="s">
        <v>64</v>
      </c>
      <c r="I259" s="4" t="s">
        <v>64</v>
      </c>
      <c r="J259" s="4" t="s">
        <v>64</v>
      </c>
      <c r="K259" s="4" t="s">
        <v>64</v>
      </c>
    </row>
    <row r="260" spans="1:11" x14ac:dyDescent="0.2">
      <c r="A260" s="6" t="s">
        <v>10</v>
      </c>
      <c r="B260" s="7">
        <v>403</v>
      </c>
      <c r="C260" s="4" t="s">
        <v>166</v>
      </c>
      <c r="D260" s="7">
        <v>1360</v>
      </c>
      <c r="E260" s="4" t="s">
        <v>339</v>
      </c>
      <c r="F260" s="7">
        <v>2824</v>
      </c>
      <c r="G260" s="4" t="s">
        <v>259</v>
      </c>
      <c r="H260" s="7">
        <v>578</v>
      </c>
      <c r="I260" s="4" t="s">
        <v>140</v>
      </c>
      <c r="J260" s="7">
        <v>178</v>
      </c>
      <c r="K260" s="4" t="s">
        <v>415</v>
      </c>
    </row>
    <row r="261" spans="1:11" x14ac:dyDescent="0.2">
      <c r="A261" s="15" t="s">
        <v>471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4"/>
    </row>
    <row r="262" spans="1:11" ht="25.5" x14ac:dyDescent="0.2">
      <c r="A262" s="6" t="s">
        <v>4</v>
      </c>
      <c r="B262" s="4" t="s">
        <v>64</v>
      </c>
      <c r="C262" s="4" t="s">
        <v>64</v>
      </c>
      <c r="D262" s="4" t="s">
        <v>64</v>
      </c>
      <c r="E262" s="4" t="s">
        <v>64</v>
      </c>
      <c r="F262" s="4" t="s">
        <v>64</v>
      </c>
      <c r="G262" s="4" t="s">
        <v>64</v>
      </c>
      <c r="H262" s="4" t="s">
        <v>64</v>
      </c>
      <c r="I262" s="4" t="s">
        <v>64</v>
      </c>
      <c r="J262" s="4" t="s">
        <v>64</v>
      </c>
      <c r="K262" s="4" t="s">
        <v>64</v>
      </c>
    </row>
    <row r="263" spans="1:11" x14ac:dyDescent="0.2">
      <c r="A263" s="6" t="s">
        <v>8</v>
      </c>
      <c r="B263" s="7">
        <v>494</v>
      </c>
      <c r="C263" s="4" t="s">
        <v>132</v>
      </c>
      <c r="D263" s="7">
        <v>1787</v>
      </c>
      <c r="E263" s="4" t="s">
        <v>236</v>
      </c>
      <c r="F263" s="7">
        <v>6127</v>
      </c>
      <c r="G263" s="4" t="s">
        <v>273</v>
      </c>
      <c r="H263" s="7">
        <v>3279</v>
      </c>
      <c r="I263" s="4" t="s">
        <v>405</v>
      </c>
      <c r="J263" s="7">
        <v>440</v>
      </c>
      <c r="K263" s="4" t="s">
        <v>243</v>
      </c>
    </row>
    <row r="264" spans="1:11" x14ac:dyDescent="0.2">
      <c r="A264" s="6" t="s">
        <v>9</v>
      </c>
      <c r="B264" s="4" t="s">
        <v>64</v>
      </c>
      <c r="C264" s="4" t="s">
        <v>64</v>
      </c>
      <c r="D264" s="4" t="s">
        <v>64</v>
      </c>
      <c r="E264" s="4" t="s">
        <v>64</v>
      </c>
      <c r="F264" s="4" t="s">
        <v>64</v>
      </c>
      <c r="G264" s="4" t="s">
        <v>64</v>
      </c>
      <c r="H264" s="4" t="s">
        <v>64</v>
      </c>
      <c r="I264" s="4" t="s">
        <v>64</v>
      </c>
      <c r="J264" s="4" t="s">
        <v>64</v>
      </c>
      <c r="K264" s="4" t="s">
        <v>64</v>
      </c>
    </row>
    <row r="265" spans="1:11" x14ac:dyDescent="0.2">
      <c r="A265" s="6" t="s">
        <v>10</v>
      </c>
      <c r="B265" s="7">
        <v>280</v>
      </c>
      <c r="C265" s="4" t="s">
        <v>239</v>
      </c>
      <c r="D265" s="7">
        <v>693</v>
      </c>
      <c r="E265" s="4" t="s">
        <v>461</v>
      </c>
      <c r="F265" s="7">
        <v>2581</v>
      </c>
      <c r="G265" s="4" t="s">
        <v>472</v>
      </c>
      <c r="H265" s="7">
        <v>1367</v>
      </c>
      <c r="I265" s="4" t="s">
        <v>420</v>
      </c>
      <c r="J265" s="7">
        <v>401</v>
      </c>
      <c r="K265" s="4" t="s">
        <v>166</v>
      </c>
    </row>
    <row r="266" spans="1:11" x14ac:dyDescent="0.2">
      <c r="A266" s="15" t="s">
        <v>473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4"/>
    </row>
    <row r="267" spans="1:11" ht="25.5" x14ac:dyDescent="0.2">
      <c r="A267" s="6" t="s">
        <v>4</v>
      </c>
      <c r="B267" s="4" t="s">
        <v>64</v>
      </c>
      <c r="C267" s="4" t="s">
        <v>64</v>
      </c>
      <c r="D267" s="4" t="s">
        <v>64</v>
      </c>
      <c r="E267" s="4" t="s">
        <v>64</v>
      </c>
      <c r="F267" s="4" t="s">
        <v>64</v>
      </c>
      <c r="G267" s="4" t="s">
        <v>64</v>
      </c>
      <c r="H267" s="4" t="s">
        <v>64</v>
      </c>
      <c r="I267" s="4" t="s">
        <v>64</v>
      </c>
      <c r="J267" s="4" t="s">
        <v>64</v>
      </c>
      <c r="K267" s="4" t="s">
        <v>64</v>
      </c>
    </row>
    <row r="268" spans="1:11" x14ac:dyDescent="0.2">
      <c r="A268" s="6" t="s">
        <v>8</v>
      </c>
      <c r="B268" s="7">
        <v>303</v>
      </c>
      <c r="C268" s="4" t="s">
        <v>145</v>
      </c>
      <c r="D268" s="7">
        <v>533</v>
      </c>
      <c r="E268" s="4" t="s">
        <v>208</v>
      </c>
      <c r="F268" s="7">
        <v>2520</v>
      </c>
      <c r="G268" s="4" t="s">
        <v>474</v>
      </c>
      <c r="H268" s="7">
        <v>6548</v>
      </c>
      <c r="I268" s="4" t="s">
        <v>475</v>
      </c>
      <c r="J268" s="7">
        <v>2159</v>
      </c>
      <c r="K268" s="4" t="s">
        <v>184</v>
      </c>
    </row>
    <row r="269" spans="1:11" x14ac:dyDescent="0.2">
      <c r="A269" s="6" t="s">
        <v>9</v>
      </c>
      <c r="B269" s="4" t="s">
        <v>64</v>
      </c>
      <c r="C269" s="4" t="s">
        <v>64</v>
      </c>
      <c r="D269" s="4" t="s">
        <v>64</v>
      </c>
      <c r="E269" s="4" t="s">
        <v>64</v>
      </c>
      <c r="F269" s="4" t="s">
        <v>64</v>
      </c>
      <c r="G269" s="4" t="s">
        <v>64</v>
      </c>
      <c r="H269" s="4" t="s">
        <v>64</v>
      </c>
      <c r="I269" s="4" t="s">
        <v>64</v>
      </c>
      <c r="J269" s="4" t="s">
        <v>64</v>
      </c>
      <c r="K269" s="4" t="s">
        <v>64</v>
      </c>
    </row>
    <row r="270" spans="1:11" x14ac:dyDescent="0.2">
      <c r="A270" s="6" t="s">
        <v>10</v>
      </c>
      <c r="B270" s="7">
        <v>262</v>
      </c>
      <c r="C270" s="4" t="s">
        <v>202</v>
      </c>
      <c r="D270" s="7">
        <v>546</v>
      </c>
      <c r="E270" s="4" t="s">
        <v>158</v>
      </c>
      <c r="F270" s="7">
        <v>1671</v>
      </c>
      <c r="G270" s="4" t="s">
        <v>476</v>
      </c>
      <c r="H270" s="7">
        <v>2008</v>
      </c>
      <c r="I270" s="4" t="s">
        <v>477</v>
      </c>
      <c r="J270" s="7">
        <v>783</v>
      </c>
      <c r="K270" s="4" t="s">
        <v>478</v>
      </c>
    </row>
    <row r="272" spans="1:11" x14ac:dyDescent="0.2">
      <c r="A272" s="12" t="s">
        <v>479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4" spans="1:11" x14ac:dyDescent="0.2">
      <c r="A274" s="5" t="s">
        <v>6</v>
      </c>
      <c r="B274" s="13" t="s">
        <v>103</v>
      </c>
      <c r="C274" s="14"/>
      <c r="D274" s="13" t="s">
        <v>104</v>
      </c>
      <c r="E274" s="14"/>
      <c r="F274" s="13" t="s">
        <v>105</v>
      </c>
      <c r="G274" s="14"/>
      <c r="H274" s="13" t="s">
        <v>106</v>
      </c>
      <c r="I274" s="14"/>
      <c r="J274" s="13" t="s">
        <v>107</v>
      </c>
      <c r="K274" s="14"/>
    </row>
    <row r="275" spans="1:11" x14ac:dyDescent="0.2">
      <c r="A275" s="15" t="s">
        <v>480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4"/>
    </row>
    <row r="276" spans="1:11" ht="25.5" x14ac:dyDescent="0.2">
      <c r="A276" s="6" t="s">
        <v>4</v>
      </c>
      <c r="B276" s="7">
        <v>1400</v>
      </c>
      <c r="C276" s="4" t="s">
        <v>481</v>
      </c>
      <c r="D276" s="7">
        <v>2968</v>
      </c>
      <c r="E276" s="4" t="s">
        <v>482</v>
      </c>
      <c r="F276" s="7">
        <v>1928</v>
      </c>
      <c r="G276" s="4" t="s">
        <v>409</v>
      </c>
      <c r="H276" s="7">
        <v>439</v>
      </c>
      <c r="I276" s="4" t="s">
        <v>114</v>
      </c>
      <c r="J276" s="7">
        <v>76</v>
      </c>
      <c r="K276" s="4" t="s">
        <v>24</v>
      </c>
    </row>
    <row r="277" spans="1:11" x14ac:dyDescent="0.2">
      <c r="A277" s="6" t="s">
        <v>8</v>
      </c>
      <c r="B277" s="7">
        <v>18467</v>
      </c>
      <c r="C277" s="4" t="s">
        <v>483</v>
      </c>
      <c r="D277" s="7">
        <v>37991</v>
      </c>
      <c r="E277" s="4" t="s">
        <v>484</v>
      </c>
      <c r="F277" s="7">
        <v>24185</v>
      </c>
      <c r="G277" s="4" t="s">
        <v>485</v>
      </c>
      <c r="H277" s="7">
        <v>5856</v>
      </c>
      <c r="I277" s="4" t="s">
        <v>194</v>
      </c>
      <c r="J277" s="7">
        <v>961</v>
      </c>
      <c r="K277" s="4" t="s">
        <v>24</v>
      </c>
    </row>
    <row r="278" spans="1:11" x14ac:dyDescent="0.2">
      <c r="A278" s="6" t="s">
        <v>9</v>
      </c>
      <c r="B278" s="7">
        <v>1186</v>
      </c>
      <c r="C278" s="4" t="s">
        <v>409</v>
      </c>
      <c r="D278" s="7">
        <v>1849</v>
      </c>
      <c r="E278" s="4" t="s">
        <v>279</v>
      </c>
      <c r="F278" s="7">
        <v>924</v>
      </c>
      <c r="G278" s="4" t="s">
        <v>486</v>
      </c>
      <c r="H278" s="7">
        <v>185</v>
      </c>
      <c r="I278" s="4" t="s">
        <v>208</v>
      </c>
      <c r="J278" s="7">
        <v>47</v>
      </c>
      <c r="K278" s="4" t="s">
        <v>24</v>
      </c>
    </row>
    <row r="279" spans="1:11" x14ac:dyDescent="0.2">
      <c r="A279" s="6" t="s">
        <v>10</v>
      </c>
      <c r="B279" s="7">
        <v>15791</v>
      </c>
      <c r="C279" s="4" t="s">
        <v>186</v>
      </c>
      <c r="D279" s="7">
        <v>22450</v>
      </c>
      <c r="E279" s="4" t="s">
        <v>484</v>
      </c>
      <c r="F279" s="7">
        <v>10726</v>
      </c>
      <c r="G279" s="4" t="s">
        <v>487</v>
      </c>
      <c r="H279" s="7">
        <v>2231</v>
      </c>
      <c r="I279" s="4" t="s">
        <v>118</v>
      </c>
      <c r="J279" s="7">
        <v>544</v>
      </c>
      <c r="K279" s="4" t="s">
        <v>24</v>
      </c>
    </row>
    <row r="280" spans="1:11" x14ac:dyDescent="0.2">
      <c r="A280" s="15" t="s">
        <v>488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4"/>
    </row>
    <row r="281" spans="1:11" ht="25.5" x14ac:dyDescent="0.2">
      <c r="A281" s="6" t="s">
        <v>4</v>
      </c>
      <c r="B281" s="7">
        <v>1472</v>
      </c>
      <c r="C281" s="4" t="s">
        <v>489</v>
      </c>
      <c r="D281" s="7">
        <v>2988</v>
      </c>
      <c r="E281" s="4" t="s">
        <v>490</v>
      </c>
      <c r="F281" s="7">
        <v>1854</v>
      </c>
      <c r="G281" s="4" t="s">
        <v>111</v>
      </c>
      <c r="H281" s="7">
        <v>425</v>
      </c>
      <c r="I281" s="4" t="s">
        <v>421</v>
      </c>
      <c r="J281" s="7">
        <v>69</v>
      </c>
      <c r="K281" s="4" t="s">
        <v>47</v>
      </c>
    </row>
    <row r="282" spans="1:11" x14ac:dyDescent="0.2">
      <c r="A282" s="6" t="s">
        <v>8</v>
      </c>
      <c r="B282" s="7">
        <v>19271</v>
      </c>
      <c r="C282" s="4" t="s">
        <v>491</v>
      </c>
      <c r="D282" s="7">
        <v>37285</v>
      </c>
      <c r="E282" s="4" t="s">
        <v>316</v>
      </c>
      <c r="F282" s="7">
        <v>23864</v>
      </c>
      <c r="G282" s="4" t="s">
        <v>154</v>
      </c>
      <c r="H282" s="7">
        <v>6016</v>
      </c>
      <c r="I282" s="4" t="s">
        <v>492</v>
      </c>
      <c r="J282" s="7">
        <v>907</v>
      </c>
      <c r="K282" s="4" t="s">
        <v>47</v>
      </c>
    </row>
    <row r="283" spans="1:11" x14ac:dyDescent="0.2">
      <c r="A283" s="6" t="s">
        <v>9</v>
      </c>
      <c r="B283" s="7">
        <v>1264</v>
      </c>
      <c r="C283" s="4" t="s">
        <v>493</v>
      </c>
      <c r="D283" s="7">
        <v>1736</v>
      </c>
      <c r="E283" s="4" t="s">
        <v>494</v>
      </c>
      <c r="F283" s="7">
        <v>939</v>
      </c>
      <c r="G283" s="4" t="s">
        <v>495</v>
      </c>
      <c r="H283" s="7">
        <v>190</v>
      </c>
      <c r="I283" s="4" t="s">
        <v>93</v>
      </c>
      <c r="J283" s="7">
        <v>50</v>
      </c>
      <c r="K283" s="4" t="s">
        <v>46</v>
      </c>
    </row>
    <row r="284" spans="1:11" x14ac:dyDescent="0.2">
      <c r="A284" s="6" t="s">
        <v>10</v>
      </c>
      <c r="B284" s="7">
        <v>16337</v>
      </c>
      <c r="C284" s="4" t="s">
        <v>476</v>
      </c>
      <c r="D284" s="7">
        <v>21425</v>
      </c>
      <c r="E284" s="4" t="s">
        <v>494</v>
      </c>
      <c r="F284" s="7">
        <v>10796</v>
      </c>
      <c r="G284" s="4" t="s">
        <v>474</v>
      </c>
      <c r="H284" s="7">
        <v>2451</v>
      </c>
      <c r="I284" s="4" t="s">
        <v>411</v>
      </c>
      <c r="J284" s="7">
        <v>585</v>
      </c>
      <c r="K284" s="4" t="s">
        <v>24</v>
      </c>
    </row>
    <row r="285" spans="1:11" x14ac:dyDescent="0.2">
      <c r="A285" s="15" t="s">
        <v>496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4"/>
    </row>
    <row r="286" spans="1:11" ht="25.5" x14ac:dyDescent="0.2">
      <c r="A286" s="6" t="s">
        <v>4</v>
      </c>
      <c r="B286" s="7">
        <v>1307</v>
      </c>
      <c r="C286" s="4" t="s">
        <v>379</v>
      </c>
      <c r="D286" s="7">
        <v>2400</v>
      </c>
      <c r="E286" s="4" t="s">
        <v>365</v>
      </c>
      <c r="F286" s="7">
        <v>2015</v>
      </c>
      <c r="G286" s="4" t="s">
        <v>497</v>
      </c>
      <c r="H286" s="7">
        <v>824</v>
      </c>
      <c r="I286" s="4" t="s">
        <v>425</v>
      </c>
      <c r="J286" s="7">
        <v>244</v>
      </c>
      <c r="K286" s="4" t="s">
        <v>243</v>
      </c>
    </row>
    <row r="287" spans="1:11" x14ac:dyDescent="0.2">
      <c r="A287" s="6" t="s">
        <v>8</v>
      </c>
      <c r="B287" s="7">
        <v>16620</v>
      </c>
      <c r="C287" s="4" t="s">
        <v>498</v>
      </c>
      <c r="D287" s="7">
        <v>30432</v>
      </c>
      <c r="E287" s="4" t="s">
        <v>302</v>
      </c>
      <c r="F287" s="7">
        <v>25725</v>
      </c>
      <c r="G287" s="4" t="s">
        <v>398</v>
      </c>
      <c r="H287" s="7">
        <v>11229</v>
      </c>
      <c r="I287" s="4" t="s">
        <v>225</v>
      </c>
      <c r="J287" s="7">
        <v>3006</v>
      </c>
      <c r="K287" s="4" t="s">
        <v>136</v>
      </c>
    </row>
    <row r="288" spans="1:11" x14ac:dyDescent="0.2">
      <c r="A288" s="6" t="s">
        <v>9</v>
      </c>
      <c r="B288" s="7">
        <v>1178</v>
      </c>
      <c r="C288" s="4" t="s">
        <v>409</v>
      </c>
      <c r="D288" s="7">
        <v>1540</v>
      </c>
      <c r="E288" s="4" t="s">
        <v>466</v>
      </c>
      <c r="F288" s="7">
        <v>995</v>
      </c>
      <c r="G288" s="4" t="s">
        <v>384</v>
      </c>
      <c r="H288" s="7">
        <v>333</v>
      </c>
      <c r="I288" s="4" t="s">
        <v>400</v>
      </c>
      <c r="J288" s="7">
        <v>112</v>
      </c>
      <c r="K288" s="4" t="s">
        <v>351</v>
      </c>
    </row>
    <row r="289" spans="1:11" x14ac:dyDescent="0.2">
      <c r="A289" s="6" t="s">
        <v>10</v>
      </c>
      <c r="B289" s="7">
        <v>15200</v>
      </c>
      <c r="C289" s="4" t="s">
        <v>398</v>
      </c>
      <c r="D289" s="7">
        <v>18582</v>
      </c>
      <c r="E289" s="4" t="s">
        <v>499</v>
      </c>
      <c r="F289" s="7">
        <v>11831</v>
      </c>
      <c r="G289" s="4" t="s">
        <v>500</v>
      </c>
      <c r="H289" s="7">
        <v>4198</v>
      </c>
      <c r="I289" s="4" t="s">
        <v>189</v>
      </c>
      <c r="J289" s="7">
        <v>1560</v>
      </c>
      <c r="K289" s="4" t="s">
        <v>97</v>
      </c>
    </row>
    <row r="290" spans="1:11" x14ac:dyDescent="0.2">
      <c r="A290" s="15" t="s">
        <v>501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4"/>
    </row>
    <row r="291" spans="1:11" ht="25.5" x14ac:dyDescent="0.2">
      <c r="A291" s="6" t="s">
        <v>4</v>
      </c>
      <c r="B291" s="7">
        <v>1575</v>
      </c>
      <c r="C291" s="4" t="s">
        <v>165</v>
      </c>
      <c r="D291" s="7">
        <v>2698</v>
      </c>
      <c r="E291" s="4" t="s">
        <v>502</v>
      </c>
      <c r="F291" s="7">
        <v>1804</v>
      </c>
      <c r="G291" s="4" t="s">
        <v>503</v>
      </c>
      <c r="H291" s="7">
        <v>589</v>
      </c>
      <c r="I291" s="4" t="s">
        <v>181</v>
      </c>
      <c r="J291" s="7">
        <v>121</v>
      </c>
      <c r="K291" s="4" t="s">
        <v>261</v>
      </c>
    </row>
    <row r="292" spans="1:11" x14ac:dyDescent="0.2">
      <c r="A292" s="6" t="s">
        <v>8</v>
      </c>
      <c r="B292" s="7">
        <v>20081</v>
      </c>
      <c r="C292" s="4" t="s">
        <v>500</v>
      </c>
      <c r="D292" s="7">
        <v>34176</v>
      </c>
      <c r="E292" s="4" t="s">
        <v>504</v>
      </c>
      <c r="F292" s="7">
        <v>23901</v>
      </c>
      <c r="G292" s="4" t="s">
        <v>63</v>
      </c>
      <c r="H292" s="7">
        <v>7457</v>
      </c>
      <c r="I292" s="4" t="s">
        <v>505</v>
      </c>
      <c r="J292" s="7">
        <v>1538</v>
      </c>
      <c r="K292" s="4" t="s">
        <v>261</v>
      </c>
    </row>
    <row r="293" spans="1:11" x14ac:dyDescent="0.2">
      <c r="A293" s="6" t="s">
        <v>9</v>
      </c>
      <c r="B293" s="7">
        <v>1241</v>
      </c>
      <c r="C293" s="4" t="s">
        <v>183</v>
      </c>
      <c r="D293" s="7">
        <v>1662</v>
      </c>
      <c r="E293" s="4" t="s">
        <v>394</v>
      </c>
      <c r="F293" s="7">
        <v>945</v>
      </c>
      <c r="G293" s="4" t="s">
        <v>506</v>
      </c>
      <c r="H293" s="7">
        <v>248</v>
      </c>
      <c r="I293" s="4" t="s">
        <v>507</v>
      </c>
      <c r="J293" s="7">
        <v>71</v>
      </c>
      <c r="K293" s="4" t="s">
        <v>292</v>
      </c>
    </row>
    <row r="294" spans="1:11" x14ac:dyDescent="0.2">
      <c r="A294" s="6" t="s">
        <v>10</v>
      </c>
      <c r="B294" s="7">
        <v>16751</v>
      </c>
      <c r="C294" s="4" t="s">
        <v>508</v>
      </c>
      <c r="D294" s="7">
        <v>19653</v>
      </c>
      <c r="E294" s="4" t="s">
        <v>456</v>
      </c>
      <c r="F294" s="7">
        <v>11015</v>
      </c>
      <c r="G294" s="4" t="s">
        <v>509</v>
      </c>
      <c r="H294" s="7">
        <v>3160</v>
      </c>
      <c r="I294" s="4" t="s">
        <v>510</v>
      </c>
      <c r="J294" s="7">
        <v>877</v>
      </c>
      <c r="K294" s="4" t="s">
        <v>292</v>
      </c>
    </row>
    <row r="295" spans="1:11" x14ac:dyDescent="0.2">
      <c r="A295" s="15" t="s">
        <v>511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4"/>
    </row>
    <row r="296" spans="1:11" ht="25.5" x14ac:dyDescent="0.2">
      <c r="A296" s="6" t="s">
        <v>4</v>
      </c>
      <c r="B296" s="7">
        <v>1287</v>
      </c>
      <c r="C296" s="4" t="s">
        <v>512</v>
      </c>
      <c r="D296" s="7">
        <v>2376</v>
      </c>
      <c r="E296" s="4" t="s">
        <v>513</v>
      </c>
      <c r="F296" s="7">
        <v>2080</v>
      </c>
      <c r="G296" s="4" t="s">
        <v>130</v>
      </c>
      <c r="H296" s="7">
        <v>838</v>
      </c>
      <c r="I296" s="4" t="s">
        <v>233</v>
      </c>
      <c r="J296" s="7">
        <v>192</v>
      </c>
      <c r="K296" s="4" t="s">
        <v>267</v>
      </c>
    </row>
    <row r="297" spans="1:11" x14ac:dyDescent="0.2">
      <c r="A297" s="6" t="s">
        <v>8</v>
      </c>
      <c r="B297" s="7">
        <v>16481</v>
      </c>
      <c r="C297" s="4" t="s">
        <v>512</v>
      </c>
      <c r="D297" s="7">
        <v>29537</v>
      </c>
      <c r="E297" s="4" t="s">
        <v>514</v>
      </c>
      <c r="F297" s="7">
        <v>26981</v>
      </c>
      <c r="G297" s="4" t="s">
        <v>361</v>
      </c>
      <c r="H297" s="7">
        <v>11399</v>
      </c>
      <c r="I297" s="4" t="s">
        <v>463</v>
      </c>
      <c r="J297" s="7">
        <v>2484</v>
      </c>
      <c r="K297" s="4" t="s">
        <v>234</v>
      </c>
    </row>
    <row r="298" spans="1:11" x14ac:dyDescent="0.2">
      <c r="A298" s="6" t="s">
        <v>9</v>
      </c>
      <c r="B298" s="7">
        <v>1146</v>
      </c>
      <c r="C298" s="4" t="s">
        <v>326</v>
      </c>
      <c r="D298" s="7">
        <v>1534</v>
      </c>
      <c r="E298" s="4" t="s">
        <v>80</v>
      </c>
      <c r="F298" s="7">
        <v>1005</v>
      </c>
      <c r="G298" s="4" t="s">
        <v>406</v>
      </c>
      <c r="H298" s="7">
        <v>358</v>
      </c>
      <c r="I298" s="4" t="s">
        <v>505</v>
      </c>
      <c r="J298" s="7">
        <v>119</v>
      </c>
      <c r="K298" s="4" t="s">
        <v>234</v>
      </c>
    </row>
    <row r="299" spans="1:11" x14ac:dyDescent="0.2">
      <c r="A299" s="6" t="s">
        <v>10</v>
      </c>
      <c r="B299" s="7">
        <v>15000</v>
      </c>
      <c r="C299" s="4" t="s">
        <v>170</v>
      </c>
      <c r="D299" s="7">
        <v>17965</v>
      </c>
      <c r="E299" s="4" t="s">
        <v>302</v>
      </c>
      <c r="F299" s="7">
        <v>12379</v>
      </c>
      <c r="G299" s="4" t="s">
        <v>406</v>
      </c>
      <c r="H299" s="7">
        <v>4627</v>
      </c>
      <c r="I299" s="4" t="s">
        <v>397</v>
      </c>
      <c r="J299" s="7">
        <v>1391</v>
      </c>
      <c r="K299" s="4" t="s">
        <v>351</v>
      </c>
    </row>
    <row r="301" spans="1:11" x14ac:dyDescent="0.2">
      <c r="A301" s="5" t="s">
        <v>6</v>
      </c>
      <c r="B301" s="13" t="s">
        <v>444</v>
      </c>
      <c r="C301" s="14"/>
      <c r="D301" s="13" t="s">
        <v>515</v>
      </c>
      <c r="E301" s="14"/>
      <c r="F301" s="13" t="s">
        <v>445</v>
      </c>
      <c r="G301" s="14"/>
      <c r="H301" s="13" t="s">
        <v>516</v>
      </c>
      <c r="I301" s="14"/>
      <c r="J301" s="13" t="s">
        <v>517</v>
      </c>
      <c r="K301" s="14"/>
    </row>
    <row r="302" spans="1:11" x14ac:dyDescent="0.2">
      <c r="A302" s="15" t="s">
        <v>518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4"/>
    </row>
    <row r="303" spans="1:11" ht="25.5" x14ac:dyDescent="0.2">
      <c r="A303" s="6" t="s">
        <v>4</v>
      </c>
      <c r="B303" s="7">
        <v>543</v>
      </c>
      <c r="C303" s="4" t="s">
        <v>470</v>
      </c>
      <c r="D303" s="7">
        <v>1656</v>
      </c>
      <c r="E303" s="4" t="s">
        <v>168</v>
      </c>
      <c r="F303" s="7">
        <v>3072</v>
      </c>
      <c r="G303" s="4" t="s">
        <v>519</v>
      </c>
      <c r="H303" s="7">
        <v>1133</v>
      </c>
      <c r="I303" s="4" t="s">
        <v>131</v>
      </c>
      <c r="J303" s="7">
        <v>336</v>
      </c>
      <c r="K303" s="4" t="s">
        <v>202</v>
      </c>
    </row>
    <row r="304" spans="1:11" x14ac:dyDescent="0.2">
      <c r="A304" s="6" t="s">
        <v>8</v>
      </c>
      <c r="B304" s="7">
        <v>7048</v>
      </c>
      <c r="C304" s="4" t="s">
        <v>189</v>
      </c>
      <c r="D304" s="7">
        <v>20034</v>
      </c>
      <c r="E304" s="4" t="s">
        <v>165</v>
      </c>
      <c r="F304" s="7">
        <v>39363</v>
      </c>
      <c r="G304" s="4" t="s">
        <v>205</v>
      </c>
      <c r="H304" s="7">
        <v>15829</v>
      </c>
      <c r="I304" s="4" t="s">
        <v>520</v>
      </c>
      <c r="J304" s="7">
        <v>4151</v>
      </c>
      <c r="K304" s="4" t="s">
        <v>411</v>
      </c>
    </row>
    <row r="305" spans="1:11" x14ac:dyDescent="0.2">
      <c r="A305" s="6" t="s">
        <v>9</v>
      </c>
      <c r="B305" s="7">
        <v>708</v>
      </c>
      <c r="C305" s="4" t="s">
        <v>521</v>
      </c>
      <c r="D305" s="7">
        <v>1327</v>
      </c>
      <c r="E305" s="4" t="s">
        <v>206</v>
      </c>
      <c r="F305" s="7">
        <v>1422</v>
      </c>
      <c r="G305" s="4" t="s">
        <v>522</v>
      </c>
      <c r="H305" s="7">
        <v>430</v>
      </c>
      <c r="I305" s="4" t="s">
        <v>158</v>
      </c>
      <c r="J305" s="7">
        <v>239</v>
      </c>
      <c r="K305" s="4" t="s">
        <v>523</v>
      </c>
    </row>
    <row r="306" spans="1:11" x14ac:dyDescent="0.2">
      <c r="A306" s="6" t="s">
        <v>10</v>
      </c>
      <c r="B306" s="7">
        <v>9909</v>
      </c>
      <c r="C306" s="4" t="s">
        <v>524</v>
      </c>
      <c r="D306" s="7">
        <v>15747</v>
      </c>
      <c r="E306" s="4" t="s">
        <v>216</v>
      </c>
      <c r="F306" s="7">
        <v>17327</v>
      </c>
      <c r="G306" s="4" t="s">
        <v>525</v>
      </c>
      <c r="H306" s="7">
        <v>4930</v>
      </c>
      <c r="I306" s="4" t="s">
        <v>22</v>
      </c>
      <c r="J306" s="7">
        <v>2841</v>
      </c>
      <c r="K306" s="4" t="s">
        <v>453</v>
      </c>
    </row>
    <row r="308" spans="1:11" x14ac:dyDescent="0.2">
      <c r="A308" s="5" t="s">
        <v>6</v>
      </c>
      <c r="B308" s="13" t="s">
        <v>103</v>
      </c>
      <c r="C308" s="14"/>
      <c r="D308" s="13" t="s">
        <v>104</v>
      </c>
      <c r="E308" s="14"/>
      <c r="F308" s="13" t="s">
        <v>105</v>
      </c>
      <c r="G308" s="14"/>
      <c r="H308" s="13" t="s">
        <v>106</v>
      </c>
      <c r="I308" s="14"/>
      <c r="J308" s="13" t="s">
        <v>107</v>
      </c>
      <c r="K308" s="14"/>
    </row>
    <row r="309" spans="1:11" x14ac:dyDescent="0.2">
      <c r="A309" s="15" t="s">
        <v>526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4"/>
    </row>
    <row r="310" spans="1:11" ht="25.5" x14ac:dyDescent="0.2">
      <c r="A310" s="6" t="s">
        <v>4</v>
      </c>
      <c r="B310" s="7">
        <v>519</v>
      </c>
      <c r="C310" s="4" t="s">
        <v>87</v>
      </c>
      <c r="D310" s="7">
        <v>1295</v>
      </c>
      <c r="E310" s="4" t="s">
        <v>498</v>
      </c>
      <c r="F310" s="7">
        <v>2303</v>
      </c>
      <c r="G310" s="4" t="s">
        <v>514</v>
      </c>
      <c r="H310" s="7">
        <v>1851</v>
      </c>
      <c r="I310" s="4" t="s">
        <v>154</v>
      </c>
      <c r="J310" s="7">
        <v>814</v>
      </c>
      <c r="K310" s="4" t="s">
        <v>527</v>
      </c>
    </row>
    <row r="311" spans="1:11" x14ac:dyDescent="0.2">
      <c r="A311" s="6" t="s">
        <v>8</v>
      </c>
      <c r="B311" s="7">
        <v>6412</v>
      </c>
      <c r="C311" s="4" t="s">
        <v>340</v>
      </c>
      <c r="D311" s="7">
        <v>15759</v>
      </c>
      <c r="E311" s="4" t="s">
        <v>220</v>
      </c>
      <c r="F311" s="7">
        <v>28315</v>
      </c>
      <c r="G311" s="4" t="s">
        <v>508</v>
      </c>
      <c r="H311" s="7">
        <v>24335</v>
      </c>
      <c r="I311" s="4" t="s">
        <v>528</v>
      </c>
      <c r="J311" s="7">
        <v>12087</v>
      </c>
      <c r="K311" s="4" t="s">
        <v>288</v>
      </c>
    </row>
    <row r="312" spans="1:11" x14ac:dyDescent="0.2">
      <c r="A312" s="6" t="s">
        <v>9</v>
      </c>
      <c r="B312" s="7">
        <v>583</v>
      </c>
      <c r="C312" s="4" t="s">
        <v>270</v>
      </c>
      <c r="D312" s="7">
        <v>1189</v>
      </c>
      <c r="E312" s="4" t="s">
        <v>529</v>
      </c>
      <c r="F312" s="7">
        <v>1248</v>
      </c>
      <c r="G312" s="4" t="s">
        <v>115</v>
      </c>
      <c r="H312" s="7">
        <v>738</v>
      </c>
      <c r="I312" s="4" t="s">
        <v>530</v>
      </c>
      <c r="J312" s="7">
        <v>387</v>
      </c>
      <c r="K312" s="4" t="s">
        <v>224</v>
      </c>
    </row>
    <row r="313" spans="1:11" x14ac:dyDescent="0.2">
      <c r="A313" s="6" t="s">
        <v>10</v>
      </c>
      <c r="B313" s="7">
        <v>8206</v>
      </c>
      <c r="C313" s="4" t="s">
        <v>94</v>
      </c>
      <c r="D313" s="7">
        <v>14407</v>
      </c>
      <c r="E313" s="4" t="s">
        <v>232</v>
      </c>
      <c r="F313" s="7">
        <v>15225</v>
      </c>
      <c r="G313" s="4" t="s">
        <v>183</v>
      </c>
      <c r="H313" s="7">
        <v>8503</v>
      </c>
      <c r="I313" s="4" t="s">
        <v>152</v>
      </c>
      <c r="J313" s="7">
        <v>4765</v>
      </c>
      <c r="K313" s="4" t="s">
        <v>224</v>
      </c>
    </row>
    <row r="314" spans="1:11" x14ac:dyDescent="0.2">
      <c r="A314" s="15" t="s">
        <v>531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4"/>
    </row>
    <row r="315" spans="1:11" ht="25.5" x14ac:dyDescent="0.2">
      <c r="A315" s="6" t="s">
        <v>4</v>
      </c>
      <c r="B315" s="7">
        <v>400</v>
      </c>
      <c r="C315" s="4" t="s">
        <v>428</v>
      </c>
      <c r="D315" s="7">
        <v>1020</v>
      </c>
      <c r="E315" s="4" t="s">
        <v>303</v>
      </c>
      <c r="F315" s="7">
        <v>2230</v>
      </c>
      <c r="G315" s="4" t="s">
        <v>532</v>
      </c>
      <c r="H315" s="7">
        <v>2166</v>
      </c>
      <c r="I315" s="4" t="s">
        <v>210</v>
      </c>
      <c r="J315" s="7">
        <v>959</v>
      </c>
      <c r="K315" s="4" t="s">
        <v>238</v>
      </c>
    </row>
    <row r="316" spans="1:11" x14ac:dyDescent="0.2">
      <c r="A316" s="6" t="s">
        <v>8</v>
      </c>
      <c r="B316" s="7">
        <v>5313</v>
      </c>
      <c r="C316" s="4" t="s">
        <v>510</v>
      </c>
      <c r="D316" s="7">
        <v>13219</v>
      </c>
      <c r="E316" s="4" t="s">
        <v>250</v>
      </c>
      <c r="F316" s="7">
        <v>28067</v>
      </c>
      <c r="G316" s="4" t="s">
        <v>169</v>
      </c>
      <c r="H316" s="7">
        <v>27546</v>
      </c>
      <c r="I316" s="4" t="s">
        <v>476</v>
      </c>
      <c r="J316" s="7">
        <v>12801</v>
      </c>
      <c r="K316" s="4" t="s">
        <v>236</v>
      </c>
    </row>
    <row r="317" spans="1:11" x14ac:dyDescent="0.2">
      <c r="A317" s="6" t="s">
        <v>9</v>
      </c>
      <c r="B317" s="7">
        <v>498</v>
      </c>
      <c r="C317" s="4" t="s">
        <v>527</v>
      </c>
      <c r="D317" s="7">
        <v>999</v>
      </c>
      <c r="E317" s="4" t="s">
        <v>337</v>
      </c>
      <c r="F317" s="7">
        <v>1286</v>
      </c>
      <c r="G317" s="4" t="s">
        <v>216</v>
      </c>
      <c r="H317" s="7">
        <v>902</v>
      </c>
      <c r="I317" s="4" t="s">
        <v>260</v>
      </c>
      <c r="J317" s="7">
        <v>470</v>
      </c>
      <c r="K317" s="4" t="s">
        <v>427</v>
      </c>
    </row>
    <row r="318" spans="1:11" x14ac:dyDescent="0.2">
      <c r="A318" s="6" t="s">
        <v>10</v>
      </c>
      <c r="B318" s="7">
        <v>7137</v>
      </c>
      <c r="C318" s="4" t="s">
        <v>288</v>
      </c>
      <c r="D318" s="7">
        <v>12285</v>
      </c>
      <c r="E318" s="4" t="s">
        <v>337</v>
      </c>
      <c r="F318" s="7">
        <v>15835</v>
      </c>
      <c r="G318" s="4" t="s">
        <v>216</v>
      </c>
      <c r="H318" s="7">
        <v>10482</v>
      </c>
      <c r="I318" s="4" t="s">
        <v>460</v>
      </c>
      <c r="J318" s="7">
        <v>5423</v>
      </c>
      <c r="K318" s="4" t="s">
        <v>533</v>
      </c>
    </row>
    <row r="319" spans="1:11" x14ac:dyDescent="0.2">
      <c r="A319" s="15" t="s">
        <v>534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4"/>
    </row>
    <row r="320" spans="1:11" ht="25.5" x14ac:dyDescent="0.2">
      <c r="A320" s="6" t="s">
        <v>4</v>
      </c>
      <c r="B320" s="7">
        <v>644</v>
      </c>
      <c r="C320" s="4" t="s">
        <v>221</v>
      </c>
      <c r="D320" s="7">
        <v>1721</v>
      </c>
      <c r="E320" s="4" t="s">
        <v>339</v>
      </c>
      <c r="F320" s="7">
        <v>2559</v>
      </c>
      <c r="G320" s="4" t="s">
        <v>86</v>
      </c>
      <c r="H320" s="7">
        <v>1400</v>
      </c>
      <c r="I320" s="4" t="s">
        <v>487</v>
      </c>
      <c r="J320" s="7">
        <v>438</v>
      </c>
      <c r="K320" s="4" t="s">
        <v>133</v>
      </c>
    </row>
    <row r="321" spans="1:11" x14ac:dyDescent="0.2">
      <c r="A321" s="6" t="s">
        <v>8</v>
      </c>
      <c r="B321" s="7">
        <v>8648</v>
      </c>
      <c r="C321" s="4" t="s">
        <v>75</v>
      </c>
      <c r="D321" s="7">
        <v>22082</v>
      </c>
      <c r="E321" s="4" t="s">
        <v>339</v>
      </c>
      <c r="F321" s="7">
        <v>32571</v>
      </c>
      <c r="G321" s="4" t="s">
        <v>417</v>
      </c>
      <c r="H321" s="7">
        <v>17686</v>
      </c>
      <c r="I321" s="4" t="s">
        <v>52</v>
      </c>
      <c r="J321" s="7">
        <v>5660</v>
      </c>
      <c r="K321" s="4" t="s">
        <v>133</v>
      </c>
    </row>
    <row r="322" spans="1:11" x14ac:dyDescent="0.2">
      <c r="A322" s="6" t="s">
        <v>9</v>
      </c>
      <c r="B322" s="7">
        <v>743</v>
      </c>
      <c r="C322" s="4" t="s">
        <v>535</v>
      </c>
      <c r="D322" s="7">
        <v>1406</v>
      </c>
      <c r="E322" s="4" t="s">
        <v>514</v>
      </c>
      <c r="F322" s="7">
        <v>1244</v>
      </c>
      <c r="G322" s="4" t="s">
        <v>115</v>
      </c>
      <c r="H322" s="7">
        <v>523</v>
      </c>
      <c r="I322" s="4" t="s">
        <v>536</v>
      </c>
      <c r="J322" s="7">
        <v>222</v>
      </c>
      <c r="K322" s="4" t="s">
        <v>423</v>
      </c>
    </row>
    <row r="323" spans="1:11" x14ac:dyDescent="0.2">
      <c r="A323" s="6" t="s">
        <v>10</v>
      </c>
      <c r="B323" s="7">
        <v>10258</v>
      </c>
      <c r="C323" s="4" t="s">
        <v>537</v>
      </c>
      <c r="D323" s="7">
        <v>16675</v>
      </c>
      <c r="E323" s="4" t="s">
        <v>144</v>
      </c>
      <c r="F323" s="7">
        <v>15383</v>
      </c>
      <c r="G323" s="4" t="s">
        <v>115</v>
      </c>
      <c r="H323" s="7">
        <v>6330</v>
      </c>
      <c r="I323" s="4" t="s">
        <v>233</v>
      </c>
      <c r="J323" s="7">
        <v>2424</v>
      </c>
      <c r="K323" s="4" t="s">
        <v>162</v>
      </c>
    </row>
    <row r="325" spans="1:11" x14ac:dyDescent="0.2">
      <c r="A325" s="12" t="s">
        <v>538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</row>
    <row r="327" spans="1:11" x14ac:dyDescent="0.2">
      <c r="A327" s="5" t="s">
        <v>6</v>
      </c>
      <c r="B327" s="13" t="s">
        <v>539</v>
      </c>
      <c r="C327" s="14"/>
      <c r="D327" s="13" t="s">
        <v>540</v>
      </c>
      <c r="E327" s="14"/>
      <c r="F327" s="13" t="s">
        <v>541</v>
      </c>
      <c r="G327" s="14"/>
      <c r="H327" s="13" t="s">
        <v>542</v>
      </c>
      <c r="I327" s="14"/>
      <c r="J327" s="13" t="s">
        <v>127</v>
      </c>
      <c r="K327" s="14"/>
    </row>
    <row r="328" spans="1:11" x14ac:dyDescent="0.2">
      <c r="A328" s="15" t="s">
        <v>543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4"/>
    </row>
    <row r="329" spans="1:11" ht="25.5" x14ac:dyDescent="0.2">
      <c r="A329" s="6" t="s">
        <v>4</v>
      </c>
      <c r="B329" s="7">
        <v>2000</v>
      </c>
      <c r="C329" s="4" t="s">
        <v>320</v>
      </c>
      <c r="D329" s="7">
        <v>2574</v>
      </c>
      <c r="E329" s="4" t="s">
        <v>544</v>
      </c>
      <c r="F329" s="7">
        <v>1639</v>
      </c>
      <c r="G329" s="4" t="s">
        <v>431</v>
      </c>
      <c r="H329" s="7">
        <v>379</v>
      </c>
      <c r="I329" s="4" t="s">
        <v>156</v>
      </c>
      <c r="J329" s="7">
        <v>105</v>
      </c>
      <c r="K329" s="4" t="s">
        <v>268</v>
      </c>
    </row>
    <row r="330" spans="1:11" x14ac:dyDescent="0.2">
      <c r="A330" s="6" t="s">
        <v>8</v>
      </c>
      <c r="B330" s="7">
        <v>24601</v>
      </c>
      <c r="C330" s="4" t="s">
        <v>529</v>
      </c>
      <c r="D330" s="7">
        <v>33064</v>
      </c>
      <c r="E330" s="4" t="s">
        <v>545</v>
      </c>
      <c r="F330" s="7">
        <v>21374</v>
      </c>
      <c r="G330" s="4" t="s">
        <v>546</v>
      </c>
      <c r="H330" s="7">
        <v>5217</v>
      </c>
      <c r="I330" s="4" t="s">
        <v>510</v>
      </c>
      <c r="J330" s="7">
        <v>1360</v>
      </c>
      <c r="K330" s="4" t="s">
        <v>268</v>
      </c>
    </row>
    <row r="331" spans="1:11" x14ac:dyDescent="0.2">
      <c r="A331" s="6" t="s">
        <v>9</v>
      </c>
      <c r="B331" s="7">
        <v>1211</v>
      </c>
      <c r="C331" s="4" t="s">
        <v>547</v>
      </c>
      <c r="D331" s="7">
        <v>1607</v>
      </c>
      <c r="E331" s="4" t="s">
        <v>504</v>
      </c>
      <c r="F331" s="7">
        <v>1008</v>
      </c>
      <c r="G331" s="4" t="s">
        <v>168</v>
      </c>
      <c r="H331" s="7">
        <v>205</v>
      </c>
      <c r="I331" s="4" t="s">
        <v>202</v>
      </c>
      <c r="J331" s="7">
        <v>72</v>
      </c>
      <c r="K331" s="4" t="s">
        <v>261</v>
      </c>
    </row>
    <row r="332" spans="1:11" x14ac:dyDescent="0.2">
      <c r="A332" s="6" t="s">
        <v>10</v>
      </c>
      <c r="B332" s="7">
        <v>15617</v>
      </c>
      <c r="C332" s="4" t="s">
        <v>548</v>
      </c>
      <c r="D332" s="7">
        <v>19495</v>
      </c>
      <c r="E332" s="4" t="s">
        <v>34</v>
      </c>
      <c r="F332" s="7">
        <v>12008</v>
      </c>
      <c r="G332" s="4" t="s">
        <v>549</v>
      </c>
      <c r="H332" s="7">
        <v>2550</v>
      </c>
      <c r="I332" s="4" t="s">
        <v>202</v>
      </c>
      <c r="J332" s="7">
        <v>936</v>
      </c>
      <c r="K332" s="4" t="s">
        <v>261</v>
      </c>
    </row>
    <row r="334" spans="1:11" x14ac:dyDescent="0.2">
      <c r="A334" s="5" t="s">
        <v>6</v>
      </c>
      <c r="B334" s="13" t="s">
        <v>196</v>
      </c>
      <c r="C334" s="14"/>
      <c r="D334" s="13" t="s">
        <v>38</v>
      </c>
      <c r="E334" s="14"/>
      <c r="F334" s="13" t="s">
        <v>197</v>
      </c>
      <c r="G334" s="14"/>
      <c r="H334" s="13" t="s">
        <v>40</v>
      </c>
      <c r="I334" s="14"/>
      <c r="J334" s="13" t="s">
        <v>41</v>
      </c>
      <c r="K334" s="14"/>
    </row>
    <row r="335" spans="1:11" x14ac:dyDescent="0.2">
      <c r="A335" s="15" t="s">
        <v>550</v>
      </c>
      <c r="B335" s="16"/>
      <c r="C335" s="16"/>
      <c r="D335" s="16"/>
      <c r="E335" s="16"/>
      <c r="F335" s="16"/>
      <c r="G335" s="16"/>
      <c r="H335" s="16"/>
      <c r="I335" s="16"/>
      <c r="J335" s="16"/>
      <c r="K335" s="14"/>
    </row>
    <row r="336" spans="1:11" ht="25.5" x14ac:dyDescent="0.2">
      <c r="A336" s="6" t="s">
        <v>4</v>
      </c>
      <c r="B336" s="7">
        <v>655</v>
      </c>
      <c r="C336" s="4" t="s">
        <v>27</v>
      </c>
      <c r="D336" s="7">
        <v>2231</v>
      </c>
      <c r="E336" s="4" t="s">
        <v>100</v>
      </c>
      <c r="F336" s="7">
        <v>2830</v>
      </c>
      <c r="G336" s="4" t="s">
        <v>551</v>
      </c>
      <c r="H336" s="7">
        <v>769</v>
      </c>
      <c r="I336" s="4" t="s">
        <v>408</v>
      </c>
      <c r="J336" s="7">
        <v>182</v>
      </c>
      <c r="K336" s="4" t="s">
        <v>351</v>
      </c>
    </row>
    <row r="337" spans="1:11" x14ac:dyDescent="0.2">
      <c r="A337" s="6" t="s">
        <v>8</v>
      </c>
      <c r="B337" s="7">
        <v>9305</v>
      </c>
      <c r="C337" s="4" t="s">
        <v>404</v>
      </c>
      <c r="D337" s="7">
        <v>28013</v>
      </c>
      <c r="E337" s="4" t="s">
        <v>552</v>
      </c>
      <c r="F337" s="7">
        <v>36082</v>
      </c>
      <c r="G337" s="4" t="s">
        <v>143</v>
      </c>
      <c r="H337" s="7">
        <v>9551</v>
      </c>
      <c r="I337" s="4" t="s">
        <v>438</v>
      </c>
      <c r="J337" s="7">
        <v>2386</v>
      </c>
      <c r="K337" s="4" t="s">
        <v>267</v>
      </c>
    </row>
    <row r="338" spans="1:11" x14ac:dyDescent="0.2">
      <c r="A338" s="6" t="s">
        <v>9</v>
      </c>
      <c r="B338" s="7">
        <v>560</v>
      </c>
      <c r="C338" s="4" t="s">
        <v>364</v>
      </c>
      <c r="D338" s="7">
        <v>1396</v>
      </c>
      <c r="E338" s="4" t="s">
        <v>514</v>
      </c>
      <c r="F338" s="7">
        <v>1612</v>
      </c>
      <c r="G338" s="4" t="s">
        <v>504</v>
      </c>
      <c r="H338" s="7">
        <v>406</v>
      </c>
      <c r="I338" s="4" t="s">
        <v>553</v>
      </c>
      <c r="J338" s="7">
        <v>134</v>
      </c>
      <c r="K338" s="4" t="s">
        <v>415</v>
      </c>
    </row>
    <row r="339" spans="1:11" x14ac:dyDescent="0.2">
      <c r="A339" s="6" t="s">
        <v>10</v>
      </c>
      <c r="B339" s="7">
        <v>8199</v>
      </c>
      <c r="C339" s="4" t="s">
        <v>554</v>
      </c>
      <c r="D339" s="7">
        <v>17644</v>
      </c>
      <c r="E339" s="4" t="s">
        <v>555</v>
      </c>
      <c r="F339" s="7">
        <v>18810</v>
      </c>
      <c r="G339" s="4" t="s">
        <v>349</v>
      </c>
      <c r="H339" s="7">
        <v>4618</v>
      </c>
      <c r="I339" s="4" t="s">
        <v>329</v>
      </c>
      <c r="J339" s="7">
        <v>1402</v>
      </c>
      <c r="K339" s="4" t="s">
        <v>267</v>
      </c>
    </row>
    <row r="341" spans="1:11" x14ac:dyDescent="0.2">
      <c r="A341" s="5" t="s">
        <v>6</v>
      </c>
      <c r="B341" s="13" t="s">
        <v>37</v>
      </c>
      <c r="C341" s="14"/>
      <c r="D341" s="13" t="s">
        <v>38</v>
      </c>
      <c r="E341" s="14"/>
      <c r="F341" s="13" t="s">
        <v>39</v>
      </c>
      <c r="G341" s="14"/>
      <c r="H341" s="13" t="s">
        <v>40</v>
      </c>
      <c r="I341" s="14"/>
      <c r="J341" s="13" t="s">
        <v>41</v>
      </c>
      <c r="K341" s="14"/>
    </row>
    <row r="342" spans="1:11" x14ac:dyDescent="0.2">
      <c r="A342" s="15" t="s">
        <v>556</v>
      </c>
      <c r="B342" s="16"/>
      <c r="C342" s="16"/>
      <c r="D342" s="16"/>
      <c r="E342" s="16"/>
      <c r="F342" s="16"/>
      <c r="G342" s="16"/>
      <c r="H342" s="16"/>
      <c r="I342" s="16"/>
      <c r="J342" s="16"/>
      <c r="K342" s="14"/>
    </row>
    <row r="343" spans="1:11" ht="25.5" x14ac:dyDescent="0.2">
      <c r="A343" s="6" t="s">
        <v>4</v>
      </c>
      <c r="B343" s="7">
        <v>1174</v>
      </c>
      <c r="C343" s="4" t="s">
        <v>274</v>
      </c>
      <c r="D343" s="7">
        <v>2263</v>
      </c>
      <c r="E343" s="4" t="s">
        <v>173</v>
      </c>
      <c r="F343" s="7">
        <v>1917</v>
      </c>
      <c r="G343" s="4" t="s">
        <v>529</v>
      </c>
      <c r="H343" s="7">
        <v>929</v>
      </c>
      <c r="I343" s="4" t="s">
        <v>288</v>
      </c>
      <c r="J343" s="7">
        <v>407</v>
      </c>
      <c r="K343" s="4" t="s">
        <v>510</v>
      </c>
    </row>
    <row r="344" spans="1:11" x14ac:dyDescent="0.2">
      <c r="A344" s="6" t="s">
        <v>8</v>
      </c>
      <c r="B344" s="7">
        <v>17819</v>
      </c>
      <c r="C344" s="4" t="s">
        <v>487</v>
      </c>
      <c r="D344" s="7">
        <v>29706</v>
      </c>
      <c r="E344" s="4" t="s">
        <v>557</v>
      </c>
      <c r="F344" s="7">
        <v>23749</v>
      </c>
      <c r="G344" s="4" t="s">
        <v>343</v>
      </c>
      <c r="H344" s="7">
        <v>10112</v>
      </c>
      <c r="I344" s="4" t="s">
        <v>465</v>
      </c>
      <c r="J344" s="7">
        <v>4524</v>
      </c>
      <c r="K344" s="4" t="s">
        <v>239</v>
      </c>
    </row>
    <row r="345" spans="1:11" x14ac:dyDescent="0.2">
      <c r="A345" s="6" t="s">
        <v>9</v>
      </c>
      <c r="B345" s="7">
        <v>1076</v>
      </c>
      <c r="C345" s="4" t="s">
        <v>311</v>
      </c>
      <c r="D345" s="7">
        <v>1566</v>
      </c>
      <c r="E345" s="4" t="s">
        <v>86</v>
      </c>
      <c r="F345" s="7">
        <v>941</v>
      </c>
      <c r="G345" s="4" t="s">
        <v>506</v>
      </c>
      <c r="H345" s="7">
        <v>372</v>
      </c>
      <c r="I345" s="4" t="s">
        <v>397</v>
      </c>
      <c r="J345" s="7">
        <v>187</v>
      </c>
      <c r="K345" s="4" t="s">
        <v>93</v>
      </c>
    </row>
    <row r="346" spans="1:11" x14ac:dyDescent="0.2">
      <c r="A346" s="6" t="s">
        <v>10</v>
      </c>
      <c r="B346" s="7">
        <v>15600</v>
      </c>
      <c r="C346" s="4" t="s">
        <v>264</v>
      </c>
      <c r="D346" s="7">
        <v>18366</v>
      </c>
      <c r="E346" s="4" t="s">
        <v>558</v>
      </c>
      <c r="F346" s="7">
        <v>11326</v>
      </c>
      <c r="G346" s="4" t="s">
        <v>559</v>
      </c>
      <c r="H346" s="7">
        <v>3827</v>
      </c>
      <c r="I346" s="4" t="s">
        <v>166</v>
      </c>
      <c r="J346" s="7">
        <v>1834</v>
      </c>
      <c r="K346" s="4" t="s">
        <v>243</v>
      </c>
    </row>
    <row r="348" spans="1:11" x14ac:dyDescent="0.2">
      <c r="A348" s="5" t="s">
        <v>6</v>
      </c>
      <c r="B348" s="13" t="s">
        <v>103</v>
      </c>
      <c r="C348" s="14"/>
      <c r="D348" s="13" t="s">
        <v>104</v>
      </c>
      <c r="E348" s="14"/>
      <c r="F348" s="13" t="s">
        <v>105</v>
      </c>
      <c r="G348" s="14"/>
      <c r="H348" s="13" t="s">
        <v>106</v>
      </c>
      <c r="I348" s="14"/>
      <c r="J348" s="13" t="s">
        <v>107</v>
      </c>
      <c r="K348" s="14"/>
    </row>
    <row r="349" spans="1:11" x14ac:dyDescent="0.2">
      <c r="A349" s="15" t="s">
        <v>560</v>
      </c>
      <c r="B349" s="16"/>
      <c r="C349" s="16"/>
      <c r="D349" s="16"/>
      <c r="E349" s="16"/>
      <c r="F349" s="16"/>
      <c r="G349" s="16"/>
      <c r="H349" s="16"/>
      <c r="I349" s="16"/>
      <c r="J349" s="16"/>
      <c r="K349" s="14"/>
    </row>
    <row r="350" spans="1:11" ht="25.5" x14ac:dyDescent="0.2">
      <c r="A350" s="6" t="s">
        <v>4</v>
      </c>
      <c r="B350" s="7">
        <v>616</v>
      </c>
      <c r="C350" s="4" t="s">
        <v>329</v>
      </c>
      <c r="D350" s="7">
        <v>1699</v>
      </c>
      <c r="E350" s="4" t="s">
        <v>546</v>
      </c>
      <c r="F350" s="7">
        <v>2778</v>
      </c>
      <c r="G350" s="4" t="s">
        <v>74</v>
      </c>
      <c r="H350" s="7">
        <v>1417</v>
      </c>
      <c r="I350" s="4" t="s">
        <v>474</v>
      </c>
      <c r="J350" s="7">
        <v>281</v>
      </c>
      <c r="K350" s="4" t="s">
        <v>132</v>
      </c>
    </row>
    <row r="351" spans="1:11" x14ac:dyDescent="0.2">
      <c r="A351" s="6" t="s">
        <v>8</v>
      </c>
      <c r="B351" s="7">
        <v>7839</v>
      </c>
      <c r="C351" s="4" t="s">
        <v>397</v>
      </c>
      <c r="D351" s="7">
        <v>21290</v>
      </c>
      <c r="E351" s="4" t="s">
        <v>431</v>
      </c>
      <c r="F351" s="7">
        <v>35399</v>
      </c>
      <c r="G351" s="4" t="s">
        <v>561</v>
      </c>
      <c r="H351" s="7">
        <v>18416</v>
      </c>
      <c r="I351" s="4" t="s">
        <v>562</v>
      </c>
      <c r="J351" s="7">
        <v>4114</v>
      </c>
      <c r="K351" s="4" t="s">
        <v>162</v>
      </c>
    </row>
    <row r="352" spans="1:11" x14ac:dyDescent="0.2">
      <c r="A352" s="6" t="s">
        <v>9</v>
      </c>
      <c r="B352" s="7">
        <v>679</v>
      </c>
      <c r="C352" s="4" t="s">
        <v>211</v>
      </c>
      <c r="D352" s="7">
        <v>1379</v>
      </c>
      <c r="E352" s="4" t="s">
        <v>297</v>
      </c>
      <c r="F352" s="7">
        <v>1418</v>
      </c>
      <c r="G352" s="4" t="s">
        <v>514</v>
      </c>
      <c r="H352" s="7">
        <v>543</v>
      </c>
      <c r="I352" s="4" t="s">
        <v>461</v>
      </c>
      <c r="J352" s="7">
        <v>156</v>
      </c>
      <c r="K352" s="4" t="s">
        <v>563</v>
      </c>
    </row>
    <row r="353" spans="1:11" x14ac:dyDescent="0.2">
      <c r="A353" s="6" t="s">
        <v>10</v>
      </c>
      <c r="B353" s="7">
        <v>9554</v>
      </c>
      <c r="C353" s="4" t="s">
        <v>564</v>
      </c>
      <c r="D353" s="7">
        <v>16970</v>
      </c>
      <c r="E353" s="4" t="s">
        <v>297</v>
      </c>
      <c r="F353" s="7">
        <v>16684</v>
      </c>
      <c r="G353" s="4" t="s">
        <v>565</v>
      </c>
      <c r="H353" s="7">
        <v>6323</v>
      </c>
      <c r="I353" s="4" t="s">
        <v>229</v>
      </c>
      <c r="J353" s="7">
        <v>1847</v>
      </c>
      <c r="K353" s="4" t="s">
        <v>243</v>
      </c>
    </row>
    <row r="355" spans="1:11" x14ac:dyDescent="0.2">
      <c r="A355" s="12" t="s">
        <v>566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</row>
    <row r="357" spans="1:11" x14ac:dyDescent="0.2">
      <c r="A357" s="5" t="s">
        <v>6</v>
      </c>
      <c r="B357" s="13" t="s">
        <v>103</v>
      </c>
      <c r="C357" s="14"/>
      <c r="D357" s="13" t="s">
        <v>104</v>
      </c>
      <c r="E357" s="14"/>
      <c r="F357" s="13" t="s">
        <v>105</v>
      </c>
      <c r="G357" s="14"/>
      <c r="H357" s="13" t="s">
        <v>106</v>
      </c>
      <c r="I357" s="14"/>
      <c r="J357" s="13" t="s">
        <v>107</v>
      </c>
      <c r="K357" s="14"/>
    </row>
    <row r="358" spans="1:11" x14ac:dyDescent="0.2">
      <c r="A358" s="15" t="s">
        <v>567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4"/>
    </row>
    <row r="359" spans="1:11" ht="25.5" x14ac:dyDescent="0.2">
      <c r="A359" s="6" t="s">
        <v>4</v>
      </c>
      <c r="B359" s="7">
        <v>21</v>
      </c>
      <c r="C359" s="4" t="s">
        <v>371</v>
      </c>
      <c r="D359" s="7">
        <v>42</v>
      </c>
      <c r="E359" s="4" t="s">
        <v>525</v>
      </c>
      <c r="F359" s="7">
        <v>50</v>
      </c>
      <c r="G359" s="4" t="s">
        <v>561</v>
      </c>
      <c r="H359" s="4" t="s">
        <v>64</v>
      </c>
      <c r="I359" s="4" t="s">
        <v>64</v>
      </c>
      <c r="J359" s="4" t="s">
        <v>64</v>
      </c>
      <c r="K359" s="4" t="s">
        <v>64</v>
      </c>
    </row>
    <row r="360" spans="1:11" x14ac:dyDescent="0.2">
      <c r="A360" s="6" t="s">
        <v>8</v>
      </c>
      <c r="B360" s="7">
        <v>1373</v>
      </c>
      <c r="C360" s="4" t="s">
        <v>114</v>
      </c>
      <c r="D360" s="7">
        <v>4736</v>
      </c>
      <c r="E360" s="4" t="s">
        <v>486</v>
      </c>
      <c r="F360" s="7">
        <v>9448</v>
      </c>
      <c r="G360" s="4" t="s">
        <v>490</v>
      </c>
      <c r="H360" s="7">
        <v>5038</v>
      </c>
      <c r="I360" s="4" t="s">
        <v>568</v>
      </c>
      <c r="J360" s="7">
        <v>929</v>
      </c>
      <c r="K360" s="4" t="s">
        <v>118</v>
      </c>
    </row>
    <row r="361" spans="1:11" x14ac:dyDescent="0.2">
      <c r="A361" s="6" t="s">
        <v>9</v>
      </c>
      <c r="B361" s="4" t="s">
        <v>64</v>
      </c>
      <c r="C361" s="4" t="s">
        <v>64</v>
      </c>
      <c r="D361" s="7">
        <v>3</v>
      </c>
      <c r="E361" s="4" t="s">
        <v>350</v>
      </c>
      <c r="F361" s="7">
        <v>7</v>
      </c>
      <c r="G361" s="4" t="s">
        <v>170</v>
      </c>
      <c r="H361" s="7">
        <v>10</v>
      </c>
      <c r="I361" s="4" t="s">
        <v>72</v>
      </c>
      <c r="J361" s="4" t="s">
        <v>64</v>
      </c>
      <c r="K361" s="4" t="s">
        <v>64</v>
      </c>
    </row>
    <row r="362" spans="1:11" x14ac:dyDescent="0.2">
      <c r="A362" s="6" t="s">
        <v>10</v>
      </c>
      <c r="B362" s="7">
        <v>1399</v>
      </c>
      <c r="C362" s="4" t="s">
        <v>458</v>
      </c>
      <c r="D362" s="7">
        <v>3269</v>
      </c>
      <c r="E362" s="4" t="s">
        <v>357</v>
      </c>
      <c r="F362" s="7">
        <v>3834</v>
      </c>
      <c r="G362" s="4" t="s">
        <v>327</v>
      </c>
      <c r="H362" s="7">
        <v>1525</v>
      </c>
      <c r="I362" s="4" t="s">
        <v>569</v>
      </c>
      <c r="J362" s="7">
        <v>385</v>
      </c>
      <c r="K362" s="4" t="s">
        <v>563</v>
      </c>
    </row>
    <row r="363" spans="1:11" x14ac:dyDescent="0.2">
      <c r="A363" s="15" t="s">
        <v>570</v>
      </c>
      <c r="B363" s="16"/>
      <c r="C363" s="16"/>
      <c r="D363" s="16"/>
      <c r="E363" s="16"/>
      <c r="F363" s="16"/>
      <c r="G363" s="16"/>
      <c r="H363" s="16"/>
      <c r="I363" s="16"/>
      <c r="J363" s="16"/>
      <c r="K363" s="14"/>
    </row>
    <row r="364" spans="1:11" ht="25.5" x14ac:dyDescent="0.2">
      <c r="A364" s="6" t="s">
        <v>4</v>
      </c>
      <c r="B364" s="7">
        <v>21</v>
      </c>
      <c r="C364" s="4" t="s">
        <v>521</v>
      </c>
      <c r="D364" s="7">
        <v>39</v>
      </c>
      <c r="E364" s="4" t="s">
        <v>210</v>
      </c>
      <c r="F364" s="7">
        <v>48</v>
      </c>
      <c r="G364" s="4" t="s">
        <v>370</v>
      </c>
      <c r="H364" s="4" t="s">
        <v>64</v>
      </c>
      <c r="I364" s="4" t="s">
        <v>64</v>
      </c>
      <c r="J364" s="4" t="s">
        <v>64</v>
      </c>
      <c r="K364" s="4" t="s">
        <v>64</v>
      </c>
    </row>
    <row r="365" spans="1:11" x14ac:dyDescent="0.2">
      <c r="A365" s="6" t="s">
        <v>8</v>
      </c>
      <c r="B365" s="7">
        <v>1631</v>
      </c>
      <c r="C365" s="4" t="s">
        <v>161</v>
      </c>
      <c r="D365" s="7">
        <v>4988</v>
      </c>
      <c r="E365" s="4" t="s">
        <v>117</v>
      </c>
      <c r="F365" s="7">
        <v>9113</v>
      </c>
      <c r="G365" s="4" t="s">
        <v>390</v>
      </c>
      <c r="H365" s="7">
        <v>4679</v>
      </c>
      <c r="I365" s="4" t="s">
        <v>571</v>
      </c>
      <c r="J365" s="7">
        <v>1021</v>
      </c>
      <c r="K365" s="4" t="s">
        <v>411</v>
      </c>
    </row>
    <row r="366" spans="1:11" x14ac:dyDescent="0.2">
      <c r="A366" s="6" t="s">
        <v>9</v>
      </c>
      <c r="B366" s="4" t="s">
        <v>64</v>
      </c>
      <c r="C366" s="4" t="s">
        <v>64</v>
      </c>
      <c r="D366" s="7">
        <v>4</v>
      </c>
      <c r="E366" s="4" t="s">
        <v>276</v>
      </c>
      <c r="F366" s="7">
        <v>12</v>
      </c>
      <c r="G366" s="4" t="s">
        <v>572</v>
      </c>
      <c r="H366" s="7">
        <v>6</v>
      </c>
      <c r="I366" s="4" t="s">
        <v>546</v>
      </c>
      <c r="J366" s="4" t="s">
        <v>64</v>
      </c>
      <c r="K366" s="4" t="s">
        <v>64</v>
      </c>
    </row>
    <row r="367" spans="1:11" x14ac:dyDescent="0.2">
      <c r="A367" s="6" t="s">
        <v>10</v>
      </c>
      <c r="B367" s="7">
        <v>1652</v>
      </c>
      <c r="C367" s="4" t="s">
        <v>247</v>
      </c>
      <c r="D367" s="7">
        <v>3430</v>
      </c>
      <c r="E367" s="4" t="s">
        <v>401</v>
      </c>
      <c r="F367" s="7">
        <v>3553</v>
      </c>
      <c r="G367" s="4" t="s">
        <v>573</v>
      </c>
      <c r="H367" s="7">
        <v>1335</v>
      </c>
      <c r="I367" s="4" t="s">
        <v>225</v>
      </c>
      <c r="J367" s="7">
        <v>376</v>
      </c>
      <c r="K367" s="4" t="s">
        <v>243</v>
      </c>
    </row>
    <row r="369" spans="1:11" x14ac:dyDescent="0.2">
      <c r="A369" s="12" t="s">
        <v>574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</row>
    <row r="371" spans="1:11" x14ac:dyDescent="0.2">
      <c r="A371" s="5" t="s">
        <v>6</v>
      </c>
      <c r="B371" s="13" t="s">
        <v>37</v>
      </c>
      <c r="C371" s="14"/>
      <c r="D371" s="13" t="s">
        <v>38</v>
      </c>
      <c r="E371" s="14"/>
      <c r="F371" s="13" t="s">
        <v>39</v>
      </c>
      <c r="G371" s="14"/>
      <c r="H371" s="13" t="s">
        <v>40</v>
      </c>
      <c r="I371" s="14"/>
      <c r="J371" s="13" t="s">
        <v>41</v>
      </c>
      <c r="K371" s="14"/>
    </row>
    <row r="372" spans="1:11" x14ac:dyDescent="0.2">
      <c r="A372" s="15" t="s">
        <v>575</v>
      </c>
      <c r="B372" s="16"/>
      <c r="C372" s="16"/>
      <c r="D372" s="16"/>
      <c r="E372" s="16"/>
      <c r="F372" s="16"/>
      <c r="G372" s="16"/>
      <c r="H372" s="16"/>
      <c r="I372" s="16"/>
      <c r="J372" s="16"/>
      <c r="K372" s="14"/>
    </row>
    <row r="373" spans="1:11" ht="25.5" x14ac:dyDescent="0.2">
      <c r="A373" s="6" t="s">
        <v>4</v>
      </c>
      <c r="B373" s="7">
        <v>3374</v>
      </c>
      <c r="C373" s="4" t="s">
        <v>455</v>
      </c>
      <c r="D373" s="7">
        <v>2518</v>
      </c>
      <c r="E373" s="4" t="s">
        <v>349</v>
      </c>
      <c r="F373" s="7">
        <v>641</v>
      </c>
      <c r="G373" s="4" t="s">
        <v>221</v>
      </c>
      <c r="H373" s="7">
        <v>166</v>
      </c>
      <c r="I373" s="4" t="s">
        <v>23</v>
      </c>
      <c r="J373" s="7">
        <v>80</v>
      </c>
      <c r="K373" s="4" t="s">
        <v>46</v>
      </c>
    </row>
    <row r="374" spans="1:11" x14ac:dyDescent="0.2">
      <c r="A374" s="6" t="s">
        <v>8</v>
      </c>
      <c r="B374" s="7">
        <v>45119</v>
      </c>
      <c r="C374" s="4" t="s">
        <v>576</v>
      </c>
      <c r="D374" s="7">
        <v>30980</v>
      </c>
      <c r="E374" s="4" t="s">
        <v>577</v>
      </c>
      <c r="F374" s="7">
        <v>7558</v>
      </c>
      <c r="G374" s="4" t="s">
        <v>181</v>
      </c>
      <c r="H374" s="7">
        <v>2010</v>
      </c>
      <c r="I374" s="4" t="s">
        <v>141</v>
      </c>
      <c r="J374" s="7">
        <v>1232</v>
      </c>
      <c r="K374" s="4" t="s">
        <v>55</v>
      </c>
    </row>
    <row r="375" spans="1:11" x14ac:dyDescent="0.2">
      <c r="A375" s="6" t="s">
        <v>9</v>
      </c>
      <c r="B375" s="7">
        <v>2089</v>
      </c>
      <c r="C375" s="4" t="s">
        <v>578</v>
      </c>
      <c r="D375" s="7">
        <v>1536</v>
      </c>
      <c r="E375" s="4" t="s">
        <v>80</v>
      </c>
      <c r="F375" s="7">
        <v>380</v>
      </c>
      <c r="G375" s="4" t="s">
        <v>329</v>
      </c>
      <c r="H375" s="7">
        <v>88</v>
      </c>
      <c r="I375" s="4" t="s">
        <v>59</v>
      </c>
      <c r="J375" s="7">
        <v>67</v>
      </c>
      <c r="K375" s="4" t="s">
        <v>268</v>
      </c>
    </row>
    <row r="376" spans="1:11" x14ac:dyDescent="0.2">
      <c r="A376" s="6" t="s">
        <v>10</v>
      </c>
      <c r="B376" s="7">
        <v>27043</v>
      </c>
      <c r="C376" s="4" t="s">
        <v>579</v>
      </c>
      <c r="D376" s="7">
        <v>17917</v>
      </c>
      <c r="E376" s="4" t="s">
        <v>119</v>
      </c>
      <c r="F376" s="7">
        <v>4718</v>
      </c>
      <c r="G376" s="4" t="s">
        <v>68</v>
      </c>
      <c r="H376" s="7">
        <v>933</v>
      </c>
      <c r="I376" s="4" t="s">
        <v>261</v>
      </c>
      <c r="J376" s="7">
        <v>767</v>
      </c>
      <c r="K376" s="4" t="s">
        <v>88</v>
      </c>
    </row>
    <row r="377" spans="1:11" x14ac:dyDescent="0.2">
      <c r="A377" s="15" t="s">
        <v>580</v>
      </c>
      <c r="B377" s="16"/>
      <c r="C377" s="16"/>
      <c r="D377" s="16"/>
      <c r="E377" s="16"/>
      <c r="F377" s="16"/>
      <c r="G377" s="16"/>
      <c r="H377" s="16"/>
      <c r="I377" s="16"/>
      <c r="J377" s="16"/>
      <c r="K377" s="14"/>
    </row>
    <row r="378" spans="1:11" ht="25.5" x14ac:dyDescent="0.2">
      <c r="A378" s="6" t="s">
        <v>4</v>
      </c>
      <c r="B378" s="7">
        <v>2485</v>
      </c>
      <c r="C378" s="4" t="s">
        <v>80</v>
      </c>
      <c r="D378" s="7">
        <v>2950</v>
      </c>
      <c r="E378" s="4" t="s">
        <v>287</v>
      </c>
      <c r="F378" s="7">
        <v>1020</v>
      </c>
      <c r="G378" s="4" t="s">
        <v>303</v>
      </c>
      <c r="H378" s="7">
        <v>209</v>
      </c>
      <c r="I378" s="4" t="s">
        <v>230</v>
      </c>
      <c r="J378" s="7">
        <v>76</v>
      </c>
      <c r="K378" s="4" t="s">
        <v>24</v>
      </c>
    </row>
    <row r="379" spans="1:11" x14ac:dyDescent="0.2">
      <c r="A379" s="6" t="s">
        <v>8</v>
      </c>
      <c r="B379" s="7">
        <v>34154</v>
      </c>
      <c r="C379" s="4" t="s">
        <v>581</v>
      </c>
      <c r="D379" s="7">
        <v>36289</v>
      </c>
      <c r="E379" s="4" t="s">
        <v>193</v>
      </c>
      <c r="F379" s="7">
        <v>12364</v>
      </c>
      <c r="G379" s="4" t="s">
        <v>418</v>
      </c>
      <c r="H379" s="7">
        <v>2569</v>
      </c>
      <c r="I379" s="4" t="s">
        <v>97</v>
      </c>
      <c r="J379" s="7">
        <v>1042</v>
      </c>
      <c r="K379" s="4" t="s">
        <v>46</v>
      </c>
    </row>
    <row r="380" spans="1:11" x14ac:dyDescent="0.2">
      <c r="A380" s="6" t="s">
        <v>9</v>
      </c>
      <c r="B380" s="7">
        <v>1753</v>
      </c>
      <c r="C380" s="4" t="s">
        <v>143</v>
      </c>
      <c r="D380" s="7">
        <v>1646</v>
      </c>
      <c r="E380" s="4" t="s">
        <v>153</v>
      </c>
      <c r="F380" s="7">
        <v>574</v>
      </c>
      <c r="G380" s="4" t="s">
        <v>582</v>
      </c>
      <c r="H380" s="7">
        <v>112</v>
      </c>
      <c r="I380" s="4" t="s">
        <v>351</v>
      </c>
      <c r="J380" s="7">
        <v>62</v>
      </c>
      <c r="K380" s="4" t="s">
        <v>88</v>
      </c>
    </row>
    <row r="381" spans="1:11" x14ac:dyDescent="0.2">
      <c r="A381" s="6" t="s">
        <v>10</v>
      </c>
      <c r="B381" s="7">
        <v>22961</v>
      </c>
      <c r="C381" s="4" t="s">
        <v>583</v>
      </c>
      <c r="D381" s="7">
        <v>19932</v>
      </c>
      <c r="E381" s="4" t="s">
        <v>344</v>
      </c>
      <c r="F381" s="7">
        <v>6388</v>
      </c>
      <c r="G381" s="4" t="s">
        <v>350</v>
      </c>
      <c r="H381" s="7">
        <v>1231</v>
      </c>
      <c r="I381" s="4" t="s">
        <v>23</v>
      </c>
      <c r="J381" s="7">
        <v>617</v>
      </c>
      <c r="K381" s="4" t="s">
        <v>46</v>
      </c>
    </row>
    <row r="382" spans="1:11" x14ac:dyDescent="0.2">
      <c r="A382" s="15" t="s">
        <v>584</v>
      </c>
      <c r="B382" s="16"/>
      <c r="C382" s="16"/>
      <c r="D382" s="16"/>
      <c r="E382" s="16"/>
      <c r="F382" s="16"/>
      <c r="G382" s="16"/>
      <c r="H382" s="16"/>
      <c r="I382" s="16"/>
      <c r="J382" s="16"/>
      <c r="K382" s="14"/>
    </row>
    <row r="383" spans="1:11" ht="25.5" x14ac:dyDescent="0.2">
      <c r="A383" s="6" t="s">
        <v>4</v>
      </c>
      <c r="B383" s="7">
        <v>2020</v>
      </c>
      <c r="C383" s="4" t="s">
        <v>192</v>
      </c>
      <c r="D383" s="7">
        <v>2522</v>
      </c>
      <c r="E383" s="4" t="s">
        <v>86</v>
      </c>
      <c r="F383" s="7">
        <v>1518</v>
      </c>
      <c r="G383" s="4" t="s">
        <v>585</v>
      </c>
      <c r="H383" s="7">
        <v>452</v>
      </c>
      <c r="I383" s="4" t="s">
        <v>129</v>
      </c>
      <c r="J383" s="7">
        <v>159</v>
      </c>
      <c r="K383" s="4" t="s">
        <v>23</v>
      </c>
    </row>
    <row r="384" spans="1:11" x14ac:dyDescent="0.2">
      <c r="A384" s="6" t="s">
        <v>8</v>
      </c>
      <c r="B384" s="7">
        <v>28446</v>
      </c>
      <c r="C384" s="4" t="s">
        <v>401</v>
      </c>
      <c r="D384" s="7">
        <v>32395</v>
      </c>
      <c r="E384" s="4" t="s">
        <v>86</v>
      </c>
      <c r="F384" s="7">
        <v>17601</v>
      </c>
      <c r="G384" s="4" t="s">
        <v>481</v>
      </c>
      <c r="H384" s="7">
        <v>5296</v>
      </c>
      <c r="I384" s="4" t="s">
        <v>421</v>
      </c>
      <c r="J384" s="7">
        <v>1888</v>
      </c>
      <c r="K384" s="4" t="s">
        <v>28</v>
      </c>
    </row>
    <row r="385" spans="1:11" x14ac:dyDescent="0.2">
      <c r="A385" s="6" t="s">
        <v>9</v>
      </c>
      <c r="B385" s="7">
        <v>1434</v>
      </c>
      <c r="C385" s="4" t="s">
        <v>555</v>
      </c>
      <c r="D385" s="7">
        <v>1513</v>
      </c>
      <c r="E385" s="4" t="s">
        <v>327</v>
      </c>
      <c r="F385" s="7">
        <v>817</v>
      </c>
      <c r="G385" s="4" t="s">
        <v>399</v>
      </c>
      <c r="H385" s="7">
        <v>237</v>
      </c>
      <c r="I385" s="4" t="s">
        <v>523</v>
      </c>
      <c r="J385" s="7">
        <v>115</v>
      </c>
      <c r="K385" s="4" t="s">
        <v>267</v>
      </c>
    </row>
    <row r="386" spans="1:11" x14ac:dyDescent="0.2">
      <c r="A386" s="6" t="s">
        <v>10</v>
      </c>
      <c r="B386" s="7">
        <v>19331</v>
      </c>
      <c r="C386" s="4" t="s">
        <v>477</v>
      </c>
      <c r="D386" s="7">
        <v>18208</v>
      </c>
      <c r="E386" s="4" t="s">
        <v>314</v>
      </c>
      <c r="F386" s="7">
        <v>9198</v>
      </c>
      <c r="G386" s="4" t="s">
        <v>220</v>
      </c>
      <c r="H386" s="7">
        <v>2715</v>
      </c>
      <c r="I386" s="4" t="s">
        <v>423</v>
      </c>
      <c r="J386" s="7">
        <v>1231</v>
      </c>
      <c r="K386" s="4" t="s">
        <v>23</v>
      </c>
    </row>
    <row r="388" spans="1:11" x14ac:dyDescent="0.2">
      <c r="A388" s="12" t="s">
        <v>586</v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</row>
    <row r="390" spans="1:11" x14ac:dyDescent="0.2">
      <c r="A390" s="5" t="s">
        <v>6</v>
      </c>
      <c r="B390" s="13" t="s">
        <v>37</v>
      </c>
      <c r="C390" s="14"/>
      <c r="D390" s="13" t="s">
        <v>38</v>
      </c>
      <c r="E390" s="14"/>
      <c r="F390" s="13" t="s">
        <v>39</v>
      </c>
      <c r="G390" s="14"/>
      <c r="H390" s="13" t="s">
        <v>40</v>
      </c>
      <c r="I390" s="14"/>
      <c r="J390" s="13" t="s">
        <v>41</v>
      </c>
      <c r="K390" s="14"/>
    </row>
    <row r="391" spans="1:11" x14ac:dyDescent="0.2">
      <c r="A391" s="15" t="s">
        <v>587</v>
      </c>
      <c r="B391" s="16"/>
      <c r="C391" s="16"/>
      <c r="D391" s="16"/>
      <c r="E391" s="16"/>
      <c r="F391" s="16"/>
      <c r="G391" s="16"/>
      <c r="H391" s="16"/>
      <c r="I391" s="16"/>
      <c r="J391" s="16"/>
      <c r="K391" s="14"/>
    </row>
    <row r="392" spans="1:11" ht="25.5" x14ac:dyDescent="0.2">
      <c r="A392" s="6" t="s">
        <v>4</v>
      </c>
      <c r="B392" s="4" t="s">
        <v>64</v>
      </c>
      <c r="C392" s="4" t="s">
        <v>64</v>
      </c>
      <c r="D392" s="4" t="s">
        <v>64</v>
      </c>
      <c r="E392" s="4" t="s">
        <v>64</v>
      </c>
      <c r="F392" s="4" t="s">
        <v>64</v>
      </c>
      <c r="G392" s="4" t="s">
        <v>64</v>
      </c>
      <c r="H392" s="4" t="s">
        <v>64</v>
      </c>
      <c r="I392" s="4" t="s">
        <v>64</v>
      </c>
      <c r="J392" s="4" t="s">
        <v>64</v>
      </c>
      <c r="K392" s="4" t="s">
        <v>64</v>
      </c>
    </row>
    <row r="393" spans="1:11" x14ac:dyDescent="0.2">
      <c r="A393" s="6" t="s">
        <v>8</v>
      </c>
      <c r="B393" s="7">
        <v>964</v>
      </c>
      <c r="C393" s="4" t="s">
        <v>328</v>
      </c>
      <c r="D393" s="7">
        <v>2738</v>
      </c>
      <c r="E393" s="4" t="s">
        <v>588</v>
      </c>
      <c r="F393" s="7">
        <v>655</v>
      </c>
      <c r="G393" s="4" t="s">
        <v>569</v>
      </c>
      <c r="H393" s="7">
        <v>92</v>
      </c>
      <c r="I393" s="4" t="s">
        <v>59</v>
      </c>
      <c r="J393" s="7">
        <v>28</v>
      </c>
      <c r="K393" s="4" t="s">
        <v>89</v>
      </c>
    </row>
    <row r="394" spans="1:11" x14ac:dyDescent="0.2">
      <c r="A394" s="6" t="s">
        <v>9</v>
      </c>
      <c r="B394" s="4" t="s">
        <v>64</v>
      </c>
      <c r="C394" s="4" t="s">
        <v>64</v>
      </c>
      <c r="D394" s="4" t="s">
        <v>64</v>
      </c>
      <c r="E394" s="4" t="s">
        <v>64</v>
      </c>
      <c r="F394" s="4" t="s">
        <v>64</v>
      </c>
      <c r="G394" s="4" t="s">
        <v>64</v>
      </c>
      <c r="H394" s="4" t="s">
        <v>64</v>
      </c>
      <c r="I394" s="4" t="s">
        <v>64</v>
      </c>
      <c r="J394" s="4" t="s">
        <v>64</v>
      </c>
      <c r="K394" s="4" t="s">
        <v>64</v>
      </c>
    </row>
    <row r="395" spans="1:11" x14ac:dyDescent="0.2">
      <c r="A395" s="6" t="s">
        <v>10</v>
      </c>
      <c r="B395" s="7">
        <v>835</v>
      </c>
      <c r="C395" s="4" t="s">
        <v>589</v>
      </c>
      <c r="D395" s="7">
        <v>1997</v>
      </c>
      <c r="E395" s="4" t="s">
        <v>464</v>
      </c>
      <c r="F395" s="7">
        <v>650</v>
      </c>
      <c r="G395" s="4" t="s">
        <v>223</v>
      </c>
      <c r="H395" s="7">
        <v>153</v>
      </c>
      <c r="I395" s="4" t="s">
        <v>132</v>
      </c>
      <c r="J395" s="7">
        <v>62</v>
      </c>
      <c r="K395" s="4" t="s">
        <v>292</v>
      </c>
    </row>
    <row r="397" spans="1:11" x14ac:dyDescent="0.2">
      <c r="A397" s="12" t="s">
        <v>590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</row>
    <row r="399" spans="1:11" x14ac:dyDescent="0.2">
      <c r="A399" s="5" t="s">
        <v>6</v>
      </c>
      <c r="B399" s="13" t="s">
        <v>252</v>
      </c>
      <c r="C399" s="14"/>
      <c r="D399" s="13" t="s">
        <v>253</v>
      </c>
      <c r="E399" s="14"/>
      <c r="F399" s="13" t="s">
        <v>254</v>
      </c>
      <c r="G399" s="14"/>
      <c r="H399" s="13" t="s">
        <v>255</v>
      </c>
      <c r="I399" s="14"/>
      <c r="J399" s="13" t="s">
        <v>256</v>
      </c>
      <c r="K399" s="14"/>
    </row>
    <row r="400" spans="1:11" x14ac:dyDescent="0.2">
      <c r="A400" s="15" t="s">
        <v>591</v>
      </c>
      <c r="B400" s="16"/>
      <c r="C400" s="16"/>
      <c r="D400" s="16"/>
      <c r="E400" s="16"/>
      <c r="F400" s="16"/>
      <c r="G400" s="16"/>
      <c r="H400" s="16"/>
      <c r="I400" s="16"/>
      <c r="J400" s="16"/>
      <c r="K400" s="14"/>
    </row>
    <row r="401" spans="1:11" ht="25.5" x14ac:dyDescent="0.2">
      <c r="A401" s="6" t="s">
        <v>4</v>
      </c>
      <c r="B401" s="7">
        <v>2888</v>
      </c>
      <c r="C401" s="4" t="s">
        <v>592</v>
      </c>
      <c r="D401" s="7">
        <v>3093</v>
      </c>
      <c r="E401" s="4" t="s">
        <v>284</v>
      </c>
      <c r="F401" s="7">
        <v>630</v>
      </c>
      <c r="G401" s="4" t="s">
        <v>224</v>
      </c>
      <c r="H401" s="7">
        <v>63</v>
      </c>
      <c r="I401" s="4" t="s">
        <v>36</v>
      </c>
      <c r="J401" s="7">
        <v>70</v>
      </c>
      <c r="K401" s="4" t="s">
        <v>47</v>
      </c>
    </row>
    <row r="402" spans="1:11" x14ac:dyDescent="0.2">
      <c r="A402" s="6" t="s">
        <v>8</v>
      </c>
      <c r="B402" s="7">
        <v>39994</v>
      </c>
      <c r="C402" s="4" t="s">
        <v>307</v>
      </c>
      <c r="D402" s="7">
        <v>36936</v>
      </c>
      <c r="E402" s="4" t="s">
        <v>592</v>
      </c>
      <c r="F402" s="7">
        <v>8002</v>
      </c>
      <c r="G402" s="4" t="s">
        <v>224</v>
      </c>
      <c r="H402" s="7">
        <v>649</v>
      </c>
      <c r="I402" s="4" t="s">
        <v>29</v>
      </c>
      <c r="J402" s="7">
        <v>765</v>
      </c>
      <c r="K402" s="4" t="s">
        <v>36</v>
      </c>
    </row>
    <row r="403" spans="1:11" x14ac:dyDescent="0.2">
      <c r="A403" s="6" t="s">
        <v>9</v>
      </c>
      <c r="B403" s="7">
        <v>1868</v>
      </c>
      <c r="C403" s="4" t="s">
        <v>305</v>
      </c>
      <c r="D403" s="7">
        <v>1735</v>
      </c>
      <c r="E403" s="4" t="s">
        <v>138</v>
      </c>
      <c r="F403" s="7">
        <v>451</v>
      </c>
      <c r="G403" s="4" t="s">
        <v>404</v>
      </c>
      <c r="H403" s="7">
        <v>27</v>
      </c>
      <c r="I403" s="4" t="s">
        <v>33</v>
      </c>
      <c r="J403" s="7">
        <v>59</v>
      </c>
      <c r="K403" s="4" t="s">
        <v>55</v>
      </c>
    </row>
    <row r="404" spans="1:11" x14ac:dyDescent="0.2">
      <c r="A404" s="6" t="s">
        <v>10</v>
      </c>
      <c r="B404" s="7">
        <v>24754</v>
      </c>
      <c r="C404" s="4" t="s">
        <v>593</v>
      </c>
      <c r="D404" s="7">
        <v>20505</v>
      </c>
      <c r="E404" s="4" t="s">
        <v>164</v>
      </c>
      <c r="F404" s="7">
        <v>4845</v>
      </c>
      <c r="G404" s="4" t="s">
        <v>221</v>
      </c>
      <c r="H404" s="7">
        <v>365</v>
      </c>
      <c r="I404" s="4" t="s">
        <v>33</v>
      </c>
      <c r="J404" s="7">
        <v>506</v>
      </c>
      <c r="K404" s="4" t="s">
        <v>47</v>
      </c>
    </row>
    <row r="405" spans="1:11" x14ac:dyDescent="0.2">
      <c r="A405" s="15" t="s">
        <v>594</v>
      </c>
      <c r="B405" s="16"/>
      <c r="C405" s="16"/>
      <c r="D405" s="16"/>
      <c r="E405" s="16"/>
      <c r="F405" s="16"/>
      <c r="G405" s="16"/>
      <c r="H405" s="16"/>
      <c r="I405" s="16"/>
      <c r="J405" s="16"/>
      <c r="K405" s="14"/>
    </row>
    <row r="406" spans="1:11" ht="25.5" x14ac:dyDescent="0.2">
      <c r="A406" s="6" t="s">
        <v>4</v>
      </c>
      <c r="B406" s="7">
        <v>1962</v>
      </c>
      <c r="C406" s="4" t="s">
        <v>497</v>
      </c>
      <c r="D406" s="7">
        <v>3218</v>
      </c>
      <c r="E406" s="4" t="s">
        <v>21</v>
      </c>
      <c r="F406" s="7">
        <v>1133</v>
      </c>
      <c r="G406" s="4" t="s">
        <v>521</v>
      </c>
      <c r="H406" s="7">
        <v>137</v>
      </c>
      <c r="I406" s="4" t="s">
        <v>59</v>
      </c>
      <c r="J406" s="7">
        <v>147</v>
      </c>
      <c r="K406" s="4" t="s">
        <v>28</v>
      </c>
    </row>
    <row r="407" spans="1:11" x14ac:dyDescent="0.2">
      <c r="A407" s="6" t="s">
        <v>8</v>
      </c>
      <c r="B407" s="7">
        <v>28446</v>
      </c>
      <c r="C407" s="4" t="s">
        <v>595</v>
      </c>
      <c r="D407" s="7">
        <v>38632</v>
      </c>
      <c r="E407" s="4" t="s">
        <v>596</v>
      </c>
      <c r="F407" s="7">
        <v>14032</v>
      </c>
      <c r="G407" s="4" t="s">
        <v>152</v>
      </c>
      <c r="H407" s="7">
        <v>1515</v>
      </c>
      <c r="I407" s="4" t="s">
        <v>261</v>
      </c>
      <c r="J407" s="7">
        <v>1821</v>
      </c>
      <c r="K407" s="4" t="s">
        <v>28</v>
      </c>
    </row>
    <row r="408" spans="1:11" x14ac:dyDescent="0.2">
      <c r="A408" s="6" t="s">
        <v>9</v>
      </c>
      <c r="B408" s="7">
        <v>1430</v>
      </c>
      <c r="C408" s="4" t="s">
        <v>365</v>
      </c>
      <c r="D408" s="7">
        <v>1710</v>
      </c>
      <c r="E408" s="4" t="s">
        <v>187</v>
      </c>
      <c r="F408" s="7">
        <v>707</v>
      </c>
      <c r="G408" s="4" t="s">
        <v>274</v>
      </c>
      <c r="H408" s="7">
        <v>73</v>
      </c>
      <c r="I408" s="4" t="s">
        <v>261</v>
      </c>
      <c r="J408" s="7">
        <v>128</v>
      </c>
      <c r="K408" s="4" t="s">
        <v>372</v>
      </c>
    </row>
    <row r="409" spans="1:11" x14ac:dyDescent="0.2">
      <c r="A409" s="6" t="s">
        <v>10</v>
      </c>
      <c r="B409" s="7">
        <v>19302</v>
      </c>
      <c r="C409" s="4" t="s">
        <v>545</v>
      </c>
      <c r="D409" s="7">
        <v>20817</v>
      </c>
      <c r="E409" s="4" t="s">
        <v>321</v>
      </c>
      <c r="F409" s="7">
        <v>7772</v>
      </c>
      <c r="G409" s="4" t="s">
        <v>207</v>
      </c>
      <c r="H409" s="7">
        <v>845</v>
      </c>
      <c r="I409" s="4" t="s">
        <v>292</v>
      </c>
      <c r="J409" s="7">
        <v>1329</v>
      </c>
      <c r="K409" s="4" t="s">
        <v>351</v>
      </c>
    </row>
    <row r="411" spans="1:11" x14ac:dyDescent="0.2">
      <c r="A411" s="5" t="s">
        <v>6</v>
      </c>
      <c r="B411" s="13" t="s">
        <v>146</v>
      </c>
      <c r="C411" s="14"/>
      <c r="D411" s="13" t="s">
        <v>147</v>
      </c>
      <c r="E411" s="14"/>
      <c r="F411" s="13" t="s">
        <v>240</v>
      </c>
      <c r="G411" s="14"/>
      <c r="H411" s="13" t="s">
        <v>149</v>
      </c>
      <c r="I411" s="14"/>
      <c r="J411" s="13" t="s">
        <v>150</v>
      </c>
      <c r="K411" s="14"/>
    </row>
    <row r="412" spans="1:11" x14ac:dyDescent="0.2">
      <c r="A412" s="15" t="s">
        <v>597</v>
      </c>
      <c r="B412" s="16"/>
      <c r="C412" s="16"/>
      <c r="D412" s="16"/>
      <c r="E412" s="16"/>
      <c r="F412" s="16"/>
      <c r="G412" s="16"/>
      <c r="H412" s="16"/>
      <c r="I412" s="16"/>
      <c r="J412" s="16"/>
      <c r="K412" s="14"/>
    </row>
    <row r="413" spans="1:11" ht="25.5" x14ac:dyDescent="0.2">
      <c r="A413" s="6" t="s">
        <v>4</v>
      </c>
      <c r="B413" s="7">
        <v>2711</v>
      </c>
      <c r="C413" s="4" t="s">
        <v>120</v>
      </c>
      <c r="D413" s="7">
        <v>2256</v>
      </c>
      <c r="E413" s="4" t="s">
        <v>468</v>
      </c>
      <c r="F413" s="7">
        <v>1061</v>
      </c>
      <c r="G413" s="4" t="s">
        <v>99</v>
      </c>
      <c r="H413" s="7">
        <v>476</v>
      </c>
      <c r="I413" s="4" t="s">
        <v>58</v>
      </c>
      <c r="J413" s="7">
        <v>251</v>
      </c>
      <c r="K413" s="4" t="s">
        <v>563</v>
      </c>
    </row>
    <row r="414" spans="1:11" x14ac:dyDescent="0.2">
      <c r="A414" s="6" t="s">
        <v>8</v>
      </c>
      <c r="B414" s="7">
        <v>35838</v>
      </c>
      <c r="C414" s="4" t="s">
        <v>116</v>
      </c>
      <c r="D414" s="7">
        <v>27835</v>
      </c>
      <c r="E414" s="4" t="s">
        <v>206</v>
      </c>
      <c r="F414" s="7">
        <v>13678</v>
      </c>
      <c r="G414" s="4" t="s">
        <v>266</v>
      </c>
      <c r="H414" s="7">
        <v>6059</v>
      </c>
      <c r="I414" s="4" t="s">
        <v>58</v>
      </c>
      <c r="J414" s="7">
        <v>3117</v>
      </c>
      <c r="K414" s="4" t="s">
        <v>243</v>
      </c>
    </row>
    <row r="415" spans="1:11" x14ac:dyDescent="0.2">
      <c r="A415" s="6" t="s">
        <v>9</v>
      </c>
      <c r="B415" s="7">
        <v>1652</v>
      </c>
      <c r="C415" s="4" t="s">
        <v>315</v>
      </c>
      <c r="D415" s="7">
        <v>1209</v>
      </c>
      <c r="E415" s="4" t="s">
        <v>598</v>
      </c>
      <c r="F415" s="7">
        <v>742</v>
      </c>
      <c r="G415" s="4" t="s">
        <v>535</v>
      </c>
      <c r="H415" s="7">
        <v>302</v>
      </c>
      <c r="I415" s="4" t="s">
        <v>599</v>
      </c>
      <c r="J415" s="7">
        <v>228</v>
      </c>
      <c r="K415" s="4" t="s">
        <v>435</v>
      </c>
    </row>
    <row r="416" spans="1:11" x14ac:dyDescent="0.2">
      <c r="A416" s="6" t="s">
        <v>10</v>
      </c>
      <c r="B416" s="7">
        <v>21147</v>
      </c>
      <c r="C416" s="4" t="s">
        <v>494</v>
      </c>
      <c r="D416" s="7">
        <v>14446</v>
      </c>
      <c r="E416" s="4" t="s">
        <v>409</v>
      </c>
      <c r="F416" s="7">
        <v>8874</v>
      </c>
      <c r="G416" s="4" t="s">
        <v>377</v>
      </c>
      <c r="H416" s="7">
        <v>3598</v>
      </c>
      <c r="I416" s="4" t="s">
        <v>53</v>
      </c>
      <c r="J416" s="7">
        <v>2925</v>
      </c>
      <c r="K416" s="4" t="s">
        <v>156</v>
      </c>
    </row>
    <row r="417" spans="1:11" x14ac:dyDescent="0.2">
      <c r="A417" s="15" t="s">
        <v>600</v>
      </c>
      <c r="B417" s="16"/>
      <c r="C417" s="16"/>
      <c r="D417" s="16"/>
      <c r="E417" s="16"/>
      <c r="F417" s="16"/>
      <c r="G417" s="16"/>
      <c r="H417" s="16"/>
      <c r="I417" s="16"/>
      <c r="J417" s="16"/>
      <c r="K417" s="14"/>
    </row>
    <row r="418" spans="1:11" ht="25.5" x14ac:dyDescent="0.2">
      <c r="A418" s="6" t="s">
        <v>4</v>
      </c>
      <c r="B418" s="7">
        <v>3832</v>
      </c>
      <c r="C418" s="4" t="s">
        <v>601</v>
      </c>
      <c r="D418" s="7">
        <v>1545</v>
      </c>
      <c r="E418" s="4" t="s">
        <v>500</v>
      </c>
      <c r="F418" s="7">
        <v>728</v>
      </c>
      <c r="G418" s="4" t="s">
        <v>140</v>
      </c>
      <c r="H418" s="7">
        <v>315</v>
      </c>
      <c r="I418" s="4" t="s">
        <v>162</v>
      </c>
      <c r="J418" s="7">
        <v>292</v>
      </c>
      <c r="K418" s="4" t="s">
        <v>208</v>
      </c>
    </row>
    <row r="419" spans="1:11" x14ac:dyDescent="0.2">
      <c r="A419" s="6" t="s">
        <v>8</v>
      </c>
      <c r="B419" s="7">
        <v>48469</v>
      </c>
      <c r="C419" s="4" t="s">
        <v>602</v>
      </c>
      <c r="D419" s="7">
        <v>19946</v>
      </c>
      <c r="E419" s="4" t="s">
        <v>165</v>
      </c>
      <c r="F419" s="7">
        <v>9943</v>
      </c>
      <c r="G419" s="4" t="s">
        <v>291</v>
      </c>
      <c r="H419" s="7">
        <v>3923</v>
      </c>
      <c r="I419" s="4" t="s">
        <v>212</v>
      </c>
      <c r="J419" s="7">
        <v>3788</v>
      </c>
      <c r="K419" s="4" t="s">
        <v>208</v>
      </c>
    </row>
    <row r="420" spans="1:11" x14ac:dyDescent="0.2">
      <c r="A420" s="6" t="s">
        <v>9</v>
      </c>
      <c r="B420" s="7">
        <v>1984</v>
      </c>
      <c r="C420" s="4" t="s">
        <v>593</v>
      </c>
      <c r="D420" s="7">
        <v>1005</v>
      </c>
      <c r="E420" s="4" t="s">
        <v>168</v>
      </c>
      <c r="F420" s="7">
        <v>613</v>
      </c>
      <c r="G420" s="4" t="s">
        <v>201</v>
      </c>
      <c r="H420" s="7">
        <v>217</v>
      </c>
      <c r="I420" s="4" t="s">
        <v>239</v>
      </c>
      <c r="J420" s="7">
        <v>264</v>
      </c>
      <c r="K420" s="4" t="s">
        <v>133</v>
      </c>
    </row>
    <row r="421" spans="1:11" x14ac:dyDescent="0.2">
      <c r="A421" s="6" t="s">
        <v>10</v>
      </c>
      <c r="B421" s="7">
        <v>25042</v>
      </c>
      <c r="C421" s="4" t="s">
        <v>603</v>
      </c>
      <c r="D421" s="7">
        <v>12322</v>
      </c>
      <c r="E421" s="4" t="s">
        <v>604</v>
      </c>
      <c r="F421" s="7">
        <v>7286</v>
      </c>
      <c r="G421" s="4" t="s">
        <v>605</v>
      </c>
      <c r="H421" s="7">
        <v>2638</v>
      </c>
      <c r="I421" s="4" t="s">
        <v>248</v>
      </c>
      <c r="J421" s="7">
        <v>3261</v>
      </c>
      <c r="K421" s="4" t="s">
        <v>133</v>
      </c>
    </row>
    <row r="423" spans="1:11" x14ac:dyDescent="0.2">
      <c r="A423" s="5" t="s">
        <v>6</v>
      </c>
      <c r="B423" s="13" t="s">
        <v>606</v>
      </c>
      <c r="C423" s="14"/>
      <c r="D423" s="13" t="s">
        <v>607</v>
      </c>
      <c r="E423" s="14"/>
      <c r="F423" s="13" t="s">
        <v>608</v>
      </c>
      <c r="G423" s="14"/>
      <c r="H423" s="13" t="s">
        <v>609</v>
      </c>
      <c r="I423" s="14"/>
      <c r="J423" s="13" t="s">
        <v>610</v>
      </c>
      <c r="K423" s="14"/>
    </row>
    <row r="424" spans="1:11" x14ac:dyDescent="0.2">
      <c r="A424" s="15" t="s">
        <v>611</v>
      </c>
      <c r="B424" s="16"/>
      <c r="C424" s="16"/>
      <c r="D424" s="16"/>
      <c r="E424" s="16"/>
      <c r="F424" s="16"/>
      <c r="G424" s="16"/>
      <c r="H424" s="16"/>
      <c r="I424" s="16"/>
      <c r="J424" s="16"/>
      <c r="K424" s="14"/>
    </row>
    <row r="425" spans="1:11" ht="25.5" x14ac:dyDescent="0.2">
      <c r="A425" s="6" t="s">
        <v>4</v>
      </c>
      <c r="B425" s="7">
        <v>1701</v>
      </c>
      <c r="C425" s="4" t="s">
        <v>345</v>
      </c>
      <c r="D425" s="7">
        <v>2311</v>
      </c>
      <c r="E425" s="4" t="s">
        <v>179</v>
      </c>
      <c r="F425" s="7">
        <v>1487</v>
      </c>
      <c r="G425" s="4" t="s">
        <v>506</v>
      </c>
      <c r="H425" s="7">
        <v>662</v>
      </c>
      <c r="I425" s="4" t="s">
        <v>175</v>
      </c>
      <c r="J425" s="7">
        <v>396</v>
      </c>
      <c r="K425" s="4" t="s">
        <v>507</v>
      </c>
    </row>
    <row r="426" spans="1:11" x14ac:dyDescent="0.2">
      <c r="A426" s="6" t="s">
        <v>8</v>
      </c>
      <c r="B426" s="7">
        <v>22061</v>
      </c>
      <c r="C426" s="4" t="s">
        <v>410</v>
      </c>
      <c r="D426" s="7">
        <v>30079</v>
      </c>
      <c r="E426" s="4" t="s">
        <v>314</v>
      </c>
      <c r="F426" s="7">
        <v>17848</v>
      </c>
      <c r="G426" s="4" t="s">
        <v>258</v>
      </c>
      <c r="H426" s="7">
        <v>8454</v>
      </c>
      <c r="I426" s="4" t="s">
        <v>175</v>
      </c>
      <c r="J426" s="7">
        <v>5324</v>
      </c>
      <c r="K426" s="4" t="s">
        <v>114</v>
      </c>
    </row>
    <row r="427" spans="1:11" x14ac:dyDescent="0.2">
      <c r="A427" s="6" t="s">
        <v>9</v>
      </c>
      <c r="B427" s="7">
        <v>1116</v>
      </c>
      <c r="C427" s="4" t="s">
        <v>485</v>
      </c>
      <c r="D427" s="7">
        <v>1524</v>
      </c>
      <c r="E427" s="4" t="s">
        <v>86</v>
      </c>
      <c r="F427" s="7">
        <v>836</v>
      </c>
      <c r="G427" s="4" t="s">
        <v>487</v>
      </c>
      <c r="H427" s="7">
        <v>342</v>
      </c>
      <c r="I427" s="4" t="s">
        <v>331</v>
      </c>
      <c r="J427" s="7">
        <v>212</v>
      </c>
      <c r="K427" s="4" t="s">
        <v>239</v>
      </c>
    </row>
    <row r="428" spans="1:11" x14ac:dyDescent="0.2">
      <c r="A428" s="6" t="s">
        <v>10</v>
      </c>
      <c r="B428" s="7">
        <v>14714</v>
      </c>
      <c r="C428" s="4" t="s">
        <v>398</v>
      </c>
      <c r="D428" s="7">
        <v>17973</v>
      </c>
      <c r="E428" s="4" t="s">
        <v>499</v>
      </c>
      <c r="F428" s="7">
        <v>9835</v>
      </c>
      <c r="G428" s="4" t="s">
        <v>399</v>
      </c>
      <c r="H428" s="7">
        <v>4388</v>
      </c>
      <c r="I428" s="4" t="s">
        <v>612</v>
      </c>
      <c r="J428" s="7">
        <v>2721</v>
      </c>
      <c r="K428" s="4" t="s">
        <v>435</v>
      </c>
    </row>
    <row r="430" spans="1:11" x14ac:dyDescent="0.2">
      <c r="A430" s="12" t="s">
        <v>613</v>
      </c>
      <c r="B430" s="11"/>
      <c r="C430" s="11"/>
      <c r="D430" s="11"/>
      <c r="E430" s="11"/>
      <c r="F430" s="11"/>
      <c r="G430" s="11"/>
      <c r="H430" s="11"/>
      <c r="I430" s="11"/>
      <c r="J430" s="11"/>
      <c r="K430" s="11"/>
    </row>
    <row r="432" spans="1:11" x14ac:dyDescent="0.2">
      <c r="A432" s="5" t="s">
        <v>6</v>
      </c>
      <c r="B432" s="13" t="s">
        <v>127</v>
      </c>
      <c r="C432" s="14"/>
      <c r="D432" s="13" t="s">
        <v>614</v>
      </c>
      <c r="E432" s="14"/>
      <c r="F432" s="13" t="s">
        <v>615</v>
      </c>
      <c r="G432" s="14"/>
      <c r="H432" s="13" t="s">
        <v>616</v>
      </c>
      <c r="I432" s="14"/>
      <c r="J432" s="13" t="s">
        <v>444</v>
      </c>
      <c r="K432" s="14"/>
    </row>
    <row r="433" spans="1:16" x14ac:dyDescent="0.2">
      <c r="A433" s="15" t="s">
        <v>617</v>
      </c>
      <c r="B433" s="16"/>
      <c r="C433" s="16"/>
      <c r="D433" s="16"/>
      <c r="E433" s="16"/>
      <c r="F433" s="16"/>
      <c r="G433" s="16"/>
      <c r="H433" s="16"/>
      <c r="I433" s="16"/>
      <c r="J433" s="16"/>
      <c r="K433" s="14"/>
      <c r="O433" t="s">
        <v>886</v>
      </c>
      <c r="P433" t="s">
        <v>887</v>
      </c>
    </row>
    <row r="434" spans="1:16" ht="25.5" x14ac:dyDescent="0.2">
      <c r="A434" s="6" t="s">
        <v>4</v>
      </c>
      <c r="B434" s="7">
        <v>6261</v>
      </c>
      <c r="C434" s="4" t="s">
        <v>618</v>
      </c>
      <c r="D434" s="7">
        <v>426</v>
      </c>
      <c r="E434" s="4" t="s">
        <v>433</v>
      </c>
      <c r="F434" s="7">
        <v>56</v>
      </c>
      <c r="G434" s="4" t="s">
        <v>29</v>
      </c>
      <c r="H434" s="7">
        <v>22</v>
      </c>
      <c r="I434" s="4" t="s">
        <v>454</v>
      </c>
      <c r="J434" s="7">
        <v>40</v>
      </c>
      <c r="K434" s="4" t="s">
        <v>89</v>
      </c>
      <c r="O434" s="9" t="str">
        <f>C434</f>
        <v>92%</v>
      </c>
      <c r="P434" s="9" t="str">
        <f>C436</f>
        <v>86,4%</v>
      </c>
    </row>
    <row r="435" spans="1:16" x14ac:dyDescent="0.2">
      <c r="A435" s="6" t="s">
        <v>8</v>
      </c>
      <c r="B435" s="7">
        <v>80811</v>
      </c>
      <c r="C435" s="4" t="s">
        <v>619</v>
      </c>
      <c r="D435" s="7">
        <v>5108</v>
      </c>
      <c r="E435" s="4" t="s">
        <v>428</v>
      </c>
      <c r="F435" s="7">
        <v>592</v>
      </c>
      <c r="G435" s="4" t="s">
        <v>33</v>
      </c>
      <c r="H435" s="7">
        <v>272</v>
      </c>
      <c r="I435" s="4" t="s">
        <v>454</v>
      </c>
      <c r="J435" s="7">
        <v>466</v>
      </c>
      <c r="K435" s="4" t="s">
        <v>70</v>
      </c>
    </row>
    <row r="436" spans="1:16" x14ac:dyDescent="0.2">
      <c r="A436" s="6" t="s">
        <v>9</v>
      </c>
      <c r="B436" s="7">
        <v>3604</v>
      </c>
      <c r="C436" s="4" t="s">
        <v>620</v>
      </c>
      <c r="D436" s="7">
        <v>433</v>
      </c>
      <c r="E436" s="4" t="s">
        <v>158</v>
      </c>
      <c r="F436" s="7">
        <v>47</v>
      </c>
      <c r="G436" s="4" t="s">
        <v>24</v>
      </c>
      <c r="H436" s="7">
        <v>28</v>
      </c>
      <c r="I436" s="4" t="s">
        <v>33</v>
      </c>
      <c r="J436" s="7">
        <v>60</v>
      </c>
      <c r="K436" s="4" t="s">
        <v>55</v>
      </c>
    </row>
    <row r="437" spans="1:16" x14ac:dyDescent="0.2">
      <c r="A437" s="6" t="s">
        <v>10</v>
      </c>
      <c r="B437" s="7">
        <v>45536</v>
      </c>
      <c r="C437" s="4" t="s">
        <v>621</v>
      </c>
      <c r="D437" s="7">
        <v>4546</v>
      </c>
      <c r="E437" s="4" t="s">
        <v>612</v>
      </c>
      <c r="F437" s="7">
        <v>535</v>
      </c>
      <c r="G437" s="4" t="s">
        <v>47</v>
      </c>
      <c r="H437" s="7">
        <v>325</v>
      </c>
      <c r="I437" s="4" t="s">
        <v>89</v>
      </c>
      <c r="J437" s="7">
        <v>581</v>
      </c>
      <c r="K437" s="4" t="s">
        <v>24</v>
      </c>
    </row>
    <row r="439" spans="1:16" x14ac:dyDescent="0.2">
      <c r="A439" s="5" t="s">
        <v>6</v>
      </c>
      <c r="B439" s="13" t="s">
        <v>622</v>
      </c>
      <c r="C439" s="14"/>
      <c r="D439" s="13" t="s">
        <v>623</v>
      </c>
      <c r="E439" s="14"/>
      <c r="F439" s="13" t="s">
        <v>624</v>
      </c>
      <c r="G439" s="14"/>
    </row>
    <row r="440" spans="1:16" x14ac:dyDescent="0.2">
      <c r="A440" s="15" t="s">
        <v>625</v>
      </c>
      <c r="B440" s="16"/>
      <c r="C440" s="16"/>
      <c r="D440" s="16"/>
      <c r="E440" s="16"/>
      <c r="F440" s="16"/>
      <c r="G440" s="14"/>
    </row>
    <row r="441" spans="1:16" ht="25.5" x14ac:dyDescent="0.2">
      <c r="A441" s="6" t="s">
        <v>4</v>
      </c>
      <c r="B441" s="7">
        <v>72</v>
      </c>
      <c r="C441" s="4" t="s">
        <v>321</v>
      </c>
      <c r="D441" s="7">
        <v>71</v>
      </c>
      <c r="E441" s="4" t="s">
        <v>290</v>
      </c>
      <c r="F441" s="7">
        <v>30</v>
      </c>
      <c r="G441" s="4" t="s">
        <v>313</v>
      </c>
    </row>
    <row r="442" spans="1:16" x14ac:dyDescent="0.2">
      <c r="A442" s="6" t="s">
        <v>8</v>
      </c>
      <c r="B442" s="7">
        <v>731</v>
      </c>
      <c r="C442" s="4" t="s">
        <v>116</v>
      </c>
      <c r="D442" s="7">
        <v>720</v>
      </c>
      <c r="E442" s="4" t="s">
        <v>626</v>
      </c>
      <c r="F442" s="7">
        <v>314</v>
      </c>
      <c r="G442" s="4" t="s">
        <v>530</v>
      </c>
    </row>
    <row r="443" spans="1:16" x14ac:dyDescent="0.2">
      <c r="A443" s="6" t="s">
        <v>9</v>
      </c>
      <c r="B443" s="7">
        <v>81</v>
      </c>
      <c r="C443" s="4" t="s">
        <v>277</v>
      </c>
      <c r="D443" s="7">
        <v>58</v>
      </c>
      <c r="E443" s="4" t="s">
        <v>459</v>
      </c>
      <c r="F443" s="7">
        <v>40</v>
      </c>
      <c r="G443" s="4" t="s">
        <v>334</v>
      </c>
    </row>
    <row r="444" spans="1:16" x14ac:dyDescent="0.2">
      <c r="A444" s="6" t="s">
        <v>10</v>
      </c>
      <c r="B444" s="7">
        <v>883</v>
      </c>
      <c r="C444" s="4" t="s">
        <v>627</v>
      </c>
      <c r="D444" s="7">
        <v>662</v>
      </c>
      <c r="E444" s="4" t="s">
        <v>557</v>
      </c>
      <c r="F444" s="7">
        <v>366</v>
      </c>
      <c r="G444" s="4" t="s">
        <v>379</v>
      </c>
    </row>
    <row r="446" spans="1:16" x14ac:dyDescent="0.2">
      <c r="A446" s="5" t="s">
        <v>6</v>
      </c>
      <c r="B446" s="13" t="s">
        <v>628</v>
      </c>
      <c r="C446" s="14"/>
      <c r="D446" s="13" t="s">
        <v>629</v>
      </c>
      <c r="E446" s="14"/>
      <c r="F446" s="13" t="s">
        <v>630</v>
      </c>
      <c r="G446" s="14"/>
      <c r="H446" s="13" t="s">
        <v>631</v>
      </c>
      <c r="I446" s="14"/>
    </row>
    <row r="447" spans="1:16" x14ac:dyDescent="0.2">
      <c r="A447" s="15" t="s">
        <v>632</v>
      </c>
      <c r="B447" s="16"/>
      <c r="C447" s="16"/>
      <c r="D447" s="16"/>
      <c r="E447" s="16"/>
      <c r="F447" s="16"/>
      <c r="G447" s="16"/>
      <c r="H447" s="16"/>
      <c r="I447" s="14"/>
    </row>
    <row r="448" spans="1:16" ht="25.5" x14ac:dyDescent="0.2">
      <c r="A448" s="6" t="s">
        <v>4</v>
      </c>
      <c r="B448" s="7">
        <v>66</v>
      </c>
      <c r="C448" s="4" t="s">
        <v>25</v>
      </c>
      <c r="D448" s="7">
        <v>58</v>
      </c>
      <c r="E448" s="4" t="s">
        <v>633</v>
      </c>
      <c r="F448" s="7">
        <v>25</v>
      </c>
      <c r="G448" s="4" t="s">
        <v>418</v>
      </c>
      <c r="H448" s="7">
        <v>26</v>
      </c>
      <c r="I448" s="4" t="s">
        <v>478</v>
      </c>
    </row>
    <row r="449" spans="1:17" x14ac:dyDescent="0.2">
      <c r="A449" s="6" t="s">
        <v>8</v>
      </c>
      <c r="B449" s="7">
        <v>770</v>
      </c>
      <c r="C449" s="4" t="s">
        <v>634</v>
      </c>
      <c r="D449" s="7">
        <v>541</v>
      </c>
      <c r="E449" s="4" t="s">
        <v>361</v>
      </c>
      <c r="F449" s="7">
        <v>212</v>
      </c>
      <c r="G449" s="4" t="s">
        <v>309</v>
      </c>
      <c r="H449" s="7">
        <v>216</v>
      </c>
      <c r="I449" s="4" t="s">
        <v>233</v>
      </c>
    </row>
    <row r="450" spans="1:17" x14ac:dyDescent="0.2">
      <c r="A450" s="6" t="s">
        <v>9</v>
      </c>
      <c r="B450" s="7">
        <v>68</v>
      </c>
      <c r="C450" s="4" t="s">
        <v>20</v>
      </c>
      <c r="D450" s="7">
        <v>60</v>
      </c>
      <c r="E450" s="4" t="s">
        <v>100</v>
      </c>
      <c r="F450" s="7">
        <v>24</v>
      </c>
      <c r="G450" s="4" t="s">
        <v>458</v>
      </c>
      <c r="H450" s="7">
        <v>27</v>
      </c>
      <c r="I450" s="4" t="s">
        <v>303</v>
      </c>
    </row>
    <row r="451" spans="1:17" x14ac:dyDescent="0.2">
      <c r="A451" s="6" t="s">
        <v>10</v>
      </c>
      <c r="B451" s="7">
        <v>819</v>
      </c>
      <c r="C451" s="4" t="s">
        <v>429</v>
      </c>
      <c r="D451" s="7">
        <v>571</v>
      </c>
      <c r="E451" s="4" t="s">
        <v>330</v>
      </c>
      <c r="F451" s="7">
        <v>239</v>
      </c>
      <c r="G451" s="4" t="s">
        <v>142</v>
      </c>
      <c r="H451" s="7">
        <v>247</v>
      </c>
      <c r="I451" s="4" t="s">
        <v>635</v>
      </c>
    </row>
    <row r="453" spans="1:17" x14ac:dyDescent="0.2">
      <c r="A453" s="5" t="s">
        <v>6</v>
      </c>
      <c r="B453" s="13" t="s">
        <v>636</v>
      </c>
      <c r="C453" s="14"/>
      <c r="D453" s="13" t="s">
        <v>637</v>
      </c>
      <c r="E453" s="14"/>
      <c r="F453" s="13" t="s">
        <v>638</v>
      </c>
      <c r="G453" s="14"/>
      <c r="H453" s="13" t="s">
        <v>639</v>
      </c>
      <c r="I453" s="14"/>
      <c r="J453" s="13" t="s">
        <v>640</v>
      </c>
      <c r="K453" s="14"/>
      <c r="L453" s="13" t="s">
        <v>641</v>
      </c>
      <c r="M453" s="14"/>
      <c r="N453" s="13" t="s">
        <v>642</v>
      </c>
      <c r="O453" s="14"/>
      <c r="P453" s="13" t="s">
        <v>643</v>
      </c>
      <c r="Q453" s="14"/>
    </row>
    <row r="454" spans="1:17" x14ac:dyDescent="0.2">
      <c r="A454" s="15" t="s">
        <v>644</v>
      </c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4"/>
    </row>
    <row r="455" spans="1:17" ht="25.5" x14ac:dyDescent="0.2">
      <c r="A455" s="6" t="s">
        <v>4</v>
      </c>
      <c r="B455" s="7">
        <v>65</v>
      </c>
      <c r="C455" s="4" t="s">
        <v>491</v>
      </c>
      <c r="D455" s="7">
        <v>54</v>
      </c>
      <c r="E455" s="4" t="s">
        <v>49</v>
      </c>
      <c r="F455" s="7">
        <v>27</v>
      </c>
      <c r="G455" s="4" t="s">
        <v>68</v>
      </c>
      <c r="H455" s="7">
        <v>27</v>
      </c>
      <c r="I455" s="4" t="s">
        <v>68</v>
      </c>
      <c r="J455" s="7">
        <v>26</v>
      </c>
      <c r="K455" s="4" t="s">
        <v>612</v>
      </c>
      <c r="L455" s="7">
        <v>40</v>
      </c>
      <c r="M455" s="4" t="s">
        <v>364</v>
      </c>
      <c r="N455" s="7">
        <v>36</v>
      </c>
      <c r="O455" s="4" t="s">
        <v>309</v>
      </c>
      <c r="P455" s="7">
        <v>19</v>
      </c>
      <c r="Q455" s="4" t="s">
        <v>133</v>
      </c>
    </row>
    <row r="456" spans="1:17" x14ac:dyDescent="0.2">
      <c r="A456" s="6" t="s">
        <v>8</v>
      </c>
      <c r="B456" s="7">
        <v>691</v>
      </c>
      <c r="C456" s="4" t="s">
        <v>334</v>
      </c>
      <c r="D456" s="7">
        <v>512</v>
      </c>
      <c r="E456" s="4" t="s">
        <v>375</v>
      </c>
      <c r="F456" s="7">
        <v>336</v>
      </c>
      <c r="G456" s="4" t="s">
        <v>140</v>
      </c>
      <c r="H456" s="7">
        <v>247</v>
      </c>
      <c r="I456" s="4" t="s">
        <v>400</v>
      </c>
      <c r="J456" s="7">
        <v>256</v>
      </c>
      <c r="K456" s="4" t="s">
        <v>362</v>
      </c>
      <c r="L456" s="7">
        <v>398</v>
      </c>
      <c r="M456" s="4" t="s">
        <v>245</v>
      </c>
      <c r="N456" s="7">
        <v>419</v>
      </c>
      <c r="O456" s="4" t="s">
        <v>278</v>
      </c>
      <c r="P456" s="7">
        <v>244</v>
      </c>
      <c r="Q456" s="4" t="s">
        <v>323</v>
      </c>
    </row>
    <row r="457" spans="1:17" x14ac:dyDescent="0.2">
      <c r="A457" s="6" t="s">
        <v>9</v>
      </c>
      <c r="B457" s="7">
        <v>67</v>
      </c>
      <c r="C457" s="4" t="s">
        <v>487</v>
      </c>
      <c r="D457" s="7">
        <v>49</v>
      </c>
      <c r="E457" s="4" t="s">
        <v>250</v>
      </c>
      <c r="F457" s="7">
        <v>38</v>
      </c>
      <c r="G457" s="4" t="s">
        <v>465</v>
      </c>
      <c r="H457" s="7">
        <v>21</v>
      </c>
      <c r="I457" s="4" t="s">
        <v>133</v>
      </c>
      <c r="J457" s="7">
        <v>29</v>
      </c>
      <c r="K457" s="4" t="s">
        <v>397</v>
      </c>
      <c r="L457" s="7">
        <v>41</v>
      </c>
      <c r="M457" s="4" t="s">
        <v>142</v>
      </c>
      <c r="N457" s="7">
        <v>50</v>
      </c>
      <c r="O457" s="4" t="s">
        <v>207</v>
      </c>
      <c r="P457" s="7">
        <v>28</v>
      </c>
      <c r="Q457" s="4" t="s">
        <v>181</v>
      </c>
    </row>
    <row r="458" spans="1:17" x14ac:dyDescent="0.2">
      <c r="A458" s="6" t="s">
        <v>10</v>
      </c>
      <c r="B458" s="7">
        <v>796</v>
      </c>
      <c r="C458" s="4" t="s">
        <v>585</v>
      </c>
      <c r="D458" s="7">
        <v>536</v>
      </c>
      <c r="E458" s="4" t="s">
        <v>386</v>
      </c>
      <c r="F458" s="7">
        <v>408</v>
      </c>
      <c r="G458" s="4" t="s">
        <v>171</v>
      </c>
      <c r="H458" s="7">
        <v>232</v>
      </c>
      <c r="I458" s="4" t="s">
        <v>645</v>
      </c>
      <c r="J458" s="7">
        <v>289</v>
      </c>
      <c r="K458" s="4" t="s">
        <v>362</v>
      </c>
      <c r="L458" s="7">
        <v>433</v>
      </c>
      <c r="M458" s="4" t="s">
        <v>233</v>
      </c>
      <c r="N458" s="7">
        <v>507</v>
      </c>
      <c r="O458" s="4" t="s">
        <v>646</v>
      </c>
      <c r="P458" s="7">
        <v>293</v>
      </c>
      <c r="Q458" s="4" t="s">
        <v>336</v>
      </c>
    </row>
    <row r="460" spans="1:17" x14ac:dyDescent="0.2">
      <c r="A460" s="5" t="s">
        <v>6</v>
      </c>
      <c r="B460" s="13" t="s">
        <v>647</v>
      </c>
      <c r="C460" s="14"/>
      <c r="D460" s="13" t="s">
        <v>648</v>
      </c>
      <c r="E460" s="14"/>
      <c r="F460" s="13" t="s">
        <v>649</v>
      </c>
      <c r="G460" s="14"/>
      <c r="H460" s="13" t="s">
        <v>650</v>
      </c>
      <c r="I460" s="14"/>
      <c r="J460" s="13" t="s">
        <v>651</v>
      </c>
      <c r="K460" s="14"/>
    </row>
    <row r="461" spans="1:17" x14ac:dyDescent="0.2">
      <c r="A461" s="15" t="s">
        <v>652</v>
      </c>
      <c r="B461" s="16"/>
      <c r="C461" s="16"/>
      <c r="D461" s="16"/>
      <c r="E461" s="16"/>
      <c r="F461" s="16"/>
      <c r="G461" s="16"/>
      <c r="H461" s="16"/>
      <c r="I461" s="16"/>
      <c r="J461" s="16"/>
      <c r="K461" s="14"/>
    </row>
    <row r="462" spans="1:17" ht="25.5" x14ac:dyDescent="0.2">
      <c r="A462" s="6" t="s">
        <v>4</v>
      </c>
      <c r="B462" s="7">
        <v>57</v>
      </c>
      <c r="C462" s="4" t="s">
        <v>385</v>
      </c>
      <c r="D462" s="7">
        <v>23</v>
      </c>
      <c r="E462" s="4" t="s">
        <v>491</v>
      </c>
      <c r="F462" s="7">
        <v>12</v>
      </c>
      <c r="G462" s="4" t="s">
        <v>408</v>
      </c>
      <c r="H462" s="7">
        <v>9</v>
      </c>
      <c r="I462" s="4" t="s">
        <v>181</v>
      </c>
      <c r="J462" s="7">
        <v>3</v>
      </c>
      <c r="K462" s="4" t="s">
        <v>234</v>
      </c>
    </row>
    <row r="463" spans="1:17" x14ac:dyDescent="0.2">
      <c r="A463" s="6" t="s">
        <v>8</v>
      </c>
      <c r="B463" s="7">
        <v>590</v>
      </c>
      <c r="C463" s="4" t="s">
        <v>653</v>
      </c>
      <c r="D463" s="7">
        <v>249</v>
      </c>
      <c r="E463" s="4" t="s">
        <v>260</v>
      </c>
      <c r="F463" s="7">
        <v>141</v>
      </c>
      <c r="G463" s="4" t="s">
        <v>229</v>
      </c>
      <c r="H463" s="7">
        <v>106</v>
      </c>
      <c r="I463" s="4" t="s">
        <v>224</v>
      </c>
      <c r="J463" s="7">
        <v>59</v>
      </c>
      <c r="K463" s="4" t="s">
        <v>248</v>
      </c>
    </row>
    <row r="464" spans="1:17" x14ac:dyDescent="0.2">
      <c r="A464" s="6" t="s">
        <v>9</v>
      </c>
      <c r="B464" s="7">
        <v>53</v>
      </c>
      <c r="C464" s="4" t="s">
        <v>596</v>
      </c>
      <c r="D464" s="7">
        <v>27</v>
      </c>
      <c r="E464" s="4" t="s">
        <v>117</v>
      </c>
      <c r="F464" s="7">
        <v>9</v>
      </c>
      <c r="G464" s="4" t="s">
        <v>654</v>
      </c>
      <c r="H464" s="7">
        <v>19</v>
      </c>
      <c r="I464" s="4" t="s">
        <v>135</v>
      </c>
      <c r="J464" s="7">
        <v>8</v>
      </c>
      <c r="K464" s="4" t="s">
        <v>492</v>
      </c>
    </row>
    <row r="465" spans="1:11" x14ac:dyDescent="0.2">
      <c r="A465" s="6" t="s">
        <v>10</v>
      </c>
      <c r="B465" s="7">
        <v>559</v>
      </c>
      <c r="C465" s="4" t="s">
        <v>289</v>
      </c>
      <c r="D465" s="7">
        <v>276</v>
      </c>
      <c r="E465" s="4" t="s">
        <v>486</v>
      </c>
      <c r="F465" s="7">
        <v>158</v>
      </c>
      <c r="G465" s="4" t="s">
        <v>536</v>
      </c>
      <c r="H465" s="7">
        <v>180</v>
      </c>
      <c r="I465" s="4" t="s">
        <v>605</v>
      </c>
      <c r="J465" s="7">
        <v>79</v>
      </c>
      <c r="K465" s="4" t="s">
        <v>433</v>
      </c>
    </row>
    <row r="467" spans="1:11" x14ac:dyDescent="0.2">
      <c r="A467" s="5" t="s">
        <v>6</v>
      </c>
      <c r="B467" s="13" t="s">
        <v>127</v>
      </c>
      <c r="C467" s="14"/>
      <c r="D467" s="13" t="s">
        <v>614</v>
      </c>
      <c r="E467" s="14"/>
      <c r="F467" s="13" t="s">
        <v>615</v>
      </c>
      <c r="G467" s="14"/>
      <c r="H467" s="13" t="s">
        <v>616</v>
      </c>
      <c r="I467" s="14"/>
      <c r="J467" s="13" t="s">
        <v>444</v>
      </c>
      <c r="K467" s="14"/>
    </row>
    <row r="468" spans="1:11" x14ac:dyDescent="0.2">
      <c r="A468" s="15" t="s">
        <v>655</v>
      </c>
      <c r="B468" s="16"/>
      <c r="C468" s="16"/>
      <c r="D468" s="16"/>
      <c r="E468" s="16"/>
      <c r="F468" s="16"/>
      <c r="G468" s="16"/>
      <c r="H468" s="16"/>
      <c r="I468" s="16"/>
      <c r="J468" s="16"/>
      <c r="K468" s="14"/>
    </row>
    <row r="469" spans="1:11" ht="25.5" x14ac:dyDescent="0.2">
      <c r="A469" s="6" t="s">
        <v>4</v>
      </c>
      <c r="B469" s="7">
        <v>6406</v>
      </c>
      <c r="C469" s="4" t="s">
        <v>656</v>
      </c>
      <c r="D469" s="7">
        <v>318</v>
      </c>
      <c r="E469" s="4" t="s">
        <v>162</v>
      </c>
      <c r="F469" s="7">
        <v>40</v>
      </c>
      <c r="G469" s="4" t="s">
        <v>89</v>
      </c>
      <c r="H469" s="7">
        <v>10</v>
      </c>
      <c r="I469" s="4" t="s">
        <v>657</v>
      </c>
      <c r="J469" s="7">
        <v>25</v>
      </c>
      <c r="K469" s="4" t="s">
        <v>82</v>
      </c>
    </row>
    <row r="470" spans="1:11" x14ac:dyDescent="0.2">
      <c r="A470" s="6" t="s">
        <v>8</v>
      </c>
      <c r="B470" s="7">
        <v>82869</v>
      </c>
      <c r="C470" s="4" t="s">
        <v>658</v>
      </c>
      <c r="D470" s="7">
        <v>3447</v>
      </c>
      <c r="E470" s="4" t="s">
        <v>332</v>
      </c>
      <c r="F470" s="7">
        <v>414</v>
      </c>
      <c r="G470" s="4" t="s">
        <v>70</v>
      </c>
      <c r="H470" s="7">
        <v>119</v>
      </c>
      <c r="I470" s="4" t="s">
        <v>657</v>
      </c>
      <c r="J470" s="7">
        <v>272</v>
      </c>
      <c r="K470" s="4" t="s">
        <v>454</v>
      </c>
    </row>
    <row r="471" spans="1:11" x14ac:dyDescent="0.2">
      <c r="A471" s="6" t="s">
        <v>9</v>
      </c>
      <c r="B471" s="7">
        <v>3781</v>
      </c>
      <c r="C471" s="4" t="s">
        <v>659</v>
      </c>
      <c r="D471" s="7">
        <v>295</v>
      </c>
      <c r="E471" s="4" t="s">
        <v>53</v>
      </c>
      <c r="F471" s="7">
        <v>41</v>
      </c>
      <c r="G471" s="4" t="s">
        <v>47</v>
      </c>
      <c r="H471" s="7">
        <v>20</v>
      </c>
      <c r="I471" s="4" t="s">
        <v>70</v>
      </c>
      <c r="J471" s="7">
        <v>26</v>
      </c>
      <c r="K471" s="4" t="s">
        <v>89</v>
      </c>
    </row>
    <row r="472" spans="1:11" x14ac:dyDescent="0.2">
      <c r="A472" s="6" t="s">
        <v>10</v>
      </c>
      <c r="B472" s="7">
        <v>47427</v>
      </c>
      <c r="C472" s="4" t="s">
        <v>660</v>
      </c>
      <c r="D472" s="7">
        <v>3099</v>
      </c>
      <c r="E472" s="4" t="s">
        <v>507</v>
      </c>
      <c r="F472" s="7">
        <v>407</v>
      </c>
      <c r="G472" s="4" t="s">
        <v>29</v>
      </c>
      <c r="H472" s="7">
        <v>158</v>
      </c>
      <c r="I472" s="4" t="s">
        <v>454</v>
      </c>
      <c r="J472" s="7">
        <v>287</v>
      </c>
      <c r="K472" s="4" t="s">
        <v>89</v>
      </c>
    </row>
    <row r="474" spans="1:11" x14ac:dyDescent="0.2">
      <c r="A474" s="5" t="s">
        <v>6</v>
      </c>
      <c r="B474" s="13" t="s">
        <v>661</v>
      </c>
      <c r="C474" s="14"/>
      <c r="D474" s="13" t="s">
        <v>662</v>
      </c>
      <c r="E474" s="14"/>
      <c r="F474" s="13" t="s">
        <v>663</v>
      </c>
      <c r="G474" s="14"/>
    </row>
    <row r="475" spans="1:11" x14ac:dyDescent="0.2">
      <c r="A475" s="15" t="s">
        <v>664</v>
      </c>
      <c r="B475" s="16"/>
      <c r="C475" s="16"/>
      <c r="D475" s="16"/>
      <c r="E475" s="16"/>
      <c r="F475" s="16"/>
      <c r="G475" s="14"/>
    </row>
    <row r="476" spans="1:11" ht="25.5" x14ac:dyDescent="0.2">
      <c r="A476" s="6" t="s">
        <v>4</v>
      </c>
      <c r="B476" s="7">
        <v>45</v>
      </c>
      <c r="C476" s="4" t="s">
        <v>502</v>
      </c>
      <c r="D476" s="7">
        <v>36</v>
      </c>
      <c r="E476" s="4" t="s">
        <v>214</v>
      </c>
      <c r="F476" s="7">
        <v>32</v>
      </c>
      <c r="G476" s="4" t="s">
        <v>409</v>
      </c>
    </row>
    <row r="477" spans="1:11" x14ac:dyDescent="0.2">
      <c r="A477" s="6" t="s">
        <v>8</v>
      </c>
      <c r="B477" s="7">
        <v>466</v>
      </c>
      <c r="C477" s="4" t="s">
        <v>120</v>
      </c>
      <c r="D477" s="7">
        <v>379</v>
      </c>
      <c r="E477" s="4" t="s">
        <v>508</v>
      </c>
      <c r="F477" s="7">
        <v>318</v>
      </c>
      <c r="G477" s="4" t="s">
        <v>154</v>
      </c>
    </row>
    <row r="478" spans="1:11" x14ac:dyDescent="0.2">
      <c r="A478" s="6" t="s">
        <v>9</v>
      </c>
      <c r="B478" s="7">
        <v>56</v>
      </c>
      <c r="C478" s="4" t="s">
        <v>665</v>
      </c>
      <c r="D478" s="7">
        <v>42</v>
      </c>
      <c r="E478" s="4" t="s">
        <v>548</v>
      </c>
      <c r="F478" s="7">
        <v>38</v>
      </c>
      <c r="G478" s="4" t="s">
        <v>666</v>
      </c>
    </row>
    <row r="479" spans="1:11" x14ac:dyDescent="0.2">
      <c r="A479" s="6" t="s">
        <v>10</v>
      </c>
      <c r="B479" s="7">
        <v>530</v>
      </c>
      <c r="C479" s="4" t="s">
        <v>101</v>
      </c>
      <c r="D479" s="7">
        <v>372</v>
      </c>
      <c r="E479" s="4" t="s">
        <v>320</v>
      </c>
      <c r="F479" s="7">
        <v>343</v>
      </c>
      <c r="G479" s="4" t="s">
        <v>343</v>
      </c>
    </row>
    <row r="481" spans="1:11" x14ac:dyDescent="0.2">
      <c r="A481" s="5" t="s">
        <v>6</v>
      </c>
      <c r="B481" s="13" t="s">
        <v>628</v>
      </c>
      <c r="C481" s="14"/>
      <c r="D481" s="13" t="s">
        <v>629</v>
      </c>
      <c r="E481" s="14"/>
      <c r="F481" s="13" t="s">
        <v>630</v>
      </c>
      <c r="G481" s="14"/>
      <c r="H481" s="13" t="s">
        <v>631</v>
      </c>
      <c r="I481" s="14"/>
    </row>
    <row r="482" spans="1:11" x14ac:dyDescent="0.2">
      <c r="A482" s="15" t="s">
        <v>667</v>
      </c>
      <c r="B482" s="16"/>
      <c r="C482" s="16"/>
      <c r="D482" s="16"/>
      <c r="E482" s="16"/>
      <c r="F482" s="16"/>
      <c r="G482" s="16"/>
      <c r="H482" s="16"/>
      <c r="I482" s="14"/>
    </row>
    <row r="483" spans="1:11" ht="25.5" x14ac:dyDescent="0.2">
      <c r="A483" s="6" t="s">
        <v>4</v>
      </c>
      <c r="B483" s="7">
        <v>24</v>
      </c>
      <c r="C483" s="4" t="s">
        <v>562</v>
      </c>
      <c r="D483" s="7">
        <v>34</v>
      </c>
      <c r="E483" s="4" t="s">
        <v>115</v>
      </c>
      <c r="F483" s="7">
        <v>29</v>
      </c>
      <c r="G483" s="4" t="s">
        <v>420</v>
      </c>
      <c r="H483" s="7">
        <v>26</v>
      </c>
      <c r="I483" s="4" t="s">
        <v>500</v>
      </c>
    </row>
    <row r="484" spans="1:11" x14ac:dyDescent="0.2">
      <c r="A484" s="6" t="s">
        <v>8</v>
      </c>
      <c r="B484" s="7">
        <v>254</v>
      </c>
      <c r="C484" s="4" t="s">
        <v>668</v>
      </c>
      <c r="D484" s="7">
        <v>315</v>
      </c>
      <c r="E484" s="4" t="s">
        <v>180</v>
      </c>
      <c r="F484" s="7">
        <v>269</v>
      </c>
      <c r="G484" s="4" t="s">
        <v>436</v>
      </c>
      <c r="H484" s="7">
        <v>271</v>
      </c>
      <c r="I484" s="4" t="s">
        <v>604</v>
      </c>
    </row>
    <row r="485" spans="1:11" x14ac:dyDescent="0.2">
      <c r="A485" s="6" t="s">
        <v>9</v>
      </c>
      <c r="B485" s="7">
        <v>24</v>
      </c>
      <c r="C485" s="4" t="s">
        <v>44</v>
      </c>
      <c r="D485" s="7">
        <v>38</v>
      </c>
      <c r="E485" s="4" t="s">
        <v>320</v>
      </c>
      <c r="F485" s="7">
        <v>35</v>
      </c>
      <c r="G485" s="4" t="s">
        <v>343</v>
      </c>
      <c r="H485" s="7">
        <v>30</v>
      </c>
      <c r="I485" s="4" t="s">
        <v>434</v>
      </c>
    </row>
    <row r="486" spans="1:11" x14ac:dyDescent="0.2">
      <c r="A486" s="6" t="s">
        <v>10</v>
      </c>
      <c r="B486" s="7">
        <v>249</v>
      </c>
      <c r="C486" s="4" t="s">
        <v>537</v>
      </c>
      <c r="D486" s="7">
        <v>304</v>
      </c>
      <c r="E486" s="4" t="s">
        <v>168</v>
      </c>
      <c r="F486" s="7">
        <v>343</v>
      </c>
      <c r="G486" s="4" t="s">
        <v>485</v>
      </c>
      <c r="H486" s="7">
        <v>341</v>
      </c>
      <c r="I486" s="4" t="s">
        <v>343</v>
      </c>
    </row>
    <row r="488" spans="1:11" x14ac:dyDescent="0.2">
      <c r="A488" s="5" t="s">
        <v>6</v>
      </c>
      <c r="B488" s="13" t="s">
        <v>127</v>
      </c>
      <c r="C488" s="14"/>
      <c r="D488" s="13" t="s">
        <v>614</v>
      </c>
      <c r="E488" s="14"/>
      <c r="F488" s="13" t="s">
        <v>615</v>
      </c>
      <c r="G488" s="14"/>
      <c r="H488" s="13" t="s">
        <v>616</v>
      </c>
      <c r="I488" s="14"/>
      <c r="J488" s="13" t="s">
        <v>444</v>
      </c>
      <c r="K488" s="14"/>
    </row>
    <row r="489" spans="1:11" x14ac:dyDescent="0.2">
      <c r="A489" s="15" t="s">
        <v>669</v>
      </c>
      <c r="B489" s="16"/>
      <c r="C489" s="16"/>
      <c r="D489" s="16"/>
      <c r="E489" s="16"/>
      <c r="F489" s="16"/>
      <c r="G489" s="16"/>
      <c r="H489" s="16"/>
      <c r="I489" s="16"/>
      <c r="J489" s="16"/>
      <c r="K489" s="14"/>
    </row>
    <row r="490" spans="1:11" ht="25.5" x14ac:dyDescent="0.2">
      <c r="A490" s="6" t="s">
        <v>4</v>
      </c>
      <c r="B490" s="7">
        <v>6484</v>
      </c>
      <c r="C490" s="4" t="s">
        <v>670</v>
      </c>
      <c r="D490" s="7">
        <v>249</v>
      </c>
      <c r="E490" s="4" t="s">
        <v>563</v>
      </c>
      <c r="F490" s="7">
        <v>26</v>
      </c>
      <c r="G490" s="4" t="s">
        <v>82</v>
      </c>
      <c r="H490" s="7">
        <v>9</v>
      </c>
      <c r="I490" s="4" t="s">
        <v>657</v>
      </c>
      <c r="J490" s="7">
        <v>18</v>
      </c>
      <c r="K490" s="4" t="s">
        <v>454</v>
      </c>
    </row>
    <row r="491" spans="1:11" x14ac:dyDescent="0.2">
      <c r="A491" s="6" t="s">
        <v>8</v>
      </c>
      <c r="B491" s="7">
        <v>83776</v>
      </c>
      <c r="C491" s="4" t="s">
        <v>671</v>
      </c>
      <c r="D491" s="7">
        <v>2716</v>
      </c>
      <c r="E491" s="4" t="s">
        <v>230</v>
      </c>
      <c r="F491" s="7">
        <v>242</v>
      </c>
      <c r="G491" s="4" t="s">
        <v>454</v>
      </c>
      <c r="H491" s="7">
        <v>80</v>
      </c>
      <c r="I491" s="4" t="s">
        <v>657</v>
      </c>
      <c r="J491" s="7">
        <v>240</v>
      </c>
      <c r="K491" s="4" t="s">
        <v>454</v>
      </c>
    </row>
    <row r="492" spans="1:11" x14ac:dyDescent="0.2">
      <c r="A492" s="6" t="s">
        <v>9</v>
      </c>
      <c r="B492" s="7">
        <v>3845</v>
      </c>
      <c r="C492" s="4" t="s">
        <v>672</v>
      </c>
      <c r="D492" s="7">
        <v>256</v>
      </c>
      <c r="E492" s="4" t="s">
        <v>421</v>
      </c>
      <c r="F492" s="7">
        <v>21</v>
      </c>
      <c r="G492" s="4" t="s">
        <v>70</v>
      </c>
      <c r="H492" s="7">
        <v>7</v>
      </c>
      <c r="I492" s="4" t="s">
        <v>449</v>
      </c>
      <c r="J492" s="7">
        <v>30</v>
      </c>
      <c r="K492" s="4" t="s">
        <v>33</v>
      </c>
    </row>
    <row r="493" spans="1:11" x14ac:dyDescent="0.2">
      <c r="A493" s="6" t="s">
        <v>10</v>
      </c>
      <c r="B493" s="7">
        <v>48092</v>
      </c>
      <c r="C493" s="4" t="s">
        <v>673</v>
      </c>
      <c r="D493" s="7">
        <v>2675</v>
      </c>
      <c r="E493" s="4" t="s">
        <v>248</v>
      </c>
      <c r="F493" s="7">
        <v>235</v>
      </c>
      <c r="G493" s="4" t="s">
        <v>70</v>
      </c>
      <c r="H493" s="7">
        <v>105</v>
      </c>
      <c r="I493" s="4" t="s">
        <v>449</v>
      </c>
      <c r="J493" s="7">
        <v>261</v>
      </c>
      <c r="K493" s="4" t="s">
        <v>70</v>
      </c>
    </row>
    <row r="495" spans="1:11" x14ac:dyDescent="0.2">
      <c r="A495" s="5" t="s">
        <v>6</v>
      </c>
      <c r="B495" s="13" t="s">
        <v>674</v>
      </c>
      <c r="C495" s="14"/>
      <c r="D495" s="13" t="s">
        <v>675</v>
      </c>
      <c r="E495" s="14"/>
      <c r="F495" s="13" t="s">
        <v>676</v>
      </c>
      <c r="G495" s="14"/>
    </row>
    <row r="496" spans="1:11" x14ac:dyDescent="0.2">
      <c r="A496" s="15" t="s">
        <v>677</v>
      </c>
      <c r="B496" s="16"/>
      <c r="C496" s="16"/>
      <c r="D496" s="16"/>
      <c r="E496" s="16"/>
      <c r="F496" s="16"/>
      <c r="G496" s="14"/>
    </row>
    <row r="497" spans="1:11" ht="25.5" x14ac:dyDescent="0.2">
      <c r="A497" s="6" t="s">
        <v>4</v>
      </c>
      <c r="B497" s="7">
        <v>23</v>
      </c>
      <c r="C497" s="4" t="s">
        <v>355</v>
      </c>
      <c r="D497" s="7">
        <v>31</v>
      </c>
      <c r="E497" s="4" t="s">
        <v>583</v>
      </c>
      <c r="F497" s="7">
        <v>15</v>
      </c>
      <c r="G497" s="4" t="s">
        <v>260</v>
      </c>
    </row>
    <row r="498" spans="1:11" x14ac:dyDescent="0.2">
      <c r="A498" s="6" t="s">
        <v>8</v>
      </c>
      <c r="B498" s="7">
        <v>276</v>
      </c>
      <c r="C498" s="4" t="s">
        <v>30</v>
      </c>
      <c r="D498" s="7">
        <v>268</v>
      </c>
      <c r="E498" s="4" t="s">
        <v>327</v>
      </c>
      <c r="F498" s="7">
        <v>184</v>
      </c>
      <c r="G498" s="4" t="s">
        <v>678</v>
      </c>
    </row>
    <row r="499" spans="1:11" x14ac:dyDescent="0.2">
      <c r="A499" s="6" t="s">
        <v>9</v>
      </c>
      <c r="B499" s="7">
        <v>35</v>
      </c>
      <c r="C499" s="4" t="s">
        <v>679</v>
      </c>
      <c r="D499" s="7">
        <v>34</v>
      </c>
      <c r="E499" s="4" t="s">
        <v>499</v>
      </c>
      <c r="F499" s="7">
        <v>25</v>
      </c>
      <c r="G499" s="4" t="s">
        <v>503</v>
      </c>
    </row>
    <row r="500" spans="1:11" x14ac:dyDescent="0.2">
      <c r="A500" s="6" t="s">
        <v>10</v>
      </c>
      <c r="B500" s="7">
        <v>315</v>
      </c>
      <c r="C500" s="4" t="s">
        <v>680</v>
      </c>
      <c r="D500" s="7">
        <v>306</v>
      </c>
      <c r="E500" s="4" t="s">
        <v>499</v>
      </c>
      <c r="F500" s="7">
        <v>224</v>
      </c>
      <c r="G500" s="4" t="s">
        <v>681</v>
      </c>
    </row>
    <row r="502" spans="1:11" x14ac:dyDescent="0.2">
      <c r="A502" s="5" t="s">
        <v>6</v>
      </c>
      <c r="B502" s="13" t="s">
        <v>127</v>
      </c>
      <c r="C502" s="14"/>
      <c r="D502" s="13" t="s">
        <v>614</v>
      </c>
      <c r="E502" s="14"/>
      <c r="F502" s="13" t="s">
        <v>615</v>
      </c>
      <c r="G502" s="14"/>
      <c r="H502" s="13" t="s">
        <v>616</v>
      </c>
      <c r="I502" s="14"/>
      <c r="J502" s="13" t="s">
        <v>444</v>
      </c>
      <c r="K502" s="14"/>
    </row>
    <row r="503" spans="1:11" x14ac:dyDescent="0.2">
      <c r="A503" s="15" t="s">
        <v>682</v>
      </c>
      <c r="B503" s="16"/>
      <c r="C503" s="16"/>
      <c r="D503" s="16"/>
      <c r="E503" s="16"/>
      <c r="F503" s="16"/>
      <c r="G503" s="16"/>
      <c r="H503" s="16"/>
      <c r="I503" s="16"/>
      <c r="J503" s="16"/>
      <c r="K503" s="14"/>
    </row>
    <row r="504" spans="1:11" ht="25.5" x14ac:dyDescent="0.2">
      <c r="A504" s="6" t="s">
        <v>4</v>
      </c>
      <c r="B504" s="7">
        <v>6572</v>
      </c>
      <c r="C504" s="4" t="s">
        <v>683</v>
      </c>
      <c r="D504" s="7">
        <v>186</v>
      </c>
      <c r="E504" s="4" t="s">
        <v>351</v>
      </c>
      <c r="F504" s="7">
        <v>15</v>
      </c>
      <c r="G504" s="4" t="s">
        <v>449</v>
      </c>
      <c r="H504" s="7">
        <v>7</v>
      </c>
      <c r="I504" s="4" t="s">
        <v>657</v>
      </c>
      <c r="J504" s="7">
        <v>18</v>
      </c>
      <c r="K504" s="4" t="s">
        <v>454</v>
      </c>
    </row>
    <row r="505" spans="1:11" x14ac:dyDescent="0.2">
      <c r="A505" s="6" t="s">
        <v>8</v>
      </c>
      <c r="B505" s="7">
        <v>84657</v>
      </c>
      <c r="C505" s="4" t="s">
        <v>684</v>
      </c>
      <c r="D505" s="7">
        <v>2011</v>
      </c>
      <c r="E505" s="4" t="s">
        <v>141</v>
      </c>
      <c r="F505" s="7">
        <v>154</v>
      </c>
      <c r="G505" s="4" t="s">
        <v>449</v>
      </c>
      <c r="H505" s="7">
        <v>80</v>
      </c>
      <c r="I505" s="4" t="s">
        <v>657</v>
      </c>
      <c r="J505" s="7">
        <v>217</v>
      </c>
      <c r="K505" s="4" t="s">
        <v>449</v>
      </c>
    </row>
    <row r="506" spans="1:11" x14ac:dyDescent="0.2">
      <c r="A506" s="6" t="s">
        <v>9</v>
      </c>
      <c r="B506" s="7">
        <v>3914</v>
      </c>
      <c r="C506" s="4" t="s">
        <v>685</v>
      </c>
      <c r="D506" s="7">
        <v>188</v>
      </c>
      <c r="E506" s="4" t="s">
        <v>93</v>
      </c>
      <c r="F506" s="7">
        <v>25</v>
      </c>
      <c r="G506" s="4" t="s">
        <v>89</v>
      </c>
      <c r="H506" s="7">
        <v>5</v>
      </c>
      <c r="I506" s="4" t="s">
        <v>657</v>
      </c>
      <c r="J506" s="7">
        <v>28</v>
      </c>
      <c r="K506" s="4" t="s">
        <v>33</v>
      </c>
    </row>
    <row r="507" spans="1:11" x14ac:dyDescent="0.2">
      <c r="A507" s="6" t="s">
        <v>10</v>
      </c>
      <c r="B507" s="7">
        <v>48936</v>
      </c>
      <c r="C507" s="4" t="s">
        <v>686</v>
      </c>
      <c r="D507" s="7">
        <v>1896</v>
      </c>
      <c r="E507" s="4" t="s">
        <v>563</v>
      </c>
      <c r="F507" s="7">
        <v>211</v>
      </c>
      <c r="G507" s="4" t="s">
        <v>82</v>
      </c>
      <c r="H507" s="7">
        <v>66</v>
      </c>
      <c r="I507" s="4" t="s">
        <v>657</v>
      </c>
      <c r="J507" s="7">
        <v>250</v>
      </c>
      <c r="K507" s="4" t="s">
        <v>70</v>
      </c>
    </row>
    <row r="509" spans="1:11" x14ac:dyDescent="0.2">
      <c r="A509" s="5" t="s">
        <v>6</v>
      </c>
      <c r="B509" s="13" t="s">
        <v>687</v>
      </c>
      <c r="C509" s="14"/>
      <c r="D509" s="13" t="s">
        <v>688</v>
      </c>
      <c r="E509" s="14"/>
      <c r="F509" s="13" t="s">
        <v>689</v>
      </c>
      <c r="G509" s="14"/>
    </row>
    <row r="510" spans="1:11" x14ac:dyDescent="0.2">
      <c r="A510" s="15" t="s">
        <v>690</v>
      </c>
      <c r="B510" s="16"/>
      <c r="C510" s="16"/>
      <c r="D510" s="16"/>
      <c r="E510" s="16"/>
      <c r="F510" s="16"/>
      <c r="G510" s="14"/>
    </row>
    <row r="511" spans="1:11" ht="25.5" x14ac:dyDescent="0.2">
      <c r="A511" s="6" t="s">
        <v>4</v>
      </c>
      <c r="B511" s="7">
        <v>20</v>
      </c>
      <c r="C511" s="4" t="s">
        <v>466</v>
      </c>
      <c r="D511" s="7">
        <v>18</v>
      </c>
      <c r="E511" s="4" t="s">
        <v>355</v>
      </c>
      <c r="F511" s="7">
        <v>16</v>
      </c>
      <c r="G511" s="4" t="s">
        <v>398</v>
      </c>
    </row>
    <row r="512" spans="1:11" x14ac:dyDescent="0.2">
      <c r="A512" s="6" t="s">
        <v>8</v>
      </c>
      <c r="B512" s="7">
        <v>251</v>
      </c>
      <c r="C512" s="4" t="s">
        <v>143</v>
      </c>
      <c r="D512" s="7">
        <v>188</v>
      </c>
      <c r="E512" s="4" t="s">
        <v>476</v>
      </c>
      <c r="F512" s="7">
        <v>154</v>
      </c>
      <c r="G512" s="4" t="s">
        <v>311</v>
      </c>
    </row>
    <row r="513" spans="1:11" x14ac:dyDescent="0.2">
      <c r="A513" s="6" t="s">
        <v>9</v>
      </c>
      <c r="B513" s="7">
        <v>35</v>
      </c>
      <c r="C513" s="4" t="s">
        <v>164</v>
      </c>
      <c r="D513" s="7">
        <v>28</v>
      </c>
      <c r="E513" s="4" t="s">
        <v>206</v>
      </c>
      <c r="F513" s="7">
        <v>24</v>
      </c>
      <c r="G513" s="4" t="s">
        <v>343</v>
      </c>
    </row>
    <row r="514" spans="1:11" x14ac:dyDescent="0.2">
      <c r="A514" s="6" t="s">
        <v>10</v>
      </c>
      <c r="B514" s="7">
        <v>313</v>
      </c>
      <c r="C514" s="4" t="s">
        <v>691</v>
      </c>
      <c r="D514" s="7">
        <v>234</v>
      </c>
      <c r="E514" s="4" t="s">
        <v>206</v>
      </c>
      <c r="F514" s="7">
        <v>180</v>
      </c>
      <c r="G514" s="4" t="s">
        <v>113</v>
      </c>
    </row>
    <row r="516" spans="1:11" x14ac:dyDescent="0.2">
      <c r="A516" s="5" t="s">
        <v>6</v>
      </c>
      <c r="B516" s="13" t="s">
        <v>628</v>
      </c>
      <c r="C516" s="14"/>
      <c r="D516" s="13" t="s">
        <v>629</v>
      </c>
      <c r="E516" s="14"/>
      <c r="F516" s="13" t="s">
        <v>630</v>
      </c>
      <c r="G516" s="14"/>
      <c r="H516" s="13" t="s">
        <v>631</v>
      </c>
      <c r="I516" s="14"/>
    </row>
    <row r="517" spans="1:11" x14ac:dyDescent="0.2">
      <c r="A517" s="15" t="s">
        <v>692</v>
      </c>
      <c r="B517" s="16"/>
      <c r="C517" s="16"/>
      <c r="D517" s="16"/>
      <c r="E517" s="16"/>
      <c r="F517" s="16"/>
      <c r="G517" s="16"/>
      <c r="H517" s="16"/>
      <c r="I517" s="14"/>
    </row>
    <row r="518" spans="1:11" ht="25.5" x14ac:dyDescent="0.2">
      <c r="A518" s="6" t="s">
        <v>4</v>
      </c>
      <c r="B518" s="7">
        <v>8</v>
      </c>
      <c r="C518" s="4" t="s">
        <v>582</v>
      </c>
      <c r="D518" s="7">
        <v>19</v>
      </c>
      <c r="E518" s="4" t="s">
        <v>552</v>
      </c>
      <c r="F518" s="7">
        <v>11</v>
      </c>
      <c r="G518" s="4" t="s">
        <v>512</v>
      </c>
      <c r="H518" s="7">
        <v>20</v>
      </c>
      <c r="I518" s="4" t="s">
        <v>522</v>
      </c>
    </row>
    <row r="519" spans="1:11" x14ac:dyDescent="0.2">
      <c r="A519" s="6" t="s">
        <v>8</v>
      </c>
      <c r="B519" s="7">
        <v>121</v>
      </c>
      <c r="C519" s="4" t="s">
        <v>379</v>
      </c>
      <c r="D519" s="7">
        <v>161</v>
      </c>
      <c r="E519" s="4" t="s">
        <v>339</v>
      </c>
      <c r="F519" s="7">
        <v>142</v>
      </c>
      <c r="G519" s="4" t="s">
        <v>495</v>
      </c>
      <c r="H519" s="7">
        <v>207</v>
      </c>
      <c r="I519" s="4" t="s">
        <v>552</v>
      </c>
    </row>
    <row r="520" spans="1:11" x14ac:dyDescent="0.2">
      <c r="A520" s="6" t="s">
        <v>9</v>
      </c>
      <c r="B520" s="7">
        <v>21</v>
      </c>
      <c r="C520" s="4" t="s">
        <v>491</v>
      </c>
      <c r="D520" s="7">
        <v>25</v>
      </c>
      <c r="E520" s="4" t="s">
        <v>410</v>
      </c>
      <c r="F520" s="7">
        <v>20</v>
      </c>
      <c r="G520" s="4" t="s">
        <v>483</v>
      </c>
      <c r="H520" s="7">
        <v>29</v>
      </c>
      <c r="I520" s="4" t="s">
        <v>186</v>
      </c>
    </row>
    <row r="521" spans="1:11" x14ac:dyDescent="0.2">
      <c r="A521" s="6" t="s">
        <v>10</v>
      </c>
      <c r="B521" s="7">
        <v>161</v>
      </c>
      <c r="C521" s="4" t="s">
        <v>191</v>
      </c>
      <c r="D521" s="7">
        <v>190</v>
      </c>
      <c r="E521" s="4" t="s">
        <v>384</v>
      </c>
      <c r="F521" s="7">
        <v>208</v>
      </c>
      <c r="G521" s="4" t="s">
        <v>437</v>
      </c>
      <c r="H521" s="7">
        <v>235</v>
      </c>
      <c r="I521" s="4" t="s">
        <v>398</v>
      </c>
    </row>
    <row r="523" spans="1:11" x14ac:dyDescent="0.2">
      <c r="A523" s="5" t="s">
        <v>6</v>
      </c>
      <c r="B523" s="13" t="s">
        <v>127</v>
      </c>
      <c r="C523" s="14"/>
      <c r="D523" s="13" t="s">
        <v>614</v>
      </c>
      <c r="E523" s="14"/>
      <c r="F523" s="13" t="s">
        <v>615</v>
      </c>
      <c r="G523" s="14"/>
      <c r="H523" s="13" t="s">
        <v>616</v>
      </c>
      <c r="I523" s="14"/>
      <c r="J523" s="13" t="s">
        <v>444</v>
      </c>
      <c r="K523" s="14"/>
    </row>
    <row r="524" spans="1:11" x14ac:dyDescent="0.2">
      <c r="A524" s="15" t="s">
        <v>693</v>
      </c>
      <c r="B524" s="16"/>
      <c r="C524" s="16"/>
      <c r="D524" s="16"/>
      <c r="E524" s="16"/>
      <c r="F524" s="16"/>
      <c r="G524" s="16"/>
      <c r="H524" s="16"/>
      <c r="I524" s="16"/>
      <c r="J524" s="16"/>
      <c r="K524" s="14"/>
    </row>
    <row r="525" spans="1:11" ht="25.5" x14ac:dyDescent="0.2">
      <c r="A525" s="6" t="s">
        <v>4</v>
      </c>
      <c r="B525" s="7">
        <v>6329</v>
      </c>
      <c r="C525" s="4" t="s">
        <v>694</v>
      </c>
      <c r="D525" s="7">
        <v>379</v>
      </c>
      <c r="E525" s="4" t="s">
        <v>453</v>
      </c>
      <c r="F525" s="7">
        <v>52</v>
      </c>
      <c r="G525" s="4" t="s">
        <v>29</v>
      </c>
      <c r="H525" s="7">
        <v>11</v>
      </c>
      <c r="I525" s="4" t="s">
        <v>449</v>
      </c>
      <c r="J525" s="7">
        <v>27</v>
      </c>
      <c r="K525" s="4" t="s">
        <v>82</v>
      </c>
    </row>
    <row r="526" spans="1:11" x14ac:dyDescent="0.2">
      <c r="A526" s="6" t="s">
        <v>8</v>
      </c>
      <c r="B526" s="7">
        <v>81973</v>
      </c>
      <c r="C526" s="4" t="s">
        <v>695</v>
      </c>
      <c r="D526" s="7">
        <v>4196</v>
      </c>
      <c r="E526" s="4" t="s">
        <v>411</v>
      </c>
      <c r="F526" s="7">
        <v>528</v>
      </c>
      <c r="G526" s="4" t="s">
        <v>89</v>
      </c>
      <c r="H526" s="7">
        <v>190</v>
      </c>
      <c r="I526" s="4" t="s">
        <v>449</v>
      </c>
      <c r="J526" s="7">
        <v>293</v>
      </c>
      <c r="K526" s="4" t="s">
        <v>454</v>
      </c>
    </row>
    <row r="527" spans="1:11" x14ac:dyDescent="0.2">
      <c r="A527" s="6" t="s">
        <v>9</v>
      </c>
      <c r="B527" s="7">
        <v>3779</v>
      </c>
      <c r="C527" s="4" t="s">
        <v>659</v>
      </c>
      <c r="D527" s="7">
        <v>296</v>
      </c>
      <c r="E527" s="4" t="s">
        <v>53</v>
      </c>
      <c r="F527" s="7">
        <v>34</v>
      </c>
      <c r="G527" s="4" t="s">
        <v>29</v>
      </c>
      <c r="H527" s="7">
        <v>19</v>
      </c>
      <c r="I527" s="4" t="s">
        <v>70</v>
      </c>
      <c r="J527" s="7">
        <v>34</v>
      </c>
      <c r="K527" s="4" t="s">
        <v>29</v>
      </c>
    </row>
    <row r="528" spans="1:11" x14ac:dyDescent="0.2">
      <c r="A528" s="6" t="s">
        <v>10</v>
      </c>
      <c r="B528" s="7">
        <v>47367</v>
      </c>
      <c r="C528" s="4" t="s">
        <v>696</v>
      </c>
      <c r="D528" s="7">
        <v>3117</v>
      </c>
      <c r="E528" s="4" t="s">
        <v>510</v>
      </c>
      <c r="F528" s="7">
        <v>364</v>
      </c>
      <c r="G528" s="4" t="s">
        <v>33</v>
      </c>
      <c r="H528" s="7">
        <v>223</v>
      </c>
      <c r="I528" s="4" t="s">
        <v>82</v>
      </c>
      <c r="J528" s="7">
        <v>315</v>
      </c>
      <c r="K528" s="4" t="s">
        <v>89</v>
      </c>
    </row>
    <row r="530" spans="1:11" x14ac:dyDescent="0.2">
      <c r="A530" s="5" t="s">
        <v>6</v>
      </c>
      <c r="B530" s="13" t="s">
        <v>697</v>
      </c>
      <c r="C530" s="14"/>
      <c r="D530" s="13" t="s">
        <v>698</v>
      </c>
      <c r="E530" s="14"/>
      <c r="F530" s="13" t="s">
        <v>699</v>
      </c>
      <c r="G530" s="14"/>
      <c r="H530" s="13" t="s">
        <v>700</v>
      </c>
      <c r="I530" s="14"/>
      <c r="J530" s="13" t="s">
        <v>701</v>
      </c>
      <c r="K530" s="14"/>
    </row>
    <row r="531" spans="1:11" x14ac:dyDescent="0.2">
      <c r="A531" s="15" t="s">
        <v>702</v>
      </c>
      <c r="B531" s="16"/>
      <c r="C531" s="16"/>
      <c r="D531" s="16"/>
      <c r="E531" s="16"/>
      <c r="F531" s="16"/>
      <c r="G531" s="16"/>
      <c r="H531" s="16"/>
      <c r="I531" s="16"/>
      <c r="J531" s="16"/>
      <c r="K531" s="14"/>
    </row>
    <row r="532" spans="1:11" ht="25.5" x14ac:dyDescent="0.2">
      <c r="A532" s="6" t="s">
        <v>4</v>
      </c>
      <c r="B532" s="7">
        <v>59</v>
      </c>
      <c r="C532" s="4" t="s">
        <v>183</v>
      </c>
      <c r="D532" s="7">
        <v>51</v>
      </c>
      <c r="E532" s="4" t="s">
        <v>215</v>
      </c>
      <c r="F532" s="7">
        <v>32</v>
      </c>
      <c r="G532" s="4" t="s">
        <v>554</v>
      </c>
      <c r="H532" s="7">
        <v>41</v>
      </c>
      <c r="I532" s="4" t="s">
        <v>487</v>
      </c>
      <c r="J532" s="7">
        <v>15</v>
      </c>
      <c r="K532" s="4" t="s">
        <v>161</v>
      </c>
    </row>
    <row r="533" spans="1:11" x14ac:dyDescent="0.2">
      <c r="A533" s="6" t="s">
        <v>8</v>
      </c>
      <c r="B533" s="7">
        <v>572</v>
      </c>
      <c r="C533" s="4" t="s">
        <v>703</v>
      </c>
      <c r="D533" s="7">
        <v>446</v>
      </c>
      <c r="E533" s="4" t="s">
        <v>495</v>
      </c>
      <c r="F533" s="7">
        <v>398</v>
      </c>
      <c r="G533" s="4" t="s">
        <v>537</v>
      </c>
      <c r="H533" s="7">
        <v>413</v>
      </c>
      <c r="I533" s="4" t="s">
        <v>474</v>
      </c>
      <c r="J533" s="7">
        <v>149</v>
      </c>
      <c r="K533" s="4" t="s">
        <v>166</v>
      </c>
    </row>
    <row r="534" spans="1:11" x14ac:dyDescent="0.2">
      <c r="A534" s="6" t="s">
        <v>9</v>
      </c>
      <c r="B534" s="7">
        <v>61</v>
      </c>
      <c r="C534" s="4" t="s">
        <v>373</v>
      </c>
      <c r="D534" s="7">
        <v>43</v>
      </c>
      <c r="E534" s="4" t="s">
        <v>460</v>
      </c>
      <c r="F534" s="7">
        <v>43</v>
      </c>
      <c r="G534" s="4" t="s">
        <v>460</v>
      </c>
      <c r="H534" s="7">
        <v>42</v>
      </c>
      <c r="I534" s="4" t="s">
        <v>704</v>
      </c>
      <c r="J534" s="7">
        <v>21</v>
      </c>
      <c r="K534" s="4" t="s">
        <v>75</v>
      </c>
    </row>
    <row r="535" spans="1:11" x14ac:dyDescent="0.2">
      <c r="A535" s="6" t="s">
        <v>10</v>
      </c>
      <c r="B535" s="7">
        <v>515</v>
      </c>
      <c r="C535" s="4" t="s">
        <v>326</v>
      </c>
      <c r="D535" s="7">
        <v>377</v>
      </c>
      <c r="E535" s="4" t="s">
        <v>537</v>
      </c>
      <c r="F535" s="7">
        <v>390</v>
      </c>
      <c r="G535" s="4" t="s">
        <v>84</v>
      </c>
      <c r="H535" s="7">
        <v>384</v>
      </c>
      <c r="I535" s="4" t="s">
        <v>460</v>
      </c>
      <c r="J535" s="7">
        <v>205</v>
      </c>
      <c r="K535" s="4" t="s">
        <v>218</v>
      </c>
    </row>
    <row r="537" spans="1:11" x14ac:dyDescent="0.2">
      <c r="A537" s="12" t="s">
        <v>705</v>
      </c>
      <c r="B537" s="11"/>
      <c r="C537" s="11"/>
      <c r="D537" s="11"/>
      <c r="E537" s="11"/>
      <c r="F537" s="11"/>
      <c r="G537" s="11"/>
      <c r="H537" s="11"/>
      <c r="I537" s="11"/>
      <c r="J537" s="11"/>
      <c r="K537" s="11"/>
    </row>
    <row r="539" spans="1:11" x14ac:dyDescent="0.2">
      <c r="A539" s="5" t="s">
        <v>6</v>
      </c>
      <c r="B539" s="13" t="s">
        <v>539</v>
      </c>
      <c r="C539" s="14"/>
      <c r="D539" s="13" t="s">
        <v>540</v>
      </c>
      <c r="E539" s="14"/>
      <c r="F539" s="13" t="s">
        <v>541</v>
      </c>
      <c r="G539" s="14"/>
      <c r="H539" s="13" t="s">
        <v>542</v>
      </c>
      <c r="I539" s="14"/>
      <c r="J539" s="13" t="s">
        <v>127</v>
      </c>
      <c r="K539" s="14"/>
    </row>
    <row r="540" spans="1:11" x14ac:dyDescent="0.2">
      <c r="A540" s="15" t="s">
        <v>706</v>
      </c>
      <c r="B540" s="16"/>
      <c r="C540" s="16"/>
      <c r="D540" s="16"/>
      <c r="E540" s="16"/>
      <c r="F540" s="16"/>
      <c r="G540" s="16"/>
      <c r="H540" s="16"/>
      <c r="I540" s="16"/>
      <c r="J540" s="16"/>
      <c r="K540" s="14"/>
    </row>
    <row r="541" spans="1:11" ht="25.5" x14ac:dyDescent="0.2">
      <c r="A541" s="6" t="s">
        <v>4</v>
      </c>
      <c r="B541" s="7">
        <v>778</v>
      </c>
      <c r="C541" s="4" t="s">
        <v>521</v>
      </c>
      <c r="D541" s="7">
        <v>1478</v>
      </c>
      <c r="E541" s="4" t="s">
        <v>144</v>
      </c>
      <c r="F541" s="7">
        <v>1354</v>
      </c>
      <c r="G541" s="4" t="s">
        <v>707</v>
      </c>
      <c r="H541" s="7">
        <v>612</v>
      </c>
      <c r="I541" s="4" t="s">
        <v>364</v>
      </c>
      <c r="J541" s="7">
        <v>292</v>
      </c>
      <c r="K541" s="4" t="s">
        <v>133</v>
      </c>
    </row>
    <row r="542" spans="1:11" x14ac:dyDescent="0.2">
      <c r="A542" s="6" t="s">
        <v>8</v>
      </c>
      <c r="B542" s="7">
        <v>10282</v>
      </c>
      <c r="C542" s="4" t="s">
        <v>535</v>
      </c>
      <c r="D542" s="7">
        <v>19512</v>
      </c>
      <c r="E542" s="4" t="s">
        <v>440</v>
      </c>
      <c r="F542" s="7">
        <v>16904</v>
      </c>
      <c r="G542" s="4" t="s">
        <v>398</v>
      </c>
      <c r="H542" s="7">
        <v>6797</v>
      </c>
      <c r="I542" s="4" t="s">
        <v>282</v>
      </c>
      <c r="J542" s="7">
        <v>3550</v>
      </c>
      <c r="K542" s="4" t="s">
        <v>421</v>
      </c>
    </row>
    <row r="543" spans="1:11" x14ac:dyDescent="0.2">
      <c r="A543" s="6" t="s">
        <v>9</v>
      </c>
      <c r="B543" s="7">
        <v>739</v>
      </c>
      <c r="C543" s="4" t="s">
        <v>555</v>
      </c>
      <c r="D543" s="7">
        <v>793</v>
      </c>
      <c r="E543" s="4" t="s">
        <v>369</v>
      </c>
      <c r="F543" s="7">
        <v>438</v>
      </c>
      <c r="G543" s="4" t="s">
        <v>487</v>
      </c>
      <c r="H543" s="7">
        <v>97</v>
      </c>
      <c r="I543" s="4" t="s">
        <v>212</v>
      </c>
      <c r="J543" s="7">
        <v>54</v>
      </c>
      <c r="K543" s="4" t="s">
        <v>145</v>
      </c>
    </row>
    <row r="544" spans="1:11" x14ac:dyDescent="0.2">
      <c r="A544" s="6" t="s">
        <v>10</v>
      </c>
      <c r="B544" s="7">
        <v>9386</v>
      </c>
      <c r="C544" s="4" t="s">
        <v>80</v>
      </c>
      <c r="D544" s="7">
        <v>9624</v>
      </c>
      <c r="E544" s="4" t="s">
        <v>86</v>
      </c>
      <c r="F544" s="7">
        <v>4680</v>
      </c>
      <c r="G544" s="4" t="s">
        <v>49</v>
      </c>
      <c r="H544" s="7">
        <v>1195</v>
      </c>
      <c r="I544" s="4" t="s">
        <v>162</v>
      </c>
      <c r="J544" s="7">
        <v>583</v>
      </c>
      <c r="K544" s="4" t="s">
        <v>141</v>
      </c>
    </row>
    <row r="546" spans="1:11" x14ac:dyDescent="0.2">
      <c r="A546" s="5" t="s">
        <v>6</v>
      </c>
      <c r="B546" s="13" t="s">
        <v>606</v>
      </c>
      <c r="C546" s="14"/>
      <c r="D546" s="13" t="s">
        <v>607</v>
      </c>
      <c r="E546" s="14"/>
      <c r="F546" s="13" t="s">
        <v>608</v>
      </c>
      <c r="G546" s="14"/>
      <c r="H546" s="13" t="s">
        <v>609</v>
      </c>
      <c r="I546" s="14"/>
      <c r="J546" s="13" t="s">
        <v>610</v>
      </c>
      <c r="K546" s="14"/>
    </row>
    <row r="547" spans="1:11" x14ac:dyDescent="0.2">
      <c r="A547" s="15" t="s">
        <v>708</v>
      </c>
      <c r="B547" s="16"/>
      <c r="C547" s="16"/>
      <c r="D547" s="16"/>
      <c r="E547" s="16"/>
      <c r="F547" s="16"/>
      <c r="G547" s="16"/>
      <c r="H547" s="16"/>
      <c r="I547" s="16"/>
      <c r="J547" s="16"/>
      <c r="K547" s="14"/>
    </row>
    <row r="548" spans="1:11" ht="25.5" x14ac:dyDescent="0.2">
      <c r="A548" s="6" t="s">
        <v>4</v>
      </c>
      <c r="B548" s="7">
        <v>530</v>
      </c>
      <c r="C548" s="4" t="s">
        <v>432</v>
      </c>
      <c r="D548" s="7">
        <v>652</v>
      </c>
      <c r="E548" s="4" t="s">
        <v>272</v>
      </c>
      <c r="F548" s="7">
        <v>412</v>
      </c>
      <c r="G548" s="4" t="s">
        <v>322</v>
      </c>
      <c r="H548" s="7">
        <v>339</v>
      </c>
      <c r="I548" s="4" t="s">
        <v>201</v>
      </c>
      <c r="J548" s="7">
        <v>327</v>
      </c>
      <c r="K548" s="4" t="s">
        <v>646</v>
      </c>
    </row>
    <row r="549" spans="1:11" x14ac:dyDescent="0.2">
      <c r="A549" s="6" t="s">
        <v>8</v>
      </c>
      <c r="B549" s="7">
        <v>7068</v>
      </c>
      <c r="C549" s="4" t="s">
        <v>391</v>
      </c>
      <c r="D549" s="7">
        <v>8716</v>
      </c>
      <c r="E549" s="4" t="s">
        <v>709</v>
      </c>
      <c r="F549" s="7">
        <v>5417</v>
      </c>
      <c r="G549" s="4" t="s">
        <v>520</v>
      </c>
      <c r="H549" s="7">
        <v>4504</v>
      </c>
      <c r="I549" s="4" t="s">
        <v>250</v>
      </c>
      <c r="J549" s="7">
        <v>3973</v>
      </c>
      <c r="K549" s="4" t="s">
        <v>458</v>
      </c>
    </row>
    <row r="550" spans="1:11" x14ac:dyDescent="0.2">
      <c r="A550" s="6" t="s">
        <v>9</v>
      </c>
      <c r="B550" s="7">
        <v>636</v>
      </c>
      <c r="C550" s="4" t="s">
        <v>710</v>
      </c>
      <c r="D550" s="7">
        <v>628</v>
      </c>
      <c r="E550" s="4" t="s">
        <v>548</v>
      </c>
      <c r="F550" s="7">
        <v>304</v>
      </c>
      <c r="G550" s="4" t="s">
        <v>201</v>
      </c>
      <c r="H550" s="7">
        <v>233</v>
      </c>
      <c r="I550" s="4" t="s">
        <v>408</v>
      </c>
      <c r="J550" s="7">
        <v>229</v>
      </c>
      <c r="K550" s="4" t="s">
        <v>427</v>
      </c>
    </row>
    <row r="551" spans="1:11" x14ac:dyDescent="0.2">
      <c r="A551" s="6" t="s">
        <v>10</v>
      </c>
      <c r="B551" s="7">
        <v>8054</v>
      </c>
      <c r="C551" s="4" t="s">
        <v>200</v>
      </c>
      <c r="D551" s="7">
        <v>7938</v>
      </c>
      <c r="E551" s="4" t="s">
        <v>216</v>
      </c>
      <c r="F551" s="7">
        <v>3904</v>
      </c>
      <c r="G551" s="4" t="s">
        <v>386</v>
      </c>
      <c r="H551" s="7">
        <v>2935</v>
      </c>
      <c r="I551" s="4" t="s">
        <v>408</v>
      </c>
      <c r="J551" s="7">
        <v>2753</v>
      </c>
      <c r="K551" s="4" t="s">
        <v>140</v>
      </c>
    </row>
    <row r="553" spans="1:11" x14ac:dyDescent="0.2">
      <c r="A553" s="12" t="s">
        <v>711</v>
      </c>
      <c r="B553" s="11"/>
      <c r="C553" s="11"/>
      <c r="D553" s="11"/>
      <c r="E553" s="11"/>
      <c r="F553" s="11"/>
      <c r="G553" s="11"/>
      <c r="H553" s="11"/>
      <c r="I553" s="11"/>
      <c r="J553" s="11"/>
      <c r="K553" s="11"/>
    </row>
    <row r="555" spans="1:11" x14ac:dyDescent="0.2">
      <c r="A555" s="5" t="s">
        <v>712</v>
      </c>
      <c r="B555" s="13" t="s">
        <v>539</v>
      </c>
      <c r="C555" s="14"/>
      <c r="D555" s="13" t="s">
        <v>540</v>
      </c>
      <c r="E555" s="14"/>
      <c r="F555" s="13" t="s">
        <v>541</v>
      </c>
      <c r="G555" s="14"/>
      <c r="H555" s="13" t="s">
        <v>542</v>
      </c>
      <c r="I555" s="14"/>
      <c r="J555" s="13" t="s">
        <v>127</v>
      </c>
      <c r="K555" s="14"/>
    </row>
    <row r="556" spans="1:11" x14ac:dyDescent="0.2">
      <c r="A556" s="15" t="s">
        <v>713</v>
      </c>
      <c r="B556" s="16"/>
      <c r="C556" s="16"/>
      <c r="D556" s="16"/>
      <c r="E556" s="16"/>
      <c r="F556" s="16"/>
      <c r="G556" s="16"/>
      <c r="H556" s="16"/>
      <c r="I556" s="16"/>
      <c r="J556" s="16"/>
      <c r="K556" s="14"/>
    </row>
    <row r="557" spans="1:11" ht="25.5" x14ac:dyDescent="0.2">
      <c r="A557" s="6" t="s">
        <v>4</v>
      </c>
      <c r="B557" s="4" t="s">
        <v>64</v>
      </c>
      <c r="C557" s="4" t="s">
        <v>64</v>
      </c>
      <c r="D557" s="4" t="s">
        <v>64</v>
      </c>
      <c r="E557" s="4" t="s">
        <v>64</v>
      </c>
      <c r="F557" s="4" t="s">
        <v>64</v>
      </c>
      <c r="G557" s="4" t="s">
        <v>64</v>
      </c>
      <c r="H557" s="4" t="s">
        <v>64</v>
      </c>
      <c r="I557" s="4" t="s">
        <v>64</v>
      </c>
      <c r="J557" s="4" t="s">
        <v>64</v>
      </c>
      <c r="K557" s="4" t="s">
        <v>64</v>
      </c>
    </row>
    <row r="558" spans="1:11" x14ac:dyDescent="0.2">
      <c r="A558" s="6" t="s">
        <v>8</v>
      </c>
      <c r="B558" s="7">
        <v>479</v>
      </c>
      <c r="C558" s="4" t="s">
        <v>678</v>
      </c>
      <c r="D558" s="7">
        <v>514</v>
      </c>
      <c r="E558" s="4" t="s">
        <v>111</v>
      </c>
      <c r="F558" s="7">
        <v>565</v>
      </c>
      <c r="G558" s="4" t="s">
        <v>183</v>
      </c>
      <c r="H558" s="7">
        <v>243</v>
      </c>
      <c r="I558" s="4" t="s">
        <v>245</v>
      </c>
      <c r="J558" s="7">
        <v>92</v>
      </c>
      <c r="K558" s="4" t="s">
        <v>159</v>
      </c>
    </row>
    <row r="559" spans="1:11" x14ac:dyDescent="0.2">
      <c r="A559" s="6" t="s">
        <v>9</v>
      </c>
      <c r="B559" s="4" t="s">
        <v>64</v>
      </c>
      <c r="C559" s="4" t="s">
        <v>64</v>
      </c>
      <c r="D559" s="4" t="s">
        <v>64</v>
      </c>
      <c r="E559" s="4" t="s">
        <v>64</v>
      </c>
      <c r="F559" s="4" t="s">
        <v>64</v>
      </c>
      <c r="G559" s="4" t="s">
        <v>64</v>
      </c>
      <c r="H559" s="4" t="s">
        <v>64</v>
      </c>
      <c r="I559" s="4" t="s">
        <v>64</v>
      </c>
      <c r="J559" s="4" t="s">
        <v>64</v>
      </c>
      <c r="K559" s="4" t="s">
        <v>64</v>
      </c>
    </row>
    <row r="560" spans="1:11" x14ac:dyDescent="0.2">
      <c r="A560" s="6" t="s">
        <v>10</v>
      </c>
      <c r="B560" s="7">
        <v>300</v>
      </c>
      <c r="C560" s="4" t="s">
        <v>320</v>
      </c>
      <c r="D560" s="7">
        <v>258</v>
      </c>
      <c r="E560" s="4" t="s">
        <v>420</v>
      </c>
      <c r="F560" s="7">
        <v>291</v>
      </c>
      <c r="G560" s="4" t="s">
        <v>373</v>
      </c>
      <c r="H560" s="7">
        <v>103</v>
      </c>
      <c r="I560" s="4" t="s">
        <v>416</v>
      </c>
      <c r="J560" s="7">
        <v>51</v>
      </c>
      <c r="K560" s="4" t="s">
        <v>98</v>
      </c>
    </row>
    <row r="561" spans="1:11" x14ac:dyDescent="0.2">
      <c r="A561" s="15" t="s">
        <v>714</v>
      </c>
      <c r="B561" s="16"/>
      <c r="C561" s="16"/>
      <c r="D561" s="16"/>
      <c r="E561" s="16"/>
      <c r="F561" s="16"/>
      <c r="G561" s="16"/>
      <c r="H561" s="16"/>
      <c r="I561" s="16"/>
      <c r="J561" s="16"/>
      <c r="K561" s="14"/>
    </row>
    <row r="562" spans="1:11" ht="25.5" x14ac:dyDescent="0.2">
      <c r="A562" s="6" t="s">
        <v>4</v>
      </c>
      <c r="B562" s="4" t="s">
        <v>64</v>
      </c>
      <c r="C562" s="4" t="s">
        <v>64</v>
      </c>
      <c r="D562" s="4" t="s">
        <v>64</v>
      </c>
      <c r="E562" s="4" t="s">
        <v>64</v>
      </c>
      <c r="F562" s="4" t="s">
        <v>64</v>
      </c>
      <c r="G562" s="4" t="s">
        <v>64</v>
      </c>
      <c r="H562" s="4" t="s">
        <v>64</v>
      </c>
      <c r="I562" s="4" t="s">
        <v>64</v>
      </c>
      <c r="J562" s="4" t="s">
        <v>64</v>
      </c>
      <c r="K562" s="4" t="s">
        <v>64</v>
      </c>
    </row>
    <row r="563" spans="1:11" x14ac:dyDescent="0.2">
      <c r="A563" s="6" t="s">
        <v>8</v>
      </c>
      <c r="B563" s="7">
        <v>674</v>
      </c>
      <c r="C563" s="4" t="s">
        <v>715</v>
      </c>
      <c r="D563" s="7">
        <v>613</v>
      </c>
      <c r="E563" s="4" t="s">
        <v>169</v>
      </c>
      <c r="F563" s="7">
        <v>415</v>
      </c>
      <c r="G563" s="4" t="s">
        <v>341</v>
      </c>
      <c r="H563" s="7">
        <v>145</v>
      </c>
      <c r="I563" s="4" t="s">
        <v>87</v>
      </c>
      <c r="J563" s="7">
        <v>48</v>
      </c>
      <c r="K563" s="4" t="s">
        <v>145</v>
      </c>
    </row>
    <row r="564" spans="1:11" x14ac:dyDescent="0.2">
      <c r="A564" s="6" t="s">
        <v>9</v>
      </c>
      <c r="B564" s="4" t="s">
        <v>64</v>
      </c>
      <c r="C564" s="4" t="s">
        <v>64</v>
      </c>
      <c r="D564" s="4" t="s">
        <v>64</v>
      </c>
      <c r="E564" s="4" t="s">
        <v>64</v>
      </c>
      <c r="F564" s="4" t="s">
        <v>64</v>
      </c>
      <c r="G564" s="4" t="s">
        <v>64</v>
      </c>
      <c r="H564" s="4" t="s">
        <v>64</v>
      </c>
      <c r="I564" s="4" t="s">
        <v>64</v>
      </c>
      <c r="J564" s="4" t="s">
        <v>64</v>
      </c>
      <c r="K564" s="4" t="s">
        <v>64</v>
      </c>
    </row>
    <row r="565" spans="1:11" x14ac:dyDescent="0.2">
      <c r="A565" s="6" t="s">
        <v>10</v>
      </c>
      <c r="B565" s="7">
        <v>315</v>
      </c>
      <c r="C565" s="4" t="s">
        <v>357</v>
      </c>
      <c r="D565" s="7">
        <v>311</v>
      </c>
      <c r="E565" s="4" t="s">
        <v>216</v>
      </c>
      <c r="F565" s="7">
        <v>249</v>
      </c>
      <c r="G565" s="4" t="s">
        <v>113</v>
      </c>
      <c r="H565" s="7">
        <v>83</v>
      </c>
      <c r="I565" s="4" t="s">
        <v>362</v>
      </c>
      <c r="J565" s="7">
        <v>45</v>
      </c>
      <c r="K565" s="4" t="s">
        <v>93</v>
      </c>
    </row>
    <row r="566" spans="1:11" x14ac:dyDescent="0.2">
      <c r="A566" s="15" t="s">
        <v>716</v>
      </c>
      <c r="B566" s="16"/>
      <c r="C566" s="16"/>
      <c r="D566" s="16"/>
      <c r="E566" s="16"/>
      <c r="F566" s="16"/>
      <c r="G566" s="16"/>
      <c r="H566" s="16"/>
      <c r="I566" s="16"/>
      <c r="J566" s="16"/>
      <c r="K566" s="14"/>
    </row>
    <row r="567" spans="1:11" ht="25.5" x14ac:dyDescent="0.2">
      <c r="A567" s="6" t="s">
        <v>4</v>
      </c>
      <c r="B567" s="4" t="s">
        <v>64</v>
      </c>
      <c r="C567" s="4" t="s">
        <v>64</v>
      </c>
      <c r="D567" s="4" t="s">
        <v>64</v>
      </c>
      <c r="E567" s="4" t="s">
        <v>64</v>
      </c>
      <c r="F567" s="4" t="s">
        <v>64</v>
      </c>
      <c r="G567" s="4" t="s">
        <v>64</v>
      </c>
      <c r="H567" s="4" t="s">
        <v>64</v>
      </c>
      <c r="I567" s="4" t="s">
        <v>64</v>
      </c>
      <c r="J567" s="4" t="s">
        <v>64</v>
      </c>
      <c r="K567" s="4" t="s">
        <v>64</v>
      </c>
    </row>
    <row r="568" spans="1:11" x14ac:dyDescent="0.2">
      <c r="A568" s="6" t="s">
        <v>8</v>
      </c>
      <c r="B568" s="7">
        <v>577</v>
      </c>
      <c r="C568" s="4" t="s">
        <v>330</v>
      </c>
      <c r="D568" s="7">
        <v>580</v>
      </c>
      <c r="E568" s="4" t="s">
        <v>186</v>
      </c>
      <c r="F568" s="7">
        <v>463</v>
      </c>
      <c r="G568" s="4" t="s">
        <v>604</v>
      </c>
      <c r="H568" s="7">
        <v>205</v>
      </c>
      <c r="I568" s="4" t="s">
        <v>140</v>
      </c>
      <c r="J568" s="7">
        <v>75</v>
      </c>
      <c r="K568" s="4" t="s">
        <v>122</v>
      </c>
    </row>
    <row r="569" spans="1:11" x14ac:dyDescent="0.2">
      <c r="A569" s="6" t="s">
        <v>9</v>
      </c>
      <c r="B569" s="4" t="s">
        <v>64</v>
      </c>
      <c r="C569" s="4" t="s">
        <v>64</v>
      </c>
      <c r="D569" s="4" t="s">
        <v>64</v>
      </c>
      <c r="E569" s="4" t="s">
        <v>64</v>
      </c>
      <c r="F569" s="4" t="s">
        <v>64</v>
      </c>
      <c r="G569" s="4" t="s">
        <v>64</v>
      </c>
      <c r="H569" s="4" t="s">
        <v>64</v>
      </c>
      <c r="I569" s="4" t="s">
        <v>64</v>
      </c>
      <c r="J569" s="4" t="s">
        <v>64</v>
      </c>
      <c r="K569" s="4" t="s">
        <v>64</v>
      </c>
    </row>
    <row r="570" spans="1:11" x14ac:dyDescent="0.2">
      <c r="A570" s="6" t="s">
        <v>10</v>
      </c>
      <c r="B570" s="7">
        <v>309</v>
      </c>
      <c r="C570" s="4" t="s">
        <v>130</v>
      </c>
      <c r="D570" s="7">
        <v>309</v>
      </c>
      <c r="E570" s="4" t="s">
        <v>130</v>
      </c>
      <c r="F570" s="7">
        <v>254</v>
      </c>
      <c r="G570" s="4" t="s">
        <v>678</v>
      </c>
      <c r="H570" s="7">
        <v>85</v>
      </c>
      <c r="I570" s="4" t="s">
        <v>331</v>
      </c>
      <c r="J570" s="7">
        <v>48</v>
      </c>
      <c r="K570" s="4" t="s">
        <v>411</v>
      </c>
    </row>
    <row r="571" spans="1:11" x14ac:dyDescent="0.2">
      <c r="A571" s="15" t="s">
        <v>717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4"/>
    </row>
    <row r="572" spans="1:11" ht="25.5" x14ac:dyDescent="0.2">
      <c r="A572" s="6" t="s">
        <v>4</v>
      </c>
      <c r="B572" s="4" t="s">
        <v>64</v>
      </c>
      <c r="C572" s="4" t="s">
        <v>64</v>
      </c>
      <c r="D572" s="4" t="s">
        <v>64</v>
      </c>
      <c r="E572" s="4" t="s">
        <v>64</v>
      </c>
      <c r="F572" s="4" t="s">
        <v>64</v>
      </c>
      <c r="G572" s="4" t="s">
        <v>64</v>
      </c>
      <c r="H572" s="4" t="s">
        <v>64</v>
      </c>
      <c r="I572" s="4" t="s">
        <v>64</v>
      </c>
      <c r="J572" s="4" t="s">
        <v>64</v>
      </c>
      <c r="K572" s="4" t="s">
        <v>64</v>
      </c>
    </row>
    <row r="573" spans="1:11" x14ac:dyDescent="0.2">
      <c r="A573" s="6" t="s">
        <v>8</v>
      </c>
      <c r="B573" s="7">
        <v>630</v>
      </c>
      <c r="C573" s="4" t="s">
        <v>355</v>
      </c>
      <c r="D573" s="7">
        <v>564</v>
      </c>
      <c r="E573" s="4" t="s">
        <v>183</v>
      </c>
      <c r="F573" s="7">
        <v>448</v>
      </c>
      <c r="G573" s="4" t="s">
        <v>549</v>
      </c>
      <c r="H573" s="7">
        <v>168</v>
      </c>
      <c r="I573" s="4" t="s">
        <v>185</v>
      </c>
      <c r="J573" s="7">
        <v>84</v>
      </c>
      <c r="K573" s="4" t="s">
        <v>208</v>
      </c>
    </row>
    <row r="574" spans="1:11" x14ac:dyDescent="0.2">
      <c r="A574" s="6" t="s">
        <v>9</v>
      </c>
      <c r="B574" s="4" t="s">
        <v>64</v>
      </c>
      <c r="C574" s="4" t="s">
        <v>64</v>
      </c>
      <c r="D574" s="4" t="s">
        <v>64</v>
      </c>
      <c r="E574" s="4" t="s">
        <v>64</v>
      </c>
      <c r="F574" s="4" t="s">
        <v>64</v>
      </c>
      <c r="G574" s="4" t="s">
        <v>64</v>
      </c>
      <c r="H574" s="4" t="s">
        <v>64</v>
      </c>
      <c r="I574" s="4" t="s">
        <v>64</v>
      </c>
      <c r="J574" s="4" t="s">
        <v>64</v>
      </c>
      <c r="K574" s="4" t="s">
        <v>64</v>
      </c>
    </row>
    <row r="575" spans="1:11" x14ac:dyDescent="0.2">
      <c r="A575" s="6" t="s">
        <v>10</v>
      </c>
      <c r="B575" s="7">
        <v>327</v>
      </c>
      <c r="C575" s="4" t="s">
        <v>508</v>
      </c>
      <c r="D575" s="7">
        <v>278</v>
      </c>
      <c r="E575" s="4" t="s">
        <v>485</v>
      </c>
      <c r="F575" s="7">
        <v>259</v>
      </c>
      <c r="G575" s="4" t="s">
        <v>215</v>
      </c>
      <c r="H575" s="7">
        <v>84</v>
      </c>
      <c r="I575" s="4" t="s">
        <v>336</v>
      </c>
      <c r="J575" s="7">
        <v>54</v>
      </c>
      <c r="K575" s="4" t="s">
        <v>423</v>
      </c>
    </row>
    <row r="577" spans="1:11" x14ac:dyDescent="0.2">
      <c r="A577" s="5" t="s">
        <v>718</v>
      </c>
      <c r="B577" s="13" t="s">
        <v>539</v>
      </c>
      <c r="C577" s="14"/>
      <c r="D577" s="13" t="s">
        <v>540</v>
      </c>
      <c r="E577" s="14"/>
      <c r="F577" s="13" t="s">
        <v>541</v>
      </c>
      <c r="G577" s="14"/>
      <c r="H577" s="13" t="s">
        <v>542</v>
      </c>
      <c r="I577" s="14"/>
      <c r="J577" s="13" t="s">
        <v>127</v>
      </c>
      <c r="K577" s="14"/>
    </row>
    <row r="578" spans="1:11" x14ac:dyDescent="0.2">
      <c r="A578" s="15" t="s">
        <v>719</v>
      </c>
      <c r="B578" s="16"/>
      <c r="C578" s="16"/>
      <c r="D578" s="16"/>
      <c r="E578" s="16"/>
      <c r="F578" s="16"/>
      <c r="G578" s="16"/>
      <c r="H578" s="16"/>
      <c r="I578" s="16"/>
      <c r="J578" s="16"/>
      <c r="K578" s="14"/>
    </row>
    <row r="579" spans="1:11" ht="25.5" x14ac:dyDescent="0.2">
      <c r="A579" s="6" t="s">
        <v>4</v>
      </c>
      <c r="B579" s="7">
        <v>9</v>
      </c>
      <c r="C579" s="4" t="s">
        <v>599</v>
      </c>
      <c r="D579" s="7">
        <v>25</v>
      </c>
      <c r="E579" s="4" t="s">
        <v>121</v>
      </c>
      <c r="F579" s="7">
        <v>44</v>
      </c>
      <c r="G579" s="4" t="s">
        <v>219</v>
      </c>
      <c r="H579" s="7">
        <v>39</v>
      </c>
      <c r="I579" s="4" t="s">
        <v>200</v>
      </c>
      <c r="J579" s="7">
        <v>7</v>
      </c>
      <c r="K579" s="4" t="s">
        <v>453</v>
      </c>
    </row>
    <row r="580" spans="1:11" x14ac:dyDescent="0.2">
      <c r="A580" s="6" t="s">
        <v>8</v>
      </c>
      <c r="B580" s="7">
        <v>727</v>
      </c>
      <c r="C580" s="4" t="s">
        <v>181</v>
      </c>
      <c r="D580" s="7">
        <v>1731</v>
      </c>
      <c r="E580" s="4" t="s">
        <v>487</v>
      </c>
      <c r="F580" s="7">
        <v>2986</v>
      </c>
      <c r="G580" s="4" t="s">
        <v>577</v>
      </c>
      <c r="H580" s="7">
        <v>2065</v>
      </c>
      <c r="I580" s="4" t="s">
        <v>720</v>
      </c>
      <c r="J580" s="7">
        <v>847</v>
      </c>
      <c r="K580" s="4" t="s">
        <v>175</v>
      </c>
    </row>
    <row r="581" spans="1:11" x14ac:dyDescent="0.2">
      <c r="A581" s="6" t="s">
        <v>9</v>
      </c>
      <c r="B581" s="7">
        <v>4</v>
      </c>
      <c r="C581" s="4" t="s">
        <v>276</v>
      </c>
      <c r="D581" s="7">
        <v>4</v>
      </c>
      <c r="E581" s="4" t="s">
        <v>276</v>
      </c>
      <c r="F581" s="7">
        <v>7</v>
      </c>
      <c r="G581" s="4" t="s">
        <v>170</v>
      </c>
      <c r="H581" s="7">
        <v>9</v>
      </c>
      <c r="I581" s="4" t="s">
        <v>299</v>
      </c>
      <c r="J581" s="7">
        <v>0</v>
      </c>
      <c r="K581" s="4" t="s">
        <v>65</v>
      </c>
    </row>
    <row r="582" spans="1:11" x14ac:dyDescent="0.2">
      <c r="A582" s="6" t="s">
        <v>10</v>
      </c>
      <c r="B582" s="7">
        <v>1039</v>
      </c>
      <c r="C582" s="4" t="s">
        <v>409</v>
      </c>
      <c r="D582" s="7">
        <v>1340</v>
      </c>
      <c r="E582" s="4" t="s">
        <v>304</v>
      </c>
      <c r="F582" s="7">
        <v>919</v>
      </c>
      <c r="G582" s="4" t="s">
        <v>172</v>
      </c>
      <c r="H582" s="7">
        <v>292</v>
      </c>
      <c r="I582" s="4" t="s">
        <v>400</v>
      </c>
      <c r="J582" s="7">
        <v>77</v>
      </c>
      <c r="K582" s="4" t="s">
        <v>59</v>
      </c>
    </row>
    <row r="583" spans="1:11" x14ac:dyDescent="0.2">
      <c r="A583" s="15" t="s">
        <v>721</v>
      </c>
      <c r="B583" s="16"/>
      <c r="C583" s="16"/>
      <c r="D583" s="16"/>
      <c r="E583" s="16"/>
      <c r="F583" s="16"/>
      <c r="G583" s="16"/>
      <c r="H583" s="16"/>
      <c r="I583" s="16"/>
      <c r="J583" s="16"/>
      <c r="K583" s="14"/>
    </row>
    <row r="584" spans="1:11" ht="25.5" x14ac:dyDescent="0.2">
      <c r="A584" s="6" t="s">
        <v>4</v>
      </c>
      <c r="B584" s="7">
        <v>7</v>
      </c>
      <c r="C584" s="4" t="s">
        <v>453</v>
      </c>
      <c r="D584" s="7">
        <v>26</v>
      </c>
      <c r="E584" s="4" t="s">
        <v>722</v>
      </c>
      <c r="F584" s="7">
        <v>39</v>
      </c>
      <c r="G584" s="4" t="s">
        <v>200</v>
      </c>
      <c r="H584" s="7">
        <v>45</v>
      </c>
      <c r="I584" s="4" t="s">
        <v>723</v>
      </c>
      <c r="J584" s="7">
        <v>7</v>
      </c>
      <c r="K584" s="4" t="s">
        <v>453</v>
      </c>
    </row>
    <row r="585" spans="1:11" x14ac:dyDescent="0.2">
      <c r="A585" s="6" t="s">
        <v>8</v>
      </c>
      <c r="B585" s="7">
        <v>639</v>
      </c>
      <c r="C585" s="4" t="s">
        <v>87</v>
      </c>
      <c r="D585" s="7">
        <v>1493</v>
      </c>
      <c r="E585" s="4" t="s">
        <v>184</v>
      </c>
      <c r="F585" s="7">
        <v>2988</v>
      </c>
      <c r="G585" s="4" t="s">
        <v>314</v>
      </c>
      <c r="H585" s="7">
        <v>2279</v>
      </c>
      <c r="I585" s="4" t="s">
        <v>63</v>
      </c>
      <c r="J585" s="7">
        <v>930</v>
      </c>
      <c r="K585" s="4" t="s">
        <v>438</v>
      </c>
    </row>
    <row r="586" spans="1:11" x14ac:dyDescent="0.2">
      <c r="A586" s="6" t="s">
        <v>9</v>
      </c>
      <c r="B586" s="7">
        <v>4</v>
      </c>
      <c r="C586" s="4" t="s">
        <v>377</v>
      </c>
      <c r="D586" s="7">
        <v>5</v>
      </c>
      <c r="E586" s="4" t="s">
        <v>260</v>
      </c>
      <c r="F586" s="7">
        <v>6</v>
      </c>
      <c r="G586" s="4" t="s">
        <v>109</v>
      </c>
      <c r="H586" s="7">
        <v>8</v>
      </c>
      <c r="I586" s="4" t="s">
        <v>555</v>
      </c>
      <c r="J586" s="7">
        <v>0</v>
      </c>
      <c r="K586" s="4" t="s">
        <v>65</v>
      </c>
    </row>
    <row r="587" spans="1:11" x14ac:dyDescent="0.2">
      <c r="A587" s="6" t="s">
        <v>10</v>
      </c>
      <c r="B587" s="7">
        <v>1113</v>
      </c>
      <c r="C587" s="4" t="s">
        <v>330</v>
      </c>
      <c r="D587" s="7">
        <v>1393</v>
      </c>
      <c r="E587" s="4" t="s">
        <v>477</v>
      </c>
      <c r="F587" s="7">
        <v>862</v>
      </c>
      <c r="G587" s="4" t="s">
        <v>434</v>
      </c>
      <c r="H587" s="7">
        <v>237</v>
      </c>
      <c r="I587" s="4" t="s">
        <v>133</v>
      </c>
      <c r="J587" s="7">
        <v>54</v>
      </c>
      <c r="K587" s="4" t="s">
        <v>88</v>
      </c>
    </row>
    <row r="588" spans="1:11" x14ac:dyDescent="0.2">
      <c r="A588" s="15" t="s">
        <v>724</v>
      </c>
      <c r="B588" s="16"/>
      <c r="C588" s="16"/>
      <c r="D588" s="16"/>
      <c r="E588" s="16"/>
      <c r="F588" s="16"/>
      <c r="G588" s="16"/>
      <c r="H588" s="16"/>
      <c r="I588" s="16"/>
      <c r="J588" s="16"/>
      <c r="K588" s="14"/>
    </row>
    <row r="589" spans="1:11" ht="25.5" x14ac:dyDescent="0.2">
      <c r="A589" s="6" t="s">
        <v>4</v>
      </c>
      <c r="B589" s="7">
        <v>20</v>
      </c>
      <c r="C589" s="4" t="s">
        <v>94</v>
      </c>
      <c r="D589" s="7">
        <v>22</v>
      </c>
      <c r="E589" s="4" t="s">
        <v>296</v>
      </c>
      <c r="F589" s="7">
        <v>36</v>
      </c>
      <c r="G589" s="4" t="s">
        <v>373</v>
      </c>
      <c r="H589" s="7">
        <v>31</v>
      </c>
      <c r="I589" s="4" t="s">
        <v>546</v>
      </c>
      <c r="J589" s="7">
        <v>15</v>
      </c>
      <c r="K589" s="4" t="s">
        <v>425</v>
      </c>
    </row>
    <row r="590" spans="1:11" x14ac:dyDescent="0.2">
      <c r="A590" s="6" t="s">
        <v>8</v>
      </c>
      <c r="B590" s="7">
        <v>911</v>
      </c>
      <c r="C590" s="4" t="s">
        <v>404</v>
      </c>
      <c r="D590" s="7">
        <v>1564</v>
      </c>
      <c r="E590" s="4" t="s">
        <v>725</v>
      </c>
      <c r="F590" s="7">
        <v>2469</v>
      </c>
      <c r="G590" s="4" t="s">
        <v>497</v>
      </c>
      <c r="H590" s="7">
        <v>1982</v>
      </c>
      <c r="I590" s="4" t="s">
        <v>391</v>
      </c>
      <c r="J590" s="7">
        <v>1397</v>
      </c>
      <c r="K590" s="4" t="s">
        <v>131</v>
      </c>
    </row>
    <row r="591" spans="1:11" x14ac:dyDescent="0.2">
      <c r="A591" s="6" t="s">
        <v>9</v>
      </c>
      <c r="B591" s="4" t="s">
        <v>64</v>
      </c>
      <c r="C591" s="4" t="s">
        <v>64</v>
      </c>
      <c r="D591" s="7">
        <v>5</v>
      </c>
      <c r="E591" s="4" t="s">
        <v>260</v>
      </c>
      <c r="F591" s="7">
        <v>7</v>
      </c>
      <c r="G591" s="4" t="s">
        <v>330</v>
      </c>
      <c r="H591" s="7">
        <v>8</v>
      </c>
      <c r="I591" s="4" t="s">
        <v>555</v>
      </c>
      <c r="J591" s="4" t="s">
        <v>64</v>
      </c>
      <c r="K591" s="4" t="s">
        <v>64</v>
      </c>
    </row>
    <row r="592" spans="1:11" x14ac:dyDescent="0.2">
      <c r="A592" s="6" t="s">
        <v>10</v>
      </c>
      <c r="B592" s="7">
        <v>1173</v>
      </c>
      <c r="C592" s="4" t="s">
        <v>134</v>
      </c>
      <c r="D592" s="7">
        <v>1164</v>
      </c>
      <c r="E592" s="4" t="s">
        <v>204</v>
      </c>
      <c r="F592" s="7">
        <v>839</v>
      </c>
      <c r="G592" s="4" t="s">
        <v>668</v>
      </c>
      <c r="H592" s="7">
        <v>326</v>
      </c>
      <c r="I592" s="4" t="s">
        <v>185</v>
      </c>
      <c r="J592" s="7">
        <v>154</v>
      </c>
      <c r="K592" s="4" t="s">
        <v>45</v>
      </c>
    </row>
    <row r="593" spans="1:11" x14ac:dyDescent="0.2">
      <c r="A593" s="15" t="s">
        <v>726</v>
      </c>
      <c r="B593" s="16"/>
      <c r="C593" s="16"/>
      <c r="D593" s="16"/>
      <c r="E593" s="16"/>
      <c r="F593" s="16"/>
      <c r="G593" s="16"/>
      <c r="H593" s="16"/>
      <c r="I593" s="16"/>
      <c r="J593" s="16"/>
      <c r="K593" s="14"/>
    </row>
    <row r="594" spans="1:11" ht="25.5" x14ac:dyDescent="0.2">
      <c r="A594" s="6" t="s">
        <v>4</v>
      </c>
      <c r="B594" s="7">
        <v>11</v>
      </c>
      <c r="C594" s="4" t="s">
        <v>185</v>
      </c>
      <c r="D594" s="7">
        <v>27</v>
      </c>
      <c r="E594" s="4" t="s">
        <v>486</v>
      </c>
      <c r="F594" s="7">
        <v>37</v>
      </c>
      <c r="G594" s="4" t="s">
        <v>115</v>
      </c>
      <c r="H594" s="7">
        <v>35</v>
      </c>
      <c r="I594" s="4" t="s">
        <v>727</v>
      </c>
      <c r="J594" s="7">
        <v>13</v>
      </c>
      <c r="K594" s="4" t="s">
        <v>533</v>
      </c>
    </row>
    <row r="595" spans="1:11" x14ac:dyDescent="0.2">
      <c r="A595" s="6" t="s">
        <v>8</v>
      </c>
      <c r="B595" s="7">
        <v>695</v>
      </c>
      <c r="C595" s="4" t="s">
        <v>336</v>
      </c>
      <c r="D595" s="7">
        <v>1549</v>
      </c>
      <c r="E595" s="4" t="s">
        <v>374</v>
      </c>
      <c r="F595" s="7">
        <v>2707</v>
      </c>
      <c r="G595" s="4" t="s">
        <v>144</v>
      </c>
      <c r="H595" s="7">
        <v>1970</v>
      </c>
      <c r="I595" s="4" t="s">
        <v>391</v>
      </c>
      <c r="J595" s="7">
        <v>1349</v>
      </c>
      <c r="K595" s="4" t="s">
        <v>211</v>
      </c>
    </row>
    <row r="596" spans="1:11" x14ac:dyDescent="0.2">
      <c r="A596" s="6" t="s">
        <v>9</v>
      </c>
      <c r="B596" s="7">
        <v>3</v>
      </c>
      <c r="C596" s="4" t="s">
        <v>461</v>
      </c>
      <c r="D596" s="4" t="s">
        <v>64</v>
      </c>
      <c r="E596" s="4" t="s">
        <v>64</v>
      </c>
      <c r="F596" s="7">
        <v>11</v>
      </c>
      <c r="G596" s="4" t="s">
        <v>728</v>
      </c>
      <c r="H596" s="7">
        <v>5</v>
      </c>
      <c r="I596" s="4" t="s">
        <v>260</v>
      </c>
      <c r="J596" s="4" t="s">
        <v>64</v>
      </c>
      <c r="K596" s="4" t="s">
        <v>64</v>
      </c>
    </row>
    <row r="597" spans="1:11" x14ac:dyDescent="0.2">
      <c r="A597" s="6" t="s">
        <v>10</v>
      </c>
      <c r="B597" s="7">
        <v>877</v>
      </c>
      <c r="C597" s="4" t="s">
        <v>436</v>
      </c>
      <c r="D597" s="7">
        <v>1170</v>
      </c>
      <c r="E597" s="4" t="s">
        <v>459</v>
      </c>
      <c r="F597" s="7">
        <v>972</v>
      </c>
      <c r="G597" s="4" t="s">
        <v>405</v>
      </c>
      <c r="H597" s="7">
        <v>348</v>
      </c>
      <c r="I597" s="4" t="s">
        <v>22</v>
      </c>
      <c r="J597" s="7">
        <v>239</v>
      </c>
      <c r="K597" s="4" t="s">
        <v>645</v>
      </c>
    </row>
    <row r="599" spans="1:11" x14ac:dyDescent="0.2">
      <c r="A599" s="12" t="s">
        <v>729</v>
      </c>
      <c r="B599" s="11"/>
      <c r="C599" s="11"/>
      <c r="D599" s="11"/>
      <c r="E599" s="11"/>
      <c r="F599" s="11"/>
      <c r="G599" s="11"/>
      <c r="H599" s="11"/>
      <c r="I599" s="11"/>
      <c r="J599" s="11"/>
      <c r="K599" s="11"/>
    </row>
    <row r="601" spans="1:11" x14ac:dyDescent="0.2">
      <c r="A601" s="5" t="s">
        <v>6</v>
      </c>
      <c r="B601" s="13" t="s">
        <v>730</v>
      </c>
      <c r="C601" s="14"/>
      <c r="D601" s="13" t="s">
        <v>731</v>
      </c>
      <c r="E601" s="14"/>
      <c r="F601" s="13" t="s">
        <v>732</v>
      </c>
      <c r="G601" s="14"/>
      <c r="H601" s="13" t="s">
        <v>733</v>
      </c>
      <c r="I601" s="14"/>
      <c r="J601" s="13" t="s">
        <v>734</v>
      </c>
      <c r="K601" s="14"/>
    </row>
    <row r="602" spans="1:11" x14ac:dyDescent="0.2">
      <c r="A602" s="15" t="s">
        <v>735</v>
      </c>
      <c r="B602" s="16"/>
      <c r="C602" s="16"/>
      <c r="D602" s="16"/>
      <c r="E602" s="16"/>
      <c r="F602" s="16"/>
      <c r="G602" s="16"/>
      <c r="H602" s="16"/>
      <c r="I602" s="16"/>
      <c r="J602" s="16"/>
      <c r="K602" s="14"/>
    </row>
    <row r="603" spans="1:11" ht="25.5" x14ac:dyDescent="0.2">
      <c r="A603" s="6" t="s">
        <v>4</v>
      </c>
      <c r="B603" s="7">
        <v>1667</v>
      </c>
      <c r="C603" s="4" t="s">
        <v>113</v>
      </c>
      <c r="D603" s="7">
        <v>2314</v>
      </c>
      <c r="E603" s="4" t="s">
        <v>522</v>
      </c>
      <c r="F603" s="7">
        <v>1150</v>
      </c>
      <c r="G603" s="4" t="s">
        <v>371</v>
      </c>
      <c r="H603" s="7">
        <v>719</v>
      </c>
      <c r="I603" s="4" t="s">
        <v>155</v>
      </c>
      <c r="J603" s="7">
        <v>860</v>
      </c>
      <c r="K603" s="4" t="s">
        <v>245</v>
      </c>
    </row>
    <row r="604" spans="1:11" x14ac:dyDescent="0.2">
      <c r="A604" s="6" t="s">
        <v>8</v>
      </c>
      <c r="B604" s="7">
        <v>20948</v>
      </c>
      <c r="C604" s="4" t="s">
        <v>436</v>
      </c>
      <c r="D604" s="7">
        <v>30001</v>
      </c>
      <c r="E604" s="4" t="s">
        <v>176</v>
      </c>
      <c r="F604" s="7">
        <v>15198</v>
      </c>
      <c r="G604" s="4" t="s">
        <v>223</v>
      </c>
      <c r="H604" s="7">
        <v>9494</v>
      </c>
      <c r="I604" s="4" t="s">
        <v>218</v>
      </c>
      <c r="J604" s="7">
        <v>10718</v>
      </c>
      <c r="K604" s="4" t="s">
        <v>233</v>
      </c>
    </row>
    <row r="605" spans="1:11" x14ac:dyDescent="0.2">
      <c r="A605" s="6" t="s">
        <v>9</v>
      </c>
      <c r="B605" s="7">
        <v>1303</v>
      </c>
      <c r="C605" s="4" t="s">
        <v>204</v>
      </c>
      <c r="D605" s="7">
        <v>1381</v>
      </c>
      <c r="E605" s="4" t="s">
        <v>595</v>
      </c>
      <c r="F605" s="7">
        <v>658</v>
      </c>
      <c r="G605" s="4" t="s">
        <v>94</v>
      </c>
      <c r="H605" s="7">
        <v>332</v>
      </c>
      <c r="I605" s="4" t="s">
        <v>470</v>
      </c>
      <c r="J605" s="7">
        <v>419</v>
      </c>
      <c r="K605" s="4" t="s">
        <v>32</v>
      </c>
    </row>
    <row r="606" spans="1:11" x14ac:dyDescent="0.2">
      <c r="A606" s="6" t="s">
        <v>10</v>
      </c>
      <c r="B606" s="7">
        <v>18116</v>
      </c>
      <c r="C606" s="4" t="s">
        <v>577</v>
      </c>
      <c r="D606" s="7">
        <v>17394</v>
      </c>
      <c r="E606" s="4" t="s">
        <v>440</v>
      </c>
      <c r="F606" s="7">
        <v>7775</v>
      </c>
      <c r="G606" s="4" t="s">
        <v>386</v>
      </c>
      <c r="H606" s="7">
        <v>3480</v>
      </c>
      <c r="I606" s="4" t="s">
        <v>492</v>
      </c>
      <c r="J606" s="7">
        <v>4030</v>
      </c>
      <c r="K606" s="4" t="s">
        <v>323</v>
      </c>
    </row>
    <row r="607" spans="1:11" x14ac:dyDescent="0.2">
      <c r="A607" s="15" t="s">
        <v>736</v>
      </c>
      <c r="B607" s="16"/>
      <c r="C607" s="16"/>
      <c r="D607" s="16"/>
      <c r="E607" s="16"/>
      <c r="F607" s="16"/>
      <c r="G607" s="16"/>
      <c r="H607" s="16"/>
      <c r="I607" s="16"/>
      <c r="J607" s="16"/>
      <c r="K607" s="14"/>
    </row>
    <row r="608" spans="1:11" ht="25.5" x14ac:dyDescent="0.2">
      <c r="A608" s="6" t="s">
        <v>4</v>
      </c>
      <c r="B608" s="7">
        <v>2679</v>
      </c>
      <c r="C608" s="4" t="s">
        <v>112</v>
      </c>
      <c r="D608" s="7">
        <v>2493</v>
      </c>
      <c r="E608" s="4" t="s">
        <v>25</v>
      </c>
      <c r="F608" s="7">
        <v>767</v>
      </c>
      <c r="G608" s="4" t="s">
        <v>291</v>
      </c>
      <c r="H608" s="7">
        <v>333</v>
      </c>
      <c r="I608" s="4" t="s">
        <v>202</v>
      </c>
      <c r="J608" s="7">
        <v>339</v>
      </c>
      <c r="K608" s="4" t="s">
        <v>98</v>
      </c>
    </row>
    <row r="609" spans="1:11" x14ac:dyDescent="0.2">
      <c r="A609" s="6" t="s">
        <v>8</v>
      </c>
      <c r="B609" s="7">
        <v>37362</v>
      </c>
      <c r="C609" s="4" t="s">
        <v>287</v>
      </c>
      <c r="D609" s="7">
        <v>30729</v>
      </c>
      <c r="E609" s="4" t="s">
        <v>558</v>
      </c>
      <c r="F609" s="7">
        <v>9608</v>
      </c>
      <c r="G609" s="4" t="s">
        <v>427</v>
      </c>
      <c r="H609" s="7">
        <v>3853</v>
      </c>
      <c r="I609" s="4" t="s">
        <v>93</v>
      </c>
      <c r="J609" s="7">
        <v>3743</v>
      </c>
      <c r="K609" s="4" t="s">
        <v>208</v>
      </c>
    </row>
    <row r="610" spans="1:11" x14ac:dyDescent="0.2">
      <c r="A610" s="6" t="s">
        <v>9</v>
      </c>
      <c r="B610" s="7">
        <v>1793</v>
      </c>
      <c r="C610" s="4" t="s">
        <v>300</v>
      </c>
      <c r="D610" s="7">
        <v>1297</v>
      </c>
      <c r="E610" s="4" t="s">
        <v>459</v>
      </c>
      <c r="F610" s="7">
        <v>486</v>
      </c>
      <c r="G610" s="4" t="s">
        <v>425</v>
      </c>
      <c r="H610" s="7">
        <v>181</v>
      </c>
      <c r="I610" s="4" t="s">
        <v>93</v>
      </c>
      <c r="J610" s="7">
        <v>245</v>
      </c>
      <c r="K610" s="4" t="s">
        <v>510</v>
      </c>
    </row>
    <row r="611" spans="1:11" x14ac:dyDescent="0.2">
      <c r="A611" s="6" t="s">
        <v>10</v>
      </c>
      <c r="B611" s="7">
        <v>23003</v>
      </c>
      <c r="C611" s="4" t="s">
        <v>73</v>
      </c>
      <c r="D611" s="7">
        <v>16010</v>
      </c>
      <c r="E611" s="4" t="s">
        <v>134</v>
      </c>
      <c r="F611" s="7">
        <v>6193</v>
      </c>
      <c r="G611" s="4" t="s">
        <v>233</v>
      </c>
      <c r="H611" s="7">
        <v>2043</v>
      </c>
      <c r="I611" s="4" t="s">
        <v>132</v>
      </c>
      <c r="J611" s="7">
        <v>2701</v>
      </c>
      <c r="K611" s="4" t="s">
        <v>423</v>
      </c>
    </row>
    <row r="613" spans="1:11" x14ac:dyDescent="0.2">
      <c r="A613" s="12" t="s">
        <v>737</v>
      </c>
      <c r="B613" s="11"/>
      <c r="C613" s="11"/>
      <c r="D613" s="11"/>
      <c r="E613" s="11"/>
      <c r="F613" s="11"/>
      <c r="G613" s="11"/>
      <c r="H613" s="11"/>
      <c r="I613" s="11"/>
      <c r="J613" s="11"/>
      <c r="K613" s="11"/>
    </row>
    <row r="615" spans="1:11" x14ac:dyDescent="0.2">
      <c r="A615" s="5" t="s">
        <v>6</v>
      </c>
      <c r="B615" s="13" t="s">
        <v>738</v>
      </c>
      <c r="C615" s="14"/>
      <c r="D615" s="13" t="s">
        <v>739</v>
      </c>
      <c r="E615" s="14"/>
      <c r="F615" s="13" t="s">
        <v>740</v>
      </c>
      <c r="G615" s="14"/>
      <c r="H615" s="13" t="s">
        <v>741</v>
      </c>
      <c r="I615" s="14"/>
      <c r="J615" s="13" t="s">
        <v>742</v>
      </c>
      <c r="K615" s="14"/>
    </row>
    <row r="616" spans="1:11" x14ac:dyDescent="0.2">
      <c r="A616" s="15" t="s">
        <v>743</v>
      </c>
      <c r="B616" s="16"/>
      <c r="C616" s="16"/>
      <c r="D616" s="16"/>
      <c r="E616" s="16"/>
      <c r="F616" s="16"/>
      <c r="G616" s="16"/>
      <c r="H616" s="16"/>
      <c r="I616" s="16"/>
      <c r="J616" s="16"/>
      <c r="K616" s="14"/>
    </row>
    <row r="617" spans="1:11" ht="25.5" x14ac:dyDescent="0.2">
      <c r="A617" s="6" t="s">
        <v>4</v>
      </c>
      <c r="B617" s="4" t="s">
        <v>64</v>
      </c>
      <c r="C617" s="4" t="s">
        <v>64</v>
      </c>
      <c r="D617" s="4" t="s">
        <v>64</v>
      </c>
      <c r="E617" s="4" t="s">
        <v>64</v>
      </c>
      <c r="F617" s="4" t="s">
        <v>64</v>
      </c>
      <c r="G617" s="4" t="s">
        <v>64</v>
      </c>
      <c r="H617" s="4" t="s">
        <v>64</v>
      </c>
      <c r="I617" s="4" t="s">
        <v>64</v>
      </c>
      <c r="J617" s="4" t="s">
        <v>64</v>
      </c>
      <c r="K617" s="4" t="s">
        <v>64</v>
      </c>
    </row>
    <row r="618" spans="1:11" x14ac:dyDescent="0.2">
      <c r="A618" s="6" t="s">
        <v>8</v>
      </c>
      <c r="B618" s="7">
        <v>105</v>
      </c>
      <c r="C618" s="4" t="s">
        <v>159</v>
      </c>
      <c r="D618" s="7">
        <v>98</v>
      </c>
      <c r="E618" s="4" t="s">
        <v>212</v>
      </c>
      <c r="F618" s="7">
        <v>195</v>
      </c>
      <c r="G618" s="4" t="s">
        <v>329</v>
      </c>
      <c r="H618" s="7">
        <v>544</v>
      </c>
      <c r="I618" s="4" t="s">
        <v>339</v>
      </c>
      <c r="J618" s="7">
        <v>1193</v>
      </c>
      <c r="K618" s="4" t="s">
        <v>744</v>
      </c>
    </row>
    <row r="619" spans="1:11" x14ac:dyDescent="0.2">
      <c r="A619" s="6" t="s">
        <v>9</v>
      </c>
      <c r="B619" s="4" t="s">
        <v>64</v>
      </c>
      <c r="C619" s="4" t="s">
        <v>64</v>
      </c>
      <c r="D619" s="4" t="s">
        <v>64</v>
      </c>
      <c r="E619" s="4" t="s">
        <v>64</v>
      </c>
      <c r="F619" s="4" t="s">
        <v>64</v>
      </c>
      <c r="G619" s="4" t="s">
        <v>64</v>
      </c>
      <c r="H619" s="4" t="s">
        <v>64</v>
      </c>
      <c r="I619" s="4" t="s">
        <v>64</v>
      </c>
      <c r="J619" s="4" t="s">
        <v>64</v>
      </c>
      <c r="K619" s="4" t="s">
        <v>64</v>
      </c>
    </row>
    <row r="620" spans="1:11" x14ac:dyDescent="0.2">
      <c r="A620" s="6" t="s">
        <v>10</v>
      </c>
      <c r="B620" s="7">
        <v>51</v>
      </c>
      <c r="C620" s="4" t="s">
        <v>181</v>
      </c>
      <c r="D620" s="7">
        <v>27</v>
      </c>
      <c r="E620" s="4" t="s">
        <v>212</v>
      </c>
      <c r="F620" s="7">
        <v>53</v>
      </c>
      <c r="G620" s="4" t="s">
        <v>329</v>
      </c>
      <c r="H620" s="7">
        <v>119</v>
      </c>
      <c r="I620" s="4" t="s">
        <v>191</v>
      </c>
      <c r="J620" s="7">
        <v>335</v>
      </c>
      <c r="K620" s="4" t="s">
        <v>745</v>
      </c>
    </row>
    <row r="622" spans="1:11" x14ac:dyDescent="0.2">
      <c r="A622" s="5" t="s">
        <v>6</v>
      </c>
      <c r="B622" s="13" t="s">
        <v>606</v>
      </c>
      <c r="C622" s="14"/>
      <c r="D622" s="13" t="s">
        <v>607</v>
      </c>
      <c r="E622" s="14"/>
      <c r="F622" s="13" t="s">
        <v>608</v>
      </c>
      <c r="G622" s="14"/>
      <c r="H622" s="13" t="s">
        <v>609</v>
      </c>
      <c r="I622" s="14"/>
      <c r="J622" s="13" t="s">
        <v>610</v>
      </c>
      <c r="K622" s="14"/>
    </row>
    <row r="623" spans="1:11" x14ac:dyDescent="0.2">
      <c r="A623" s="15" t="s">
        <v>746</v>
      </c>
      <c r="B623" s="16"/>
      <c r="C623" s="16"/>
      <c r="D623" s="16"/>
      <c r="E623" s="16"/>
      <c r="F623" s="16"/>
      <c r="G623" s="16"/>
      <c r="H623" s="16"/>
      <c r="I623" s="16"/>
      <c r="J623" s="16"/>
      <c r="K623" s="14"/>
    </row>
    <row r="624" spans="1:11" ht="25.5" x14ac:dyDescent="0.2">
      <c r="A624" s="6" t="s">
        <v>4</v>
      </c>
      <c r="B624" s="4" t="s">
        <v>64</v>
      </c>
      <c r="C624" s="4" t="s">
        <v>64</v>
      </c>
      <c r="D624" s="4" t="s">
        <v>64</v>
      </c>
      <c r="E624" s="4" t="s">
        <v>64</v>
      </c>
      <c r="F624" s="4" t="s">
        <v>64</v>
      </c>
      <c r="G624" s="4" t="s">
        <v>64</v>
      </c>
      <c r="H624" s="4" t="s">
        <v>64</v>
      </c>
      <c r="I624" s="4" t="s">
        <v>64</v>
      </c>
      <c r="J624" s="4" t="s">
        <v>64</v>
      </c>
      <c r="K624" s="4" t="s">
        <v>64</v>
      </c>
    </row>
    <row r="625" spans="1:11" x14ac:dyDescent="0.2">
      <c r="A625" s="6" t="s">
        <v>8</v>
      </c>
      <c r="B625" s="7">
        <v>173</v>
      </c>
      <c r="C625" s="4" t="s">
        <v>747</v>
      </c>
      <c r="D625" s="7">
        <v>281</v>
      </c>
      <c r="E625" s="4" t="s">
        <v>115</v>
      </c>
      <c r="F625" s="7">
        <v>227</v>
      </c>
      <c r="G625" s="4" t="s">
        <v>436</v>
      </c>
      <c r="H625" s="7">
        <v>166</v>
      </c>
      <c r="I625" s="4" t="s">
        <v>530</v>
      </c>
      <c r="J625" s="7">
        <v>86</v>
      </c>
      <c r="K625" s="4" t="s">
        <v>68</v>
      </c>
    </row>
    <row r="626" spans="1:11" x14ac:dyDescent="0.2">
      <c r="A626" s="6" t="s">
        <v>9</v>
      </c>
      <c r="B626" s="4" t="s">
        <v>64</v>
      </c>
      <c r="C626" s="4" t="s">
        <v>64</v>
      </c>
      <c r="D626" s="4" t="s">
        <v>64</v>
      </c>
      <c r="E626" s="4" t="s">
        <v>64</v>
      </c>
      <c r="F626" s="4" t="s">
        <v>64</v>
      </c>
      <c r="G626" s="4" t="s">
        <v>64</v>
      </c>
      <c r="H626" s="4" t="s">
        <v>64</v>
      </c>
      <c r="I626" s="4" t="s">
        <v>64</v>
      </c>
      <c r="J626" s="4" t="s">
        <v>64</v>
      </c>
      <c r="K626" s="4" t="s">
        <v>64</v>
      </c>
    </row>
    <row r="627" spans="1:11" x14ac:dyDescent="0.2">
      <c r="A627" s="6" t="s">
        <v>10</v>
      </c>
      <c r="B627" s="7">
        <v>67</v>
      </c>
      <c r="C627" s="4" t="s">
        <v>154</v>
      </c>
      <c r="D627" s="7">
        <v>78</v>
      </c>
      <c r="E627" s="4" t="s">
        <v>204</v>
      </c>
      <c r="F627" s="7">
        <v>60</v>
      </c>
      <c r="G627" s="4" t="s">
        <v>431</v>
      </c>
      <c r="H627" s="7">
        <v>30</v>
      </c>
      <c r="I627" s="4" t="s">
        <v>309</v>
      </c>
      <c r="J627" s="7">
        <v>10</v>
      </c>
      <c r="K627" s="4" t="s">
        <v>132</v>
      </c>
    </row>
    <row r="629" spans="1:11" x14ac:dyDescent="0.2">
      <c r="A629" s="5" t="s">
        <v>6</v>
      </c>
      <c r="B629" s="13" t="s">
        <v>738</v>
      </c>
      <c r="C629" s="14"/>
      <c r="D629" s="13" t="s">
        <v>739</v>
      </c>
      <c r="E629" s="14"/>
      <c r="F629" s="13" t="s">
        <v>740</v>
      </c>
      <c r="G629" s="14"/>
      <c r="H629" s="13" t="s">
        <v>741</v>
      </c>
      <c r="I629" s="14"/>
      <c r="J629" s="13" t="s">
        <v>742</v>
      </c>
      <c r="K629" s="14"/>
    </row>
    <row r="630" spans="1:11" x14ac:dyDescent="0.2">
      <c r="A630" s="15" t="s">
        <v>748</v>
      </c>
      <c r="B630" s="16"/>
      <c r="C630" s="16"/>
      <c r="D630" s="16"/>
      <c r="E630" s="16"/>
      <c r="F630" s="16"/>
      <c r="G630" s="16"/>
      <c r="H630" s="16"/>
      <c r="I630" s="16"/>
      <c r="J630" s="16"/>
      <c r="K630" s="14"/>
    </row>
    <row r="631" spans="1:11" ht="25.5" x14ac:dyDescent="0.2">
      <c r="A631" s="6" t="s">
        <v>4</v>
      </c>
      <c r="B631" s="4" t="s">
        <v>64</v>
      </c>
      <c r="C631" s="4" t="s">
        <v>64</v>
      </c>
      <c r="D631" s="4" t="s">
        <v>64</v>
      </c>
      <c r="E631" s="4" t="s">
        <v>64</v>
      </c>
      <c r="F631" s="4" t="s">
        <v>64</v>
      </c>
      <c r="G631" s="4" t="s">
        <v>64</v>
      </c>
      <c r="H631" s="4" t="s">
        <v>64</v>
      </c>
      <c r="I631" s="4" t="s">
        <v>64</v>
      </c>
      <c r="J631" s="4" t="s">
        <v>64</v>
      </c>
      <c r="K631" s="4" t="s">
        <v>64</v>
      </c>
    </row>
    <row r="632" spans="1:11" x14ac:dyDescent="0.2">
      <c r="A632" s="6" t="s">
        <v>8</v>
      </c>
      <c r="B632" s="7">
        <v>67</v>
      </c>
      <c r="C632" s="4" t="s">
        <v>230</v>
      </c>
      <c r="D632" s="7">
        <v>72</v>
      </c>
      <c r="E632" s="4" t="s">
        <v>317</v>
      </c>
      <c r="F632" s="7">
        <v>221</v>
      </c>
      <c r="G632" s="4" t="s">
        <v>158</v>
      </c>
      <c r="H632" s="7">
        <v>424</v>
      </c>
      <c r="I632" s="4" t="s">
        <v>749</v>
      </c>
      <c r="J632" s="7">
        <v>1345</v>
      </c>
      <c r="K632" s="4" t="s">
        <v>750</v>
      </c>
    </row>
    <row r="633" spans="1:11" x14ac:dyDescent="0.2">
      <c r="A633" s="6" t="s">
        <v>9</v>
      </c>
      <c r="B633" s="4" t="s">
        <v>64</v>
      </c>
      <c r="C633" s="4" t="s">
        <v>64</v>
      </c>
      <c r="D633" s="4" t="s">
        <v>64</v>
      </c>
      <c r="E633" s="4" t="s">
        <v>64</v>
      </c>
      <c r="F633" s="4" t="s">
        <v>64</v>
      </c>
      <c r="G633" s="4" t="s">
        <v>64</v>
      </c>
      <c r="H633" s="4" t="s">
        <v>64</v>
      </c>
      <c r="I633" s="4" t="s">
        <v>64</v>
      </c>
      <c r="J633" s="4" t="s">
        <v>64</v>
      </c>
      <c r="K633" s="4" t="s">
        <v>64</v>
      </c>
    </row>
    <row r="634" spans="1:11" x14ac:dyDescent="0.2">
      <c r="A634" s="6" t="s">
        <v>10</v>
      </c>
      <c r="B634" s="7">
        <v>48</v>
      </c>
      <c r="C634" s="4" t="s">
        <v>336</v>
      </c>
      <c r="D634" s="7">
        <v>27</v>
      </c>
      <c r="E634" s="4" t="s">
        <v>162</v>
      </c>
      <c r="F634" s="7">
        <v>66</v>
      </c>
      <c r="G634" s="4" t="s">
        <v>291</v>
      </c>
      <c r="H634" s="7">
        <v>95</v>
      </c>
      <c r="I634" s="4" t="s">
        <v>152</v>
      </c>
      <c r="J634" s="7">
        <v>335</v>
      </c>
      <c r="K634" s="4" t="s">
        <v>751</v>
      </c>
    </row>
    <row r="636" spans="1:11" x14ac:dyDescent="0.2">
      <c r="A636" s="5" t="s">
        <v>6</v>
      </c>
      <c r="B636" s="13" t="s">
        <v>606</v>
      </c>
      <c r="C636" s="14"/>
      <c r="D636" s="13" t="s">
        <v>607</v>
      </c>
      <c r="E636" s="14"/>
      <c r="F636" s="13" t="s">
        <v>608</v>
      </c>
      <c r="G636" s="14"/>
      <c r="H636" s="13" t="s">
        <v>609</v>
      </c>
      <c r="I636" s="14"/>
      <c r="J636" s="13" t="s">
        <v>610</v>
      </c>
      <c r="K636" s="14"/>
    </row>
    <row r="637" spans="1:11" x14ac:dyDescent="0.2">
      <c r="A637" s="15" t="s">
        <v>752</v>
      </c>
      <c r="B637" s="16"/>
      <c r="C637" s="16"/>
      <c r="D637" s="16"/>
      <c r="E637" s="16"/>
      <c r="F637" s="16"/>
      <c r="G637" s="16"/>
      <c r="H637" s="16"/>
      <c r="I637" s="16"/>
      <c r="J637" s="16"/>
      <c r="K637" s="14"/>
    </row>
    <row r="638" spans="1:11" ht="25.5" x14ac:dyDescent="0.2">
      <c r="A638" s="6" t="s">
        <v>4</v>
      </c>
      <c r="B638" s="4" t="s">
        <v>64</v>
      </c>
      <c r="C638" s="4" t="s">
        <v>64</v>
      </c>
      <c r="D638" s="4" t="s">
        <v>64</v>
      </c>
      <c r="E638" s="4" t="s">
        <v>64</v>
      </c>
      <c r="F638" s="4" t="s">
        <v>64</v>
      </c>
      <c r="G638" s="4" t="s">
        <v>64</v>
      </c>
      <c r="H638" s="4" t="s">
        <v>64</v>
      </c>
      <c r="I638" s="4" t="s">
        <v>64</v>
      </c>
      <c r="J638" s="4" t="s">
        <v>64</v>
      </c>
      <c r="K638" s="4" t="s">
        <v>64</v>
      </c>
    </row>
    <row r="639" spans="1:11" x14ac:dyDescent="0.2">
      <c r="A639" s="6" t="s">
        <v>8</v>
      </c>
      <c r="B639" s="7">
        <v>74</v>
      </c>
      <c r="C639" s="4" t="s">
        <v>221</v>
      </c>
      <c r="D639" s="7">
        <v>210</v>
      </c>
      <c r="E639" s="4" t="s">
        <v>405</v>
      </c>
      <c r="F639" s="7">
        <v>235</v>
      </c>
      <c r="G639" s="4" t="s">
        <v>493</v>
      </c>
      <c r="H639" s="7">
        <v>198</v>
      </c>
      <c r="I639" s="4" t="s">
        <v>339</v>
      </c>
      <c r="J639" s="7">
        <v>60</v>
      </c>
      <c r="K639" s="4" t="s">
        <v>87</v>
      </c>
    </row>
    <row r="640" spans="1:11" x14ac:dyDescent="0.2">
      <c r="A640" s="6" t="s">
        <v>9</v>
      </c>
      <c r="B640" s="4" t="s">
        <v>64</v>
      </c>
      <c r="C640" s="4" t="s">
        <v>64</v>
      </c>
      <c r="D640" s="4" t="s">
        <v>64</v>
      </c>
      <c r="E640" s="4" t="s">
        <v>64</v>
      </c>
      <c r="F640" s="4" t="s">
        <v>64</v>
      </c>
      <c r="G640" s="4" t="s">
        <v>64</v>
      </c>
      <c r="H640" s="4" t="s">
        <v>64</v>
      </c>
      <c r="I640" s="4" t="s">
        <v>64</v>
      </c>
      <c r="J640" s="4" t="s">
        <v>64</v>
      </c>
      <c r="K640" s="4" t="s">
        <v>64</v>
      </c>
    </row>
    <row r="641" spans="1:11" x14ac:dyDescent="0.2">
      <c r="A641" s="6" t="s">
        <v>10</v>
      </c>
      <c r="B641" s="7">
        <v>55</v>
      </c>
      <c r="C641" s="4" t="s">
        <v>549</v>
      </c>
      <c r="D641" s="7">
        <v>82</v>
      </c>
      <c r="E641" s="4" t="s">
        <v>365</v>
      </c>
      <c r="F641" s="7">
        <v>60</v>
      </c>
      <c r="G641" s="4" t="s">
        <v>345</v>
      </c>
      <c r="H641" s="7">
        <v>28</v>
      </c>
      <c r="I641" s="4" t="s">
        <v>425</v>
      </c>
      <c r="J641" s="7">
        <v>7</v>
      </c>
      <c r="K641" s="4" t="s">
        <v>97</v>
      </c>
    </row>
    <row r="643" spans="1:11" x14ac:dyDescent="0.2">
      <c r="A643" s="12" t="s">
        <v>753</v>
      </c>
      <c r="B643" s="11"/>
      <c r="C643" s="11"/>
      <c r="D643" s="11"/>
      <c r="E643" s="11"/>
      <c r="F643" s="11"/>
      <c r="G643" s="11"/>
      <c r="H643" s="11"/>
      <c r="I643" s="11"/>
      <c r="J643" s="11"/>
      <c r="K643" s="11"/>
    </row>
    <row r="645" spans="1:11" x14ac:dyDescent="0.2">
      <c r="A645" s="5" t="s">
        <v>6</v>
      </c>
      <c r="B645" s="13" t="s">
        <v>146</v>
      </c>
      <c r="C645" s="14"/>
      <c r="D645" s="13" t="s">
        <v>147</v>
      </c>
      <c r="E645" s="14"/>
      <c r="F645" s="13" t="s">
        <v>148</v>
      </c>
      <c r="G645" s="14"/>
      <c r="H645" s="13" t="s">
        <v>149</v>
      </c>
      <c r="I645" s="14"/>
      <c r="J645" s="13" t="s">
        <v>150</v>
      </c>
      <c r="K645" s="14"/>
    </row>
    <row r="646" spans="1:11" x14ac:dyDescent="0.2">
      <c r="A646" s="15" t="s">
        <v>754</v>
      </c>
      <c r="B646" s="16"/>
      <c r="C646" s="16"/>
      <c r="D646" s="16"/>
      <c r="E646" s="16"/>
      <c r="F646" s="16"/>
      <c r="G646" s="16"/>
      <c r="H646" s="16"/>
      <c r="I646" s="16"/>
      <c r="J646" s="16"/>
      <c r="K646" s="14"/>
    </row>
    <row r="647" spans="1:11" ht="25.5" x14ac:dyDescent="0.2">
      <c r="A647" s="6" t="s">
        <v>4</v>
      </c>
      <c r="B647" s="4" t="s">
        <v>64</v>
      </c>
      <c r="C647" s="4" t="s">
        <v>64</v>
      </c>
      <c r="D647" s="4" t="s">
        <v>64</v>
      </c>
      <c r="E647" s="4" t="s">
        <v>64</v>
      </c>
      <c r="F647" s="4" t="s">
        <v>64</v>
      </c>
      <c r="G647" s="4" t="s">
        <v>64</v>
      </c>
      <c r="H647" s="4" t="s">
        <v>64</v>
      </c>
      <c r="I647" s="4" t="s">
        <v>64</v>
      </c>
      <c r="J647" s="4" t="s">
        <v>64</v>
      </c>
      <c r="K647" s="4" t="s">
        <v>64</v>
      </c>
    </row>
    <row r="648" spans="1:11" x14ac:dyDescent="0.2">
      <c r="A648" s="6" t="s">
        <v>8</v>
      </c>
      <c r="B648" s="7">
        <v>2592</v>
      </c>
      <c r="C648" s="4" t="s">
        <v>20</v>
      </c>
      <c r="D648" s="7">
        <v>2886</v>
      </c>
      <c r="E648" s="4" t="s">
        <v>143</v>
      </c>
      <c r="F648" s="7">
        <v>823</v>
      </c>
      <c r="G648" s="4" t="s">
        <v>425</v>
      </c>
      <c r="H648" s="7">
        <v>391</v>
      </c>
      <c r="I648" s="4" t="s">
        <v>156</v>
      </c>
      <c r="J648" s="7">
        <v>135</v>
      </c>
      <c r="K648" s="4" t="s">
        <v>69</v>
      </c>
    </row>
    <row r="649" spans="1:11" x14ac:dyDescent="0.2">
      <c r="A649" s="6" t="s">
        <v>9</v>
      </c>
      <c r="B649" s="4" t="s">
        <v>64</v>
      </c>
      <c r="C649" s="4" t="s">
        <v>64</v>
      </c>
      <c r="D649" s="4" t="s">
        <v>64</v>
      </c>
      <c r="E649" s="4" t="s">
        <v>64</v>
      </c>
      <c r="F649" s="4" t="s">
        <v>64</v>
      </c>
      <c r="G649" s="4" t="s">
        <v>64</v>
      </c>
      <c r="H649" s="4" t="s">
        <v>64</v>
      </c>
      <c r="I649" s="4" t="s">
        <v>64</v>
      </c>
      <c r="J649" s="4" t="s">
        <v>64</v>
      </c>
      <c r="K649" s="4" t="s">
        <v>64</v>
      </c>
    </row>
    <row r="650" spans="1:11" x14ac:dyDescent="0.2">
      <c r="A650" s="6" t="s">
        <v>10</v>
      </c>
      <c r="B650" s="7">
        <v>916</v>
      </c>
      <c r="C650" s="4" t="s">
        <v>581</v>
      </c>
      <c r="D650" s="7">
        <v>887</v>
      </c>
      <c r="E650" s="4" t="s">
        <v>456</v>
      </c>
      <c r="F650" s="7">
        <v>346</v>
      </c>
      <c r="G650" s="4" t="s">
        <v>478</v>
      </c>
      <c r="H650" s="7">
        <v>109</v>
      </c>
      <c r="I650" s="4" t="s">
        <v>162</v>
      </c>
      <c r="J650" s="7">
        <v>62</v>
      </c>
      <c r="K650" s="4" t="s">
        <v>351</v>
      </c>
    </row>
    <row r="651" spans="1:11" x14ac:dyDescent="0.2">
      <c r="A651" s="15" t="s">
        <v>755</v>
      </c>
      <c r="B651" s="16"/>
      <c r="C651" s="16"/>
      <c r="D651" s="16"/>
      <c r="E651" s="16"/>
      <c r="F651" s="16"/>
      <c r="G651" s="16"/>
      <c r="H651" s="16"/>
      <c r="I651" s="16"/>
      <c r="J651" s="16"/>
      <c r="K651" s="14"/>
    </row>
    <row r="652" spans="1:11" ht="25.5" x14ac:dyDescent="0.2">
      <c r="A652" s="6" t="s">
        <v>4</v>
      </c>
      <c r="B652" s="4" t="s">
        <v>64</v>
      </c>
      <c r="C652" s="4" t="s">
        <v>64</v>
      </c>
      <c r="D652" s="4" t="s">
        <v>64</v>
      </c>
      <c r="E652" s="4" t="s">
        <v>64</v>
      </c>
      <c r="F652" s="4" t="s">
        <v>64</v>
      </c>
      <c r="G652" s="4" t="s">
        <v>64</v>
      </c>
      <c r="H652" s="4" t="s">
        <v>64</v>
      </c>
      <c r="I652" s="4" t="s">
        <v>64</v>
      </c>
      <c r="J652" s="4" t="s">
        <v>64</v>
      </c>
      <c r="K652" s="4" t="s">
        <v>64</v>
      </c>
    </row>
    <row r="653" spans="1:11" x14ac:dyDescent="0.2">
      <c r="A653" s="6" t="s">
        <v>8</v>
      </c>
      <c r="B653" s="7">
        <v>1289</v>
      </c>
      <c r="C653" s="4" t="s">
        <v>44</v>
      </c>
      <c r="D653" s="7">
        <v>2644</v>
      </c>
      <c r="E653" s="4" t="s">
        <v>402</v>
      </c>
      <c r="F653" s="7">
        <v>1619</v>
      </c>
      <c r="G653" s="4" t="s">
        <v>549</v>
      </c>
      <c r="H653" s="7">
        <v>971</v>
      </c>
      <c r="I653" s="4" t="s">
        <v>238</v>
      </c>
      <c r="J653" s="7">
        <v>295</v>
      </c>
      <c r="K653" s="4" t="s">
        <v>118</v>
      </c>
    </row>
    <row r="654" spans="1:11" x14ac:dyDescent="0.2">
      <c r="A654" s="6" t="s">
        <v>9</v>
      </c>
      <c r="B654" s="4" t="s">
        <v>64</v>
      </c>
      <c r="C654" s="4" t="s">
        <v>64</v>
      </c>
      <c r="D654" s="4" t="s">
        <v>64</v>
      </c>
      <c r="E654" s="4" t="s">
        <v>64</v>
      </c>
      <c r="F654" s="4" t="s">
        <v>64</v>
      </c>
      <c r="G654" s="4" t="s">
        <v>64</v>
      </c>
      <c r="H654" s="4" t="s">
        <v>64</v>
      </c>
      <c r="I654" s="4" t="s">
        <v>64</v>
      </c>
      <c r="J654" s="4" t="s">
        <v>64</v>
      </c>
      <c r="K654" s="4" t="s">
        <v>64</v>
      </c>
    </row>
    <row r="655" spans="1:11" x14ac:dyDescent="0.2">
      <c r="A655" s="6" t="s">
        <v>10</v>
      </c>
      <c r="B655" s="7">
        <v>638</v>
      </c>
      <c r="C655" s="4" t="s">
        <v>343</v>
      </c>
      <c r="D655" s="7">
        <v>859</v>
      </c>
      <c r="E655" s="4" t="s">
        <v>349</v>
      </c>
      <c r="F655" s="7">
        <v>486</v>
      </c>
      <c r="G655" s="4" t="s">
        <v>722</v>
      </c>
      <c r="H655" s="7">
        <v>229</v>
      </c>
      <c r="I655" s="4" t="s">
        <v>553</v>
      </c>
      <c r="J655" s="7">
        <v>102</v>
      </c>
      <c r="K655" s="4" t="s">
        <v>208</v>
      </c>
    </row>
    <row r="656" spans="1:11" x14ac:dyDescent="0.2">
      <c r="A656" s="15" t="s">
        <v>756</v>
      </c>
      <c r="B656" s="16"/>
      <c r="C656" s="16"/>
      <c r="D656" s="16"/>
      <c r="E656" s="16"/>
      <c r="F656" s="16"/>
      <c r="G656" s="16"/>
      <c r="H656" s="16"/>
      <c r="I656" s="16"/>
      <c r="J656" s="16"/>
      <c r="K656" s="14"/>
    </row>
    <row r="657" spans="1:11" ht="25.5" x14ac:dyDescent="0.2">
      <c r="A657" s="6" t="s">
        <v>4</v>
      </c>
      <c r="B657" s="4" t="s">
        <v>64</v>
      </c>
      <c r="C657" s="4" t="s">
        <v>64</v>
      </c>
      <c r="D657" s="4" t="s">
        <v>64</v>
      </c>
      <c r="E657" s="4" t="s">
        <v>64</v>
      </c>
      <c r="F657" s="4" t="s">
        <v>64</v>
      </c>
      <c r="G657" s="4" t="s">
        <v>64</v>
      </c>
      <c r="H657" s="4" t="s">
        <v>64</v>
      </c>
      <c r="I657" s="4" t="s">
        <v>64</v>
      </c>
      <c r="J657" s="4" t="s">
        <v>64</v>
      </c>
      <c r="K657" s="4" t="s">
        <v>64</v>
      </c>
    </row>
    <row r="658" spans="1:11" x14ac:dyDescent="0.2">
      <c r="A658" s="6" t="s">
        <v>8</v>
      </c>
      <c r="B658" s="7">
        <v>1315</v>
      </c>
      <c r="C658" s="4" t="s">
        <v>263</v>
      </c>
      <c r="D658" s="7">
        <v>1965</v>
      </c>
      <c r="E658" s="4" t="s">
        <v>709</v>
      </c>
      <c r="F658" s="7">
        <v>2117</v>
      </c>
      <c r="G658" s="4" t="s">
        <v>476</v>
      </c>
      <c r="H658" s="7">
        <v>910</v>
      </c>
      <c r="I658" s="4" t="s">
        <v>364</v>
      </c>
      <c r="J658" s="7">
        <v>380</v>
      </c>
      <c r="K658" s="4" t="s">
        <v>156</v>
      </c>
    </row>
    <row r="659" spans="1:11" x14ac:dyDescent="0.2">
      <c r="A659" s="6" t="s">
        <v>9</v>
      </c>
      <c r="B659" s="4" t="s">
        <v>64</v>
      </c>
      <c r="C659" s="4" t="s">
        <v>64</v>
      </c>
      <c r="D659" s="4" t="s">
        <v>64</v>
      </c>
      <c r="E659" s="4" t="s">
        <v>64</v>
      </c>
      <c r="F659" s="4" t="s">
        <v>64</v>
      </c>
      <c r="G659" s="4" t="s">
        <v>64</v>
      </c>
      <c r="H659" s="4" t="s">
        <v>64</v>
      </c>
      <c r="I659" s="4" t="s">
        <v>64</v>
      </c>
      <c r="J659" s="4" t="s">
        <v>64</v>
      </c>
      <c r="K659" s="4" t="s">
        <v>64</v>
      </c>
    </row>
    <row r="660" spans="1:11" x14ac:dyDescent="0.2">
      <c r="A660" s="6" t="s">
        <v>10</v>
      </c>
      <c r="B660" s="7">
        <v>462</v>
      </c>
      <c r="C660" s="4" t="s">
        <v>52</v>
      </c>
      <c r="D660" s="7">
        <v>685</v>
      </c>
      <c r="E660" s="4" t="s">
        <v>192</v>
      </c>
      <c r="F660" s="7">
        <v>735</v>
      </c>
      <c r="G660" s="4" t="s">
        <v>565</v>
      </c>
      <c r="H660" s="7">
        <v>231</v>
      </c>
      <c r="I660" s="4" t="s">
        <v>32</v>
      </c>
      <c r="J660" s="7">
        <v>147</v>
      </c>
      <c r="K660" s="4" t="s">
        <v>133</v>
      </c>
    </row>
    <row r="662" spans="1:11" x14ac:dyDescent="0.2">
      <c r="A662" s="12" t="s">
        <v>757</v>
      </c>
      <c r="B662" s="11"/>
      <c r="C662" s="11"/>
      <c r="D662" s="11"/>
      <c r="E662" s="11"/>
      <c r="F662" s="11"/>
      <c r="G662" s="11"/>
      <c r="H662" s="11"/>
      <c r="I662" s="11"/>
      <c r="J662" s="11"/>
      <c r="K662" s="11"/>
    </row>
    <row r="664" spans="1:11" x14ac:dyDescent="0.2">
      <c r="A664" s="5" t="s">
        <v>6</v>
      </c>
      <c r="B664" s="13" t="s">
        <v>539</v>
      </c>
      <c r="C664" s="14"/>
      <c r="D664" s="13" t="s">
        <v>540</v>
      </c>
      <c r="E664" s="14"/>
      <c r="F664" s="13" t="s">
        <v>541</v>
      </c>
      <c r="G664" s="14"/>
      <c r="H664" s="13" t="s">
        <v>542</v>
      </c>
      <c r="I664" s="14"/>
      <c r="J664" s="13" t="s">
        <v>127</v>
      </c>
      <c r="K664" s="14"/>
    </row>
    <row r="665" spans="1:11" x14ac:dyDescent="0.2">
      <c r="A665" s="15" t="s">
        <v>758</v>
      </c>
      <c r="B665" s="16"/>
      <c r="C665" s="16"/>
      <c r="D665" s="16"/>
      <c r="E665" s="16"/>
      <c r="F665" s="16"/>
      <c r="G665" s="16"/>
      <c r="H665" s="16"/>
      <c r="I665" s="16"/>
      <c r="J665" s="16"/>
      <c r="K665" s="14"/>
    </row>
    <row r="666" spans="1:11" ht="25.5" x14ac:dyDescent="0.2">
      <c r="A666" s="6" t="s">
        <v>4</v>
      </c>
      <c r="B666" s="7">
        <v>39</v>
      </c>
      <c r="C666" s="4" t="s">
        <v>239</v>
      </c>
      <c r="D666" s="7">
        <v>82</v>
      </c>
      <c r="E666" s="4" t="s">
        <v>438</v>
      </c>
      <c r="F666" s="7">
        <v>246</v>
      </c>
      <c r="G666" s="4" t="s">
        <v>100</v>
      </c>
      <c r="H666" s="7">
        <v>273</v>
      </c>
      <c r="I666" s="4" t="s">
        <v>679</v>
      </c>
      <c r="J666" s="7">
        <v>94</v>
      </c>
      <c r="K666" s="4" t="s">
        <v>245</v>
      </c>
    </row>
    <row r="667" spans="1:11" x14ac:dyDescent="0.2">
      <c r="A667" s="6" t="s">
        <v>8</v>
      </c>
      <c r="B667" s="7">
        <v>75</v>
      </c>
      <c r="C667" s="4" t="s">
        <v>428</v>
      </c>
      <c r="D667" s="7">
        <v>142</v>
      </c>
      <c r="E667" s="4" t="s">
        <v>438</v>
      </c>
      <c r="F667" s="7">
        <v>399</v>
      </c>
      <c r="G667" s="4" t="s">
        <v>200</v>
      </c>
      <c r="H667" s="7">
        <v>474</v>
      </c>
      <c r="I667" s="4" t="s">
        <v>369</v>
      </c>
      <c r="J667" s="7">
        <v>178</v>
      </c>
      <c r="K667" s="4" t="s">
        <v>393</v>
      </c>
    </row>
    <row r="668" spans="1:11" x14ac:dyDescent="0.2">
      <c r="A668" s="6" t="s">
        <v>9</v>
      </c>
      <c r="B668" s="7">
        <v>53</v>
      </c>
      <c r="C668" s="4" t="s">
        <v>530</v>
      </c>
      <c r="D668" s="7">
        <v>75</v>
      </c>
      <c r="E668" s="4" t="s">
        <v>678</v>
      </c>
      <c r="F668" s="7">
        <v>76</v>
      </c>
      <c r="G668" s="4" t="s">
        <v>178</v>
      </c>
      <c r="H668" s="7">
        <v>51</v>
      </c>
      <c r="I668" s="4" t="s">
        <v>521</v>
      </c>
      <c r="J668" s="7">
        <v>42</v>
      </c>
      <c r="K668" s="4" t="s">
        <v>270</v>
      </c>
    </row>
    <row r="669" spans="1:11" x14ac:dyDescent="0.2">
      <c r="A669" s="6" t="s">
        <v>10</v>
      </c>
      <c r="B669" s="7">
        <v>89</v>
      </c>
      <c r="C669" s="4" t="s">
        <v>524</v>
      </c>
      <c r="D669" s="7">
        <v>134</v>
      </c>
      <c r="E669" s="4" t="s">
        <v>709</v>
      </c>
      <c r="F669" s="7">
        <v>117</v>
      </c>
      <c r="G669" s="4" t="s">
        <v>420</v>
      </c>
      <c r="H669" s="7">
        <v>66</v>
      </c>
      <c r="I669" s="4" t="s">
        <v>646</v>
      </c>
      <c r="J669" s="7">
        <v>50</v>
      </c>
      <c r="K669" s="4" t="s">
        <v>218</v>
      </c>
    </row>
    <row r="670" spans="1:11" x14ac:dyDescent="0.2">
      <c r="A670" s="15" t="s">
        <v>759</v>
      </c>
      <c r="B670" s="16"/>
      <c r="C670" s="16"/>
      <c r="D670" s="16"/>
      <c r="E670" s="16"/>
      <c r="F670" s="16"/>
      <c r="G670" s="16"/>
      <c r="H670" s="16"/>
      <c r="I670" s="16"/>
      <c r="J670" s="16"/>
      <c r="K670" s="14"/>
    </row>
    <row r="671" spans="1:11" ht="25.5" x14ac:dyDescent="0.2">
      <c r="A671" s="6" t="s">
        <v>4</v>
      </c>
      <c r="B671" s="7">
        <v>36</v>
      </c>
      <c r="C671" s="4" t="s">
        <v>159</v>
      </c>
      <c r="D671" s="7">
        <v>68</v>
      </c>
      <c r="E671" s="4" t="s">
        <v>224</v>
      </c>
      <c r="F671" s="7">
        <v>198</v>
      </c>
      <c r="G671" s="4" t="s">
        <v>111</v>
      </c>
      <c r="H671" s="7">
        <v>261</v>
      </c>
      <c r="I671" s="4" t="s">
        <v>314</v>
      </c>
      <c r="J671" s="7">
        <v>165</v>
      </c>
      <c r="K671" s="4" t="s">
        <v>506</v>
      </c>
    </row>
    <row r="672" spans="1:11" x14ac:dyDescent="0.2">
      <c r="A672" s="6" t="s">
        <v>8</v>
      </c>
      <c r="B672" s="7">
        <v>53</v>
      </c>
      <c r="C672" s="4" t="s">
        <v>45</v>
      </c>
      <c r="D672" s="7">
        <v>123</v>
      </c>
      <c r="E672" s="4" t="s">
        <v>27</v>
      </c>
      <c r="F672" s="7">
        <v>322</v>
      </c>
      <c r="G672" s="4" t="s">
        <v>178</v>
      </c>
      <c r="H672" s="7">
        <v>457</v>
      </c>
      <c r="I672" s="4" t="s">
        <v>723</v>
      </c>
      <c r="J672" s="7">
        <v>303</v>
      </c>
      <c r="K672" s="4" t="s">
        <v>406</v>
      </c>
    </row>
    <row r="673" spans="1:11" x14ac:dyDescent="0.2">
      <c r="A673" s="6" t="s">
        <v>9</v>
      </c>
      <c r="B673" s="7">
        <v>39</v>
      </c>
      <c r="C673" s="4" t="s">
        <v>635</v>
      </c>
      <c r="D673" s="7">
        <v>68</v>
      </c>
      <c r="E673" s="4" t="s">
        <v>760</v>
      </c>
      <c r="F673" s="7">
        <v>63</v>
      </c>
      <c r="G673" s="4" t="s">
        <v>509</v>
      </c>
      <c r="H673" s="7">
        <v>64</v>
      </c>
      <c r="I673" s="4" t="s">
        <v>260</v>
      </c>
      <c r="J673" s="7">
        <v>61</v>
      </c>
      <c r="K673" s="4" t="s">
        <v>487</v>
      </c>
    </row>
    <row r="674" spans="1:11" x14ac:dyDescent="0.2">
      <c r="A674" s="6" t="s">
        <v>10</v>
      </c>
      <c r="B674" s="7">
        <v>66</v>
      </c>
      <c r="C674" s="4" t="s">
        <v>569</v>
      </c>
      <c r="D674" s="7">
        <v>113</v>
      </c>
      <c r="E674" s="4" t="s">
        <v>172</v>
      </c>
      <c r="F674" s="7">
        <v>105</v>
      </c>
      <c r="G674" s="4" t="s">
        <v>117</v>
      </c>
      <c r="H674" s="7">
        <v>93</v>
      </c>
      <c r="I674" s="4" t="s">
        <v>481</v>
      </c>
      <c r="J674" s="7">
        <v>74</v>
      </c>
      <c r="K674" s="4" t="s">
        <v>135</v>
      </c>
    </row>
    <row r="676" spans="1:11" x14ac:dyDescent="0.2">
      <c r="A676" s="5" t="s">
        <v>6</v>
      </c>
      <c r="B676" s="13" t="s">
        <v>103</v>
      </c>
      <c r="C676" s="14"/>
      <c r="D676" s="13" t="s">
        <v>104</v>
      </c>
      <c r="E676" s="14"/>
      <c r="F676" s="13" t="s">
        <v>105</v>
      </c>
      <c r="G676" s="14"/>
      <c r="H676" s="13" t="s">
        <v>106</v>
      </c>
      <c r="I676" s="14"/>
      <c r="J676" s="13" t="s">
        <v>107</v>
      </c>
      <c r="K676" s="14"/>
    </row>
    <row r="677" spans="1:11" x14ac:dyDescent="0.2">
      <c r="A677" s="15" t="s">
        <v>761</v>
      </c>
      <c r="B677" s="16"/>
      <c r="C677" s="16"/>
      <c r="D677" s="16"/>
      <c r="E677" s="16"/>
      <c r="F677" s="16"/>
      <c r="G677" s="16"/>
      <c r="H677" s="16"/>
      <c r="I677" s="16"/>
      <c r="J677" s="16"/>
      <c r="K677" s="14"/>
    </row>
    <row r="678" spans="1:11" ht="25.5" x14ac:dyDescent="0.2">
      <c r="A678" s="6" t="s">
        <v>4</v>
      </c>
      <c r="B678" s="7">
        <v>46</v>
      </c>
      <c r="C678" s="4" t="s">
        <v>433</v>
      </c>
      <c r="D678" s="7">
        <v>97</v>
      </c>
      <c r="E678" s="4" t="s">
        <v>306</v>
      </c>
      <c r="F678" s="7">
        <v>242</v>
      </c>
      <c r="G678" s="4" t="s">
        <v>401</v>
      </c>
      <c r="H678" s="7">
        <v>238</v>
      </c>
      <c r="I678" s="4" t="s">
        <v>508</v>
      </c>
      <c r="J678" s="7">
        <v>107</v>
      </c>
      <c r="K678" s="4" t="s">
        <v>236</v>
      </c>
    </row>
    <row r="679" spans="1:11" x14ac:dyDescent="0.2">
      <c r="A679" s="6" t="s">
        <v>8</v>
      </c>
      <c r="B679" s="7">
        <v>66</v>
      </c>
      <c r="C679" s="4" t="s">
        <v>248</v>
      </c>
      <c r="D679" s="7">
        <v>172</v>
      </c>
      <c r="E679" s="4" t="s">
        <v>366</v>
      </c>
      <c r="F679" s="7">
        <v>389</v>
      </c>
      <c r="G679" s="4" t="s">
        <v>548</v>
      </c>
      <c r="H679" s="7">
        <v>426</v>
      </c>
      <c r="I679" s="4" t="s">
        <v>173</v>
      </c>
      <c r="J679" s="7">
        <v>207</v>
      </c>
      <c r="K679" s="4" t="s">
        <v>135</v>
      </c>
    </row>
    <row r="680" spans="1:11" x14ac:dyDescent="0.2">
      <c r="A680" s="6" t="s">
        <v>9</v>
      </c>
      <c r="B680" s="7">
        <v>38</v>
      </c>
      <c r="C680" s="4" t="s">
        <v>245</v>
      </c>
      <c r="D680" s="7">
        <v>65</v>
      </c>
      <c r="E680" s="4" t="s">
        <v>571</v>
      </c>
      <c r="F680" s="7">
        <v>78</v>
      </c>
      <c r="G680" s="4" t="s">
        <v>437</v>
      </c>
      <c r="H680" s="7">
        <v>67</v>
      </c>
      <c r="I680" s="4" t="s">
        <v>495</v>
      </c>
      <c r="J680" s="7">
        <v>50</v>
      </c>
      <c r="K680" s="4" t="s">
        <v>131</v>
      </c>
    </row>
    <row r="681" spans="1:11" x14ac:dyDescent="0.2">
      <c r="A681" s="6" t="s">
        <v>10</v>
      </c>
      <c r="B681" s="7">
        <v>70</v>
      </c>
      <c r="C681" s="4" t="s">
        <v>386</v>
      </c>
      <c r="D681" s="7">
        <v>104</v>
      </c>
      <c r="E681" s="4" t="s">
        <v>585</v>
      </c>
      <c r="F681" s="7">
        <v>130</v>
      </c>
      <c r="G681" s="4" t="s">
        <v>180</v>
      </c>
      <c r="H681" s="7">
        <v>91</v>
      </c>
      <c r="I681" s="4" t="s">
        <v>749</v>
      </c>
      <c r="J681" s="7">
        <v>62</v>
      </c>
      <c r="K681" s="4" t="s">
        <v>364</v>
      </c>
    </row>
    <row r="683" spans="1:11" x14ac:dyDescent="0.2">
      <c r="A683" s="12" t="s">
        <v>762</v>
      </c>
      <c r="B683" s="11"/>
      <c r="C683" s="11"/>
      <c r="D683" s="11"/>
      <c r="E683" s="11"/>
      <c r="F683" s="11"/>
      <c r="G683" s="11"/>
      <c r="H683" s="11"/>
      <c r="I683" s="11"/>
      <c r="J683" s="11"/>
      <c r="K683" s="11"/>
    </row>
    <row r="685" spans="1:11" x14ac:dyDescent="0.2">
      <c r="A685" s="5" t="s">
        <v>6</v>
      </c>
      <c r="B685" s="13" t="s">
        <v>103</v>
      </c>
      <c r="C685" s="14"/>
      <c r="D685" s="13" t="s">
        <v>104</v>
      </c>
      <c r="E685" s="14"/>
      <c r="F685" s="13" t="s">
        <v>105</v>
      </c>
      <c r="G685" s="14"/>
      <c r="H685" s="13" t="s">
        <v>106</v>
      </c>
      <c r="I685" s="14"/>
      <c r="J685" s="13" t="s">
        <v>107</v>
      </c>
      <c r="K685" s="14"/>
    </row>
    <row r="686" spans="1:11" x14ac:dyDescent="0.2">
      <c r="A686" s="15" t="s">
        <v>763</v>
      </c>
      <c r="B686" s="16"/>
      <c r="C686" s="16"/>
      <c r="D686" s="16"/>
      <c r="E686" s="16"/>
      <c r="F686" s="16"/>
      <c r="G686" s="16"/>
      <c r="H686" s="16"/>
      <c r="I686" s="16"/>
      <c r="J686" s="16"/>
      <c r="K686" s="14"/>
    </row>
    <row r="687" spans="1:11" ht="25.5" x14ac:dyDescent="0.2">
      <c r="A687" s="6" t="s">
        <v>4</v>
      </c>
      <c r="B687" s="7">
        <v>112</v>
      </c>
      <c r="C687" s="4" t="s">
        <v>386</v>
      </c>
      <c r="D687" s="7">
        <v>214</v>
      </c>
      <c r="E687" s="4" t="s">
        <v>170</v>
      </c>
      <c r="F687" s="7">
        <v>265</v>
      </c>
      <c r="G687" s="4" t="s">
        <v>499</v>
      </c>
      <c r="H687" s="7">
        <v>127</v>
      </c>
      <c r="I687" s="4" t="s">
        <v>313</v>
      </c>
      <c r="J687" s="7">
        <v>14</v>
      </c>
      <c r="K687" s="4" t="s">
        <v>54</v>
      </c>
    </row>
    <row r="688" spans="1:11" x14ac:dyDescent="0.2">
      <c r="A688" s="6" t="s">
        <v>8</v>
      </c>
      <c r="B688" s="7">
        <v>657</v>
      </c>
      <c r="C688" s="4" t="s">
        <v>131</v>
      </c>
      <c r="D688" s="7">
        <v>1229</v>
      </c>
      <c r="E688" s="4" t="s">
        <v>710</v>
      </c>
      <c r="F688" s="7">
        <v>1299</v>
      </c>
      <c r="G688" s="4" t="s">
        <v>633</v>
      </c>
      <c r="H688" s="7">
        <v>586</v>
      </c>
      <c r="I688" s="4" t="s">
        <v>478</v>
      </c>
      <c r="J688" s="7">
        <v>150</v>
      </c>
      <c r="K688" s="4" t="s">
        <v>764</v>
      </c>
    </row>
    <row r="689" spans="1:11" x14ac:dyDescent="0.2">
      <c r="A689" s="6" t="s">
        <v>9</v>
      </c>
      <c r="B689" s="7">
        <v>63</v>
      </c>
      <c r="C689" s="4" t="s">
        <v>486</v>
      </c>
      <c r="D689" s="7">
        <v>73</v>
      </c>
      <c r="E689" s="4" t="s">
        <v>294</v>
      </c>
      <c r="F689" s="7">
        <v>88</v>
      </c>
      <c r="G689" s="4" t="s">
        <v>130</v>
      </c>
      <c r="H689" s="7">
        <v>41</v>
      </c>
      <c r="I689" s="4" t="s">
        <v>418</v>
      </c>
      <c r="J689" s="7">
        <v>22</v>
      </c>
      <c r="K689" s="4" t="s">
        <v>87</v>
      </c>
    </row>
    <row r="690" spans="1:11" x14ac:dyDescent="0.2">
      <c r="A690" s="6" t="s">
        <v>10</v>
      </c>
      <c r="B690" s="7">
        <v>237</v>
      </c>
      <c r="C690" s="4" t="s">
        <v>165</v>
      </c>
      <c r="D690" s="7">
        <v>316</v>
      </c>
      <c r="E690" s="4" t="s">
        <v>548</v>
      </c>
      <c r="F690" s="7">
        <v>289</v>
      </c>
      <c r="G690" s="4" t="s">
        <v>409</v>
      </c>
      <c r="H690" s="7">
        <v>127</v>
      </c>
      <c r="I690" s="4" t="s">
        <v>233</v>
      </c>
      <c r="J690" s="7">
        <v>53</v>
      </c>
      <c r="K690" s="4" t="s">
        <v>248</v>
      </c>
    </row>
    <row r="691" spans="1:11" x14ac:dyDescent="0.2">
      <c r="A691" s="15" t="s">
        <v>765</v>
      </c>
      <c r="B691" s="16"/>
      <c r="C691" s="16"/>
      <c r="D691" s="16"/>
      <c r="E691" s="16"/>
      <c r="F691" s="16"/>
      <c r="G691" s="16"/>
      <c r="H691" s="16"/>
      <c r="I691" s="16"/>
      <c r="J691" s="16"/>
      <c r="K691" s="14"/>
    </row>
    <row r="692" spans="1:11" ht="25.5" x14ac:dyDescent="0.2">
      <c r="A692" s="6" t="s">
        <v>4</v>
      </c>
      <c r="B692" s="7">
        <v>112</v>
      </c>
      <c r="C692" s="4" t="s">
        <v>386</v>
      </c>
      <c r="D692" s="7">
        <v>188</v>
      </c>
      <c r="E692" s="4" t="s">
        <v>215</v>
      </c>
      <c r="F692" s="7">
        <v>269</v>
      </c>
      <c r="G692" s="4" t="s">
        <v>327</v>
      </c>
      <c r="H692" s="7">
        <v>139</v>
      </c>
      <c r="I692" s="4" t="s">
        <v>512</v>
      </c>
      <c r="J692" s="7">
        <v>22</v>
      </c>
      <c r="K692" s="4" t="s">
        <v>97</v>
      </c>
    </row>
    <row r="693" spans="1:11" x14ac:dyDescent="0.2">
      <c r="A693" s="6" t="s">
        <v>8</v>
      </c>
      <c r="B693" s="7">
        <v>617</v>
      </c>
      <c r="C693" s="4" t="s">
        <v>266</v>
      </c>
      <c r="D693" s="7">
        <v>1078</v>
      </c>
      <c r="E693" s="4" t="s">
        <v>326</v>
      </c>
      <c r="F693" s="7">
        <v>1378</v>
      </c>
      <c r="G693" s="4" t="s">
        <v>179</v>
      </c>
      <c r="H693" s="7">
        <v>675</v>
      </c>
      <c r="I693" s="4" t="s">
        <v>521</v>
      </c>
      <c r="J693" s="7">
        <v>167</v>
      </c>
      <c r="K693" s="4" t="s">
        <v>118</v>
      </c>
    </row>
    <row r="694" spans="1:11" x14ac:dyDescent="0.2">
      <c r="A694" s="6" t="s">
        <v>9</v>
      </c>
      <c r="B694" s="7">
        <v>54</v>
      </c>
      <c r="C694" s="4" t="s">
        <v>725</v>
      </c>
      <c r="D694" s="7">
        <v>81</v>
      </c>
      <c r="E694" s="4" t="s">
        <v>228</v>
      </c>
      <c r="F694" s="7">
        <v>90</v>
      </c>
      <c r="G694" s="4" t="s">
        <v>710</v>
      </c>
      <c r="H694" s="7">
        <v>50</v>
      </c>
      <c r="I694" s="4" t="s">
        <v>377</v>
      </c>
      <c r="J694" s="7">
        <v>13</v>
      </c>
      <c r="K694" s="4" t="s">
        <v>93</v>
      </c>
    </row>
    <row r="695" spans="1:11" x14ac:dyDescent="0.2">
      <c r="A695" s="6" t="s">
        <v>10</v>
      </c>
      <c r="B695" s="7">
        <v>219</v>
      </c>
      <c r="C695" s="4" t="s">
        <v>328</v>
      </c>
      <c r="D695" s="7">
        <v>307</v>
      </c>
      <c r="E695" s="4" t="s">
        <v>115</v>
      </c>
      <c r="F695" s="7">
        <v>302</v>
      </c>
      <c r="G695" s="4" t="s">
        <v>398</v>
      </c>
      <c r="H695" s="7">
        <v>145</v>
      </c>
      <c r="I695" s="4" t="s">
        <v>238</v>
      </c>
      <c r="J695" s="7">
        <v>47</v>
      </c>
      <c r="K695" s="4" t="s">
        <v>212</v>
      </c>
    </row>
    <row r="696" spans="1:11" x14ac:dyDescent="0.2">
      <c r="A696" s="15" t="s">
        <v>766</v>
      </c>
      <c r="B696" s="16"/>
      <c r="C696" s="16"/>
      <c r="D696" s="16"/>
      <c r="E696" s="16"/>
      <c r="F696" s="16"/>
      <c r="G696" s="16"/>
      <c r="H696" s="16"/>
      <c r="I696" s="16"/>
      <c r="J696" s="16"/>
      <c r="K696" s="14"/>
    </row>
    <row r="697" spans="1:11" ht="25.5" x14ac:dyDescent="0.2">
      <c r="A697" s="6" t="s">
        <v>4</v>
      </c>
      <c r="B697" s="7">
        <v>115</v>
      </c>
      <c r="C697" s="4" t="s">
        <v>266</v>
      </c>
      <c r="D697" s="7">
        <v>190</v>
      </c>
      <c r="E697" s="4" t="s">
        <v>109</v>
      </c>
      <c r="F697" s="7">
        <v>277</v>
      </c>
      <c r="G697" s="4" t="s">
        <v>20</v>
      </c>
      <c r="H697" s="7">
        <v>122</v>
      </c>
      <c r="I697" s="4" t="s">
        <v>131</v>
      </c>
      <c r="J697" s="7">
        <v>24</v>
      </c>
      <c r="K697" s="4" t="s">
        <v>415</v>
      </c>
    </row>
    <row r="698" spans="1:11" x14ac:dyDescent="0.2">
      <c r="A698" s="6" t="s">
        <v>8</v>
      </c>
      <c r="B698" s="7">
        <v>636</v>
      </c>
      <c r="C698" s="4" t="s">
        <v>211</v>
      </c>
      <c r="D698" s="7">
        <v>1142</v>
      </c>
      <c r="E698" s="4" t="s">
        <v>598</v>
      </c>
      <c r="F698" s="7">
        <v>1364</v>
      </c>
      <c r="G698" s="4" t="s">
        <v>302</v>
      </c>
      <c r="H698" s="7">
        <v>606</v>
      </c>
      <c r="I698" s="4" t="s">
        <v>207</v>
      </c>
      <c r="J698" s="7">
        <v>154</v>
      </c>
      <c r="K698" s="4" t="s">
        <v>122</v>
      </c>
    </row>
    <row r="699" spans="1:11" x14ac:dyDescent="0.2">
      <c r="A699" s="6" t="s">
        <v>9</v>
      </c>
      <c r="B699" s="7">
        <v>56</v>
      </c>
      <c r="C699" s="4" t="s">
        <v>57</v>
      </c>
      <c r="D699" s="7">
        <v>80</v>
      </c>
      <c r="E699" s="4" t="s">
        <v>190</v>
      </c>
      <c r="F699" s="7">
        <v>95</v>
      </c>
      <c r="G699" s="4" t="s">
        <v>297</v>
      </c>
      <c r="H699" s="7">
        <v>44</v>
      </c>
      <c r="I699" s="4" t="s">
        <v>386</v>
      </c>
      <c r="J699" s="7">
        <v>13</v>
      </c>
      <c r="K699" s="4" t="s">
        <v>93</v>
      </c>
    </row>
    <row r="700" spans="1:11" x14ac:dyDescent="0.2">
      <c r="A700" s="6" t="s">
        <v>10</v>
      </c>
      <c r="B700" s="7">
        <v>227</v>
      </c>
      <c r="C700" s="4" t="s">
        <v>767</v>
      </c>
      <c r="D700" s="7">
        <v>301</v>
      </c>
      <c r="E700" s="4" t="s">
        <v>497</v>
      </c>
      <c r="F700" s="7">
        <v>314</v>
      </c>
      <c r="G700" s="4" t="s">
        <v>548</v>
      </c>
      <c r="H700" s="7">
        <v>124</v>
      </c>
      <c r="I700" s="4" t="s">
        <v>309</v>
      </c>
      <c r="J700" s="7">
        <v>49</v>
      </c>
      <c r="K700" s="4" t="s">
        <v>411</v>
      </c>
    </row>
    <row r="701" spans="1:11" x14ac:dyDescent="0.2">
      <c r="A701" s="15" t="s">
        <v>768</v>
      </c>
      <c r="B701" s="16"/>
      <c r="C701" s="16"/>
      <c r="D701" s="16"/>
      <c r="E701" s="16"/>
      <c r="F701" s="16"/>
      <c r="G701" s="16"/>
      <c r="H701" s="16"/>
      <c r="I701" s="16"/>
      <c r="J701" s="16"/>
      <c r="K701" s="14"/>
    </row>
    <row r="702" spans="1:11" ht="25.5" x14ac:dyDescent="0.2">
      <c r="A702" s="6" t="s">
        <v>4</v>
      </c>
      <c r="B702" s="7">
        <v>120</v>
      </c>
      <c r="C702" s="4" t="s">
        <v>152</v>
      </c>
      <c r="D702" s="7">
        <v>215</v>
      </c>
      <c r="E702" s="4" t="s">
        <v>497</v>
      </c>
      <c r="F702" s="7">
        <v>267</v>
      </c>
      <c r="G702" s="4" t="s">
        <v>80</v>
      </c>
      <c r="H702" s="7">
        <v>104</v>
      </c>
      <c r="I702" s="4" t="s">
        <v>605</v>
      </c>
      <c r="J702" s="7">
        <v>18</v>
      </c>
      <c r="K702" s="4" t="s">
        <v>145</v>
      </c>
    </row>
    <row r="703" spans="1:11" x14ac:dyDescent="0.2">
      <c r="A703" s="6" t="s">
        <v>8</v>
      </c>
      <c r="B703" s="7">
        <v>704</v>
      </c>
      <c r="C703" s="4" t="s">
        <v>535</v>
      </c>
      <c r="D703" s="7">
        <v>1260</v>
      </c>
      <c r="E703" s="4" t="s">
        <v>169</v>
      </c>
      <c r="F703" s="7">
        <v>1275</v>
      </c>
      <c r="G703" s="4" t="s">
        <v>144</v>
      </c>
      <c r="H703" s="7">
        <v>528</v>
      </c>
      <c r="I703" s="4" t="s">
        <v>278</v>
      </c>
      <c r="J703" s="7">
        <v>136</v>
      </c>
      <c r="K703" s="4" t="s">
        <v>136</v>
      </c>
    </row>
    <row r="704" spans="1:11" x14ac:dyDescent="0.2">
      <c r="A704" s="6" t="s">
        <v>9</v>
      </c>
      <c r="B704" s="7">
        <v>59</v>
      </c>
      <c r="C704" s="4" t="s">
        <v>481</v>
      </c>
      <c r="D704" s="7">
        <v>94</v>
      </c>
      <c r="E704" s="4" t="s">
        <v>552</v>
      </c>
      <c r="F704" s="7">
        <v>87</v>
      </c>
      <c r="G704" s="4" t="s">
        <v>192</v>
      </c>
      <c r="H704" s="7">
        <v>36</v>
      </c>
      <c r="I704" s="4" t="s">
        <v>350</v>
      </c>
      <c r="J704" s="7">
        <v>11</v>
      </c>
      <c r="K704" s="4" t="s">
        <v>764</v>
      </c>
    </row>
    <row r="705" spans="1:11" x14ac:dyDescent="0.2">
      <c r="A705" s="6" t="s">
        <v>10</v>
      </c>
      <c r="B705" s="7">
        <v>247</v>
      </c>
      <c r="C705" s="4" t="s">
        <v>436</v>
      </c>
      <c r="D705" s="7">
        <v>351</v>
      </c>
      <c r="E705" s="4" t="s">
        <v>557</v>
      </c>
      <c r="F705" s="7">
        <v>280</v>
      </c>
      <c r="G705" s="4" t="s">
        <v>343</v>
      </c>
      <c r="H705" s="7">
        <v>97</v>
      </c>
      <c r="I705" s="4" t="s">
        <v>177</v>
      </c>
      <c r="J705" s="7">
        <v>40</v>
      </c>
      <c r="K705" s="4" t="s">
        <v>122</v>
      </c>
    </row>
    <row r="707" spans="1:11" x14ac:dyDescent="0.2">
      <c r="A707" s="12" t="s">
        <v>769</v>
      </c>
      <c r="B707" s="11"/>
      <c r="C707" s="11"/>
      <c r="D707" s="11"/>
      <c r="E707" s="11"/>
      <c r="F707" s="11"/>
      <c r="G707" s="11"/>
      <c r="H707" s="11"/>
      <c r="I707" s="11"/>
      <c r="J707" s="11"/>
      <c r="K707" s="11"/>
    </row>
    <row r="709" spans="1:11" x14ac:dyDescent="0.2">
      <c r="A709" s="5" t="s">
        <v>6</v>
      </c>
      <c r="B709" s="13" t="s">
        <v>103</v>
      </c>
      <c r="C709" s="14"/>
      <c r="D709" s="13" t="s">
        <v>104</v>
      </c>
      <c r="E709" s="14"/>
      <c r="F709" s="13" t="s">
        <v>105</v>
      </c>
      <c r="G709" s="14"/>
      <c r="H709" s="13" t="s">
        <v>106</v>
      </c>
      <c r="I709" s="14"/>
      <c r="J709" s="13" t="s">
        <v>107</v>
      </c>
      <c r="K709" s="14"/>
    </row>
    <row r="710" spans="1:11" x14ac:dyDescent="0.2">
      <c r="A710" s="15" t="s">
        <v>770</v>
      </c>
      <c r="B710" s="16"/>
      <c r="C710" s="16"/>
      <c r="D710" s="16"/>
      <c r="E710" s="16"/>
      <c r="F710" s="16"/>
      <c r="G710" s="16"/>
      <c r="H710" s="16"/>
      <c r="I710" s="16"/>
      <c r="J710" s="16"/>
      <c r="K710" s="14"/>
    </row>
    <row r="711" spans="1:11" ht="25.5" x14ac:dyDescent="0.2">
      <c r="A711" s="6" t="s">
        <v>4</v>
      </c>
      <c r="B711" s="7">
        <v>97</v>
      </c>
      <c r="C711" s="4" t="s">
        <v>306</v>
      </c>
      <c r="D711" s="7">
        <v>202</v>
      </c>
      <c r="E711" s="4" t="s">
        <v>343</v>
      </c>
      <c r="F711" s="7">
        <v>268</v>
      </c>
      <c r="G711" s="4" t="s">
        <v>412</v>
      </c>
      <c r="H711" s="7">
        <v>130</v>
      </c>
      <c r="I711" s="4" t="s">
        <v>530</v>
      </c>
      <c r="J711" s="7">
        <v>34</v>
      </c>
      <c r="K711" s="4" t="s">
        <v>162</v>
      </c>
    </row>
    <row r="712" spans="1:11" x14ac:dyDescent="0.2">
      <c r="A712" s="6" t="s">
        <v>8</v>
      </c>
      <c r="B712" s="7">
        <v>580</v>
      </c>
      <c r="C712" s="4" t="s">
        <v>771</v>
      </c>
      <c r="D712" s="7">
        <v>1162</v>
      </c>
      <c r="E712" s="4" t="s">
        <v>772</v>
      </c>
      <c r="F712" s="7">
        <v>1309</v>
      </c>
      <c r="G712" s="4" t="s">
        <v>176</v>
      </c>
      <c r="H712" s="7">
        <v>599</v>
      </c>
      <c r="I712" s="4" t="s">
        <v>773</v>
      </c>
      <c r="J712" s="7">
        <v>117</v>
      </c>
      <c r="K712" s="4" t="s">
        <v>230</v>
      </c>
    </row>
    <row r="713" spans="1:11" x14ac:dyDescent="0.2">
      <c r="A713" s="6" t="s">
        <v>9</v>
      </c>
      <c r="B713" s="7">
        <v>49</v>
      </c>
      <c r="C713" s="4" t="s">
        <v>131</v>
      </c>
      <c r="D713" s="7">
        <v>69</v>
      </c>
      <c r="E713" s="4" t="s">
        <v>434</v>
      </c>
      <c r="F713" s="7">
        <v>102</v>
      </c>
      <c r="G713" s="4" t="s">
        <v>119</v>
      </c>
      <c r="H713" s="7">
        <v>58</v>
      </c>
      <c r="I713" s="4" t="s">
        <v>749</v>
      </c>
      <c r="J713" s="7">
        <v>14</v>
      </c>
      <c r="K713" s="4" t="s">
        <v>411</v>
      </c>
    </row>
    <row r="714" spans="1:11" x14ac:dyDescent="0.2">
      <c r="A714" s="6" t="s">
        <v>10</v>
      </c>
      <c r="B714" s="7">
        <v>117</v>
      </c>
      <c r="C714" s="4" t="s">
        <v>749</v>
      </c>
      <c r="D714" s="7">
        <v>164</v>
      </c>
      <c r="E714" s="4" t="s">
        <v>190</v>
      </c>
      <c r="F714" s="7">
        <v>183</v>
      </c>
      <c r="G714" s="4" t="s">
        <v>361</v>
      </c>
      <c r="H714" s="7">
        <v>96</v>
      </c>
      <c r="I714" s="4" t="s">
        <v>211</v>
      </c>
      <c r="J714" s="7">
        <v>29</v>
      </c>
      <c r="K714" s="4" t="s">
        <v>159</v>
      </c>
    </row>
    <row r="715" spans="1:11" x14ac:dyDescent="0.2">
      <c r="A715" s="15" t="s">
        <v>774</v>
      </c>
      <c r="B715" s="16"/>
      <c r="C715" s="16"/>
      <c r="D715" s="16"/>
      <c r="E715" s="16"/>
      <c r="F715" s="16"/>
      <c r="G715" s="16"/>
      <c r="H715" s="16"/>
      <c r="I715" s="16"/>
      <c r="J715" s="16"/>
      <c r="K715" s="14"/>
    </row>
    <row r="716" spans="1:11" ht="25.5" x14ac:dyDescent="0.2">
      <c r="A716" s="6" t="s">
        <v>4</v>
      </c>
      <c r="B716" s="7">
        <v>109</v>
      </c>
      <c r="C716" s="4" t="s">
        <v>478</v>
      </c>
      <c r="D716" s="7">
        <v>224</v>
      </c>
      <c r="E716" s="4" t="s">
        <v>264</v>
      </c>
      <c r="F716" s="7">
        <v>262</v>
      </c>
      <c r="G716" s="4" t="s">
        <v>775</v>
      </c>
      <c r="H716" s="7">
        <v>111</v>
      </c>
      <c r="I716" s="4" t="s">
        <v>250</v>
      </c>
      <c r="J716" s="7">
        <v>26</v>
      </c>
      <c r="K716" s="4" t="s">
        <v>243</v>
      </c>
    </row>
    <row r="717" spans="1:11" x14ac:dyDescent="0.2">
      <c r="A717" s="6" t="s">
        <v>8</v>
      </c>
      <c r="B717" s="7">
        <v>620</v>
      </c>
      <c r="C717" s="4" t="s">
        <v>375</v>
      </c>
      <c r="D717" s="7">
        <v>1218</v>
      </c>
      <c r="E717" s="4" t="s">
        <v>459</v>
      </c>
      <c r="F717" s="7">
        <v>1314</v>
      </c>
      <c r="G717" s="4" t="s">
        <v>302</v>
      </c>
      <c r="H717" s="7">
        <v>507</v>
      </c>
      <c r="I717" s="4" t="s">
        <v>278</v>
      </c>
      <c r="J717" s="7">
        <v>97</v>
      </c>
      <c r="K717" s="4" t="s">
        <v>346</v>
      </c>
    </row>
    <row r="718" spans="1:11" x14ac:dyDescent="0.2">
      <c r="A718" s="6" t="s">
        <v>9</v>
      </c>
      <c r="B718" s="7">
        <v>52</v>
      </c>
      <c r="C718" s="4" t="s">
        <v>184</v>
      </c>
      <c r="D718" s="7">
        <v>82</v>
      </c>
      <c r="E718" s="4" t="s">
        <v>232</v>
      </c>
      <c r="F718" s="7">
        <v>92</v>
      </c>
      <c r="G718" s="4" t="s">
        <v>776</v>
      </c>
      <c r="H718" s="7">
        <v>52</v>
      </c>
      <c r="I718" s="4" t="s">
        <v>184</v>
      </c>
      <c r="J718" s="7">
        <v>13</v>
      </c>
      <c r="K718" s="4" t="s">
        <v>93</v>
      </c>
    </row>
    <row r="719" spans="1:11" x14ac:dyDescent="0.2">
      <c r="A719" s="6" t="s">
        <v>10</v>
      </c>
      <c r="B719" s="7">
        <v>132</v>
      </c>
      <c r="C719" s="4" t="s">
        <v>767</v>
      </c>
      <c r="D719" s="7">
        <v>167</v>
      </c>
      <c r="E719" s="4" t="s">
        <v>409</v>
      </c>
      <c r="F719" s="7">
        <v>184</v>
      </c>
      <c r="G719" s="4" t="s">
        <v>324</v>
      </c>
      <c r="H719" s="7">
        <v>83</v>
      </c>
      <c r="I719" s="4" t="s">
        <v>270</v>
      </c>
      <c r="J719" s="7">
        <v>24</v>
      </c>
      <c r="K719" s="4" t="s">
        <v>132</v>
      </c>
    </row>
    <row r="721" spans="1:11" x14ac:dyDescent="0.2">
      <c r="A721" s="12" t="s">
        <v>777</v>
      </c>
      <c r="B721" s="11"/>
      <c r="C721" s="11"/>
      <c r="D721" s="11"/>
      <c r="E721" s="11"/>
      <c r="F721" s="11"/>
      <c r="G721" s="11"/>
      <c r="H721" s="11"/>
      <c r="I721" s="11"/>
      <c r="J721" s="11"/>
      <c r="K721" s="11"/>
    </row>
    <row r="723" spans="1:11" x14ac:dyDescent="0.2">
      <c r="A723" s="5" t="s">
        <v>6</v>
      </c>
      <c r="B723" s="13" t="s">
        <v>103</v>
      </c>
      <c r="C723" s="14"/>
      <c r="D723" s="13" t="s">
        <v>104</v>
      </c>
      <c r="E723" s="14"/>
      <c r="F723" s="13" t="s">
        <v>105</v>
      </c>
      <c r="G723" s="14"/>
      <c r="H723" s="13" t="s">
        <v>106</v>
      </c>
      <c r="I723" s="14"/>
      <c r="J723" s="13" t="s">
        <v>107</v>
      </c>
      <c r="K723" s="14"/>
    </row>
    <row r="724" spans="1:11" x14ac:dyDescent="0.2">
      <c r="A724" s="15" t="s">
        <v>778</v>
      </c>
      <c r="B724" s="16"/>
      <c r="C724" s="16"/>
      <c r="D724" s="16"/>
      <c r="E724" s="16"/>
      <c r="F724" s="16"/>
      <c r="G724" s="16"/>
      <c r="H724" s="16"/>
      <c r="I724" s="16"/>
      <c r="J724" s="16"/>
      <c r="K724" s="14"/>
    </row>
    <row r="725" spans="1:11" ht="25.5" x14ac:dyDescent="0.2">
      <c r="A725" s="6" t="s">
        <v>4</v>
      </c>
      <c r="B725" s="7">
        <v>131</v>
      </c>
      <c r="C725" s="4" t="s">
        <v>321</v>
      </c>
      <c r="D725" s="7">
        <v>123</v>
      </c>
      <c r="E725" s="4" t="s">
        <v>344</v>
      </c>
      <c r="F725" s="7">
        <v>56</v>
      </c>
      <c r="G725" s="4" t="s">
        <v>530</v>
      </c>
      <c r="H725" s="4" t="s">
        <v>64</v>
      </c>
      <c r="I725" s="4" t="s">
        <v>64</v>
      </c>
      <c r="J725" s="4" t="s">
        <v>64</v>
      </c>
      <c r="K725" s="4" t="s">
        <v>64</v>
      </c>
    </row>
    <row r="726" spans="1:11" x14ac:dyDescent="0.2">
      <c r="A726" s="6" t="s">
        <v>8</v>
      </c>
      <c r="B726" s="7">
        <v>8653</v>
      </c>
      <c r="C726" s="4" t="s">
        <v>779</v>
      </c>
      <c r="D726" s="7">
        <v>7171</v>
      </c>
      <c r="E726" s="4" t="s">
        <v>119</v>
      </c>
      <c r="F726" s="7">
        <v>3562</v>
      </c>
      <c r="G726" s="4" t="s">
        <v>313</v>
      </c>
      <c r="H726" s="7">
        <v>855</v>
      </c>
      <c r="I726" s="4" t="s">
        <v>45</v>
      </c>
      <c r="J726" s="7">
        <v>327</v>
      </c>
      <c r="K726" s="4" t="s">
        <v>268</v>
      </c>
    </row>
    <row r="727" spans="1:11" x14ac:dyDescent="0.2">
      <c r="A727" s="6" t="s">
        <v>9</v>
      </c>
      <c r="B727" s="7">
        <v>57</v>
      </c>
      <c r="C727" s="4" t="s">
        <v>559</v>
      </c>
      <c r="D727" s="7">
        <v>88</v>
      </c>
      <c r="E727" s="4" t="s">
        <v>440</v>
      </c>
      <c r="F727" s="7">
        <v>85</v>
      </c>
      <c r="G727" s="4" t="s">
        <v>633</v>
      </c>
      <c r="H727" s="7">
        <v>22</v>
      </c>
      <c r="I727" s="4" t="s">
        <v>505</v>
      </c>
      <c r="J727" s="7">
        <v>5</v>
      </c>
      <c r="K727" s="4" t="s">
        <v>54</v>
      </c>
    </row>
    <row r="728" spans="1:11" x14ac:dyDescent="0.2">
      <c r="A728" s="6" t="s">
        <v>10</v>
      </c>
      <c r="B728" s="7">
        <v>3443</v>
      </c>
      <c r="C728" s="4" t="s">
        <v>525</v>
      </c>
      <c r="D728" s="7">
        <v>3438</v>
      </c>
      <c r="E728" s="4" t="s">
        <v>514</v>
      </c>
      <c r="F728" s="7">
        <v>2289</v>
      </c>
      <c r="G728" s="4" t="s">
        <v>506</v>
      </c>
      <c r="H728" s="7">
        <v>630</v>
      </c>
      <c r="I728" s="4" t="s">
        <v>421</v>
      </c>
      <c r="J728" s="7">
        <v>302</v>
      </c>
      <c r="K728" s="4" t="s">
        <v>97</v>
      </c>
    </row>
    <row r="729" spans="1:11" x14ac:dyDescent="0.2">
      <c r="A729" s="15" t="s">
        <v>780</v>
      </c>
      <c r="B729" s="16"/>
      <c r="C729" s="16"/>
      <c r="D729" s="16"/>
      <c r="E729" s="16"/>
      <c r="F729" s="16"/>
      <c r="G729" s="16"/>
      <c r="H729" s="16"/>
      <c r="I729" s="16"/>
      <c r="J729" s="16"/>
      <c r="K729" s="14"/>
    </row>
    <row r="730" spans="1:11" ht="25.5" x14ac:dyDescent="0.2">
      <c r="A730" s="6" t="s">
        <v>4</v>
      </c>
      <c r="B730" s="7">
        <v>119</v>
      </c>
      <c r="C730" s="4" t="s">
        <v>25</v>
      </c>
      <c r="D730" s="7">
        <v>130</v>
      </c>
      <c r="E730" s="4" t="s">
        <v>338</v>
      </c>
      <c r="F730" s="7">
        <v>56</v>
      </c>
      <c r="G730" s="4" t="s">
        <v>296</v>
      </c>
      <c r="H730" s="4" t="s">
        <v>64</v>
      </c>
      <c r="I730" s="4" t="s">
        <v>64</v>
      </c>
      <c r="J730" s="4" t="s">
        <v>64</v>
      </c>
      <c r="K730" s="4" t="s">
        <v>64</v>
      </c>
    </row>
    <row r="731" spans="1:11" x14ac:dyDescent="0.2">
      <c r="A731" s="6" t="s">
        <v>8</v>
      </c>
      <c r="B731" s="7">
        <v>8181</v>
      </c>
      <c r="C731" s="4" t="s">
        <v>394</v>
      </c>
      <c r="D731" s="7">
        <v>7262</v>
      </c>
      <c r="E731" s="4" t="s">
        <v>308</v>
      </c>
      <c r="F731" s="7">
        <v>3815</v>
      </c>
      <c r="G731" s="4" t="s">
        <v>564</v>
      </c>
      <c r="H731" s="7">
        <v>950</v>
      </c>
      <c r="I731" s="4" t="s">
        <v>212</v>
      </c>
      <c r="J731" s="7">
        <v>318</v>
      </c>
      <c r="K731" s="4" t="s">
        <v>88</v>
      </c>
    </row>
    <row r="732" spans="1:11" x14ac:dyDescent="0.2">
      <c r="A732" s="6" t="s">
        <v>9</v>
      </c>
      <c r="B732" s="7">
        <v>65</v>
      </c>
      <c r="C732" s="4" t="s">
        <v>222</v>
      </c>
      <c r="D732" s="7">
        <v>89</v>
      </c>
      <c r="E732" s="4" t="s">
        <v>522</v>
      </c>
      <c r="F732" s="7">
        <v>78</v>
      </c>
      <c r="G732" s="4" t="s">
        <v>493</v>
      </c>
      <c r="H732" s="7">
        <v>20</v>
      </c>
      <c r="I732" s="4" t="s">
        <v>654</v>
      </c>
      <c r="J732" s="7">
        <v>6</v>
      </c>
      <c r="K732" s="4" t="s">
        <v>141</v>
      </c>
    </row>
    <row r="733" spans="1:11" x14ac:dyDescent="0.2">
      <c r="A733" s="6" t="s">
        <v>10</v>
      </c>
      <c r="B733" s="7">
        <v>3439</v>
      </c>
      <c r="C733" s="4" t="s">
        <v>440</v>
      </c>
      <c r="D733" s="7">
        <v>3447</v>
      </c>
      <c r="E733" s="4" t="s">
        <v>573</v>
      </c>
      <c r="F733" s="7">
        <v>2272</v>
      </c>
      <c r="G733" s="4" t="s">
        <v>589</v>
      </c>
      <c r="H733" s="7">
        <v>617</v>
      </c>
      <c r="I733" s="4" t="s">
        <v>510</v>
      </c>
      <c r="J733" s="7">
        <v>288</v>
      </c>
      <c r="K733" s="4" t="s">
        <v>234</v>
      </c>
    </row>
    <row r="734" spans="1:11" x14ac:dyDescent="0.2">
      <c r="A734" s="15" t="s">
        <v>781</v>
      </c>
      <c r="B734" s="16"/>
      <c r="C734" s="16"/>
      <c r="D734" s="16"/>
      <c r="E734" s="16"/>
      <c r="F734" s="16"/>
      <c r="G734" s="16"/>
      <c r="H734" s="16"/>
      <c r="I734" s="16"/>
      <c r="J734" s="16"/>
      <c r="K734" s="14"/>
    </row>
    <row r="735" spans="1:11" ht="25.5" x14ac:dyDescent="0.2">
      <c r="A735" s="6" t="s">
        <v>4</v>
      </c>
      <c r="B735" s="7">
        <v>218</v>
      </c>
      <c r="C735" s="4" t="s">
        <v>782</v>
      </c>
      <c r="D735" s="7">
        <v>70</v>
      </c>
      <c r="E735" s="4" t="s">
        <v>334</v>
      </c>
      <c r="F735" s="7">
        <v>23</v>
      </c>
      <c r="G735" s="4" t="s">
        <v>599</v>
      </c>
      <c r="H735" s="7">
        <v>3</v>
      </c>
      <c r="I735" s="4" t="s">
        <v>47</v>
      </c>
      <c r="J735" s="7">
        <v>0</v>
      </c>
      <c r="K735" s="4" t="s">
        <v>65</v>
      </c>
    </row>
    <row r="736" spans="1:11" x14ac:dyDescent="0.2">
      <c r="A736" s="6" t="s">
        <v>8</v>
      </c>
      <c r="B736" s="7">
        <v>14330</v>
      </c>
      <c r="C736" s="4" t="s">
        <v>783</v>
      </c>
      <c r="D736" s="7">
        <v>4306</v>
      </c>
      <c r="E736" s="4" t="s">
        <v>474</v>
      </c>
      <c r="F736" s="7">
        <v>1501</v>
      </c>
      <c r="G736" s="4" t="s">
        <v>599</v>
      </c>
      <c r="H736" s="7">
        <v>264</v>
      </c>
      <c r="I736" s="4" t="s">
        <v>50</v>
      </c>
      <c r="J736" s="7">
        <v>169</v>
      </c>
      <c r="K736" s="4" t="s">
        <v>29</v>
      </c>
    </row>
    <row r="737" spans="1:11" x14ac:dyDescent="0.2">
      <c r="A737" s="6" t="s">
        <v>9</v>
      </c>
      <c r="B737" s="7">
        <v>147</v>
      </c>
      <c r="C737" s="4" t="s">
        <v>784</v>
      </c>
      <c r="D737" s="7">
        <v>70</v>
      </c>
      <c r="E737" s="4" t="s">
        <v>439</v>
      </c>
      <c r="F737" s="7">
        <v>33</v>
      </c>
      <c r="G737" s="4" t="s">
        <v>245</v>
      </c>
      <c r="H737" s="4" t="s">
        <v>64</v>
      </c>
      <c r="I737" s="4" t="s">
        <v>64</v>
      </c>
      <c r="J737" s="4" t="s">
        <v>64</v>
      </c>
      <c r="K737" s="4" t="s">
        <v>64</v>
      </c>
    </row>
    <row r="738" spans="1:11" x14ac:dyDescent="0.2">
      <c r="A738" s="6" t="s">
        <v>10</v>
      </c>
      <c r="B738" s="7">
        <v>6068</v>
      </c>
      <c r="C738" s="4" t="s">
        <v>785</v>
      </c>
      <c r="D738" s="7">
        <v>2667</v>
      </c>
      <c r="E738" s="4" t="s">
        <v>786</v>
      </c>
      <c r="F738" s="7">
        <v>1090</v>
      </c>
      <c r="G738" s="4" t="s">
        <v>140</v>
      </c>
      <c r="H738" s="7">
        <v>173</v>
      </c>
      <c r="I738" s="4" t="s">
        <v>292</v>
      </c>
      <c r="J738" s="7">
        <v>102</v>
      </c>
      <c r="K738" s="4" t="s">
        <v>47</v>
      </c>
    </row>
    <row r="740" spans="1:11" x14ac:dyDescent="0.2">
      <c r="A740" s="12" t="s">
        <v>787</v>
      </c>
      <c r="B740" s="11"/>
      <c r="C740" s="11"/>
      <c r="D740" s="11"/>
      <c r="E740" s="11"/>
      <c r="F740" s="11"/>
      <c r="G740" s="11"/>
      <c r="H740" s="11"/>
      <c r="I740" s="11"/>
      <c r="J740" s="11"/>
      <c r="K740" s="11"/>
    </row>
    <row r="742" spans="1:11" x14ac:dyDescent="0.2">
      <c r="A742" s="5" t="s">
        <v>6</v>
      </c>
      <c r="B742" s="13" t="s">
        <v>103</v>
      </c>
      <c r="C742" s="14"/>
      <c r="D742" s="13" t="s">
        <v>104</v>
      </c>
      <c r="E742" s="14"/>
      <c r="F742" s="13" t="s">
        <v>105</v>
      </c>
      <c r="G742" s="14"/>
      <c r="H742" s="13" t="s">
        <v>106</v>
      </c>
      <c r="I742" s="14"/>
      <c r="J742" s="13" t="s">
        <v>107</v>
      </c>
      <c r="K742" s="14"/>
    </row>
    <row r="743" spans="1:11" x14ac:dyDescent="0.2">
      <c r="A743" s="15" t="s">
        <v>788</v>
      </c>
      <c r="B743" s="16"/>
      <c r="C743" s="16"/>
      <c r="D743" s="16"/>
      <c r="E743" s="16"/>
      <c r="F743" s="16"/>
      <c r="G743" s="16"/>
      <c r="H743" s="16"/>
      <c r="I743" s="16"/>
      <c r="J743" s="16"/>
      <c r="K743" s="14"/>
    </row>
    <row r="744" spans="1:11" ht="25.5" x14ac:dyDescent="0.2">
      <c r="A744" s="6" t="s">
        <v>4</v>
      </c>
      <c r="B744" s="7">
        <v>136</v>
      </c>
      <c r="C744" s="4" t="s">
        <v>725</v>
      </c>
      <c r="D744" s="7">
        <v>236</v>
      </c>
      <c r="E744" s="4" t="s">
        <v>508</v>
      </c>
      <c r="F744" s="7">
        <v>233</v>
      </c>
      <c r="G744" s="4" t="s">
        <v>134</v>
      </c>
      <c r="H744" s="7">
        <v>105</v>
      </c>
      <c r="I744" s="4" t="s">
        <v>646</v>
      </c>
      <c r="J744" s="7">
        <v>15</v>
      </c>
      <c r="K744" s="4" t="s">
        <v>59</v>
      </c>
    </row>
    <row r="745" spans="1:11" x14ac:dyDescent="0.2">
      <c r="A745" s="6" t="s">
        <v>8</v>
      </c>
      <c r="B745" s="7">
        <v>315</v>
      </c>
      <c r="C745" s="4" t="s">
        <v>220</v>
      </c>
      <c r="D745" s="7">
        <v>555</v>
      </c>
      <c r="E745" s="4" t="s">
        <v>214</v>
      </c>
      <c r="F745" s="7">
        <v>586</v>
      </c>
      <c r="G745" s="4" t="s">
        <v>595</v>
      </c>
      <c r="H745" s="7">
        <v>249</v>
      </c>
      <c r="I745" s="4" t="s">
        <v>418</v>
      </c>
      <c r="J745" s="7">
        <v>36</v>
      </c>
      <c r="K745" s="4" t="s">
        <v>59</v>
      </c>
    </row>
    <row r="746" spans="1:11" x14ac:dyDescent="0.2">
      <c r="A746" s="6" t="s">
        <v>9</v>
      </c>
      <c r="B746" s="7">
        <v>56</v>
      </c>
      <c r="C746" s="4" t="s">
        <v>749</v>
      </c>
      <c r="D746" s="7">
        <v>103</v>
      </c>
      <c r="E746" s="4" t="s">
        <v>304</v>
      </c>
      <c r="F746" s="7">
        <v>80</v>
      </c>
      <c r="G746" s="4" t="s">
        <v>180</v>
      </c>
      <c r="H746" s="7">
        <v>34</v>
      </c>
      <c r="I746" s="4" t="s">
        <v>425</v>
      </c>
      <c r="J746" s="7">
        <v>9</v>
      </c>
      <c r="K746" s="4" t="s">
        <v>372</v>
      </c>
    </row>
    <row r="747" spans="1:11" x14ac:dyDescent="0.2">
      <c r="A747" s="6" t="s">
        <v>10</v>
      </c>
      <c r="B747" s="7">
        <v>90</v>
      </c>
      <c r="C747" s="4" t="s">
        <v>585</v>
      </c>
      <c r="D747" s="7">
        <v>149</v>
      </c>
      <c r="E747" s="4" t="s">
        <v>86</v>
      </c>
      <c r="F747" s="7">
        <v>109</v>
      </c>
      <c r="G747" s="4" t="s">
        <v>485</v>
      </c>
      <c r="H747" s="7">
        <v>36</v>
      </c>
      <c r="I747" s="4" t="s">
        <v>329</v>
      </c>
      <c r="J747" s="7">
        <v>10</v>
      </c>
      <c r="K747" s="4" t="s">
        <v>145</v>
      </c>
    </row>
    <row r="748" spans="1:11" x14ac:dyDescent="0.2">
      <c r="A748" s="15" t="s">
        <v>789</v>
      </c>
      <c r="B748" s="16"/>
      <c r="C748" s="16"/>
      <c r="D748" s="16"/>
      <c r="E748" s="16"/>
      <c r="F748" s="16"/>
      <c r="G748" s="16"/>
      <c r="H748" s="16"/>
      <c r="I748" s="16"/>
      <c r="J748" s="16"/>
      <c r="K748" s="14"/>
    </row>
    <row r="749" spans="1:11" ht="25.5" x14ac:dyDescent="0.2">
      <c r="A749" s="6" t="s">
        <v>4</v>
      </c>
      <c r="B749" s="7">
        <v>111</v>
      </c>
      <c r="C749" s="4" t="s">
        <v>386</v>
      </c>
      <c r="D749" s="7">
        <v>184</v>
      </c>
      <c r="E749" s="4" t="s">
        <v>294</v>
      </c>
      <c r="F749" s="7">
        <v>236</v>
      </c>
      <c r="G749" s="4" t="s">
        <v>508</v>
      </c>
      <c r="H749" s="7">
        <v>153</v>
      </c>
      <c r="I749" s="4" t="s">
        <v>483</v>
      </c>
      <c r="J749" s="7">
        <v>41</v>
      </c>
      <c r="K749" s="4" t="s">
        <v>156</v>
      </c>
    </row>
    <row r="750" spans="1:11" x14ac:dyDescent="0.2">
      <c r="A750" s="6" t="s">
        <v>8</v>
      </c>
      <c r="B750" s="7">
        <v>237</v>
      </c>
      <c r="C750" s="4" t="s">
        <v>364</v>
      </c>
      <c r="D750" s="7">
        <v>428</v>
      </c>
      <c r="E750" s="4" t="s">
        <v>431</v>
      </c>
      <c r="F750" s="7">
        <v>604</v>
      </c>
      <c r="G750" s="4" t="s">
        <v>522</v>
      </c>
      <c r="H750" s="7">
        <v>360</v>
      </c>
      <c r="I750" s="4" t="s">
        <v>481</v>
      </c>
      <c r="J750" s="7">
        <v>120</v>
      </c>
      <c r="K750" s="4" t="s">
        <v>492</v>
      </c>
    </row>
    <row r="751" spans="1:11" x14ac:dyDescent="0.2">
      <c r="A751" s="6" t="s">
        <v>9</v>
      </c>
      <c r="B751" s="7">
        <v>44</v>
      </c>
      <c r="C751" s="4" t="s">
        <v>99</v>
      </c>
      <c r="D751" s="7">
        <v>62</v>
      </c>
      <c r="E751" s="4" t="s">
        <v>491</v>
      </c>
      <c r="F751" s="7">
        <v>96</v>
      </c>
      <c r="G751" s="4" t="s">
        <v>440</v>
      </c>
      <c r="H751" s="7">
        <v>52</v>
      </c>
      <c r="I751" s="4" t="s">
        <v>747</v>
      </c>
      <c r="J751" s="7">
        <v>27</v>
      </c>
      <c r="K751" s="4" t="s">
        <v>177</v>
      </c>
    </row>
    <row r="752" spans="1:11" x14ac:dyDescent="0.2">
      <c r="A752" s="6" t="s">
        <v>10</v>
      </c>
      <c r="B752" s="7">
        <v>76</v>
      </c>
      <c r="C752" s="4" t="s">
        <v>790</v>
      </c>
      <c r="D752" s="7">
        <v>92</v>
      </c>
      <c r="E752" s="4" t="s">
        <v>568</v>
      </c>
      <c r="F752" s="7">
        <v>133</v>
      </c>
      <c r="G752" s="4" t="s">
        <v>173</v>
      </c>
      <c r="H752" s="7">
        <v>63</v>
      </c>
      <c r="I752" s="4" t="s">
        <v>247</v>
      </c>
      <c r="J752" s="7">
        <v>30</v>
      </c>
      <c r="K752" s="4" t="s">
        <v>161</v>
      </c>
    </row>
    <row r="753" spans="1:11" x14ac:dyDescent="0.2">
      <c r="A753" s="15" t="s">
        <v>791</v>
      </c>
      <c r="B753" s="16"/>
      <c r="C753" s="16"/>
      <c r="D753" s="16"/>
      <c r="E753" s="16"/>
      <c r="F753" s="16"/>
      <c r="G753" s="16"/>
      <c r="H753" s="16"/>
      <c r="I753" s="16"/>
      <c r="J753" s="16"/>
      <c r="K753" s="14"/>
    </row>
    <row r="754" spans="1:11" ht="25.5" x14ac:dyDescent="0.2">
      <c r="A754" s="6" t="s">
        <v>4</v>
      </c>
      <c r="B754" s="7">
        <v>154</v>
      </c>
      <c r="C754" s="4" t="s">
        <v>258</v>
      </c>
      <c r="D754" s="7">
        <v>228</v>
      </c>
      <c r="E754" s="4" t="s">
        <v>776</v>
      </c>
      <c r="F754" s="7">
        <v>200</v>
      </c>
      <c r="G754" s="4" t="s">
        <v>485</v>
      </c>
      <c r="H754" s="7">
        <v>113</v>
      </c>
      <c r="I754" s="4" t="s">
        <v>99</v>
      </c>
      <c r="J754" s="7">
        <v>27</v>
      </c>
      <c r="K754" s="4" t="s">
        <v>563</v>
      </c>
    </row>
    <row r="755" spans="1:11" x14ac:dyDescent="0.2">
      <c r="A755" s="6" t="s">
        <v>8</v>
      </c>
      <c r="B755" s="7">
        <v>338</v>
      </c>
      <c r="C755" s="4" t="s">
        <v>57</v>
      </c>
      <c r="D755" s="7">
        <v>570</v>
      </c>
      <c r="E755" s="4" t="s">
        <v>552</v>
      </c>
      <c r="F755" s="7">
        <v>510</v>
      </c>
      <c r="G755" s="4" t="s">
        <v>598</v>
      </c>
      <c r="H755" s="7">
        <v>250</v>
      </c>
      <c r="I755" s="4" t="s">
        <v>605</v>
      </c>
      <c r="J755" s="7">
        <v>72</v>
      </c>
      <c r="K755" s="4" t="s">
        <v>132</v>
      </c>
    </row>
    <row r="756" spans="1:11" x14ac:dyDescent="0.2">
      <c r="A756" s="6" t="s">
        <v>9</v>
      </c>
      <c r="B756" s="7">
        <v>66</v>
      </c>
      <c r="C756" s="4" t="s">
        <v>568</v>
      </c>
      <c r="D756" s="7">
        <v>81</v>
      </c>
      <c r="E756" s="4" t="s">
        <v>529</v>
      </c>
      <c r="F756" s="7">
        <v>93</v>
      </c>
      <c r="G756" s="4" t="s">
        <v>297</v>
      </c>
      <c r="H756" s="7">
        <v>33</v>
      </c>
      <c r="I756" s="4" t="s">
        <v>171</v>
      </c>
      <c r="J756" s="7">
        <v>9</v>
      </c>
      <c r="K756" s="4" t="s">
        <v>372</v>
      </c>
    </row>
    <row r="757" spans="1:11" x14ac:dyDescent="0.2">
      <c r="A757" s="6" t="s">
        <v>10</v>
      </c>
      <c r="B757" s="7">
        <v>102</v>
      </c>
      <c r="C757" s="4" t="s">
        <v>215</v>
      </c>
      <c r="D757" s="7">
        <v>125</v>
      </c>
      <c r="E757" s="4" t="s">
        <v>776</v>
      </c>
      <c r="F757" s="7">
        <v>119</v>
      </c>
      <c r="G757" s="4" t="s">
        <v>115</v>
      </c>
      <c r="H757" s="7">
        <v>40</v>
      </c>
      <c r="I757" s="4" t="s">
        <v>175</v>
      </c>
      <c r="J757" s="7">
        <v>10</v>
      </c>
      <c r="K757" s="4" t="s">
        <v>145</v>
      </c>
    </row>
    <row r="759" spans="1:11" x14ac:dyDescent="0.2">
      <c r="A759" s="12" t="s">
        <v>792</v>
      </c>
      <c r="B759" s="11"/>
      <c r="C759" s="11"/>
      <c r="D759" s="11"/>
      <c r="E759" s="11"/>
      <c r="F759" s="11"/>
      <c r="G759" s="11"/>
      <c r="H759" s="11"/>
      <c r="I759" s="11"/>
      <c r="J759" s="11"/>
      <c r="K759" s="11"/>
    </row>
    <row r="761" spans="1:11" x14ac:dyDescent="0.2">
      <c r="A761" s="5" t="s">
        <v>6</v>
      </c>
      <c r="B761" s="13" t="s">
        <v>606</v>
      </c>
      <c r="C761" s="14"/>
      <c r="D761" s="13" t="s">
        <v>607</v>
      </c>
      <c r="E761" s="14"/>
      <c r="F761" s="13" t="s">
        <v>608</v>
      </c>
      <c r="G761" s="14"/>
      <c r="H761" s="13" t="s">
        <v>609</v>
      </c>
      <c r="I761" s="14"/>
      <c r="J761" s="13" t="s">
        <v>793</v>
      </c>
      <c r="K761" s="14"/>
    </row>
    <row r="762" spans="1:11" x14ac:dyDescent="0.2">
      <c r="A762" s="15" t="s">
        <v>794</v>
      </c>
      <c r="B762" s="16"/>
      <c r="C762" s="16"/>
      <c r="D762" s="16"/>
      <c r="E762" s="16"/>
      <c r="F762" s="16"/>
      <c r="G762" s="16"/>
      <c r="H762" s="16"/>
      <c r="I762" s="16"/>
      <c r="J762" s="16"/>
      <c r="K762" s="14"/>
    </row>
    <row r="763" spans="1:11" ht="25.5" x14ac:dyDescent="0.2">
      <c r="A763" s="6" t="s">
        <v>4</v>
      </c>
      <c r="B763" s="4" t="s">
        <v>64</v>
      </c>
      <c r="C763" s="4" t="s">
        <v>64</v>
      </c>
      <c r="D763" s="4" t="s">
        <v>64</v>
      </c>
      <c r="E763" s="4" t="s">
        <v>64</v>
      </c>
      <c r="F763" s="4" t="s">
        <v>64</v>
      </c>
      <c r="G763" s="4" t="s">
        <v>64</v>
      </c>
      <c r="H763" s="4" t="s">
        <v>64</v>
      </c>
      <c r="I763" s="4" t="s">
        <v>64</v>
      </c>
      <c r="J763" s="4" t="s">
        <v>64</v>
      </c>
      <c r="K763" s="4" t="s">
        <v>64</v>
      </c>
    </row>
    <row r="764" spans="1:11" x14ac:dyDescent="0.2">
      <c r="A764" s="6" t="s">
        <v>8</v>
      </c>
      <c r="B764" s="4" t="s">
        <v>64</v>
      </c>
      <c r="C764" s="4" t="s">
        <v>64</v>
      </c>
      <c r="D764" s="4" t="s">
        <v>64</v>
      </c>
      <c r="E764" s="4" t="s">
        <v>64</v>
      </c>
      <c r="F764" s="4" t="s">
        <v>64</v>
      </c>
      <c r="G764" s="4" t="s">
        <v>64</v>
      </c>
      <c r="H764" s="4" t="s">
        <v>64</v>
      </c>
      <c r="I764" s="4" t="s">
        <v>64</v>
      </c>
      <c r="J764" s="4" t="s">
        <v>64</v>
      </c>
      <c r="K764" s="4" t="s">
        <v>64</v>
      </c>
    </row>
    <row r="765" spans="1:11" x14ac:dyDescent="0.2">
      <c r="A765" s="6" t="s">
        <v>9</v>
      </c>
      <c r="B765" s="4" t="s">
        <v>64</v>
      </c>
      <c r="C765" s="4" t="s">
        <v>64</v>
      </c>
      <c r="D765" s="4" t="s">
        <v>64</v>
      </c>
      <c r="E765" s="4" t="s">
        <v>64</v>
      </c>
      <c r="F765" s="4" t="s">
        <v>64</v>
      </c>
      <c r="G765" s="4" t="s">
        <v>64</v>
      </c>
      <c r="H765" s="4" t="s">
        <v>64</v>
      </c>
      <c r="I765" s="4" t="s">
        <v>64</v>
      </c>
      <c r="J765" s="4" t="s">
        <v>64</v>
      </c>
      <c r="K765" s="4" t="s">
        <v>64</v>
      </c>
    </row>
    <row r="766" spans="1:11" x14ac:dyDescent="0.2">
      <c r="A766" s="6" t="s">
        <v>10</v>
      </c>
      <c r="B766" s="7">
        <v>888</v>
      </c>
      <c r="C766" s="4" t="s">
        <v>320</v>
      </c>
      <c r="D766" s="7">
        <v>1183</v>
      </c>
      <c r="E766" s="4" t="s">
        <v>394</v>
      </c>
      <c r="F766" s="7">
        <v>535</v>
      </c>
      <c r="G766" s="4" t="s">
        <v>535</v>
      </c>
      <c r="H766" s="7">
        <v>266</v>
      </c>
      <c r="I766" s="4" t="s">
        <v>397</v>
      </c>
      <c r="J766" s="7">
        <v>94</v>
      </c>
      <c r="K766" s="4" t="s">
        <v>372</v>
      </c>
    </row>
    <row r="768" spans="1:11" x14ac:dyDescent="0.2">
      <c r="A768" s="5" t="s">
        <v>6</v>
      </c>
      <c r="B768" s="13" t="s">
        <v>146</v>
      </c>
      <c r="C768" s="14"/>
      <c r="D768" s="13" t="s">
        <v>147</v>
      </c>
      <c r="E768" s="14"/>
      <c r="F768" s="13" t="s">
        <v>148</v>
      </c>
      <c r="G768" s="14"/>
      <c r="H768" s="13" t="s">
        <v>149</v>
      </c>
      <c r="I768" s="14"/>
      <c r="J768" s="13" t="s">
        <v>150</v>
      </c>
      <c r="K768" s="14"/>
    </row>
    <row r="769" spans="1:11" x14ac:dyDescent="0.2">
      <c r="A769" s="15" t="s">
        <v>795</v>
      </c>
      <c r="B769" s="16"/>
      <c r="C769" s="16"/>
      <c r="D769" s="16"/>
      <c r="E769" s="16"/>
      <c r="F769" s="16"/>
      <c r="G769" s="16"/>
      <c r="H769" s="16"/>
      <c r="I769" s="16"/>
      <c r="J769" s="16"/>
      <c r="K769" s="14"/>
    </row>
    <row r="770" spans="1:11" ht="25.5" x14ac:dyDescent="0.2">
      <c r="A770" s="6" t="s">
        <v>4</v>
      </c>
      <c r="B770" s="4" t="s">
        <v>64</v>
      </c>
      <c r="C770" s="4" t="s">
        <v>64</v>
      </c>
      <c r="D770" s="4" t="s">
        <v>64</v>
      </c>
      <c r="E770" s="4" t="s">
        <v>64</v>
      </c>
      <c r="F770" s="4" t="s">
        <v>64</v>
      </c>
      <c r="G770" s="4" t="s">
        <v>64</v>
      </c>
      <c r="H770" s="4" t="s">
        <v>64</v>
      </c>
      <c r="I770" s="4" t="s">
        <v>64</v>
      </c>
      <c r="J770" s="4" t="s">
        <v>64</v>
      </c>
      <c r="K770" s="4" t="s">
        <v>64</v>
      </c>
    </row>
    <row r="771" spans="1:11" x14ac:dyDescent="0.2">
      <c r="A771" s="6" t="s">
        <v>8</v>
      </c>
      <c r="B771" s="4" t="s">
        <v>64</v>
      </c>
      <c r="C771" s="4" t="s">
        <v>64</v>
      </c>
      <c r="D771" s="4" t="s">
        <v>64</v>
      </c>
      <c r="E771" s="4" t="s">
        <v>64</v>
      </c>
      <c r="F771" s="4" t="s">
        <v>64</v>
      </c>
      <c r="G771" s="4" t="s">
        <v>64</v>
      </c>
      <c r="H771" s="4" t="s">
        <v>64</v>
      </c>
      <c r="I771" s="4" t="s">
        <v>64</v>
      </c>
      <c r="J771" s="4" t="s">
        <v>64</v>
      </c>
      <c r="K771" s="4" t="s">
        <v>64</v>
      </c>
    </row>
    <row r="772" spans="1:11" x14ac:dyDescent="0.2">
      <c r="A772" s="6" t="s">
        <v>9</v>
      </c>
      <c r="B772" s="4" t="s">
        <v>64</v>
      </c>
      <c r="C772" s="4" t="s">
        <v>64</v>
      </c>
      <c r="D772" s="4" t="s">
        <v>64</v>
      </c>
      <c r="E772" s="4" t="s">
        <v>64</v>
      </c>
      <c r="F772" s="4" t="s">
        <v>64</v>
      </c>
      <c r="G772" s="4" t="s">
        <v>64</v>
      </c>
      <c r="H772" s="4" t="s">
        <v>64</v>
      </c>
      <c r="I772" s="4" t="s">
        <v>64</v>
      </c>
      <c r="J772" s="4" t="s">
        <v>64</v>
      </c>
      <c r="K772" s="4" t="s">
        <v>64</v>
      </c>
    </row>
    <row r="773" spans="1:11" x14ac:dyDescent="0.2">
      <c r="A773" s="6" t="s">
        <v>10</v>
      </c>
      <c r="B773" s="7">
        <v>1058</v>
      </c>
      <c r="C773" s="4" t="s">
        <v>558</v>
      </c>
      <c r="D773" s="7">
        <v>998</v>
      </c>
      <c r="E773" s="4" t="s">
        <v>514</v>
      </c>
      <c r="F773" s="7">
        <v>528</v>
      </c>
      <c r="G773" s="4" t="s">
        <v>535</v>
      </c>
      <c r="H773" s="7">
        <v>215</v>
      </c>
      <c r="I773" s="4" t="s">
        <v>599</v>
      </c>
      <c r="J773" s="7">
        <v>139</v>
      </c>
      <c r="K773" s="4" t="s">
        <v>162</v>
      </c>
    </row>
    <row r="774" spans="1:11" x14ac:dyDescent="0.2">
      <c r="A774" s="15" t="s">
        <v>796</v>
      </c>
      <c r="B774" s="16"/>
      <c r="C774" s="16"/>
      <c r="D774" s="16"/>
      <c r="E774" s="16"/>
      <c r="F774" s="16"/>
      <c r="G774" s="16"/>
      <c r="H774" s="16"/>
      <c r="I774" s="16"/>
      <c r="J774" s="16"/>
      <c r="K774" s="14"/>
    </row>
    <row r="775" spans="1:11" ht="25.5" x14ac:dyDescent="0.2">
      <c r="A775" s="6" t="s">
        <v>4</v>
      </c>
      <c r="B775" s="4" t="s">
        <v>64</v>
      </c>
      <c r="C775" s="4" t="s">
        <v>64</v>
      </c>
      <c r="D775" s="4" t="s">
        <v>64</v>
      </c>
      <c r="E775" s="4" t="s">
        <v>64</v>
      </c>
      <c r="F775" s="4" t="s">
        <v>64</v>
      </c>
      <c r="G775" s="4" t="s">
        <v>64</v>
      </c>
      <c r="H775" s="4" t="s">
        <v>64</v>
      </c>
      <c r="I775" s="4" t="s">
        <v>64</v>
      </c>
      <c r="J775" s="4" t="s">
        <v>64</v>
      </c>
      <c r="K775" s="4" t="s">
        <v>64</v>
      </c>
    </row>
    <row r="776" spans="1:11" x14ac:dyDescent="0.2">
      <c r="A776" s="6" t="s">
        <v>8</v>
      </c>
      <c r="B776" s="4" t="s">
        <v>64</v>
      </c>
      <c r="C776" s="4" t="s">
        <v>64</v>
      </c>
      <c r="D776" s="4" t="s">
        <v>64</v>
      </c>
      <c r="E776" s="4" t="s">
        <v>64</v>
      </c>
      <c r="F776" s="4" t="s">
        <v>64</v>
      </c>
      <c r="G776" s="4" t="s">
        <v>64</v>
      </c>
      <c r="H776" s="4" t="s">
        <v>64</v>
      </c>
      <c r="I776" s="4" t="s">
        <v>64</v>
      </c>
      <c r="J776" s="4" t="s">
        <v>64</v>
      </c>
      <c r="K776" s="4" t="s">
        <v>64</v>
      </c>
    </row>
    <row r="777" spans="1:11" x14ac:dyDescent="0.2">
      <c r="A777" s="6" t="s">
        <v>9</v>
      </c>
      <c r="B777" s="4" t="s">
        <v>64</v>
      </c>
      <c r="C777" s="4" t="s">
        <v>64</v>
      </c>
      <c r="D777" s="4" t="s">
        <v>64</v>
      </c>
      <c r="E777" s="4" t="s">
        <v>64</v>
      </c>
      <c r="F777" s="4" t="s">
        <v>64</v>
      </c>
      <c r="G777" s="4" t="s">
        <v>64</v>
      </c>
      <c r="H777" s="4" t="s">
        <v>64</v>
      </c>
      <c r="I777" s="4" t="s">
        <v>64</v>
      </c>
      <c r="J777" s="4" t="s">
        <v>64</v>
      </c>
      <c r="K777" s="4" t="s">
        <v>64</v>
      </c>
    </row>
    <row r="778" spans="1:11" x14ac:dyDescent="0.2">
      <c r="A778" s="6" t="s">
        <v>10</v>
      </c>
      <c r="B778" s="7">
        <v>1252</v>
      </c>
      <c r="C778" s="4" t="s">
        <v>101</v>
      </c>
      <c r="D778" s="7">
        <v>879</v>
      </c>
      <c r="E778" s="4" t="s">
        <v>320</v>
      </c>
      <c r="F778" s="7">
        <v>568</v>
      </c>
      <c r="G778" s="4" t="s">
        <v>790</v>
      </c>
      <c r="H778" s="7">
        <v>135</v>
      </c>
      <c r="I778" s="4" t="s">
        <v>212</v>
      </c>
      <c r="J778" s="7">
        <v>104</v>
      </c>
      <c r="K778" s="4" t="s">
        <v>136</v>
      </c>
    </row>
    <row r="779" spans="1:11" x14ac:dyDescent="0.2">
      <c r="A779" s="15" t="s">
        <v>797</v>
      </c>
      <c r="B779" s="16"/>
      <c r="C779" s="16"/>
      <c r="D779" s="16"/>
      <c r="E779" s="16"/>
      <c r="F779" s="16"/>
      <c r="G779" s="16"/>
      <c r="H779" s="16"/>
      <c r="I779" s="16"/>
      <c r="J779" s="16"/>
      <c r="K779" s="14"/>
    </row>
    <row r="780" spans="1:11" ht="25.5" x14ac:dyDescent="0.2">
      <c r="A780" s="6" t="s">
        <v>4</v>
      </c>
      <c r="B780" s="4" t="s">
        <v>64</v>
      </c>
      <c r="C780" s="4" t="s">
        <v>64</v>
      </c>
      <c r="D780" s="4" t="s">
        <v>64</v>
      </c>
      <c r="E780" s="4" t="s">
        <v>64</v>
      </c>
      <c r="F780" s="4" t="s">
        <v>64</v>
      </c>
      <c r="G780" s="4" t="s">
        <v>64</v>
      </c>
      <c r="H780" s="4" t="s">
        <v>64</v>
      </c>
      <c r="I780" s="4" t="s">
        <v>64</v>
      </c>
      <c r="J780" s="4" t="s">
        <v>64</v>
      </c>
      <c r="K780" s="4" t="s">
        <v>64</v>
      </c>
    </row>
    <row r="781" spans="1:11" x14ac:dyDescent="0.2">
      <c r="A781" s="6" t="s">
        <v>8</v>
      </c>
      <c r="B781" s="4" t="s">
        <v>64</v>
      </c>
      <c r="C781" s="4" t="s">
        <v>64</v>
      </c>
      <c r="D781" s="4" t="s">
        <v>64</v>
      </c>
      <c r="E781" s="4" t="s">
        <v>64</v>
      </c>
      <c r="F781" s="4" t="s">
        <v>64</v>
      </c>
      <c r="G781" s="4" t="s">
        <v>64</v>
      </c>
      <c r="H781" s="4" t="s">
        <v>64</v>
      </c>
      <c r="I781" s="4" t="s">
        <v>64</v>
      </c>
      <c r="J781" s="4" t="s">
        <v>64</v>
      </c>
      <c r="K781" s="4" t="s">
        <v>64</v>
      </c>
    </row>
    <row r="782" spans="1:11" x14ac:dyDescent="0.2">
      <c r="A782" s="6" t="s">
        <v>9</v>
      </c>
      <c r="B782" s="4" t="s">
        <v>64</v>
      </c>
      <c r="C782" s="4" t="s">
        <v>64</v>
      </c>
      <c r="D782" s="4" t="s">
        <v>64</v>
      </c>
      <c r="E782" s="4" t="s">
        <v>64</v>
      </c>
      <c r="F782" s="4" t="s">
        <v>64</v>
      </c>
      <c r="G782" s="4" t="s">
        <v>64</v>
      </c>
      <c r="H782" s="4" t="s">
        <v>64</v>
      </c>
      <c r="I782" s="4" t="s">
        <v>64</v>
      </c>
      <c r="J782" s="4" t="s">
        <v>64</v>
      </c>
      <c r="K782" s="4" t="s">
        <v>64</v>
      </c>
    </row>
    <row r="783" spans="1:11" x14ac:dyDescent="0.2">
      <c r="A783" s="6" t="s">
        <v>10</v>
      </c>
      <c r="B783" s="7">
        <v>1418</v>
      </c>
      <c r="C783" s="4" t="s">
        <v>269</v>
      </c>
      <c r="D783" s="7">
        <v>870</v>
      </c>
      <c r="E783" s="4" t="s">
        <v>398</v>
      </c>
      <c r="F783" s="7">
        <v>489</v>
      </c>
      <c r="G783" s="4" t="s">
        <v>152</v>
      </c>
      <c r="H783" s="7">
        <v>105</v>
      </c>
      <c r="I783" s="4" t="s">
        <v>243</v>
      </c>
      <c r="J783" s="7">
        <v>62</v>
      </c>
      <c r="K783" s="4" t="s">
        <v>59</v>
      </c>
    </row>
    <row r="785" spans="1:11" x14ac:dyDescent="0.2">
      <c r="A785" s="12" t="s">
        <v>798</v>
      </c>
      <c r="B785" s="11"/>
      <c r="C785" s="11"/>
      <c r="D785" s="11"/>
      <c r="E785" s="11"/>
      <c r="F785" s="11"/>
      <c r="G785" s="11"/>
      <c r="H785" s="11"/>
      <c r="I785" s="11"/>
      <c r="J785" s="11"/>
      <c r="K785" s="11"/>
    </row>
    <row r="787" spans="1:11" x14ac:dyDescent="0.2">
      <c r="A787" s="5" t="s">
        <v>6</v>
      </c>
      <c r="B787" s="13" t="s">
        <v>146</v>
      </c>
      <c r="C787" s="14"/>
      <c r="D787" s="13" t="s">
        <v>147</v>
      </c>
      <c r="E787" s="14"/>
      <c r="F787" s="13" t="s">
        <v>148</v>
      </c>
      <c r="G787" s="14"/>
      <c r="H787" s="13" t="s">
        <v>149</v>
      </c>
      <c r="I787" s="14"/>
      <c r="J787" s="13" t="s">
        <v>150</v>
      </c>
      <c r="K787" s="14"/>
    </row>
    <row r="788" spans="1:11" x14ac:dyDescent="0.2">
      <c r="A788" s="15" t="s">
        <v>799</v>
      </c>
      <c r="B788" s="16"/>
      <c r="C788" s="16"/>
      <c r="D788" s="16"/>
      <c r="E788" s="16"/>
      <c r="F788" s="16"/>
      <c r="G788" s="16"/>
      <c r="H788" s="16"/>
      <c r="I788" s="16"/>
      <c r="J788" s="16"/>
      <c r="K788" s="14"/>
    </row>
    <row r="789" spans="1:11" ht="25.5" x14ac:dyDescent="0.2">
      <c r="A789" s="6" t="s">
        <v>4</v>
      </c>
      <c r="B789" s="4" t="s">
        <v>64</v>
      </c>
      <c r="C789" s="4" t="s">
        <v>64</v>
      </c>
      <c r="D789" s="4" t="s">
        <v>64</v>
      </c>
      <c r="E789" s="4" t="s">
        <v>64</v>
      </c>
      <c r="F789" s="4" t="s">
        <v>64</v>
      </c>
      <c r="G789" s="4" t="s">
        <v>64</v>
      </c>
      <c r="H789" s="4" t="s">
        <v>64</v>
      </c>
      <c r="I789" s="4" t="s">
        <v>64</v>
      </c>
      <c r="J789" s="4" t="s">
        <v>64</v>
      </c>
      <c r="K789" s="4" t="s">
        <v>64</v>
      </c>
    </row>
    <row r="790" spans="1:11" x14ac:dyDescent="0.2">
      <c r="A790" s="6" t="s">
        <v>8</v>
      </c>
      <c r="B790" s="4" t="s">
        <v>64</v>
      </c>
      <c r="C790" s="4" t="s">
        <v>64</v>
      </c>
      <c r="D790" s="4" t="s">
        <v>64</v>
      </c>
      <c r="E790" s="4" t="s">
        <v>64</v>
      </c>
      <c r="F790" s="4" t="s">
        <v>64</v>
      </c>
      <c r="G790" s="4" t="s">
        <v>64</v>
      </c>
      <c r="H790" s="4" t="s">
        <v>64</v>
      </c>
      <c r="I790" s="4" t="s">
        <v>64</v>
      </c>
      <c r="J790" s="4" t="s">
        <v>64</v>
      </c>
      <c r="K790" s="4" t="s">
        <v>64</v>
      </c>
    </row>
    <row r="791" spans="1:11" x14ac:dyDescent="0.2">
      <c r="A791" s="6" t="s">
        <v>9</v>
      </c>
      <c r="B791" s="4" t="s">
        <v>64</v>
      </c>
      <c r="C791" s="4" t="s">
        <v>64</v>
      </c>
      <c r="D791" s="4" t="s">
        <v>64</v>
      </c>
      <c r="E791" s="4" t="s">
        <v>64</v>
      </c>
      <c r="F791" s="4" t="s">
        <v>64</v>
      </c>
      <c r="G791" s="4" t="s">
        <v>64</v>
      </c>
      <c r="H791" s="4" t="s">
        <v>64</v>
      </c>
      <c r="I791" s="4" t="s">
        <v>64</v>
      </c>
      <c r="J791" s="4" t="s">
        <v>64</v>
      </c>
      <c r="K791" s="4" t="s">
        <v>64</v>
      </c>
    </row>
    <row r="792" spans="1:11" x14ac:dyDescent="0.2">
      <c r="A792" s="6" t="s">
        <v>10</v>
      </c>
      <c r="B792" s="7">
        <v>4588</v>
      </c>
      <c r="C792" s="4" t="s">
        <v>139</v>
      </c>
      <c r="D792" s="7">
        <v>5294</v>
      </c>
      <c r="E792" s="4" t="s">
        <v>342</v>
      </c>
      <c r="F792" s="7">
        <v>2562</v>
      </c>
      <c r="G792" s="4" t="s">
        <v>374</v>
      </c>
      <c r="H792" s="7">
        <v>775</v>
      </c>
      <c r="I792" s="4" t="s">
        <v>156</v>
      </c>
      <c r="J792" s="7">
        <v>449</v>
      </c>
      <c r="K792" s="4" t="s">
        <v>415</v>
      </c>
    </row>
    <row r="793" spans="1:11" x14ac:dyDescent="0.2">
      <c r="A793" s="15" t="s">
        <v>800</v>
      </c>
      <c r="B793" s="16"/>
      <c r="C793" s="16"/>
      <c r="D793" s="16"/>
      <c r="E793" s="16"/>
      <c r="F793" s="16"/>
      <c r="G793" s="16"/>
      <c r="H793" s="16"/>
      <c r="I793" s="16"/>
      <c r="J793" s="16"/>
      <c r="K793" s="14"/>
    </row>
    <row r="794" spans="1:11" ht="25.5" x14ac:dyDescent="0.2">
      <c r="A794" s="6" t="s">
        <v>4</v>
      </c>
      <c r="B794" s="4" t="s">
        <v>64</v>
      </c>
      <c r="C794" s="4" t="s">
        <v>64</v>
      </c>
      <c r="D794" s="4" t="s">
        <v>64</v>
      </c>
      <c r="E794" s="4" t="s">
        <v>64</v>
      </c>
      <c r="F794" s="4" t="s">
        <v>64</v>
      </c>
      <c r="G794" s="4" t="s">
        <v>64</v>
      </c>
      <c r="H794" s="4" t="s">
        <v>64</v>
      </c>
      <c r="I794" s="4" t="s">
        <v>64</v>
      </c>
      <c r="J794" s="4" t="s">
        <v>64</v>
      </c>
      <c r="K794" s="4" t="s">
        <v>64</v>
      </c>
    </row>
    <row r="795" spans="1:11" x14ac:dyDescent="0.2">
      <c r="A795" s="6" t="s">
        <v>8</v>
      </c>
      <c r="B795" s="4" t="s">
        <v>64</v>
      </c>
      <c r="C795" s="4" t="s">
        <v>64</v>
      </c>
      <c r="D795" s="4" t="s">
        <v>64</v>
      </c>
      <c r="E795" s="4" t="s">
        <v>64</v>
      </c>
      <c r="F795" s="4" t="s">
        <v>64</v>
      </c>
      <c r="G795" s="4" t="s">
        <v>64</v>
      </c>
      <c r="H795" s="4" t="s">
        <v>64</v>
      </c>
      <c r="I795" s="4" t="s">
        <v>64</v>
      </c>
      <c r="J795" s="4" t="s">
        <v>64</v>
      </c>
      <c r="K795" s="4" t="s">
        <v>64</v>
      </c>
    </row>
    <row r="796" spans="1:11" x14ac:dyDescent="0.2">
      <c r="A796" s="6" t="s">
        <v>9</v>
      </c>
      <c r="B796" s="4" t="s">
        <v>64</v>
      </c>
      <c r="C796" s="4" t="s">
        <v>64</v>
      </c>
      <c r="D796" s="4" t="s">
        <v>64</v>
      </c>
      <c r="E796" s="4" t="s">
        <v>64</v>
      </c>
      <c r="F796" s="4" t="s">
        <v>64</v>
      </c>
      <c r="G796" s="4" t="s">
        <v>64</v>
      </c>
      <c r="H796" s="4" t="s">
        <v>64</v>
      </c>
      <c r="I796" s="4" t="s">
        <v>64</v>
      </c>
      <c r="J796" s="4" t="s">
        <v>64</v>
      </c>
      <c r="K796" s="4" t="s">
        <v>64</v>
      </c>
    </row>
    <row r="797" spans="1:11" x14ac:dyDescent="0.2">
      <c r="A797" s="6" t="s">
        <v>10</v>
      </c>
      <c r="B797" s="7">
        <v>4296</v>
      </c>
      <c r="C797" s="4" t="s">
        <v>776</v>
      </c>
      <c r="D797" s="7">
        <v>5142</v>
      </c>
      <c r="E797" s="4" t="s">
        <v>86</v>
      </c>
      <c r="F797" s="7">
        <v>2918</v>
      </c>
      <c r="G797" s="4" t="s">
        <v>328</v>
      </c>
      <c r="H797" s="7">
        <v>833</v>
      </c>
      <c r="I797" s="4" t="s">
        <v>510</v>
      </c>
      <c r="J797" s="7">
        <v>406</v>
      </c>
      <c r="K797" s="4" t="s">
        <v>97</v>
      </c>
    </row>
    <row r="798" spans="1:11" x14ac:dyDescent="0.2">
      <c r="A798" s="15" t="s">
        <v>801</v>
      </c>
      <c r="B798" s="16"/>
      <c r="C798" s="16"/>
      <c r="D798" s="16"/>
      <c r="E798" s="16"/>
      <c r="F798" s="16"/>
      <c r="G798" s="16"/>
      <c r="H798" s="16"/>
      <c r="I798" s="16"/>
      <c r="J798" s="16"/>
      <c r="K798" s="14"/>
    </row>
    <row r="799" spans="1:11" ht="25.5" x14ac:dyDescent="0.2">
      <c r="A799" s="6" t="s">
        <v>4</v>
      </c>
      <c r="B799" s="4" t="s">
        <v>64</v>
      </c>
      <c r="C799" s="4" t="s">
        <v>64</v>
      </c>
      <c r="D799" s="4" t="s">
        <v>64</v>
      </c>
      <c r="E799" s="4" t="s">
        <v>64</v>
      </c>
      <c r="F799" s="4" t="s">
        <v>64</v>
      </c>
      <c r="G799" s="4" t="s">
        <v>64</v>
      </c>
      <c r="H799" s="4" t="s">
        <v>64</v>
      </c>
      <c r="I799" s="4" t="s">
        <v>64</v>
      </c>
      <c r="J799" s="4" t="s">
        <v>64</v>
      </c>
      <c r="K799" s="4" t="s">
        <v>64</v>
      </c>
    </row>
    <row r="800" spans="1:11" x14ac:dyDescent="0.2">
      <c r="A800" s="6" t="s">
        <v>8</v>
      </c>
      <c r="B800" s="4" t="s">
        <v>64</v>
      </c>
      <c r="C800" s="4" t="s">
        <v>64</v>
      </c>
      <c r="D800" s="4" t="s">
        <v>64</v>
      </c>
      <c r="E800" s="4" t="s">
        <v>64</v>
      </c>
      <c r="F800" s="4" t="s">
        <v>64</v>
      </c>
      <c r="G800" s="4" t="s">
        <v>64</v>
      </c>
      <c r="H800" s="4" t="s">
        <v>64</v>
      </c>
      <c r="I800" s="4" t="s">
        <v>64</v>
      </c>
      <c r="J800" s="4" t="s">
        <v>64</v>
      </c>
      <c r="K800" s="4" t="s">
        <v>64</v>
      </c>
    </row>
    <row r="801" spans="1:11" x14ac:dyDescent="0.2">
      <c r="A801" s="6" t="s">
        <v>9</v>
      </c>
      <c r="B801" s="4" t="s">
        <v>64</v>
      </c>
      <c r="C801" s="4" t="s">
        <v>64</v>
      </c>
      <c r="D801" s="4" t="s">
        <v>64</v>
      </c>
      <c r="E801" s="4" t="s">
        <v>64</v>
      </c>
      <c r="F801" s="4" t="s">
        <v>64</v>
      </c>
      <c r="G801" s="4" t="s">
        <v>64</v>
      </c>
      <c r="H801" s="4" t="s">
        <v>64</v>
      </c>
      <c r="I801" s="4" t="s">
        <v>64</v>
      </c>
      <c r="J801" s="4" t="s">
        <v>64</v>
      </c>
      <c r="K801" s="4" t="s">
        <v>64</v>
      </c>
    </row>
    <row r="802" spans="1:11" x14ac:dyDescent="0.2">
      <c r="A802" s="6" t="s">
        <v>10</v>
      </c>
      <c r="B802" s="7">
        <v>4082</v>
      </c>
      <c r="C802" s="4" t="s">
        <v>707</v>
      </c>
      <c r="D802" s="7">
        <v>5035</v>
      </c>
      <c r="E802" s="4" t="s">
        <v>466</v>
      </c>
      <c r="F802" s="7">
        <v>2943</v>
      </c>
      <c r="G802" s="4" t="s">
        <v>489</v>
      </c>
      <c r="H802" s="7">
        <v>1034</v>
      </c>
      <c r="I802" s="4" t="s">
        <v>161</v>
      </c>
      <c r="J802" s="7">
        <v>522</v>
      </c>
      <c r="K802" s="4" t="s">
        <v>764</v>
      </c>
    </row>
    <row r="803" spans="1:11" x14ac:dyDescent="0.2">
      <c r="A803" s="15" t="s">
        <v>802</v>
      </c>
      <c r="B803" s="16"/>
      <c r="C803" s="16"/>
      <c r="D803" s="16"/>
      <c r="E803" s="16"/>
      <c r="F803" s="16"/>
      <c r="G803" s="16"/>
      <c r="H803" s="16"/>
      <c r="I803" s="16"/>
      <c r="J803" s="16"/>
      <c r="K803" s="14"/>
    </row>
    <row r="804" spans="1:11" ht="25.5" x14ac:dyDescent="0.2">
      <c r="A804" s="6" t="s">
        <v>4</v>
      </c>
      <c r="B804" s="4" t="s">
        <v>64</v>
      </c>
      <c r="C804" s="4" t="s">
        <v>64</v>
      </c>
      <c r="D804" s="4" t="s">
        <v>64</v>
      </c>
      <c r="E804" s="4" t="s">
        <v>64</v>
      </c>
      <c r="F804" s="4" t="s">
        <v>64</v>
      </c>
      <c r="G804" s="4" t="s">
        <v>64</v>
      </c>
      <c r="H804" s="4" t="s">
        <v>64</v>
      </c>
      <c r="I804" s="4" t="s">
        <v>64</v>
      </c>
      <c r="J804" s="4" t="s">
        <v>64</v>
      </c>
      <c r="K804" s="4" t="s">
        <v>64</v>
      </c>
    </row>
    <row r="805" spans="1:11" x14ac:dyDescent="0.2">
      <c r="A805" s="6" t="s">
        <v>8</v>
      </c>
      <c r="B805" s="4" t="s">
        <v>64</v>
      </c>
      <c r="C805" s="4" t="s">
        <v>64</v>
      </c>
      <c r="D805" s="4" t="s">
        <v>64</v>
      </c>
      <c r="E805" s="4" t="s">
        <v>64</v>
      </c>
      <c r="F805" s="4" t="s">
        <v>64</v>
      </c>
      <c r="G805" s="4" t="s">
        <v>64</v>
      </c>
      <c r="H805" s="4" t="s">
        <v>64</v>
      </c>
      <c r="I805" s="4" t="s">
        <v>64</v>
      </c>
      <c r="J805" s="4" t="s">
        <v>64</v>
      </c>
      <c r="K805" s="4" t="s">
        <v>64</v>
      </c>
    </row>
    <row r="806" spans="1:11" x14ac:dyDescent="0.2">
      <c r="A806" s="6" t="s">
        <v>9</v>
      </c>
      <c r="B806" s="4" t="s">
        <v>64</v>
      </c>
      <c r="C806" s="4" t="s">
        <v>64</v>
      </c>
      <c r="D806" s="4" t="s">
        <v>64</v>
      </c>
      <c r="E806" s="4" t="s">
        <v>64</v>
      </c>
      <c r="F806" s="4" t="s">
        <v>64</v>
      </c>
      <c r="G806" s="4" t="s">
        <v>64</v>
      </c>
      <c r="H806" s="4" t="s">
        <v>64</v>
      </c>
      <c r="I806" s="4" t="s">
        <v>64</v>
      </c>
      <c r="J806" s="4" t="s">
        <v>64</v>
      </c>
      <c r="K806" s="4" t="s">
        <v>64</v>
      </c>
    </row>
    <row r="807" spans="1:11" x14ac:dyDescent="0.2">
      <c r="A807" s="6" t="s">
        <v>10</v>
      </c>
      <c r="B807" s="7">
        <v>3771</v>
      </c>
      <c r="C807" s="4" t="s">
        <v>190</v>
      </c>
      <c r="D807" s="7">
        <v>4904</v>
      </c>
      <c r="E807" s="4" t="s">
        <v>499</v>
      </c>
      <c r="F807" s="7">
        <v>3085</v>
      </c>
      <c r="G807" s="4" t="s">
        <v>585</v>
      </c>
      <c r="H807" s="7">
        <v>1177</v>
      </c>
      <c r="I807" s="4" t="s">
        <v>181</v>
      </c>
      <c r="J807" s="7">
        <v>621</v>
      </c>
      <c r="K807" s="4" t="s">
        <v>212</v>
      </c>
    </row>
    <row r="808" spans="1:11" x14ac:dyDescent="0.2">
      <c r="A808" s="15" t="s">
        <v>803</v>
      </c>
      <c r="B808" s="16"/>
      <c r="C808" s="16"/>
      <c r="D808" s="16"/>
      <c r="E808" s="16"/>
      <c r="F808" s="16"/>
      <c r="G808" s="16"/>
      <c r="H808" s="16"/>
      <c r="I808" s="16"/>
      <c r="J808" s="16"/>
      <c r="K808" s="14"/>
    </row>
    <row r="809" spans="1:11" ht="25.5" x14ac:dyDescent="0.2">
      <c r="A809" s="6" t="s">
        <v>4</v>
      </c>
      <c r="B809" s="4" t="s">
        <v>64</v>
      </c>
      <c r="C809" s="4" t="s">
        <v>64</v>
      </c>
      <c r="D809" s="4" t="s">
        <v>64</v>
      </c>
      <c r="E809" s="4" t="s">
        <v>64</v>
      </c>
      <c r="F809" s="4" t="s">
        <v>64</v>
      </c>
      <c r="G809" s="4" t="s">
        <v>64</v>
      </c>
      <c r="H809" s="4" t="s">
        <v>64</v>
      </c>
      <c r="I809" s="4" t="s">
        <v>64</v>
      </c>
      <c r="J809" s="4" t="s">
        <v>64</v>
      </c>
      <c r="K809" s="4" t="s">
        <v>64</v>
      </c>
    </row>
    <row r="810" spans="1:11" x14ac:dyDescent="0.2">
      <c r="A810" s="6" t="s">
        <v>8</v>
      </c>
      <c r="B810" s="4" t="s">
        <v>64</v>
      </c>
      <c r="C810" s="4" t="s">
        <v>64</v>
      </c>
      <c r="D810" s="4" t="s">
        <v>64</v>
      </c>
      <c r="E810" s="4" t="s">
        <v>64</v>
      </c>
      <c r="F810" s="4" t="s">
        <v>64</v>
      </c>
      <c r="G810" s="4" t="s">
        <v>64</v>
      </c>
      <c r="H810" s="4" t="s">
        <v>64</v>
      </c>
      <c r="I810" s="4" t="s">
        <v>64</v>
      </c>
      <c r="J810" s="4" t="s">
        <v>64</v>
      </c>
      <c r="K810" s="4" t="s">
        <v>64</v>
      </c>
    </row>
    <row r="811" spans="1:11" x14ac:dyDescent="0.2">
      <c r="A811" s="6" t="s">
        <v>9</v>
      </c>
      <c r="B811" s="4" t="s">
        <v>64</v>
      </c>
      <c r="C811" s="4" t="s">
        <v>64</v>
      </c>
      <c r="D811" s="4" t="s">
        <v>64</v>
      </c>
      <c r="E811" s="4" t="s">
        <v>64</v>
      </c>
      <c r="F811" s="4" t="s">
        <v>64</v>
      </c>
      <c r="G811" s="4" t="s">
        <v>64</v>
      </c>
      <c r="H811" s="4" t="s">
        <v>64</v>
      </c>
      <c r="I811" s="4" t="s">
        <v>64</v>
      </c>
      <c r="J811" s="4" t="s">
        <v>64</v>
      </c>
      <c r="K811" s="4" t="s">
        <v>64</v>
      </c>
    </row>
    <row r="812" spans="1:11" x14ac:dyDescent="0.2">
      <c r="A812" s="6" t="s">
        <v>10</v>
      </c>
      <c r="B812" s="7">
        <v>6304</v>
      </c>
      <c r="C812" s="4" t="s">
        <v>203</v>
      </c>
      <c r="D812" s="7">
        <v>5022</v>
      </c>
      <c r="E812" s="4" t="s">
        <v>304</v>
      </c>
      <c r="F812" s="7">
        <v>1912</v>
      </c>
      <c r="G812" s="4" t="s">
        <v>288</v>
      </c>
      <c r="H812" s="7">
        <v>318</v>
      </c>
      <c r="I812" s="4" t="s">
        <v>141</v>
      </c>
      <c r="J812" s="7">
        <v>195</v>
      </c>
      <c r="K812" s="4" t="s">
        <v>55</v>
      </c>
    </row>
    <row r="813" spans="1:11" x14ac:dyDescent="0.2">
      <c r="A813" s="15" t="s">
        <v>804</v>
      </c>
      <c r="B813" s="16"/>
      <c r="C813" s="16"/>
      <c r="D813" s="16"/>
      <c r="E813" s="16"/>
      <c r="F813" s="16"/>
      <c r="G813" s="16"/>
      <c r="H813" s="16"/>
      <c r="I813" s="16"/>
      <c r="J813" s="16"/>
      <c r="K813" s="14"/>
    </row>
    <row r="814" spans="1:11" ht="25.5" x14ac:dyDescent="0.2">
      <c r="A814" s="6" t="s">
        <v>4</v>
      </c>
      <c r="B814" s="4" t="s">
        <v>64</v>
      </c>
      <c r="C814" s="4" t="s">
        <v>64</v>
      </c>
      <c r="D814" s="4" t="s">
        <v>64</v>
      </c>
      <c r="E814" s="4" t="s">
        <v>64</v>
      </c>
      <c r="F814" s="4" t="s">
        <v>64</v>
      </c>
      <c r="G814" s="4" t="s">
        <v>64</v>
      </c>
      <c r="H814" s="4" t="s">
        <v>64</v>
      </c>
      <c r="I814" s="4" t="s">
        <v>64</v>
      </c>
      <c r="J814" s="4" t="s">
        <v>64</v>
      </c>
      <c r="K814" s="4" t="s">
        <v>64</v>
      </c>
    </row>
    <row r="815" spans="1:11" x14ac:dyDescent="0.2">
      <c r="A815" s="6" t="s">
        <v>8</v>
      </c>
      <c r="B815" s="4" t="s">
        <v>64</v>
      </c>
      <c r="C815" s="4" t="s">
        <v>64</v>
      </c>
      <c r="D815" s="4" t="s">
        <v>64</v>
      </c>
      <c r="E815" s="4" t="s">
        <v>64</v>
      </c>
      <c r="F815" s="4" t="s">
        <v>64</v>
      </c>
      <c r="G815" s="4" t="s">
        <v>64</v>
      </c>
      <c r="H815" s="4" t="s">
        <v>64</v>
      </c>
      <c r="I815" s="4" t="s">
        <v>64</v>
      </c>
      <c r="J815" s="4" t="s">
        <v>64</v>
      </c>
      <c r="K815" s="4" t="s">
        <v>64</v>
      </c>
    </row>
    <row r="816" spans="1:11" x14ac:dyDescent="0.2">
      <c r="A816" s="6" t="s">
        <v>9</v>
      </c>
      <c r="B816" s="4" t="s">
        <v>64</v>
      </c>
      <c r="C816" s="4" t="s">
        <v>64</v>
      </c>
      <c r="D816" s="4" t="s">
        <v>64</v>
      </c>
      <c r="E816" s="4" t="s">
        <v>64</v>
      </c>
      <c r="F816" s="4" t="s">
        <v>64</v>
      </c>
      <c r="G816" s="4" t="s">
        <v>64</v>
      </c>
      <c r="H816" s="4" t="s">
        <v>64</v>
      </c>
      <c r="I816" s="4" t="s">
        <v>64</v>
      </c>
      <c r="J816" s="4" t="s">
        <v>64</v>
      </c>
      <c r="K816" s="4" t="s">
        <v>64</v>
      </c>
    </row>
    <row r="817" spans="1:11" x14ac:dyDescent="0.2">
      <c r="A817" s="6" t="s">
        <v>10</v>
      </c>
      <c r="B817" s="7">
        <v>6693</v>
      </c>
      <c r="C817" s="4" t="s">
        <v>21</v>
      </c>
      <c r="D817" s="7">
        <v>4681</v>
      </c>
      <c r="E817" s="4" t="s">
        <v>525</v>
      </c>
      <c r="F817" s="7">
        <v>1838</v>
      </c>
      <c r="G817" s="4" t="s">
        <v>458</v>
      </c>
      <c r="H817" s="7">
        <v>330</v>
      </c>
      <c r="I817" s="4" t="s">
        <v>23</v>
      </c>
      <c r="J817" s="7">
        <v>169</v>
      </c>
      <c r="K817" s="4" t="s">
        <v>46</v>
      </c>
    </row>
    <row r="818" spans="1:11" x14ac:dyDescent="0.2">
      <c r="A818" s="15" t="s">
        <v>805</v>
      </c>
      <c r="B818" s="16"/>
      <c r="C818" s="16"/>
      <c r="D818" s="16"/>
      <c r="E818" s="16"/>
      <c r="F818" s="16"/>
      <c r="G818" s="16"/>
      <c r="H818" s="16"/>
      <c r="I818" s="16"/>
      <c r="J818" s="16"/>
      <c r="K818" s="14"/>
    </row>
    <row r="819" spans="1:11" ht="25.5" x14ac:dyDescent="0.2">
      <c r="A819" s="6" t="s">
        <v>4</v>
      </c>
      <c r="B819" s="4" t="s">
        <v>64</v>
      </c>
      <c r="C819" s="4" t="s">
        <v>64</v>
      </c>
      <c r="D819" s="4" t="s">
        <v>64</v>
      </c>
      <c r="E819" s="4" t="s">
        <v>64</v>
      </c>
      <c r="F819" s="4" t="s">
        <v>64</v>
      </c>
      <c r="G819" s="4" t="s">
        <v>64</v>
      </c>
      <c r="H819" s="4" t="s">
        <v>64</v>
      </c>
      <c r="I819" s="4" t="s">
        <v>64</v>
      </c>
      <c r="J819" s="4" t="s">
        <v>64</v>
      </c>
      <c r="K819" s="4" t="s">
        <v>64</v>
      </c>
    </row>
    <row r="820" spans="1:11" x14ac:dyDescent="0.2">
      <c r="A820" s="6" t="s">
        <v>8</v>
      </c>
      <c r="B820" s="4" t="s">
        <v>64</v>
      </c>
      <c r="C820" s="4" t="s">
        <v>64</v>
      </c>
      <c r="D820" s="4" t="s">
        <v>64</v>
      </c>
      <c r="E820" s="4" t="s">
        <v>64</v>
      </c>
      <c r="F820" s="4" t="s">
        <v>64</v>
      </c>
      <c r="G820" s="4" t="s">
        <v>64</v>
      </c>
      <c r="H820" s="4" t="s">
        <v>64</v>
      </c>
      <c r="I820" s="4" t="s">
        <v>64</v>
      </c>
      <c r="J820" s="4" t="s">
        <v>64</v>
      </c>
      <c r="K820" s="4" t="s">
        <v>64</v>
      </c>
    </row>
    <row r="821" spans="1:11" x14ac:dyDescent="0.2">
      <c r="A821" s="6" t="s">
        <v>9</v>
      </c>
      <c r="B821" s="4" t="s">
        <v>64</v>
      </c>
      <c r="C821" s="4" t="s">
        <v>64</v>
      </c>
      <c r="D821" s="4" t="s">
        <v>64</v>
      </c>
      <c r="E821" s="4" t="s">
        <v>64</v>
      </c>
      <c r="F821" s="4" t="s">
        <v>64</v>
      </c>
      <c r="G821" s="4" t="s">
        <v>64</v>
      </c>
      <c r="H821" s="4" t="s">
        <v>64</v>
      </c>
      <c r="I821" s="4" t="s">
        <v>64</v>
      </c>
      <c r="J821" s="4" t="s">
        <v>64</v>
      </c>
      <c r="K821" s="4" t="s">
        <v>64</v>
      </c>
    </row>
    <row r="822" spans="1:11" x14ac:dyDescent="0.2">
      <c r="A822" s="6" t="s">
        <v>10</v>
      </c>
      <c r="B822" s="7">
        <v>6338</v>
      </c>
      <c r="C822" s="4" t="s">
        <v>307</v>
      </c>
      <c r="D822" s="7">
        <v>4857</v>
      </c>
      <c r="E822" s="4" t="s">
        <v>219</v>
      </c>
      <c r="F822" s="7">
        <v>1960</v>
      </c>
      <c r="G822" s="4" t="s">
        <v>418</v>
      </c>
      <c r="H822" s="7">
        <v>352</v>
      </c>
      <c r="I822" s="4" t="s">
        <v>346</v>
      </c>
      <c r="J822" s="7">
        <v>180</v>
      </c>
      <c r="K822" s="4" t="s">
        <v>50</v>
      </c>
    </row>
    <row r="823" spans="1:11" x14ac:dyDescent="0.2">
      <c r="A823" s="15" t="s">
        <v>806</v>
      </c>
      <c r="B823" s="16"/>
      <c r="C823" s="16"/>
      <c r="D823" s="16"/>
      <c r="E823" s="16"/>
      <c r="F823" s="16"/>
      <c r="G823" s="16"/>
      <c r="H823" s="16"/>
      <c r="I823" s="16"/>
      <c r="J823" s="16"/>
      <c r="K823" s="14"/>
    </row>
    <row r="824" spans="1:11" ht="25.5" x14ac:dyDescent="0.2">
      <c r="A824" s="6" t="s">
        <v>4</v>
      </c>
      <c r="B824" s="4" t="s">
        <v>64</v>
      </c>
      <c r="C824" s="4" t="s">
        <v>64</v>
      </c>
      <c r="D824" s="4" t="s">
        <v>64</v>
      </c>
      <c r="E824" s="4" t="s">
        <v>64</v>
      </c>
      <c r="F824" s="4" t="s">
        <v>64</v>
      </c>
      <c r="G824" s="4" t="s">
        <v>64</v>
      </c>
      <c r="H824" s="4" t="s">
        <v>64</v>
      </c>
      <c r="I824" s="4" t="s">
        <v>64</v>
      </c>
      <c r="J824" s="4" t="s">
        <v>64</v>
      </c>
      <c r="K824" s="4" t="s">
        <v>64</v>
      </c>
    </row>
    <row r="825" spans="1:11" x14ac:dyDescent="0.2">
      <c r="A825" s="6" t="s">
        <v>8</v>
      </c>
      <c r="B825" s="4" t="s">
        <v>64</v>
      </c>
      <c r="C825" s="4" t="s">
        <v>64</v>
      </c>
      <c r="D825" s="4" t="s">
        <v>64</v>
      </c>
      <c r="E825" s="4" t="s">
        <v>64</v>
      </c>
      <c r="F825" s="4" t="s">
        <v>64</v>
      </c>
      <c r="G825" s="4" t="s">
        <v>64</v>
      </c>
      <c r="H825" s="4" t="s">
        <v>64</v>
      </c>
      <c r="I825" s="4" t="s">
        <v>64</v>
      </c>
      <c r="J825" s="4" t="s">
        <v>64</v>
      </c>
      <c r="K825" s="4" t="s">
        <v>64</v>
      </c>
    </row>
    <row r="826" spans="1:11" x14ac:dyDescent="0.2">
      <c r="A826" s="6" t="s">
        <v>9</v>
      </c>
      <c r="B826" s="4" t="s">
        <v>64</v>
      </c>
      <c r="C826" s="4" t="s">
        <v>64</v>
      </c>
      <c r="D826" s="4" t="s">
        <v>64</v>
      </c>
      <c r="E826" s="4" t="s">
        <v>64</v>
      </c>
      <c r="F826" s="4" t="s">
        <v>64</v>
      </c>
      <c r="G826" s="4" t="s">
        <v>64</v>
      </c>
      <c r="H826" s="4" t="s">
        <v>64</v>
      </c>
      <c r="I826" s="4" t="s">
        <v>64</v>
      </c>
      <c r="J826" s="4" t="s">
        <v>64</v>
      </c>
      <c r="K826" s="4" t="s">
        <v>64</v>
      </c>
    </row>
    <row r="827" spans="1:11" x14ac:dyDescent="0.2">
      <c r="A827" s="6" t="s">
        <v>10</v>
      </c>
      <c r="B827" s="7">
        <v>6346</v>
      </c>
      <c r="C827" s="4" t="s">
        <v>807</v>
      </c>
      <c r="D827" s="7">
        <v>4731</v>
      </c>
      <c r="E827" s="4" t="s">
        <v>176</v>
      </c>
      <c r="F827" s="7">
        <v>2024</v>
      </c>
      <c r="G827" s="4" t="s">
        <v>478</v>
      </c>
      <c r="H827" s="7">
        <v>343</v>
      </c>
      <c r="I827" s="4" t="s">
        <v>145</v>
      </c>
      <c r="J827" s="7">
        <v>181</v>
      </c>
      <c r="K827" s="4" t="s">
        <v>50</v>
      </c>
    </row>
    <row r="829" spans="1:11" x14ac:dyDescent="0.2">
      <c r="A829" s="12" t="s">
        <v>808</v>
      </c>
      <c r="B829" s="11"/>
      <c r="C829" s="11"/>
      <c r="D829" s="11"/>
      <c r="E829" s="11"/>
      <c r="F829" s="11"/>
      <c r="G829" s="11"/>
      <c r="H829" s="11"/>
      <c r="I829" s="11"/>
      <c r="J829" s="11"/>
      <c r="K829" s="11"/>
    </row>
    <row r="831" spans="1:11" x14ac:dyDescent="0.2">
      <c r="A831" s="5" t="s">
        <v>6</v>
      </c>
      <c r="B831" s="13" t="s">
        <v>146</v>
      </c>
      <c r="C831" s="14"/>
      <c r="D831" s="13" t="s">
        <v>147</v>
      </c>
      <c r="E831" s="14"/>
      <c r="F831" s="13" t="s">
        <v>148</v>
      </c>
      <c r="G831" s="14"/>
      <c r="H831" s="13" t="s">
        <v>149</v>
      </c>
      <c r="I831" s="14"/>
      <c r="J831" s="13" t="s">
        <v>150</v>
      </c>
      <c r="K831" s="14"/>
    </row>
    <row r="832" spans="1:11" x14ac:dyDescent="0.2">
      <c r="A832" s="15" t="s">
        <v>809</v>
      </c>
      <c r="B832" s="16"/>
      <c r="C832" s="16"/>
      <c r="D832" s="16"/>
      <c r="E832" s="16"/>
      <c r="F832" s="16"/>
      <c r="G832" s="16"/>
      <c r="H832" s="16"/>
      <c r="I832" s="16"/>
      <c r="J832" s="16"/>
      <c r="K832" s="14"/>
    </row>
    <row r="833" spans="1:11" ht="25.5" x14ac:dyDescent="0.2">
      <c r="A833" s="6" t="s">
        <v>4</v>
      </c>
      <c r="B833" s="4" t="s">
        <v>64</v>
      </c>
      <c r="C833" s="4" t="s">
        <v>64</v>
      </c>
      <c r="D833" s="4" t="s">
        <v>64</v>
      </c>
      <c r="E833" s="4" t="s">
        <v>64</v>
      </c>
      <c r="F833" s="4" t="s">
        <v>64</v>
      </c>
      <c r="G833" s="4" t="s">
        <v>64</v>
      </c>
      <c r="H833" s="4" t="s">
        <v>64</v>
      </c>
      <c r="I833" s="4" t="s">
        <v>64</v>
      </c>
      <c r="J833" s="4" t="s">
        <v>64</v>
      </c>
      <c r="K833" s="4" t="s">
        <v>64</v>
      </c>
    </row>
    <row r="834" spans="1:11" x14ac:dyDescent="0.2">
      <c r="A834" s="6" t="s">
        <v>8</v>
      </c>
      <c r="B834" s="4" t="s">
        <v>64</v>
      </c>
      <c r="C834" s="4" t="s">
        <v>64</v>
      </c>
      <c r="D834" s="4" t="s">
        <v>64</v>
      </c>
      <c r="E834" s="4" t="s">
        <v>64</v>
      </c>
      <c r="F834" s="4" t="s">
        <v>64</v>
      </c>
      <c r="G834" s="4" t="s">
        <v>64</v>
      </c>
      <c r="H834" s="4" t="s">
        <v>64</v>
      </c>
      <c r="I834" s="4" t="s">
        <v>64</v>
      </c>
      <c r="J834" s="4" t="s">
        <v>64</v>
      </c>
      <c r="K834" s="4" t="s">
        <v>64</v>
      </c>
    </row>
    <row r="835" spans="1:11" x14ac:dyDescent="0.2">
      <c r="A835" s="6" t="s">
        <v>9</v>
      </c>
      <c r="B835" s="4" t="s">
        <v>64</v>
      </c>
      <c r="C835" s="4" t="s">
        <v>64</v>
      </c>
      <c r="D835" s="4" t="s">
        <v>64</v>
      </c>
      <c r="E835" s="4" t="s">
        <v>64</v>
      </c>
      <c r="F835" s="4" t="s">
        <v>64</v>
      </c>
      <c r="G835" s="4" t="s">
        <v>64</v>
      </c>
      <c r="H835" s="4" t="s">
        <v>64</v>
      </c>
      <c r="I835" s="4" t="s">
        <v>64</v>
      </c>
      <c r="J835" s="4" t="s">
        <v>64</v>
      </c>
      <c r="K835" s="4" t="s">
        <v>64</v>
      </c>
    </row>
    <row r="836" spans="1:11" x14ac:dyDescent="0.2">
      <c r="A836" s="6" t="s">
        <v>10</v>
      </c>
      <c r="B836" s="7">
        <v>5236</v>
      </c>
      <c r="C836" s="4" t="s">
        <v>579</v>
      </c>
      <c r="D836" s="7">
        <v>3103</v>
      </c>
      <c r="E836" s="4" t="s">
        <v>324</v>
      </c>
      <c r="F836" s="7">
        <v>1186</v>
      </c>
      <c r="G836" s="4" t="s">
        <v>282</v>
      </c>
      <c r="H836" s="7">
        <v>243</v>
      </c>
      <c r="I836" s="4" t="s">
        <v>23</v>
      </c>
      <c r="J836" s="7">
        <v>186</v>
      </c>
      <c r="K836" s="4" t="s">
        <v>54</v>
      </c>
    </row>
    <row r="837" spans="1:11" x14ac:dyDescent="0.2">
      <c r="A837" s="15" t="s">
        <v>810</v>
      </c>
      <c r="B837" s="16"/>
      <c r="C837" s="16"/>
      <c r="D837" s="16"/>
      <c r="E837" s="16"/>
      <c r="F837" s="16"/>
      <c r="G837" s="16"/>
      <c r="H837" s="16"/>
      <c r="I837" s="16"/>
      <c r="J837" s="16"/>
      <c r="K837" s="14"/>
    </row>
    <row r="838" spans="1:11" ht="25.5" x14ac:dyDescent="0.2">
      <c r="A838" s="6" t="s">
        <v>4</v>
      </c>
      <c r="B838" s="4" t="s">
        <v>64</v>
      </c>
      <c r="C838" s="4" t="s">
        <v>64</v>
      </c>
      <c r="D838" s="4" t="s">
        <v>64</v>
      </c>
      <c r="E838" s="4" t="s">
        <v>64</v>
      </c>
      <c r="F838" s="4" t="s">
        <v>64</v>
      </c>
      <c r="G838" s="4" t="s">
        <v>64</v>
      </c>
      <c r="H838" s="4" t="s">
        <v>64</v>
      </c>
      <c r="I838" s="4" t="s">
        <v>64</v>
      </c>
      <c r="J838" s="4" t="s">
        <v>64</v>
      </c>
      <c r="K838" s="4" t="s">
        <v>64</v>
      </c>
    </row>
    <row r="839" spans="1:11" x14ac:dyDescent="0.2">
      <c r="A839" s="6" t="s">
        <v>8</v>
      </c>
      <c r="B839" s="4" t="s">
        <v>64</v>
      </c>
      <c r="C839" s="4" t="s">
        <v>64</v>
      </c>
      <c r="D839" s="4" t="s">
        <v>64</v>
      </c>
      <c r="E839" s="4" t="s">
        <v>64</v>
      </c>
      <c r="F839" s="4" t="s">
        <v>64</v>
      </c>
      <c r="G839" s="4" t="s">
        <v>64</v>
      </c>
      <c r="H839" s="4" t="s">
        <v>64</v>
      </c>
      <c r="I839" s="4" t="s">
        <v>64</v>
      </c>
      <c r="J839" s="4" t="s">
        <v>64</v>
      </c>
      <c r="K839" s="4" t="s">
        <v>64</v>
      </c>
    </row>
    <row r="840" spans="1:11" x14ac:dyDescent="0.2">
      <c r="A840" s="6" t="s">
        <v>9</v>
      </c>
      <c r="B840" s="4" t="s">
        <v>64</v>
      </c>
      <c r="C840" s="4" t="s">
        <v>64</v>
      </c>
      <c r="D840" s="4" t="s">
        <v>64</v>
      </c>
      <c r="E840" s="4" t="s">
        <v>64</v>
      </c>
      <c r="F840" s="4" t="s">
        <v>64</v>
      </c>
      <c r="G840" s="4" t="s">
        <v>64</v>
      </c>
      <c r="H840" s="4" t="s">
        <v>64</v>
      </c>
      <c r="I840" s="4" t="s">
        <v>64</v>
      </c>
      <c r="J840" s="4" t="s">
        <v>64</v>
      </c>
      <c r="K840" s="4" t="s">
        <v>64</v>
      </c>
    </row>
    <row r="841" spans="1:11" x14ac:dyDescent="0.2">
      <c r="A841" s="6" t="s">
        <v>10</v>
      </c>
      <c r="B841" s="7">
        <v>5050</v>
      </c>
      <c r="C841" s="4" t="s">
        <v>811</v>
      </c>
      <c r="D841" s="7">
        <v>3166</v>
      </c>
      <c r="E841" s="4" t="s">
        <v>134</v>
      </c>
      <c r="F841" s="7">
        <v>1284</v>
      </c>
      <c r="G841" s="4" t="s">
        <v>461</v>
      </c>
      <c r="H841" s="7">
        <v>224</v>
      </c>
      <c r="I841" s="4" t="s">
        <v>141</v>
      </c>
      <c r="J841" s="7">
        <v>138</v>
      </c>
      <c r="K841" s="4" t="s">
        <v>55</v>
      </c>
    </row>
    <row r="843" spans="1:11" x14ac:dyDescent="0.2">
      <c r="A843" s="5" t="s">
        <v>6</v>
      </c>
      <c r="B843" s="13" t="s">
        <v>606</v>
      </c>
      <c r="C843" s="14"/>
      <c r="D843" s="13" t="s">
        <v>607</v>
      </c>
      <c r="E843" s="14"/>
      <c r="F843" s="13" t="s">
        <v>608</v>
      </c>
      <c r="G843" s="14"/>
      <c r="H843" s="13" t="s">
        <v>609</v>
      </c>
      <c r="I843" s="14"/>
      <c r="J843" s="13" t="s">
        <v>793</v>
      </c>
      <c r="K843" s="14"/>
    </row>
    <row r="844" spans="1:11" x14ac:dyDescent="0.2">
      <c r="A844" s="15" t="s">
        <v>812</v>
      </c>
      <c r="B844" s="16"/>
      <c r="C844" s="16"/>
      <c r="D844" s="16"/>
      <c r="E844" s="16"/>
      <c r="F844" s="16"/>
      <c r="G844" s="16"/>
      <c r="H844" s="16"/>
      <c r="I844" s="16"/>
      <c r="J844" s="16"/>
      <c r="K844" s="14"/>
    </row>
    <row r="845" spans="1:11" ht="25.5" x14ac:dyDescent="0.2">
      <c r="A845" s="6" t="s">
        <v>4</v>
      </c>
      <c r="B845" s="4" t="s">
        <v>64</v>
      </c>
      <c r="C845" s="4" t="s">
        <v>64</v>
      </c>
      <c r="D845" s="4" t="s">
        <v>64</v>
      </c>
      <c r="E845" s="4" t="s">
        <v>64</v>
      </c>
      <c r="F845" s="4" t="s">
        <v>64</v>
      </c>
      <c r="G845" s="4" t="s">
        <v>64</v>
      </c>
      <c r="H845" s="4" t="s">
        <v>64</v>
      </c>
      <c r="I845" s="4" t="s">
        <v>64</v>
      </c>
      <c r="J845" s="4" t="s">
        <v>64</v>
      </c>
      <c r="K845" s="4" t="s">
        <v>64</v>
      </c>
    </row>
    <row r="846" spans="1:11" x14ac:dyDescent="0.2">
      <c r="A846" s="6" t="s">
        <v>8</v>
      </c>
      <c r="B846" s="4" t="s">
        <v>64</v>
      </c>
      <c r="C846" s="4" t="s">
        <v>64</v>
      </c>
      <c r="D846" s="4" t="s">
        <v>64</v>
      </c>
      <c r="E846" s="4" t="s">
        <v>64</v>
      </c>
      <c r="F846" s="4" t="s">
        <v>64</v>
      </c>
      <c r="G846" s="4" t="s">
        <v>64</v>
      </c>
      <c r="H846" s="4" t="s">
        <v>64</v>
      </c>
      <c r="I846" s="4" t="s">
        <v>64</v>
      </c>
      <c r="J846" s="4" t="s">
        <v>64</v>
      </c>
      <c r="K846" s="4" t="s">
        <v>64</v>
      </c>
    </row>
    <row r="847" spans="1:11" x14ac:dyDescent="0.2">
      <c r="A847" s="6" t="s">
        <v>9</v>
      </c>
      <c r="B847" s="4" t="s">
        <v>64</v>
      </c>
      <c r="C847" s="4" t="s">
        <v>64</v>
      </c>
      <c r="D847" s="4" t="s">
        <v>64</v>
      </c>
      <c r="E847" s="4" t="s">
        <v>64</v>
      </c>
      <c r="F847" s="4" t="s">
        <v>64</v>
      </c>
      <c r="G847" s="4" t="s">
        <v>64</v>
      </c>
      <c r="H847" s="4" t="s">
        <v>64</v>
      </c>
      <c r="I847" s="4" t="s">
        <v>64</v>
      </c>
      <c r="J847" s="4" t="s">
        <v>64</v>
      </c>
      <c r="K847" s="4" t="s">
        <v>64</v>
      </c>
    </row>
    <row r="848" spans="1:11" x14ac:dyDescent="0.2">
      <c r="A848" s="6" t="s">
        <v>10</v>
      </c>
      <c r="B848" s="7">
        <v>4316</v>
      </c>
      <c r="C848" s="4" t="s">
        <v>484</v>
      </c>
      <c r="D848" s="7">
        <v>3194</v>
      </c>
      <c r="E848" s="4" t="s">
        <v>134</v>
      </c>
      <c r="F848" s="7">
        <v>1370</v>
      </c>
      <c r="G848" s="4" t="s">
        <v>582</v>
      </c>
      <c r="H848" s="7">
        <v>674</v>
      </c>
      <c r="I848" s="4" t="s">
        <v>129</v>
      </c>
      <c r="J848" s="7">
        <v>385</v>
      </c>
      <c r="K848" s="4" t="s">
        <v>122</v>
      </c>
    </row>
    <row r="850" spans="1:11" x14ac:dyDescent="0.2">
      <c r="A850" s="5" t="s">
        <v>6</v>
      </c>
      <c r="B850" s="13" t="s">
        <v>146</v>
      </c>
      <c r="C850" s="14"/>
      <c r="D850" s="13" t="s">
        <v>147</v>
      </c>
      <c r="E850" s="14"/>
      <c r="F850" s="13" t="s">
        <v>148</v>
      </c>
      <c r="G850" s="14"/>
      <c r="H850" s="13" t="s">
        <v>149</v>
      </c>
      <c r="I850" s="14"/>
      <c r="J850" s="13" t="s">
        <v>150</v>
      </c>
      <c r="K850" s="14"/>
    </row>
    <row r="851" spans="1:11" x14ac:dyDescent="0.2">
      <c r="A851" s="15" t="s">
        <v>813</v>
      </c>
      <c r="B851" s="16"/>
      <c r="C851" s="16"/>
      <c r="D851" s="16"/>
      <c r="E851" s="16"/>
      <c r="F851" s="16"/>
      <c r="G851" s="16"/>
      <c r="H851" s="16"/>
      <c r="I851" s="16"/>
      <c r="J851" s="16"/>
      <c r="K851" s="14"/>
    </row>
    <row r="852" spans="1:11" ht="25.5" x14ac:dyDescent="0.2">
      <c r="A852" s="6" t="s">
        <v>4</v>
      </c>
      <c r="B852" s="4" t="s">
        <v>64</v>
      </c>
      <c r="C852" s="4" t="s">
        <v>64</v>
      </c>
      <c r="D852" s="4" t="s">
        <v>64</v>
      </c>
      <c r="E852" s="4" t="s">
        <v>64</v>
      </c>
      <c r="F852" s="4" t="s">
        <v>64</v>
      </c>
      <c r="G852" s="4" t="s">
        <v>64</v>
      </c>
      <c r="H852" s="4" t="s">
        <v>64</v>
      </c>
      <c r="I852" s="4" t="s">
        <v>64</v>
      </c>
      <c r="J852" s="4" t="s">
        <v>64</v>
      </c>
      <c r="K852" s="4" t="s">
        <v>64</v>
      </c>
    </row>
    <row r="853" spans="1:11" x14ac:dyDescent="0.2">
      <c r="A853" s="6" t="s">
        <v>8</v>
      </c>
      <c r="B853" s="4" t="s">
        <v>64</v>
      </c>
      <c r="C853" s="4" t="s">
        <v>64</v>
      </c>
      <c r="D853" s="4" t="s">
        <v>64</v>
      </c>
      <c r="E853" s="4" t="s">
        <v>64</v>
      </c>
      <c r="F853" s="4" t="s">
        <v>64</v>
      </c>
      <c r="G853" s="4" t="s">
        <v>64</v>
      </c>
      <c r="H853" s="4" t="s">
        <v>64</v>
      </c>
      <c r="I853" s="4" t="s">
        <v>64</v>
      </c>
      <c r="J853" s="4" t="s">
        <v>64</v>
      </c>
      <c r="K853" s="4" t="s">
        <v>64</v>
      </c>
    </row>
    <row r="854" spans="1:11" x14ac:dyDescent="0.2">
      <c r="A854" s="6" t="s">
        <v>9</v>
      </c>
      <c r="B854" s="4" t="s">
        <v>64</v>
      </c>
      <c r="C854" s="4" t="s">
        <v>64</v>
      </c>
      <c r="D854" s="4" t="s">
        <v>64</v>
      </c>
      <c r="E854" s="4" t="s">
        <v>64</v>
      </c>
      <c r="F854" s="4" t="s">
        <v>64</v>
      </c>
      <c r="G854" s="4" t="s">
        <v>64</v>
      </c>
      <c r="H854" s="4" t="s">
        <v>64</v>
      </c>
      <c r="I854" s="4" t="s">
        <v>64</v>
      </c>
      <c r="J854" s="4" t="s">
        <v>64</v>
      </c>
      <c r="K854" s="4" t="s">
        <v>64</v>
      </c>
    </row>
    <row r="855" spans="1:11" x14ac:dyDescent="0.2">
      <c r="A855" s="6" t="s">
        <v>10</v>
      </c>
      <c r="B855" s="7">
        <v>5150</v>
      </c>
      <c r="C855" s="4" t="s">
        <v>814</v>
      </c>
      <c r="D855" s="7">
        <v>3033</v>
      </c>
      <c r="E855" s="4" t="s">
        <v>330</v>
      </c>
      <c r="F855" s="7">
        <v>1442</v>
      </c>
      <c r="G855" s="4" t="s">
        <v>646</v>
      </c>
      <c r="H855" s="7">
        <v>212</v>
      </c>
      <c r="I855" s="4" t="s">
        <v>59</v>
      </c>
      <c r="J855" s="7">
        <v>124</v>
      </c>
      <c r="K855" s="4" t="s">
        <v>46</v>
      </c>
    </row>
    <row r="857" spans="1:11" x14ac:dyDescent="0.2">
      <c r="A857" s="12" t="s">
        <v>815</v>
      </c>
      <c r="B857" s="11"/>
      <c r="C857" s="11"/>
      <c r="D857" s="11"/>
      <c r="E857" s="11"/>
      <c r="F857" s="11"/>
      <c r="G857" s="11"/>
      <c r="H857" s="11"/>
      <c r="I857" s="11"/>
      <c r="J857" s="11"/>
      <c r="K857" s="11"/>
    </row>
    <row r="859" spans="1:11" x14ac:dyDescent="0.2">
      <c r="A859" s="5" t="s">
        <v>6</v>
      </c>
      <c r="B859" s="13" t="s">
        <v>146</v>
      </c>
      <c r="C859" s="14"/>
      <c r="D859" s="13" t="s">
        <v>147</v>
      </c>
      <c r="E859" s="14"/>
      <c r="F859" s="13" t="s">
        <v>148</v>
      </c>
      <c r="G859" s="14"/>
      <c r="H859" s="13" t="s">
        <v>149</v>
      </c>
      <c r="I859" s="14"/>
      <c r="J859" s="13" t="s">
        <v>150</v>
      </c>
      <c r="K859" s="14"/>
    </row>
    <row r="860" spans="1:11" x14ac:dyDescent="0.2">
      <c r="A860" s="15" t="s">
        <v>816</v>
      </c>
      <c r="B860" s="16"/>
      <c r="C860" s="16"/>
      <c r="D860" s="16"/>
      <c r="E860" s="16"/>
      <c r="F860" s="16"/>
      <c r="G860" s="16"/>
      <c r="H860" s="16"/>
      <c r="I860" s="16"/>
      <c r="J860" s="16"/>
      <c r="K860" s="14"/>
    </row>
    <row r="861" spans="1:11" ht="25.5" x14ac:dyDescent="0.2">
      <c r="A861" s="6" t="s">
        <v>4</v>
      </c>
      <c r="B861" s="4" t="s">
        <v>64</v>
      </c>
      <c r="C861" s="4" t="s">
        <v>64</v>
      </c>
      <c r="D861" s="4" t="s">
        <v>64</v>
      </c>
      <c r="E861" s="4" t="s">
        <v>64</v>
      </c>
      <c r="F861" s="4" t="s">
        <v>64</v>
      </c>
      <c r="G861" s="4" t="s">
        <v>64</v>
      </c>
      <c r="H861" s="4" t="s">
        <v>64</v>
      </c>
      <c r="I861" s="4" t="s">
        <v>64</v>
      </c>
      <c r="J861" s="4" t="s">
        <v>64</v>
      </c>
      <c r="K861" s="4" t="s">
        <v>64</v>
      </c>
    </row>
    <row r="862" spans="1:11" x14ac:dyDescent="0.2">
      <c r="A862" s="6" t="s">
        <v>8</v>
      </c>
      <c r="B862" s="4" t="s">
        <v>64</v>
      </c>
      <c r="C862" s="4" t="s">
        <v>64</v>
      </c>
      <c r="D862" s="4" t="s">
        <v>64</v>
      </c>
      <c r="E862" s="4" t="s">
        <v>64</v>
      </c>
      <c r="F862" s="4" t="s">
        <v>64</v>
      </c>
      <c r="G862" s="4" t="s">
        <v>64</v>
      </c>
      <c r="H862" s="4" t="s">
        <v>64</v>
      </c>
      <c r="I862" s="4" t="s">
        <v>64</v>
      </c>
      <c r="J862" s="4" t="s">
        <v>64</v>
      </c>
      <c r="K862" s="4" t="s">
        <v>64</v>
      </c>
    </row>
    <row r="863" spans="1:11" x14ac:dyDescent="0.2">
      <c r="A863" s="6" t="s">
        <v>9</v>
      </c>
      <c r="B863" s="4" t="s">
        <v>64</v>
      </c>
      <c r="C863" s="4" t="s">
        <v>64</v>
      </c>
      <c r="D863" s="4" t="s">
        <v>64</v>
      </c>
      <c r="E863" s="4" t="s">
        <v>64</v>
      </c>
      <c r="F863" s="4" t="s">
        <v>64</v>
      </c>
      <c r="G863" s="4" t="s">
        <v>64</v>
      </c>
      <c r="H863" s="4" t="s">
        <v>64</v>
      </c>
      <c r="I863" s="4" t="s">
        <v>64</v>
      </c>
      <c r="J863" s="4" t="s">
        <v>64</v>
      </c>
      <c r="K863" s="4" t="s">
        <v>64</v>
      </c>
    </row>
    <row r="864" spans="1:11" x14ac:dyDescent="0.2">
      <c r="A864" s="6" t="s">
        <v>10</v>
      </c>
      <c r="B864" s="7">
        <v>262</v>
      </c>
      <c r="C864" s="4" t="s">
        <v>817</v>
      </c>
      <c r="D864" s="7">
        <v>210</v>
      </c>
      <c r="E864" s="4" t="s">
        <v>417</v>
      </c>
      <c r="F864" s="7">
        <v>68</v>
      </c>
      <c r="G864" s="4" t="s">
        <v>309</v>
      </c>
      <c r="H864" s="7">
        <v>14</v>
      </c>
      <c r="I864" s="4" t="s">
        <v>145</v>
      </c>
      <c r="J864" s="7">
        <v>4</v>
      </c>
      <c r="K864" s="4" t="s">
        <v>33</v>
      </c>
    </row>
    <row r="865" spans="1:11" x14ac:dyDescent="0.2">
      <c r="A865" s="15" t="s">
        <v>818</v>
      </c>
      <c r="B865" s="16"/>
      <c r="C865" s="16"/>
      <c r="D865" s="16"/>
      <c r="E865" s="16"/>
      <c r="F865" s="16"/>
      <c r="G865" s="16"/>
      <c r="H865" s="16"/>
      <c r="I865" s="16"/>
      <c r="J865" s="16"/>
      <c r="K865" s="14"/>
    </row>
    <row r="866" spans="1:11" ht="25.5" x14ac:dyDescent="0.2">
      <c r="A866" s="6" t="s">
        <v>4</v>
      </c>
      <c r="B866" s="4" t="s">
        <v>64</v>
      </c>
      <c r="C866" s="4" t="s">
        <v>64</v>
      </c>
      <c r="D866" s="4" t="s">
        <v>64</v>
      </c>
      <c r="E866" s="4" t="s">
        <v>64</v>
      </c>
      <c r="F866" s="4" t="s">
        <v>64</v>
      </c>
      <c r="G866" s="4" t="s">
        <v>64</v>
      </c>
      <c r="H866" s="4" t="s">
        <v>64</v>
      </c>
      <c r="I866" s="4" t="s">
        <v>64</v>
      </c>
      <c r="J866" s="4" t="s">
        <v>64</v>
      </c>
      <c r="K866" s="4" t="s">
        <v>64</v>
      </c>
    </row>
    <row r="867" spans="1:11" x14ac:dyDescent="0.2">
      <c r="A867" s="6" t="s">
        <v>8</v>
      </c>
      <c r="B867" s="4" t="s">
        <v>64</v>
      </c>
      <c r="C867" s="4" t="s">
        <v>64</v>
      </c>
      <c r="D867" s="4" t="s">
        <v>64</v>
      </c>
      <c r="E867" s="4" t="s">
        <v>64</v>
      </c>
      <c r="F867" s="4" t="s">
        <v>64</v>
      </c>
      <c r="G867" s="4" t="s">
        <v>64</v>
      </c>
      <c r="H867" s="4" t="s">
        <v>64</v>
      </c>
      <c r="I867" s="4" t="s">
        <v>64</v>
      </c>
      <c r="J867" s="4" t="s">
        <v>64</v>
      </c>
      <c r="K867" s="4" t="s">
        <v>64</v>
      </c>
    </row>
    <row r="868" spans="1:11" x14ac:dyDescent="0.2">
      <c r="A868" s="6" t="s">
        <v>9</v>
      </c>
      <c r="B868" s="4" t="s">
        <v>64</v>
      </c>
      <c r="C868" s="4" t="s">
        <v>64</v>
      </c>
      <c r="D868" s="4" t="s">
        <v>64</v>
      </c>
      <c r="E868" s="4" t="s">
        <v>64</v>
      </c>
      <c r="F868" s="4" t="s">
        <v>64</v>
      </c>
      <c r="G868" s="4" t="s">
        <v>64</v>
      </c>
      <c r="H868" s="4" t="s">
        <v>64</v>
      </c>
      <c r="I868" s="4" t="s">
        <v>64</v>
      </c>
      <c r="J868" s="4" t="s">
        <v>64</v>
      </c>
      <c r="K868" s="4" t="s">
        <v>64</v>
      </c>
    </row>
    <row r="869" spans="1:11" x14ac:dyDescent="0.2">
      <c r="A869" s="6" t="s">
        <v>10</v>
      </c>
      <c r="B869" s="7">
        <v>313</v>
      </c>
      <c r="C869" s="4" t="s">
        <v>819</v>
      </c>
      <c r="D869" s="7">
        <v>172</v>
      </c>
      <c r="E869" s="4" t="s">
        <v>548</v>
      </c>
      <c r="F869" s="7">
        <v>63</v>
      </c>
      <c r="G869" s="4" t="s">
        <v>427</v>
      </c>
      <c r="H869" s="7">
        <v>6</v>
      </c>
      <c r="I869" s="4" t="s">
        <v>24</v>
      </c>
      <c r="J869" s="7">
        <v>3</v>
      </c>
      <c r="K869" s="4" t="s">
        <v>70</v>
      </c>
    </row>
    <row r="870" spans="1:11" x14ac:dyDescent="0.2">
      <c r="A870" s="15" t="s">
        <v>820</v>
      </c>
      <c r="B870" s="16"/>
      <c r="C870" s="16"/>
      <c r="D870" s="16"/>
      <c r="E870" s="16"/>
      <c r="F870" s="16"/>
      <c r="G870" s="16"/>
      <c r="H870" s="16"/>
      <c r="I870" s="16"/>
      <c r="J870" s="16"/>
      <c r="K870" s="14"/>
    </row>
    <row r="871" spans="1:11" ht="25.5" x14ac:dyDescent="0.2">
      <c r="A871" s="6" t="s">
        <v>4</v>
      </c>
      <c r="B871" s="4" t="s">
        <v>64</v>
      </c>
      <c r="C871" s="4" t="s">
        <v>64</v>
      </c>
      <c r="D871" s="4" t="s">
        <v>64</v>
      </c>
      <c r="E871" s="4" t="s">
        <v>64</v>
      </c>
      <c r="F871" s="4" t="s">
        <v>64</v>
      </c>
      <c r="G871" s="4" t="s">
        <v>64</v>
      </c>
      <c r="H871" s="4" t="s">
        <v>64</v>
      </c>
      <c r="I871" s="4" t="s">
        <v>64</v>
      </c>
      <c r="J871" s="4" t="s">
        <v>64</v>
      </c>
      <c r="K871" s="4" t="s">
        <v>64</v>
      </c>
    </row>
    <row r="872" spans="1:11" x14ac:dyDescent="0.2">
      <c r="A872" s="6" t="s">
        <v>8</v>
      </c>
      <c r="B872" s="4" t="s">
        <v>64</v>
      </c>
      <c r="C872" s="4" t="s">
        <v>64</v>
      </c>
      <c r="D872" s="4" t="s">
        <v>64</v>
      </c>
      <c r="E872" s="4" t="s">
        <v>64</v>
      </c>
      <c r="F872" s="4" t="s">
        <v>64</v>
      </c>
      <c r="G872" s="4" t="s">
        <v>64</v>
      </c>
      <c r="H872" s="4" t="s">
        <v>64</v>
      </c>
      <c r="I872" s="4" t="s">
        <v>64</v>
      </c>
      <c r="J872" s="4" t="s">
        <v>64</v>
      </c>
      <c r="K872" s="4" t="s">
        <v>64</v>
      </c>
    </row>
    <row r="873" spans="1:11" x14ac:dyDescent="0.2">
      <c r="A873" s="6" t="s">
        <v>9</v>
      </c>
      <c r="B873" s="4" t="s">
        <v>64</v>
      </c>
      <c r="C873" s="4" t="s">
        <v>64</v>
      </c>
      <c r="D873" s="4" t="s">
        <v>64</v>
      </c>
      <c r="E873" s="4" t="s">
        <v>64</v>
      </c>
      <c r="F873" s="4" t="s">
        <v>64</v>
      </c>
      <c r="G873" s="4" t="s">
        <v>64</v>
      </c>
      <c r="H873" s="4" t="s">
        <v>64</v>
      </c>
      <c r="I873" s="4" t="s">
        <v>64</v>
      </c>
      <c r="J873" s="4" t="s">
        <v>64</v>
      </c>
      <c r="K873" s="4" t="s">
        <v>64</v>
      </c>
    </row>
    <row r="874" spans="1:11" x14ac:dyDescent="0.2">
      <c r="A874" s="6" t="s">
        <v>10</v>
      </c>
      <c r="B874" s="7">
        <v>282</v>
      </c>
      <c r="C874" s="4" t="s">
        <v>821</v>
      </c>
      <c r="D874" s="7">
        <v>177</v>
      </c>
      <c r="E874" s="4" t="s">
        <v>206</v>
      </c>
      <c r="F874" s="7">
        <v>82</v>
      </c>
      <c r="G874" s="4" t="s">
        <v>478</v>
      </c>
      <c r="H874" s="4" t="s">
        <v>64</v>
      </c>
      <c r="I874" s="4" t="s">
        <v>64</v>
      </c>
      <c r="J874" s="4" t="s">
        <v>64</v>
      </c>
      <c r="K874" s="4" t="s">
        <v>64</v>
      </c>
    </row>
    <row r="875" spans="1:11" x14ac:dyDescent="0.2">
      <c r="A875" s="15" t="s">
        <v>822</v>
      </c>
      <c r="B875" s="16"/>
      <c r="C875" s="16"/>
      <c r="D875" s="16"/>
      <c r="E875" s="16"/>
      <c r="F875" s="16"/>
      <c r="G875" s="16"/>
      <c r="H875" s="16"/>
      <c r="I875" s="16"/>
      <c r="J875" s="16"/>
      <c r="K875" s="14"/>
    </row>
    <row r="876" spans="1:11" ht="25.5" x14ac:dyDescent="0.2">
      <c r="A876" s="6" t="s">
        <v>4</v>
      </c>
      <c r="B876" s="4" t="s">
        <v>64</v>
      </c>
      <c r="C876" s="4" t="s">
        <v>64</v>
      </c>
      <c r="D876" s="4" t="s">
        <v>64</v>
      </c>
      <c r="E876" s="4" t="s">
        <v>64</v>
      </c>
      <c r="F876" s="4" t="s">
        <v>64</v>
      </c>
      <c r="G876" s="4" t="s">
        <v>64</v>
      </c>
      <c r="H876" s="4" t="s">
        <v>64</v>
      </c>
      <c r="I876" s="4" t="s">
        <v>64</v>
      </c>
      <c r="J876" s="4" t="s">
        <v>64</v>
      </c>
      <c r="K876" s="4" t="s">
        <v>64</v>
      </c>
    </row>
    <row r="877" spans="1:11" x14ac:dyDescent="0.2">
      <c r="A877" s="6" t="s">
        <v>8</v>
      </c>
      <c r="B877" s="4" t="s">
        <v>64</v>
      </c>
      <c r="C877" s="4" t="s">
        <v>64</v>
      </c>
      <c r="D877" s="4" t="s">
        <v>64</v>
      </c>
      <c r="E877" s="4" t="s">
        <v>64</v>
      </c>
      <c r="F877" s="4" t="s">
        <v>64</v>
      </c>
      <c r="G877" s="4" t="s">
        <v>64</v>
      </c>
      <c r="H877" s="4" t="s">
        <v>64</v>
      </c>
      <c r="I877" s="4" t="s">
        <v>64</v>
      </c>
      <c r="J877" s="4" t="s">
        <v>64</v>
      </c>
      <c r="K877" s="4" t="s">
        <v>64</v>
      </c>
    </row>
    <row r="878" spans="1:11" x14ac:dyDescent="0.2">
      <c r="A878" s="6" t="s">
        <v>9</v>
      </c>
      <c r="B878" s="4" t="s">
        <v>64</v>
      </c>
      <c r="C878" s="4" t="s">
        <v>64</v>
      </c>
      <c r="D878" s="4" t="s">
        <v>64</v>
      </c>
      <c r="E878" s="4" t="s">
        <v>64</v>
      </c>
      <c r="F878" s="4" t="s">
        <v>64</v>
      </c>
      <c r="G878" s="4" t="s">
        <v>64</v>
      </c>
      <c r="H878" s="4" t="s">
        <v>64</v>
      </c>
      <c r="I878" s="4" t="s">
        <v>64</v>
      </c>
      <c r="J878" s="4" t="s">
        <v>64</v>
      </c>
      <c r="K878" s="4" t="s">
        <v>64</v>
      </c>
    </row>
    <row r="879" spans="1:11" x14ac:dyDescent="0.2">
      <c r="A879" s="6" t="s">
        <v>10</v>
      </c>
      <c r="B879" s="7">
        <v>275</v>
      </c>
      <c r="C879" s="4" t="s">
        <v>823</v>
      </c>
      <c r="D879" s="7">
        <v>186</v>
      </c>
      <c r="E879" s="4" t="s">
        <v>173</v>
      </c>
      <c r="F879" s="7">
        <v>77</v>
      </c>
      <c r="G879" s="4" t="s">
        <v>393</v>
      </c>
      <c r="H879" s="7">
        <v>10</v>
      </c>
      <c r="I879" s="4" t="s">
        <v>261</v>
      </c>
      <c r="J879" s="7">
        <v>3</v>
      </c>
      <c r="K879" s="4" t="s">
        <v>70</v>
      </c>
    </row>
    <row r="881" spans="1:11" x14ac:dyDescent="0.2">
      <c r="A881" s="12" t="s">
        <v>824</v>
      </c>
      <c r="B881" s="11"/>
      <c r="C881" s="11"/>
      <c r="D881" s="11"/>
      <c r="E881" s="11"/>
      <c r="F881" s="11"/>
      <c r="G881" s="11"/>
      <c r="H881" s="11"/>
      <c r="I881" s="11"/>
      <c r="J881" s="11"/>
      <c r="K881" s="11"/>
    </row>
    <row r="883" spans="1:11" x14ac:dyDescent="0.2">
      <c r="A883" s="5" t="s">
        <v>6</v>
      </c>
      <c r="B883" s="13" t="s">
        <v>127</v>
      </c>
      <c r="C883" s="14"/>
      <c r="D883" s="13" t="s">
        <v>614</v>
      </c>
      <c r="E883" s="14"/>
      <c r="F883" s="13" t="s">
        <v>615</v>
      </c>
      <c r="G883" s="14"/>
      <c r="H883" s="13" t="s">
        <v>616</v>
      </c>
      <c r="I883" s="14"/>
      <c r="J883" s="13" t="s">
        <v>444</v>
      </c>
      <c r="K883" s="14"/>
    </row>
    <row r="884" spans="1:11" x14ac:dyDescent="0.2">
      <c r="A884" s="15" t="s">
        <v>825</v>
      </c>
      <c r="B884" s="16"/>
      <c r="C884" s="16"/>
      <c r="D884" s="16"/>
      <c r="E884" s="16"/>
      <c r="F884" s="16"/>
      <c r="G884" s="16"/>
      <c r="H884" s="16"/>
      <c r="I884" s="16"/>
      <c r="J884" s="16"/>
      <c r="K884" s="14"/>
    </row>
    <row r="885" spans="1:11" ht="25.5" x14ac:dyDescent="0.2">
      <c r="A885" s="6" t="s">
        <v>4</v>
      </c>
      <c r="B885" s="4" t="s">
        <v>64</v>
      </c>
      <c r="C885" s="4" t="s">
        <v>64</v>
      </c>
      <c r="D885" s="4" t="s">
        <v>64</v>
      </c>
      <c r="E885" s="4" t="s">
        <v>64</v>
      </c>
      <c r="F885" s="4" t="s">
        <v>64</v>
      </c>
      <c r="G885" s="4" t="s">
        <v>64</v>
      </c>
      <c r="H885" s="4" t="s">
        <v>64</v>
      </c>
      <c r="I885" s="4" t="s">
        <v>64</v>
      </c>
      <c r="J885" s="4" t="s">
        <v>64</v>
      </c>
      <c r="K885" s="4" t="s">
        <v>64</v>
      </c>
    </row>
    <row r="886" spans="1:11" x14ac:dyDescent="0.2">
      <c r="A886" s="6" t="s">
        <v>8</v>
      </c>
      <c r="B886" s="7">
        <v>4469</v>
      </c>
      <c r="C886" s="4" t="s">
        <v>335</v>
      </c>
      <c r="D886" s="7">
        <v>7043</v>
      </c>
      <c r="E886" s="4" t="s">
        <v>143</v>
      </c>
      <c r="F886" s="7">
        <v>2110</v>
      </c>
      <c r="G886" s="4" t="s">
        <v>142</v>
      </c>
      <c r="H886" s="7">
        <v>1563</v>
      </c>
      <c r="I886" s="4" t="s">
        <v>396</v>
      </c>
      <c r="J886" s="7">
        <v>1458</v>
      </c>
      <c r="K886" s="4" t="s">
        <v>612</v>
      </c>
    </row>
    <row r="887" spans="1:11" x14ac:dyDescent="0.2">
      <c r="A887" s="6" t="s">
        <v>9</v>
      </c>
      <c r="B887" s="4" t="s">
        <v>64</v>
      </c>
      <c r="C887" s="4" t="s">
        <v>64</v>
      </c>
      <c r="D887" s="4" t="s">
        <v>64</v>
      </c>
      <c r="E887" s="4" t="s">
        <v>64</v>
      </c>
      <c r="F887" s="4" t="s">
        <v>64</v>
      </c>
      <c r="G887" s="4" t="s">
        <v>64</v>
      </c>
      <c r="H887" s="4" t="s">
        <v>64</v>
      </c>
      <c r="I887" s="4" t="s">
        <v>64</v>
      </c>
      <c r="J887" s="4" t="s">
        <v>64</v>
      </c>
      <c r="K887" s="4" t="s">
        <v>64</v>
      </c>
    </row>
    <row r="888" spans="1:11" x14ac:dyDescent="0.2">
      <c r="A888" s="6" t="s">
        <v>10</v>
      </c>
      <c r="B888" s="7">
        <v>4678</v>
      </c>
      <c r="C888" s="4" t="s">
        <v>826</v>
      </c>
      <c r="D888" s="7">
        <v>2467</v>
      </c>
      <c r="E888" s="4" t="s">
        <v>170</v>
      </c>
      <c r="F888" s="7">
        <v>565</v>
      </c>
      <c r="G888" s="4" t="s">
        <v>194</v>
      </c>
      <c r="H888" s="7">
        <v>362</v>
      </c>
      <c r="I888" s="4" t="s">
        <v>118</v>
      </c>
      <c r="J888" s="7">
        <v>385</v>
      </c>
      <c r="K888" s="4" t="s">
        <v>212</v>
      </c>
    </row>
    <row r="890" spans="1:11" x14ac:dyDescent="0.2">
      <c r="A890" s="1" t="s">
        <v>827</v>
      </c>
      <c r="B890" s="13" t="s">
        <v>4</v>
      </c>
      <c r="C890" s="14"/>
      <c r="D890" s="13" t="s">
        <v>8</v>
      </c>
      <c r="E890" s="14"/>
      <c r="F890" s="13" t="s">
        <v>9</v>
      </c>
      <c r="G890" s="14"/>
      <c r="H890" s="13" t="s">
        <v>10</v>
      </c>
      <c r="I890" s="14"/>
    </row>
    <row r="891" spans="1:11" ht="25.5" x14ac:dyDescent="0.2">
      <c r="A891" s="6" t="s">
        <v>828</v>
      </c>
      <c r="B891" s="4" t="s">
        <v>64</v>
      </c>
      <c r="C891" s="4" t="s">
        <v>64</v>
      </c>
      <c r="D891" s="7">
        <v>4543</v>
      </c>
      <c r="E891" s="4" t="s">
        <v>27</v>
      </c>
      <c r="F891" s="4" t="s">
        <v>64</v>
      </c>
      <c r="G891" s="4" t="s">
        <v>64</v>
      </c>
      <c r="H891" s="7">
        <v>1856</v>
      </c>
      <c r="I891" s="4" t="s">
        <v>137</v>
      </c>
    </row>
    <row r="892" spans="1:11" ht="25.5" x14ac:dyDescent="0.2">
      <c r="A892" s="6" t="s">
        <v>829</v>
      </c>
      <c r="B892" s="4" t="s">
        <v>64</v>
      </c>
      <c r="C892" s="4" t="s">
        <v>64</v>
      </c>
      <c r="D892" s="7">
        <v>5304</v>
      </c>
      <c r="E892" s="4" t="s">
        <v>137</v>
      </c>
      <c r="F892" s="4" t="s">
        <v>64</v>
      </c>
      <c r="G892" s="4" t="s">
        <v>64</v>
      </c>
      <c r="H892" s="7">
        <v>1682</v>
      </c>
      <c r="I892" s="4" t="s">
        <v>416</v>
      </c>
    </row>
    <row r="893" spans="1:11" x14ac:dyDescent="0.2">
      <c r="A893" s="6" t="s">
        <v>830</v>
      </c>
      <c r="B893" s="4" t="s">
        <v>64</v>
      </c>
      <c r="C893" s="4" t="s">
        <v>64</v>
      </c>
      <c r="D893" s="7">
        <v>3678</v>
      </c>
      <c r="E893" s="4" t="s">
        <v>323</v>
      </c>
      <c r="F893" s="4" t="s">
        <v>64</v>
      </c>
      <c r="G893" s="4" t="s">
        <v>64</v>
      </c>
      <c r="H893" s="7">
        <v>1611</v>
      </c>
      <c r="I893" s="4" t="s">
        <v>553</v>
      </c>
    </row>
    <row r="894" spans="1:11" ht="25.5" x14ac:dyDescent="0.2">
      <c r="A894" s="6" t="s">
        <v>831</v>
      </c>
      <c r="B894" s="4" t="s">
        <v>64</v>
      </c>
      <c r="C894" s="4" t="s">
        <v>64</v>
      </c>
      <c r="D894" s="7">
        <v>5926</v>
      </c>
      <c r="E894" s="4" t="s">
        <v>245</v>
      </c>
      <c r="F894" s="4" t="s">
        <v>64</v>
      </c>
      <c r="G894" s="4" t="s">
        <v>64</v>
      </c>
      <c r="H894" s="7">
        <v>1508</v>
      </c>
      <c r="I894" s="4" t="s">
        <v>224</v>
      </c>
    </row>
    <row r="895" spans="1:11" x14ac:dyDescent="0.2">
      <c r="A895" s="6" t="s">
        <v>832</v>
      </c>
      <c r="B895" s="4" t="s">
        <v>64</v>
      </c>
      <c r="C895" s="4" t="s">
        <v>64</v>
      </c>
      <c r="D895" s="7">
        <v>11413</v>
      </c>
      <c r="E895" s="4" t="s">
        <v>168</v>
      </c>
      <c r="F895" s="4" t="s">
        <v>64</v>
      </c>
      <c r="G895" s="4" t="s">
        <v>64</v>
      </c>
      <c r="H895" s="7">
        <v>3628</v>
      </c>
      <c r="I895" s="4" t="s">
        <v>334</v>
      </c>
    </row>
    <row r="896" spans="1:11" x14ac:dyDescent="0.2">
      <c r="A896" s="6" t="s">
        <v>833</v>
      </c>
      <c r="B896" s="4" t="s">
        <v>64</v>
      </c>
      <c r="C896" s="4" t="s">
        <v>64</v>
      </c>
      <c r="D896" s="7">
        <v>8888</v>
      </c>
      <c r="E896" s="4" t="s">
        <v>498</v>
      </c>
      <c r="F896" s="4" t="s">
        <v>64</v>
      </c>
      <c r="G896" s="4" t="s">
        <v>64</v>
      </c>
      <c r="H896" s="7">
        <v>3215</v>
      </c>
      <c r="I896" s="4" t="s">
        <v>399</v>
      </c>
    </row>
    <row r="897" spans="1:13" x14ac:dyDescent="0.2">
      <c r="A897" s="6" t="s">
        <v>834</v>
      </c>
      <c r="B897" s="4" t="s">
        <v>64</v>
      </c>
      <c r="C897" s="4" t="s">
        <v>64</v>
      </c>
      <c r="D897" s="7">
        <v>2995</v>
      </c>
      <c r="E897" s="4" t="s">
        <v>114</v>
      </c>
      <c r="F897" s="4" t="s">
        <v>64</v>
      </c>
      <c r="G897" s="4" t="s">
        <v>64</v>
      </c>
      <c r="H897" s="7">
        <v>1289</v>
      </c>
      <c r="I897" s="4" t="s">
        <v>323</v>
      </c>
    </row>
    <row r="898" spans="1:13" ht="25.5" x14ac:dyDescent="0.2">
      <c r="A898" s="6" t="s">
        <v>835</v>
      </c>
      <c r="B898" s="4" t="s">
        <v>64</v>
      </c>
      <c r="C898" s="4" t="s">
        <v>64</v>
      </c>
      <c r="D898" s="7">
        <v>3702</v>
      </c>
      <c r="E898" s="4" t="s">
        <v>400</v>
      </c>
      <c r="F898" s="4" t="s">
        <v>64</v>
      </c>
      <c r="G898" s="4" t="s">
        <v>64</v>
      </c>
      <c r="H898" s="7">
        <v>1478</v>
      </c>
      <c r="I898" s="4" t="s">
        <v>329</v>
      </c>
    </row>
    <row r="900" spans="1:13" x14ac:dyDescent="0.2">
      <c r="A900" s="12" t="s">
        <v>836</v>
      </c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</row>
    <row r="902" spans="1:13" x14ac:dyDescent="0.2">
      <c r="A902" s="5" t="s">
        <v>6</v>
      </c>
      <c r="B902" s="13" t="s">
        <v>103</v>
      </c>
      <c r="C902" s="14"/>
      <c r="D902" s="13" t="s">
        <v>104</v>
      </c>
      <c r="E902" s="14"/>
      <c r="F902" s="13" t="s">
        <v>105</v>
      </c>
      <c r="G902" s="14"/>
      <c r="H902" s="13" t="s">
        <v>106</v>
      </c>
      <c r="I902" s="14"/>
      <c r="J902" s="13" t="s">
        <v>107</v>
      </c>
      <c r="K902" s="14"/>
      <c r="L902" s="17" t="s">
        <v>837</v>
      </c>
      <c r="M902" s="14"/>
    </row>
    <row r="903" spans="1:13" x14ac:dyDescent="0.2">
      <c r="A903" s="15" t="s">
        <v>838</v>
      </c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4"/>
    </row>
    <row r="904" spans="1:13" ht="25.5" x14ac:dyDescent="0.2">
      <c r="A904" s="6" t="s">
        <v>4</v>
      </c>
      <c r="B904" s="4" t="s">
        <v>64</v>
      </c>
      <c r="C904" s="4" t="s">
        <v>64</v>
      </c>
      <c r="D904" s="4" t="s">
        <v>64</v>
      </c>
      <c r="E904" s="4" t="s">
        <v>64</v>
      </c>
      <c r="F904" s="4" t="s">
        <v>64</v>
      </c>
      <c r="G904" s="4" t="s">
        <v>64</v>
      </c>
      <c r="H904" s="4" t="s">
        <v>64</v>
      </c>
      <c r="I904" s="4" t="s">
        <v>64</v>
      </c>
      <c r="J904" s="4" t="s">
        <v>64</v>
      </c>
      <c r="K904" s="4" t="s">
        <v>64</v>
      </c>
      <c r="L904" s="4" t="s">
        <v>64</v>
      </c>
      <c r="M904" s="4" t="s">
        <v>64</v>
      </c>
    </row>
    <row r="905" spans="1:13" x14ac:dyDescent="0.2">
      <c r="A905" s="6" t="s">
        <v>8</v>
      </c>
      <c r="B905" s="7">
        <v>1900</v>
      </c>
      <c r="C905" s="4" t="s">
        <v>418</v>
      </c>
      <c r="D905" s="7">
        <v>3982</v>
      </c>
      <c r="E905" s="4" t="s">
        <v>115</v>
      </c>
      <c r="F905" s="7">
        <v>4415</v>
      </c>
      <c r="G905" s="4" t="s">
        <v>355</v>
      </c>
      <c r="H905" s="7">
        <v>1795</v>
      </c>
      <c r="I905" s="4" t="s">
        <v>364</v>
      </c>
      <c r="J905" s="7">
        <v>330</v>
      </c>
      <c r="K905" s="4" t="s">
        <v>145</v>
      </c>
      <c r="L905" s="7">
        <v>820</v>
      </c>
      <c r="M905" s="4" t="s">
        <v>421</v>
      </c>
    </row>
    <row r="906" spans="1:13" x14ac:dyDescent="0.2">
      <c r="A906" s="6" t="s">
        <v>9</v>
      </c>
      <c r="B906" s="4" t="s">
        <v>64</v>
      </c>
      <c r="C906" s="4" t="s">
        <v>64</v>
      </c>
      <c r="D906" s="4" t="s">
        <v>64</v>
      </c>
      <c r="E906" s="4" t="s">
        <v>64</v>
      </c>
      <c r="F906" s="4" t="s">
        <v>64</v>
      </c>
      <c r="G906" s="4" t="s">
        <v>64</v>
      </c>
      <c r="H906" s="4" t="s">
        <v>64</v>
      </c>
      <c r="I906" s="4" t="s">
        <v>64</v>
      </c>
      <c r="J906" s="4" t="s">
        <v>64</v>
      </c>
      <c r="K906" s="4" t="s">
        <v>64</v>
      </c>
      <c r="L906" s="4" t="s">
        <v>64</v>
      </c>
      <c r="M906" s="4" t="s">
        <v>64</v>
      </c>
    </row>
    <row r="907" spans="1:13" x14ac:dyDescent="0.2">
      <c r="A907" s="6" t="s">
        <v>10</v>
      </c>
      <c r="B907" s="7">
        <v>1677</v>
      </c>
      <c r="C907" s="4" t="s">
        <v>296</v>
      </c>
      <c r="D907" s="7">
        <v>2266</v>
      </c>
      <c r="E907" s="4" t="s">
        <v>337</v>
      </c>
      <c r="F907" s="7">
        <v>2454</v>
      </c>
      <c r="G907" s="4" t="s">
        <v>311</v>
      </c>
      <c r="H907" s="7">
        <v>1051</v>
      </c>
      <c r="I907" s="4" t="s">
        <v>407</v>
      </c>
      <c r="J907" s="7">
        <v>422</v>
      </c>
      <c r="K907" s="4" t="s">
        <v>93</v>
      </c>
      <c r="L907" s="7">
        <v>1584</v>
      </c>
      <c r="M907" s="4" t="s">
        <v>131</v>
      </c>
    </row>
    <row r="909" spans="1:13" x14ac:dyDescent="0.2">
      <c r="A909" s="12" t="s">
        <v>839</v>
      </c>
      <c r="B909" s="11"/>
      <c r="C909" s="11"/>
      <c r="D909" s="11"/>
      <c r="E909" s="11"/>
      <c r="F909" s="11"/>
      <c r="G909" s="11"/>
      <c r="H909" s="11"/>
      <c r="I909" s="11"/>
      <c r="J909" s="11"/>
      <c r="K909" s="11"/>
    </row>
    <row r="911" spans="1:13" x14ac:dyDescent="0.2">
      <c r="A911" s="5" t="s">
        <v>6</v>
      </c>
      <c r="B911" s="13" t="s">
        <v>444</v>
      </c>
      <c r="C911" s="14"/>
      <c r="D911" s="13" t="s">
        <v>616</v>
      </c>
      <c r="E911" s="14"/>
      <c r="F911" s="13" t="s">
        <v>615</v>
      </c>
      <c r="G911" s="14"/>
      <c r="H911" s="13" t="s">
        <v>614</v>
      </c>
      <c r="I911" s="14"/>
      <c r="J911" s="13" t="s">
        <v>840</v>
      </c>
      <c r="K911" s="14"/>
    </row>
    <row r="912" spans="1:13" x14ac:dyDescent="0.2">
      <c r="A912" s="15" t="s">
        <v>841</v>
      </c>
      <c r="B912" s="16"/>
      <c r="C912" s="16"/>
      <c r="D912" s="16"/>
      <c r="E912" s="16"/>
      <c r="F912" s="16"/>
      <c r="G912" s="16"/>
      <c r="H912" s="16"/>
      <c r="I912" s="16"/>
      <c r="J912" s="16"/>
      <c r="K912" s="14"/>
    </row>
    <row r="913" spans="1:11" ht="25.5" x14ac:dyDescent="0.2">
      <c r="A913" s="6" t="s">
        <v>4</v>
      </c>
      <c r="B913" s="4" t="s">
        <v>64</v>
      </c>
      <c r="C913" s="4" t="s">
        <v>64</v>
      </c>
      <c r="D913" s="4" t="s">
        <v>64</v>
      </c>
      <c r="E913" s="4" t="s">
        <v>64</v>
      </c>
      <c r="F913" s="4" t="s">
        <v>64</v>
      </c>
      <c r="G913" s="4" t="s">
        <v>64</v>
      </c>
      <c r="H913" s="4" t="s">
        <v>64</v>
      </c>
      <c r="I913" s="4" t="s">
        <v>64</v>
      </c>
      <c r="J913" s="4" t="s">
        <v>64</v>
      </c>
      <c r="K913" s="4" t="s">
        <v>64</v>
      </c>
    </row>
    <row r="914" spans="1:11" x14ac:dyDescent="0.2">
      <c r="A914" s="6" t="s">
        <v>8</v>
      </c>
      <c r="B914" s="7">
        <v>122</v>
      </c>
      <c r="C914" s="4" t="s">
        <v>36</v>
      </c>
      <c r="D914" s="7">
        <v>64</v>
      </c>
      <c r="E914" s="4" t="s">
        <v>70</v>
      </c>
      <c r="F914" s="7">
        <v>37</v>
      </c>
      <c r="G914" s="4" t="s">
        <v>454</v>
      </c>
      <c r="H914" s="7">
        <v>122</v>
      </c>
      <c r="I914" s="4" t="s">
        <v>36</v>
      </c>
      <c r="J914" s="7">
        <v>12552</v>
      </c>
      <c r="K914" s="4" t="s">
        <v>842</v>
      </c>
    </row>
    <row r="915" spans="1:11" x14ac:dyDescent="0.2">
      <c r="A915" s="6" t="s">
        <v>9</v>
      </c>
      <c r="B915" s="4" t="s">
        <v>64</v>
      </c>
      <c r="C915" s="4" t="s">
        <v>64</v>
      </c>
      <c r="D915" s="4" t="s">
        <v>64</v>
      </c>
      <c r="E915" s="4" t="s">
        <v>64</v>
      </c>
      <c r="F915" s="4" t="s">
        <v>64</v>
      </c>
      <c r="G915" s="4" t="s">
        <v>64</v>
      </c>
      <c r="H915" s="4" t="s">
        <v>64</v>
      </c>
      <c r="I915" s="4" t="s">
        <v>64</v>
      </c>
      <c r="J915" s="4" t="s">
        <v>64</v>
      </c>
      <c r="K915" s="4" t="s">
        <v>64</v>
      </c>
    </row>
    <row r="916" spans="1:11" x14ac:dyDescent="0.2">
      <c r="A916" s="6" t="s">
        <v>10</v>
      </c>
      <c r="B916" s="7">
        <v>87</v>
      </c>
      <c r="C916" s="4" t="s">
        <v>292</v>
      </c>
      <c r="D916" s="7">
        <v>48</v>
      </c>
      <c r="E916" s="4" t="s">
        <v>36</v>
      </c>
      <c r="F916" s="7">
        <v>19</v>
      </c>
      <c r="G916" s="4" t="s">
        <v>82</v>
      </c>
      <c r="H916" s="7">
        <v>80</v>
      </c>
      <c r="I916" s="4" t="s">
        <v>268</v>
      </c>
      <c r="J916" s="7">
        <v>4892</v>
      </c>
      <c r="K916" s="4" t="s">
        <v>843</v>
      </c>
    </row>
    <row r="918" spans="1:11" ht="25.5" x14ac:dyDescent="0.2">
      <c r="A918" s="1" t="s">
        <v>844</v>
      </c>
      <c r="B918" s="13" t="s">
        <v>4</v>
      </c>
      <c r="C918" s="14"/>
      <c r="D918" s="13" t="s">
        <v>8</v>
      </c>
      <c r="E918" s="14"/>
      <c r="F918" s="13" t="s">
        <v>9</v>
      </c>
      <c r="G918" s="14"/>
      <c r="H918" s="13" t="s">
        <v>10</v>
      </c>
      <c r="I918" s="14"/>
    </row>
    <row r="919" spans="1:11" x14ac:dyDescent="0.2">
      <c r="A919" s="6" t="s">
        <v>845</v>
      </c>
      <c r="B919" s="4" t="s">
        <v>64</v>
      </c>
      <c r="C919" s="4" t="s">
        <v>64</v>
      </c>
      <c r="D919" s="7">
        <v>122</v>
      </c>
      <c r="E919" s="4" t="s">
        <v>174</v>
      </c>
      <c r="F919" s="4" t="s">
        <v>64</v>
      </c>
      <c r="G919" s="4" t="s">
        <v>64</v>
      </c>
      <c r="H919" s="7">
        <v>86</v>
      </c>
      <c r="I919" s="4" t="s">
        <v>216</v>
      </c>
    </row>
    <row r="920" spans="1:11" x14ac:dyDescent="0.2">
      <c r="A920" s="6" t="s">
        <v>846</v>
      </c>
      <c r="B920" s="4" t="s">
        <v>64</v>
      </c>
      <c r="C920" s="4" t="s">
        <v>64</v>
      </c>
      <c r="D920" s="7">
        <v>121</v>
      </c>
      <c r="E920" s="4" t="s">
        <v>703</v>
      </c>
      <c r="F920" s="4" t="s">
        <v>64</v>
      </c>
      <c r="G920" s="4" t="s">
        <v>64</v>
      </c>
      <c r="H920" s="7">
        <v>77</v>
      </c>
      <c r="I920" s="4" t="s">
        <v>190</v>
      </c>
    </row>
    <row r="921" spans="1:11" x14ac:dyDescent="0.2">
      <c r="A921" s="6" t="s">
        <v>847</v>
      </c>
      <c r="B921" s="4" t="s">
        <v>64</v>
      </c>
      <c r="C921" s="4" t="s">
        <v>64</v>
      </c>
      <c r="D921" s="7">
        <v>66</v>
      </c>
      <c r="E921" s="4" t="s">
        <v>266</v>
      </c>
      <c r="F921" s="4" t="s">
        <v>64</v>
      </c>
      <c r="G921" s="4" t="s">
        <v>64</v>
      </c>
      <c r="H921" s="7">
        <v>39</v>
      </c>
      <c r="I921" s="4" t="s">
        <v>270</v>
      </c>
    </row>
    <row r="922" spans="1:11" x14ac:dyDescent="0.2">
      <c r="A922" s="6" t="s">
        <v>848</v>
      </c>
      <c r="B922" s="4" t="s">
        <v>64</v>
      </c>
      <c r="C922" s="4" t="s">
        <v>64</v>
      </c>
      <c r="D922" s="7">
        <v>65</v>
      </c>
      <c r="E922" s="4" t="s">
        <v>207</v>
      </c>
      <c r="F922" s="4" t="s">
        <v>64</v>
      </c>
      <c r="G922" s="4" t="s">
        <v>64</v>
      </c>
      <c r="H922" s="7">
        <v>44</v>
      </c>
      <c r="I922" s="4" t="s">
        <v>773</v>
      </c>
    </row>
    <row r="923" spans="1:11" x14ac:dyDescent="0.2">
      <c r="A923" s="6" t="s">
        <v>849</v>
      </c>
      <c r="B923" s="4" t="s">
        <v>64</v>
      </c>
      <c r="C923" s="4" t="s">
        <v>64</v>
      </c>
      <c r="D923" s="7">
        <v>45</v>
      </c>
      <c r="E923" s="4" t="s">
        <v>155</v>
      </c>
      <c r="F923" s="4" t="s">
        <v>64</v>
      </c>
      <c r="G923" s="4" t="s">
        <v>64</v>
      </c>
      <c r="H923" s="7">
        <v>31</v>
      </c>
      <c r="I923" s="4" t="s">
        <v>438</v>
      </c>
    </row>
    <row r="925" spans="1:11" x14ac:dyDescent="0.2">
      <c r="A925" s="1" t="s">
        <v>850</v>
      </c>
      <c r="B925" s="13" t="s">
        <v>4</v>
      </c>
      <c r="C925" s="14"/>
      <c r="D925" s="13" t="s">
        <v>8</v>
      </c>
      <c r="E925" s="14"/>
      <c r="F925" s="13" t="s">
        <v>9</v>
      </c>
      <c r="G925" s="14"/>
      <c r="H925" s="13" t="s">
        <v>10</v>
      </c>
      <c r="I925" s="14"/>
    </row>
    <row r="926" spans="1:11" x14ac:dyDescent="0.2">
      <c r="A926" s="6" t="s">
        <v>628</v>
      </c>
      <c r="B926" s="4" t="s">
        <v>64</v>
      </c>
      <c r="C926" s="4" t="s">
        <v>64</v>
      </c>
      <c r="D926" s="7">
        <v>106</v>
      </c>
      <c r="E926" s="4" t="s">
        <v>598</v>
      </c>
      <c r="F926" s="4" t="s">
        <v>64</v>
      </c>
      <c r="G926" s="4" t="s">
        <v>64</v>
      </c>
      <c r="H926" s="7">
        <v>81</v>
      </c>
      <c r="I926" s="4" t="s">
        <v>216</v>
      </c>
    </row>
    <row r="927" spans="1:11" x14ac:dyDescent="0.2">
      <c r="A927" s="6" t="s">
        <v>629</v>
      </c>
      <c r="B927" s="4" t="s">
        <v>64</v>
      </c>
      <c r="C927" s="4" t="s">
        <v>64</v>
      </c>
      <c r="D927" s="7">
        <v>101</v>
      </c>
      <c r="E927" s="4" t="s">
        <v>666</v>
      </c>
      <c r="F927" s="4" t="s">
        <v>64</v>
      </c>
      <c r="G927" s="4" t="s">
        <v>64</v>
      </c>
      <c r="H927" s="7">
        <v>64</v>
      </c>
      <c r="I927" s="4" t="s">
        <v>431</v>
      </c>
    </row>
    <row r="928" spans="1:11" x14ac:dyDescent="0.2">
      <c r="A928" s="6" t="s">
        <v>851</v>
      </c>
      <c r="B928" s="4" t="s">
        <v>64</v>
      </c>
      <c r="C928" s="4" t="s">
        <v>64</v>
      </c>
      <c r="D928" s="7">
        <v>54</v>
      </c>
      <c r="E928" s="4" t="s">
        <v>478</v>
      </c>
      <c r="F928" s="4" t="s">
        <v>64</v>
      </c>
      <c r="G928" s="4" t="s">
        <v>64</v>
      </c>
      <c r="H928" s="7">
        <v>49</v>
      </c>
      <c r="I928" s="4" t="s">
        <v>725</v>
      </c>
    </row>
    <row r="929" spans="1:11" x14ac:dyDescent="0.2">
      <c r="A929" s="6" t="s">
        <v>631</v>
      </c>
      <c r="B929" s="4" t="s">
        <v>64</v>
      </c>
      <c r="C929" s="4" t="s">
        <v>64</v>
      </c>
      <c r="D929" s="7">
        <v>56</v>
      </c>
      <c r="E929" s="4" t="s">
        <v>207</v>
      </c>
      <c r="F929" s="4" t="s">
        <v>64</v>
      </c>
      <c r="G929" s="4" t="s">
        <v>64</v>
      </c>
      <c r="H929" s="7">
        <v>35</v>
      </c>
      <c r="I929" s="4" t="s">
        <v>458</v>
      </c>
    </row>
    <row r="930" spans="1:11" x14ac:dyDescent="0.2">
      <c r="A930" s="6" t="s">
        <v>852</v>
      </c>
      <c r="B930" s="4" t="s">
        <v>64</v>
      </c>
      <c r="C930" s="4" t="s">
        <v>64</v>
      </c>
      <c r="D930" s="7">
        <v>45</v>
      </c>
      <c r="E930" s="4" t="s">
        <v>233</v>
      </c>
      <c r="F930" s="4" t="s">
        <v>64</v>
      </c>
      <c r="G930" s="4" t="s">
        <v>64</v>
      </c>
      <c r="H930" s="7">
        <v>32</v>
      </c>
      <c r="I930" s="4" t="s">
        <v>229</v>
      </c>
    </row>
    <row r="932" spans="1:11" x14ac:dyDescent="0.2">
      <c r="A932" s="5" t="s">
        <v>6</v>
      </c>
      <c r="B932" s="13" t="s">
        <v>444</v>
      </c>
      <c r="C932" s="14"/>
      <c r="D932" s="13" t="s">
        <v>616</v>
      </c>
      <c r="E932" s="14"/>
      <c r="F932" s="13" t="s">
        <v>615</v>
      </c>
      <c r="G932" s="14"/>
      <c r="H932" s="13" t="s">
        <v>614</v>
      </c>
      <c r="I932" s="14"/>
      <c r="J932" s="13" t="s">
        <v>840</v>
      </c>
      <c r="K932" s="14"/>
    </row>
    <row r="933" spans="1:11" x14ac:dyDescent="0.2">
      <c r="A933" s="15" t="s">
        <v>853</v>
      </c>
      <c r="B933" s="16"/>
      <c r="C933" s="16"/>
      <c r="D933" s="16"/>
      <c r="E933" s="16"/>
      <c r="F933" s="16"/>
      <c r="G933" s="16"/>
      <c r="H933" s="16"/>
      <c r="I933" s="16"/>
      <c r="J933" s="16"/>
      <c r="K933" s="14"/>
    </row>
    <row r="934" spans="1:11" ht="25.5" x14ac:dyDescent="0.2">
      <c r="A934" s="6" t="s">
        <v>4</v>
      </c>
      <c r="B934" s="4" t="s">
        <v>64</v>
      </c>
      <c r="C934" s="4" t="s">
        <v>64</v>
      </c>
      <c r="D934" s="4" t="s">
        <v>64</v>
      </c>
      <c r="E934" s="4" t="s">
        <v>64</v>
      </c>
      <c r="F934" s="4" t="s">
        <v>64</v>
      </c>
      <c r="G934" s="4" t="s">
        <v>64</v>
      </c>
      <c r="H934" s="4" t="s">
        <v>64</v>
      </c>
      <c r="I934" s="4" t="s">
        <v>64</v>
      </c>
      <c r="J934" s="4" t="s">
        <v>64</v>
      </c>
      <c r="K934" s="4" t="s">
        <v>64</v>
      </c>
    </row>
    <row r="935" spans="1:11" x14ac:dyDescent="0.2">
      <c r="A935" s="6" t="s">
        <v>8</v>
      </c>
      <c r="B935" s="7">
        <v>93</v>
      </c>
      <c r="C935" s="4" t="s">
        <v>33</v>
      </c>
      <c r="D935" s="7">
        <v>62</v>
      </c>
      <c r="E935" s="4" t="s">
        <v>70</v>
      </c>
      <c r="F935" s="7">
        <v>102</v>
      </c>
      <c r="G935" s="4" t="s">
        <v>29</v>
      </c>
      <c r="H935" s="7">
        <v>594</v>
      </c>
      <c r="I935" s="4" t="s">
        <v>212</v>
      </c>
      <c r="J935" s="7">
        <v>11997</v>
      </c>
      <c r="K935" s="4" t="s">
        <v>854</v>
      </c>
    </row>
    <row r="936" spans="1:11" x14ac:dyDescent="0.2">
      <c r="A936" s="6" t="s">
        <v>9</v>
      </c>
      <c r="B936" s="4" t="s">
        <v>64</v>
      </c>
      <c r="C936" s="4" t="s">
        <v>64</v>
      </c>
      <c r="D936" s="4" t="s">
        <v>64</v>
      </c>
      <c r="E936" s="4" t="s">
        <v>64</v>
      </c>
      <c r="F936" s="4" t="s">
        <v>64</v>
      </c>
      <c r="G936" s="4" t="s">
        <v>64</v>
      </c>
      <c r="H936" s="4" t="s">
        <v>64</v>
      </c>
      <c r="I936" s="4" t="s">
        <v>64</v>
      </c>
      <c r="J936" s="4" t="s">
        <v>64</v>
      </c>
      <c r="K936" s="4" t="s">
        <v>64</v>
      </c>
    </row>
    <row r="937" spans="1:11" x14ac:dyDescent="0.2">
      <c r="A937" s="6" t="s">
        <v>10</v>
      </c>
      <c r="B937" s="7">
        <v>60</v>
      </c>
      <c r="C937" s="4" t="s">
        <v>46</v>
      </c>
      <c r="D937" s="7">
        <v>44</v>
      </c>
      <c r="E937" s="4" t="s">
        <v>36</v>
      </c>
      <c r="F937" s="7">
        <v>52</v>
      </c>
      <c r="G937" s="4" t="s">
        <v>47</v>
      </c>
      <c r="H937" s="7">
        <v>316</v>
      </c>
      <c r="I937" s="4" t="s">
        <v>421</v>
      </c>
      <c r="J937" s="7">
        <v>4618</v>
      </c>
      <c r="K937" s="4" t="s">
        <v>855</v>
      </c>
    </row>
    <row r="939" spans="1:11" ht="25.5" x14ac:dyDescent="0.2">
      <c r="A939" s="1" t="s">
        <v>856</v>
      </c>
      <c r="B939" s="13" t="s">
        <v>4</v>
      </c>
      <c r="C939" s="14"/>
      <c r="D939" s="13" t="s">
        <v>8</v>
      </c>
      <c r="E939" s="14"/>
      <c r="F939" s="13" t="s">
        <v>9</v>
      </c>
      <c r="G939" s="14"/>
      <c r="H939" s="13" t="s">
        <v>10</v>
      </c>
      <c r="I939" s="14"/>
    </row>
    <row r="940" spans="1:11" x14ac:dyDescent="0.2">
      <c r="A940" s="6" t="s">
        <v>857</v>
      </c>
      <c r="B940" s="4" t="s">
        <v>64</v>
      </c>
      <c r="C940" s="4" t="s">
        <v>64</v>
      </c>
      <c r="D940" s="7">
        <v>319</v>
      </c>
      <c r="E940" s="4" t="s">
        <v>192</v>
      </c>
      <c r="F940" s="4" t="s">
        <v>64</v>
      </c>
      <c r="G940" s="4" t="s">
        <v>64</v>
      </c>
      <c r="H940" s="7">
        <v>173</v>
      </c>
      <c r="I940" s="4" t="s">
        <v>172</v>
      </c>
    </row>
    <row r="941" spans="1:11" x14ac:dyDescent="0.2">
      <c r="A941" s="6" t="s">
        <v>858</v>
      </c>
      <c r="B941" s="4" t="s">
        <v>64</v>
      </c>
      <c r="C941" s="4" t="s">
        <v>64</v>
      </c>
      <c r="D941" s="7">
        <v>411</v>
      </c>
      <c r="E941" s="4" t="s">
        <v>286</v>
      </c>
      <c r="F941" s="4" t="s">
        <v>64</v>
      </c>
      <c r="G941" s="4" t="s">
        <v>64</v>
      </c>
      <c r="H941" s="7">
        <v>229</v>
      </c>
      <c r="I941" s="4" t="s">
        <v>401</v>
      </c>
    </row>
    <row r="942" spans="1:11" x14ac:dyDescent="0.2">
      <c r="A942" s="6" t="s">
        <v>859</v>
      </c>
      <c r="B942" s="4" t="s">
        <v>64</v>
      </c>
      <c r="C942" s="4" t="s">
        <v>64</v>
      </c>
      <c r="D942" s="7">
        <v>133</v>
      </c>
      <c r="E942" s="4" t="s">
        <v>536</v>
      </c>
      <c r="F942" s="4" t="s">
        <v>64</v>
      </c>
      <c r="G942" s="4" t="s">
        <v>64</v>
      </c>
      <c r="H942" s="7">
        <v>125</v>
      </c>
      <c r="I942" s="4" t="s">
        <v>220</v>
      </c>
    </row>
    <row r="943" spans="1:11" x14ac:dyDescent="0.2">
      <c r="A943" s="6" t="s">
        <v>860</v>
      </c>
      <c r="B943" s="4" t="s">
        <v>64</v>
      </c>
      <c r="C943" s="4" t="s">
        <v>64</v>
      </c>
      <c r="D943" s="7">
        <v>115</v>
      </c>
      <c r="E943" s="4" t="s">
        <v>404</v>
      </c>
      <c r="F943" s="4" t="s">
        <v>64</v>
      </c>
      <c r="G943" s="4" t="s">
        <v>64</v>
      </c>
      <c r="H943" s="7">
        <v>92</v>
      </c>
      <c r="I943" s="4" t="s">
        <v>306</v>
      </c>
    </row>
    <row r="944" spans="1:11" x14ac:dyDescent="0.2">
      <c r="A944" s="6" t="s">
        <v>861</v>
      </c>
      <c r="B944" s="4" t="s">
        <v>64</v>
      </c>
      <c r="C944" s="4" t="s">
        <v>64</v>
      </c>
      <c r="D944" s="7">
        <v>74</v>
      </c>
      <c r="E944" s="4" t="s">
        <v>58</v>
      </c>
      <c r="F944" s="4" t="s">
        <v>64</v>
      </c>
      <c r="G944" s="4" t="s">
        <v>64</v>
      </c>
      <c r="H944" s="7">
        <v>71</v>
      </c>
      <c r="I944" s="4" t="s">
        <v>416</v>
      </c>
    </row>
    <row r="946" spans="1:11" x14ac:dyDescent="0.2">
      <c r="A946" s="5" t="s">
        <v>6</v>
      </c>
      <c r="B946" s="13" t="s">
        <v>444</v>
      </c>
      <c r="C946" s="14"/>
      <c r="D946" s="13" t="s">
        <v>616</v>
      </c>
      <c r="E946" s="14"/>
      <c r="F946" s="13" t="s">
        <v>615</v>
      </c>
      <c r="G946" s="14"/>
      <c r="H946" s="13" t="s">
        <v>614</v>
      </c>
      <c r="I946" s="14"/>
      <c r="J946" s="13" t="s">
        <v>840</v>
      </c>
      <c r="K946" s="14"/>
    </row>
    <row r="947" spans="1:11" x14ac:dyDescent="0.2">
      <c r="A947" s="15" t="s">
        <v>862</v>
      </c>
      <c r="B947" s="16"/>
      <c r="C947" s="16"/>
      <c r="D947" s="16"/>
      <c r="E947" s="16"/>
      <c r="F947" s="16"/>
      <c r="G947" s="16"/>
      <c r="H947" s="16"/>
      <c r="I947" s="16"/>
      <c r="J947" s="16"/>
      <c r="K947" s="14"/>
    </row>
    <row r="948" spans="1:11" ht="25.5" x14ac:dyDescent="0.2">
      <c r="A948" s="6" t="s">
        <v>4</v>
      </c>
      <c r="B948" s="4" t="s">
        <v>64</v>
      </c>
      <c r="C948" s="4" t="s">
        <v>64</v>
      </c>
      <c r="D948" s="4" t="s">
        <v>64</v>
      </c>
      <c r="E948" s="4" t="s">
        <v>64</v>
      </c>
      <c r="F948" s="4" t="s">
        <v>64</v>
      </c>
      <c r="G948" s="4" t="s">
        <v>64</v>
      </c>
      <c r="H948" s="4" t="s">
        <v>64</v>
      </c>
      <c r="I948" s="4" t="s">
        <v>64</v>
      </c>
      <c r="J948" s="4" t="s">
        <v>64</v>
      </c>
      <c r="K948" s="4" t="s">
        <v>64</v>
      </c>
    </row>
    <row r="949" spans="1:11" x14ac:dyDescent="0.2">
      <c r="A949" s="6" t="s">
        <v>8</v>
      </c>
      <c r="B949" s="7">
        <v>76</v>
      </c>
      <c r="C949" s="4" t="s">
        <v>89</v>
      </c>
      <c r="D949" s="7">
        <v>42</v>
      </c>
      <c r="E949" s="4" t="s">
        <v>454</v>
      </c>
      <c r="F949" s="7">
        <v>21</v>
      </c>
      <c r="G949" s="4" t="s">
        <v>449</v>
      </c>
      <c r="H949" s="7">
        <v>52</v>
      </c>
      <c r="I949" s="4" t="s">
        <v>82</v>
      </c>
      <c r="J949" s="7">
        <v>12563</v>
      </c>
      <c r="K949" s="4" t="s">
        <v>863</v>
      </c>
    </row>
    <row r="950" spans="1:11" x14ac:dyDescent="0.2">
      <c r="A950" s="6" t="s">
        <v>9</v>
      </c>
      <c r="B950" s="4" t="s">
        <v>64</v>
      </c>
      <c r="C950" s="4" t="s">
        <v>64</v>
      </c>
      <c r="D950" s="4" t="s">
        <v>64</v>
      </c>
      <c r="E950" s="4" t="s">
        <v>64</v>
      </c>
      <c r="F950" s="4" t="s">
        <v>64</v>
      </c>
      <c r="G950" s="4" t="s">
        <v>64</v>
      </c>
      <c r="H950" s="4" t="s">
        <v>64</v>
      </c>
      <c r="I950" s="4" t="s">
        <v>64</v>
      </c>
      <c r="J950" s="4" t="s">
        <v>64</v>
      </c>
      <c r="K950" s="4" t="s">
        <v>64</v>
      </c>
    </row>
    <row r="951" spans="1:11" x14ac:dyDescent="0.2">
      <c r="A951" s="6" t="s">
        <v>10</v>
      </c>
      <c r="B951" s="7">
        <v>51</v>
      </c>
      <c r="C951" s="4" t="s">
        <v>47</v>
      </c>
      <c r="D951" s="7">
        <v>34</v>
      </c>
      <c r="E951" s="4" t="s">
        <v>33</v>
      </c>
      <c r="F951" s="7">
        <v>14</v>
      </c>
      <c r="G951" s="4" t="s">
        <v>454</v>
      </c>
      <c r="H951" s="7">
        <v>38</v>
      </c>
      <c r="I951" s="4" t="s">
        <v>29</v>
      </c>
      <c r="J951" s="7">
        <v>4925</v>
      </c>
      <c r="K951" s="4" t="s">
        <v>842</v>
      </c>
    </row>
    <row r="953" spans="1:11" ht="25.5" x14ac:dyDescent="0.2">
      <c r="A953" s="1" t="s">
        <v>864</v>
      </c>
      <c r="B953" s="13" t="s">
        <v>4</v>
      </c>
      <c r="C953" s="14"/>
      <c r="D953" s="13" t="s">
        <v>8</v>
      </c>
      <c r="E953" s="14"/>
      <c r="F953" s="13" t="s">
        <v>9</v>
      </c>
      <c r="G953" s="14"/>
      <c r="H953" s="13" t="s">
        <v>10</v>
      </c>
      <c r="I953" s="14"/>
    </row>
    <row r="954" spans="1:11" x14ac:dyDescent="0.2">
      <c r="A954" s="6" t="s">
        <v>865</v>
      </c>
      <c r="B954" s="4" t="s">
        <v>64</v>
      </c>
      <c r="C954" s="4" t="s">
        <v>64</v>
      </c>
      <c r="D954" s="7">
        <v>43</v>
      </c>
      <c r="E954" s="4" t="s">
        <v>489</v>
      </c>
      <c r="F954" s="4" t="s">
        <v>64</v>
      </c>
      <c r="G954" s="4" t="s">
        <v>64</v>
      </c>
      <c r="H954" s="7">
        <v>35</v>
      </c>
      <c r="I954" s="4" t="s">
        <v>481</v>
      </c>
    </row>
    <row r="955" spans="1:11" x14ac:dyDescent="0.2">
      <c r="A955" s="6" t="s">
        <v>866</v>
      </c>
      <c r="B955" s="4" t="s">
        <v>64</v>
      </c>
      <c r="C955" s="4" t="s">
        <v>64</v>
      </c>
      <c r="D955" s="7">
        <v>60</v>
      </c>
      <c r="E955" s="4" t="s">
        <v>493</v>
      </c>
      <c r="F955" s="4" t="s">
        <v>64</v>
      </c>
      <c r="G955" s="4" t="s">
        <v>64</v>
      </c>
      <c r="H955" s="7">
        <v>51</v>
      </c>
      <c r="I955" s="4" t="s">
        <v>707</v>
      </c>
    </row>
    <row r="956" spans="1:11" x14ac:dyDescent="0.2">
      <c r="A956" s="6" t="s">
        <v>867</v>
      </c>
      <c r="B956" s="4" t="s">
        <v>64</v>
      </c>
      <c r="C956" s="4" t="s">
        <v>64</v>
      </c>
      <c r="D956" s="7">
        <v>39</v>
      </c>
      <c r="E956" s="4" t="s">
        <v>217</v>
      </c>
      <c r="F956" s="4" t="s">
        <v>64</v>
      </c>
      <c r="G956" s="4" t="s">
        <v>64</v>
      </c>
      <c r="H956" s="7">
        <v>30</v>
      </c>
      <c r="I956" s="4" t="s">
        <v>223</v>
      </c>
    </row>
    <row r="957" spans="1:11" x14ac:dyDescent="0.2">
      <c r="A957" s="6" t="s">
        <v>868</v>
      </c>
      <c r="B957" s="4" t="s">
        <v>64</v>
      </c>
      <c r="C957" s="4" t="s">
        <v>64</v>
      </c>
      <c r="D957" s="7">
        <v>34</v>
      </c>
      <c r="E957" s="4" t="s">
        <v>371</v>
      </c>
      <c r="F957" s="4" t="s">
        <v>64</v>
      </c>
      <c r="G957" s="4" t="s">
        <v>64</v>
      </c>
      <c r="H957" s="7">
        <v>33</v>
      </c>
      <c r="I957" s="4" t="s">
        <v>57</v>
      </c>
    </row>
    <row r="958" spans="1:11" x14ac:dyDescent="0.2">
      <c r="A958" s="6" t="s">
        <v>869</v>
      </c>
      <c r="B958" s="4" t="s">
        <v>64</v>
      </c>
      <c r="C958" s="4" t="s">
        <v>64</v>
      </c>
      <c r="D958" s="7">
        <v>23</v>
      </c>
      <c r="E958" s="4" t="s">
        <v>291</v>
      </c>
      <c r="F958" s="4" t="s">
        <v>64</v>
      </c>
      <c r="G958" s="4" t="s">
        <v>64</v>
      </c>
      <c r="H958" s="7">
        <v>21</v>
      </c>
      <c r="I958" s="4" t="s">
        <v>233</v>
      </c>
    </row>
    <row r="960" spans="1:11" x14ac:dyDescent="0.2">
      <c r="A960" s="12" t="s">
        <v>870</v>
      </c>
      <c r="B960" s="11"/>
      <c r="C960" s="11"/>
      <c r="D960" s="11"/>
      <c r="E960" s="11"/>
      <c r="F960" s="11"/>
      <c r="G960" s="11"/>
      <c r="H960" s="11"/>
      <c r="I960" s="11"/>
      <c r="J960" s="11"/>
      <c r="K960" s="11"/>
    </row>
    <row r="962" spans="1:11" x14ac:dyDescent="0.2">
      <c r="A962" s="5" t="s">
        <v>871</v>
      </c>
      <c r="B962" s="13" t="s">
        <v>606</v>
      </c>
      <c r="C962" s="14"/>
      <c r="D962" s="13" t="s">
        <v>607</v>
      </c>
      <c r="E962" s="14"/>
      <c r="F962" s="13" t="s">
        <v>608</v>
      </c>
      <c r="G962" s="14"/>
      <c r="H962" s="13" t="s">
        <v>609</v>
      </c>
      <c r="I962" s="14"/>
      <c r="J962" s="13" t="s">
        <v>610</v>
      </c>
      <c r="K962" s="14"/>
    </row>
    <row r="963" spans="1:11" x14ac:dyDescent="0.2">
      <c r="A963" s="15" t="s">
        <v>872</v>
      </c>
      <c r="B963" s="16"/>
      <c r="C963" s="16"/>
      <c r="D963" s="16"/>
      <c r="E963" s="16"/>
      <c r="F963" s="16"/>
      <c r="G963" s="16"/>
      <c r="H963" s="16"/>
      <c r="I963" s="16"/>
      <c r="J963" s="16"/>
      <c r="K963" s="14"/>
    </row>
    <row r="964" spans="1:11" ht="25.5" x14ac:dyDescent="0.2">
      <c r="A964" s="6" t="s">
        <v>4</v>
      </c>
      <c r="B964" s="7">
        <v>38</v>
      </c>
      <c r="C964" s="4" t="s">
        <v>114</v>
      </c>
      <c r="D964" s="7">
        <v>109</v>
      </c>
      <c r="E964" s="4" t="s">
        <v>520</v>
      </c>
      <c r="F964" s="7">
        <v>101</v>
      </c>
      <c r="G964" s="4" t="s">
        <v>873</v>
      </c>
      <c r="H964" s="7">
        <v>116</v>
      </c>
      <c r="I964" s="4" t="s">
        <v>524</v>
      </c>
      <c r="J964" s="7">
        <v>232</v>
      </c>
      <c r="K964" s="4" t="s">
        <v>96</v>
      </c>
    </row>
    <row r="965" spans="1:11" x14ac:dyDescent="0.2">
      <c r="A965" s="6" t="s">
        <v>8</v>
      </c>
      <c r="B965" s="7">
        <v>692</v>
      </c>
      <c r="C965" s="4" t="s">
        <v>155</v>
      </c>
      <c r="D965" s="7">
        <v>1674</v>
      </c>
      <c r="E965" s="4" t="s">
        <v>345</v>
      </c>
      <c r="F965" s="7">
        <v>1346</v>
      </c>
      <c r="G965" s="4" t="s">
        <v>84</v>
      </c>
      <c r="H965" s="7">
        <v>1288</v>
      </c>
      <c r="I965" s="4" t="s">
        <v>749</v>
      </c>
      <c r="J965" s="7">
        <v>1458</v>
      </c>
      <c r="K965" s="4" t="s">
        <v>589</v>
      </c>
    </row>
    <row r="966" spans="1:11" x14ac:dyDescent="0.2">
      <c r="A966" s="6" t="s">
        <v>9</v>
      </c>
      <c r="B966" s="7">
        <v>23</v>
      </c>
      <c r="C966" s="4" t="s">
        <v>94</v>
      </c>
      <c r="D966" s="7">
        <v>47</v>
      </c>
      <c r="E966" s="4" t="s">
        <v>532</v>
      </c>
      <c r="F966" s="7">
        <v>36</v>
      </c>
      <c r="G966" s="4" t="s">
        <v>222</v>
      </c>
      <c r="H966" s="7">
        <v>24</v>
      </c>
      <c r="I966" s="4" t="s">
        <v>131</v>
      </c>
      <c r="J966" s="7">
        <v>13</v>
      </c>
      <c r="K966" s="4" t="s">
        <v>329</v>
      </c>
    </row>
    <row r="967" spans="1:11" x14ac:dyDescent="0.2">
      <c r="A967" s="6" t="s">
        <v>10</v>
      </c>
      <c r="B967" s="7">
        <v>460</v>
      </c>
      <c r="C967" s="4" t="s">
        <v>288</v>
      </c>
      <c r="D967" s="7">
        <v>949</v>
      </c>
      <c r="E967" s="4" t="s">
        <v>874</v>
      </c>
      <c r="F967" s="7">
        <v>637</v>
      </c>
      <c r="G967" s="4" t="s">
        <v>379</v>
      </c>
      <c r="H967" s="7">
        <v>678</v>
      </c>
      <c r="I967" s="4" t="s">
        <v>52</v>
      </c>
      <c r="J967" s="7">
        <v>592</v>
      </c>
      <c r="K967" s="4" t="s">
        <v>184</v>
      </c>
    </row>
    <row r="968" spans="1:11" x14ac:dyDescent="0.2">
      <c r="A968" s="15" t="s">
        <v>875</v>
      </c>
      <c r="B968" s="16"/>
      <c r="C968" s="16"/>
      <c r="D968" s="16"/>
      <c r="E968" s="16"/>
      <c r="F968" s="16"/>
      <c r="G968" s="16"/>
      <c r="H968" s="16"/>
      <c r="I968" s="16"/>
      <c r="J968" s="16"/>
      <c r="K968" s="14"/>
    </row>
    <row r="969" spans="1:11" ht="25.5" x14ac:dyDescent="0.2">
      <c r="A969" s="6" t="s">
        <v>4</v>
      </c>
      <c r="B969" s="7">
        <v>35</v>
      </c>
      <c r="C969" s="4" t="s">
        <v>428</v>
      </c>
      <c r="D969" s="7">
        <v>86</v>
      </c>
      <c r="E969" s="4" t="s">
        <v>605</v>
      </c>
      <c r="F969" s="7">
        <v>101</v>
      </c>
      <c r="G969" s="4" t="s">
        <v>873</v>
      </c>
      <c r="H969" s="7">
        <v>148</v>
      </c>
      <c r="I969" s="4" t="s">
        <v>113</v>
      </c>
      <c r="J969" s="7">
        <v>226</v>
      </c>
      <c r="K969" s="4" t="s">
        <v>30</v>
      </c>
    </row>
    <row r="970" spans="1:11" x14ac:dyDescent="0.2">
      <c r="A970" s="6" t="s">
        <v>8</v>
      </c>
      <c r="B970" s="7">
        <v>633</v>
      </c>
      <c r="C970" s="4" t="s">
        <v>27</v>
      </c>
      <c r="D970" s="7">
        <v>1394</v>
      </c>
      <c r="E970" s="4" t="s">
        <v>489</v>
      </c>
      <c r="F970" s="7">
        <v>1357</v>
      </c>
      <c r="G970" s="4" t="s">
        <v>722</v>
      </c>
      <c r="H970" s="7">
        <v>1534</v>
      </c>
      <c r="I970" s="4" t="s">
        <v>549</v>
      </c>
      <c r="J970" s="7">
        <v>1542</v>
      </c>
      <c r="K970" s="4" t="s">
        <v>384</v>
      </c>
    </row>
    <row r="971" spans="1:11" x14ac:dyDescent="0.2">
      <c r="A971" s="6" t="s">
        <v>9</v>
      </c>
      <c r="B971" s="7">
        <v>13</v>
      </c>
      <c r="C971" s="4" t="s">
        <v>329</v>
      </c>
      <c r="D971" s="7">
        <v>35</v>
      </c>
      <c r="E971" s="4" t="s">
        <v>431</v>
      </c>
      <c r="F971" s="7">
        <v>36</v>
      </c>
      <c r="G971" s="4" t="s">
        <v>222</v>
      </c>
      <c r="H971" s="7">
        <v>35</v>
      </c>
      <c r="I971" s="4" t="s">
        <v>431</v>
      </c>
      <c r="J971" s="7">
        <v>24</v>
      </c>
      <c r="K971" s="4" t="s">
        <v>131</v>
      </c>
    </row>
    <row r="972" spans="1:11" x14ac:dyDescent="0.2">
      <c r="A972" s="6" t="s">
        <v>10</v>
      </c>
      <c r="B972" s="7">
        <v>384</v>
      </c>
      <c r="C972" s="4" t="s">
        <v>291</v>
      </c>
      <c r="D972" s="7">
        <v>830</v>
      </c>
      <c r="E972" s="4" t="s">
        <v>546</v>
      </c>
      <c r="F972" s="7">
        <v>717</v>
      </c>
      <c r="G972" s="4" t="s">
        <v>489</v>
      </c>
      <c r="H972" s="7">
        <v>734</v>
      </c>
      <c r="I972" s="4" t="s">
        <v>491</v>
      </c>
      <c r="J972" s="7">
        <v>652</v>
      </c>
      <c r="K972" s="4" t="s">
        <v>263</v>
      </c>
    </row>
    <row r="973" spans="1:11" x14ac:dyDescent="0.2">
      <c r="A973" s="15" t="s">
        <v>876</v>
      </c>
      <c r="B973" s="16"/>
      <c r="C973" s="16"/>
      <c r="D973" s="16"/>
      <c r="E973" s="16"/>
      <c r="F973" s="16"/>
      <c r="G973" s="16"/>
      <c r="H973" s="16"/>
      <c r="I973" s="16"/>
      <c r="J973" s="16"/>
      <c r="K973" s="14"/>
    </row>
    <row r="974" spans="1:11" ht="25.5" x14ac:dyDescent="0.2">
      <c r="A974" s="6" t="s">
        <v>4</v>
      </c>
      <c r="B974" s="7">
        <v>88</v>
      </c>
      <c r="C974" s="4" t="s">
        <v>877</v>
      </c>
      <c r="D974" s="7">
        <v>185</v>
      </c>
      <c r="E974" s="4" t="s">
        <v>361</v>
      </c>
      <c r="F974" s="7">
        <v>170</v>
      </c>
      <c r="G974" s="4" t="s">
        <v>874</v>
      </c>
      <c r="H974" s="7">
        <v>79</v>
      </c>
      <c r="I974" s="4" t="s">
        <v>306</v>
      </c>
      <c r="J974" s="7">
        <v>73</v>
      </c>
      <c r="K974" s="4" t="s">
        <v>229</v>
      </c>
    </row>
    <row r="975" spans="1:11" x14ac:dyDescent="0.2">
      <c r="A975" s="6" t="s">
        <v>8</v>
      </c>
      <c r="B975" s="7">
        <v>1193</v>
      </c>
      <c r="C975" s="4" t="s">
        <v>747</v>
      </c>
      <c r="D975" s="7">
        <v>2311</v>
      </c>
      <c r="E975" s="4" t="s">
        <v>775</v>
      </c>
      <c r="F975" s="7">
        <v>1645</v>
      </c>
      <c r="G975" s="4" t="s">
        <v>339</v>
      </c>
      <c r="H975" s="7">
        <v>860</v>
      </c>
      <c r="I975" s="4" t="s">
        <v>306</v>
      </c>
      <c r="J975" s="7">
        <v>441</v>
      </c>
      <c r="K975" s="4" t="s">
        <v>129</v>
      </c>
    </row>
    <row r="976" spans="1:11" x14ac:dyDescent="0.2">
      <c r="A976" s="6" t="s">
        <v>9</v>
      </c>
      <c r="B976" s="7">
        <v>22</v>
      </c>
      <c r="C976" s="4" t="s">
        <v>771</v>
      </c>
      <c r="D976" s="7">
        <v>55</v>
      </c>
      <c r="E976" s="4" t="s">
        <v>34</v>
      </c>
      <c r="F976" s="7">
        <v>40</v>
      </c>
      <c r="G976" s="4" t="s">
        <v>528</v>
      </c>
      <c r="H976" s="7">
        <v>16</v>
      </c>
      <c r="I976" s="4" t="s">
        <v>438</v>
      </c>
      <c r="J976" s="7">
        <v>10</v>
      </c>
      <c r="K976" s="4" t="s">
        <v>58</v>
      </c>
    </row>
    <row r="977" spans="1:11" x14ac:dyDescent="0.2">
      <c r="A977" s="6" t="s">
        <v>10</v>
      </c>
      <c r="B977" s="7">
        <v>652</v>
      </c>
      <c r="C977" s="4" t="s">
        <v>263</v>
      </c>
      <c r="D977" s="7">
        <v>1155</v>
      </c>
      <c r="E977" s="4" t="s">
        <v>119</v>
      </c>
      <c r="F977" s="7">
        <v>810</v>
      </c>
      <c r="G977" s="4" t="s">
        <v>431</v>
      </c>
      <c r="H977" s="7">
        <v>449</v>
      </c>
      <c r="I977" s="4" t="s">
        <v>364</v>
      </c>
      <c r="J977" s="7">
        <v>240</v>
      </c>
      <c r="K977" s="4" t="s">
        <v>599</v>
      </c>
    </row>
    <row r="978" spans="1:11" x14ac:dyDescent="0.2">
      <c r="A978" s="15" t="s">
        <v>878</v>
      </c>
      <c r="B978" s="16"/>
      <c r="C978" s="16"/>
      <c r="D978" s="16"/>
      <c r="E978" s="16"/>
      <c r="F978" s="16"/>
      <c r="G978" s="16"/>
      <c r="H978" s="16"/>
      <c r="I978" s="16"/>
      <c r="J978" s="16"/>
      <c r="K978" s="14"/>
    </row>
    <row r="979" spans="1:11" ht="25.5" x14ac:dyDescent="0.2">
      <c r="A979" s="6" t="s">
        <v>4</v>
      </c>
      <c r="B979" s="7">
        <v>122</v>
      </c>
      <c r="C979" s="4" t="s">
        <v>460</v>
      </c>
      <c r="D979" s="7">
        <v>213</v>
      </c>
      <c r="E979" s="4" t="s">
        <v>775</v>
      </c>
      <c r="F979" s="7">
        <v>149</v>
      </c>
      <c r="G979" s="4" t="s">
        <v>546</v>
      </c>
      <c r="H979" s="7">
        <v>78</v>
      </c>
      <c r="I979" s="4" t="s">
        <v>463</v>
      </c>
      <c r="J979" s="7">
        <v>33</v>
      </c>
      <c r="K979" s="4" t="s">
        <v>435</v>
      </c>
    </row>
    <row r="980" spans="1:11" x14ac:dyDescent="0.2">
      <c r="A980" s="6" t="s">
        <v>8</v>
      </c>
      <c r="B980" s="7">
        <v>1532</v>
      </c>
      <c r="C980" s="4" t="s">
        <v>549</v>
      </c>
      <c r="D980" s="7">
        <v>2450</v>
      </c>
      <c r="E980" s="4" t="s">
        <v>30</v>
      </c>
      <c r="F980" s="7">
        <v>1411</v>
      </c>
      <c r="G980" s="4" t="s">
        <v>571</v>
      </c>
      <c r="H980" s="7">
        <v>755</v>
      </c>
      <c r="I980" s="4" t="s">
        <v>171</v>
      </c>
      <c r="J980" s="7">
        <v>310</v>
      </c>
      <c r="K980" s="4" t="s">
        <v>411</v>
      </c>
    </row>
    <row r="981" spans="1:11" x14ac:dyDescent="0.2">
      <c r="A981" s="6" t="s">
        <v>9</v>
      </c>
      <c r="B981" s="7">
        <v>32</v>
      </c>
      <c r="C981" s="4" t="s">
        <v>767</v>
      </c>
      <c r="D981" s="7">
        <v>61</v>
      </c>
      <c r="E981" s="4" t="s">
        <v>316</v>
      </c>
      <c r="F981" s="7">
        <v>35</v>
      </c>
      <c r="G981" s="4" t="s">
        <v>431</v>
      </c>
      <c r="H981" s="7">
        <v>10</v>
      </c>
      <c r="I981" s="4" t="s">
        <v>58</v>
      </c>
      <c r="J981" s="7">
        <v>5</v>
      </c>
      <c r="K981" s="4" t="s">
        <v>136</v>
      </c>
    </row>
    <row r="982" spans="1:11" x14ac:dyDescent="0.2">
      <c r="A982" s="6" t="s">
        <v>10</v>
      </c>
      <c r="B982" s="7">
        <v>782</v>
      </c>
      <c r="C982" s="4" t="s">
        <v>549</v>
      </c>
      <c r="D982" s="7">
        <v>1144</v>
      </c>
      <c r="E982" s="4" t="s">
        <v>557</v>
      </c>
      <c r="F982" s="7">
        <v>741</v>
      </c>
      <c r="G982" s="4" t="s">
        <v>767</v>
      </c>
      <c r="H982" s="7">
        <v>397</v>
      </c>
      <c r="I982" s="4" t="s">
        <v>527</v>
      </c>
      <c r="J982" s="7">
        <v>242</v>
      </c>
      <c r="K982" s="4" t="s">
        <v>599</v>
      </c>
    </row>
    <row r="983" spans="1:11" x14ac:dyDescent="0.2">
      <c r="A983" s="15" t="s">
        <v>879</v>
      </c>
      <c r="B983" s="16"/>
      <c r="C983" s="16"/>
      <c r="D983" s="16"/>
      <c r="E983" s="16"/>
      <c r="F983" s="16"/>
      <c r="G983" s="16"/>
      <c r="H983" s="16"/>
      <c r="I983" s="16"/>
      <c r="J983" s="16"/>
      <c r="K983" s="14"/>
    </row>
    <row r="984" spans="1:11" ht="25.5" x14ac:dyDescent="0.2">
      <c r="A984" s="6" t="s">
        <v>4</v>
      </c>
      <c r="B984" s="7">
        <v>218</v>
      </c>
      <c r="C984" s="4" t="s">
        <v>412</v>
      </c>
      <c r="D984" s="7">
        <v>237</v>
      </c>
      <c r="E984" s="4" t="s">
        <v>394</v>
      </c>
      <c r="F984" s="7">
        <v>110</v>
      </c>
      <c r="G984" s="4" t="s">
        <v>747</v>
      </c>
      <c r="H984" s="7">
        <v>20</v>
      </c>
      <c r="I984" s="4" t="s">
        <v>317</v>
      </c>
      <c r="J984" s="7">
        <v>9</v>
      </c>
      <c r="K984" s="4" t="s">
        <v>88</v>
      </c>
    </row>
    <row r="985" spans="1:11" x14ac:dyDescent="0.2">
      <c r="A985" s="6" t="s">
        <v>8</v>
      </c>
      <c r="B985" s="7">
        <v>2064</v>
      </c>
      <c r="C985" s="4" t="s">
        <v>459</v>
      </c>
      <c r="D985" s="7">
        <v>2326</v>
      </c>
      <c r="E985" s="4" t="s">
        <v>304</v>
      </c>
      <c r="F985" s="7">
        <v>1200</v>
      </c>
      <c r="G985" s="4" t="s">
        <v>725</v>
      </c>
      <c r="H985" s="7">
        <v>438</v>
      </c>
      <c r="I985" s="4" t="s">
        <v>492</v>
      </c>
      <c r="J985" s="7">
        <v>340</v>
      </c>
      <c r="K985" s="4" t="s">
        <v>239</v>
      </c>
    </row>
    <row r="986" spans="1:11" x14ac:dyDescent="0.2">
      <c r="A986" s="6" t="s">
        <v>9</v>
      </c>
      <c r="B986" s="7">
        <v>33</v>
      </c>
      <c r="C986" s="4" t="s">
        <v>549</v>
      </c>
      <c r="D986" s="7">
        <v>50</v>
      </c>
      <c r="E986" s="4" t="s">
        <v>558</v>
      </c>
      <c r="F986" s="7">
        <v>45</v>
      </c>
      <c r="G986" s="4" t="s">
        <v>459</v>
      </c>
      <c r="H986" s="7">
        <v>6</v>
      </c>
      <c r="I986" s="4" t="s">
        <v>118</v>
      </c>
      <c r="J986" s="7">
        <v>5</v>
      </c>
      <c r="K986" s="4" t="s">
        <v>243</v>
      </c>
    </row>
    <row r="987" spans="1:11" x14ac:dyDescent="0.2">
      <c r="A987" s="6" t="s">
        <v>10</v>
      </c>
      <c r="B987" s="7">
        <v>925</v>
      </c>
      <c r="C987" s="4" t="s">
        <v>727</v>
      </c>
      <c r="D987" s="7">
        <v>1175</v>
      </c>
      <c r="E987" s="4" t="s">
        <v>499</v>
      </c>
      <c r="F987" s="7">
        <v>747</v>
      </c>
      <c r="G987" s="4" t="s">
        <v>500</v>
      </c>
      <c r="H987" s="7">
        <v>236</v>
      </c>
      <c r="I987" s="4" t="s">
        <v>599</v>
      </c>
      <c r="J987" s="7">
        <v>164</v>
      </c>
      <c r="K987" s="4" t="s">
        <v>98</v>
      </c>
    </row>
    <row r="988" spans="1:11" x14ac:dyDescent="0.2">
      <c r="A988" s="15" t="s">
        <v>880</v>
      </c>
      <c r="B988" s="16"/>
      <c r="C988" s="16"/>
      <c r="D988" s="16"/>
      <c r="E988" s="16"/>
      <c r="F988" s="16"/>
      <c r="G988" s="16"/>
      <c r="H988" s="16"/>
      <c r="I988" s="16"/>
      <c r="J988" s="16"/>
      <c r="K988" s="14"/>
    </row>
    <row r="989" spans="1:11" ht="25.5" x14ac:dyDescent="0.2">
      <c r="A989" s="6" t="s">
        <v>4</v>
      </c>
      <c r="B989" s="7">
        <v>175</v>
      </c>
      <c r="C989" s="4" t="s">
        <v>547</v>
      </c>
      <c r="D989" s="7">
        <v>232</v>
      </c>
      <c r="E989" s="4" t="s">
        <v>286</v>
      </c>
      <c r="F989" s="7">
        <v>109</v>
      </c>
      <c r="G989" s="4" t="s">
        <v>49</v>
      </c>
      <c r="H989" s="7">
        <v>47</v>
      </c>
      <c r="I989" s="4" t="s">
        <v>323</v>
      </c>
      <c r="J989" s="7">
        <v>31</v>
      </c>
      <c r="K989" s="4" t="s">
        <v>248</v>
      </c>
    </row>
    <row r="990" spans="1:11" x14ac:dyDescent="0.2">
      <c r="A990" s="6" t="s">
        <v>8</v>
      </c>
      <c r="B990" s="7">
        <v>1833</v>
      </c>
      <c r="C990" s="4" t="s">
        <v>180</v>
      </c>
      <c r="D990" s="7">
        <v>2411</v>
      </c>
      <c r="E990" s="4" t="s">
        <v>369</v>
      </c>
      <c r="F990" s="7">
        <v>1186</v>
      </c>
      <c r="G990" s="4" t="s">
        <v>49</v>
      </c>
      <c r="H990" s="7">
        <v>681</v>
      </c>
      <c r="I990" s="4" t="s">
        <v>533</v>
      </c>
      <c r="J990" s="7">
        <v>340</v>
      </c>
      <c r="K990" s="4" t="s">
        <v>239</v>
      </c>
    </row>
    <row r="991" spans="1:11" x14ac:dyDescent="0.2">
      <c r="A991" s="6" t="s">
        <v>9</v>
      </c>
      <c r="B991" s="7">
        <v>43</v>
      </c>
      <c r="C991" s="4" t="s">
        <v>115</v>
      </c>
      <c r="D991" s="7">
        <v>60</v>
      </c>
      <c r="E991" s="4" t="s">
        <v>193</v>
      </c>
      <c r="F991" s="7">
        <v>22</v>
      </c>
      <c r="G991" s="4" t="s">
        <v>771</v>
      </c>
      <c r="H991" s="7">
        <v>12</v>
      </c>
      <c r="I991" s="4" t="s">
        <v>336</v>
      </c>
      <c r="J991" s="7">
        <v>6</v>
      </c>
      <c r="K991" s="4" t="s">
        <v>45</v>
      </c>
    </row>
    <row r="992" spans="1:11" x14ac:dyDescent="0.2">
      <c r="A992" s="6" t="s">
        <v>10</v>
      </c>
      <c r="B992" s="7">
        <v>742</v>
      </c>
      <c r="C992" s="4" t="s">
        <v>495</v>
      </c>
      <c r="D992" s="7">
        <v>1146</v>
      </c>
      <c r="E992" s="4" t="s">
        <v>176</v>
      </c>
      <c r="F992" s="7">
        <v>706</v>
      </c>
      <c r="G992" s="4" t="s">
        <v>509</v>
      </c>
      <c r="H992" s="7">
        <v>421</v>
      </c>
      <c r="I992" s="4" t="s">
        <v>245</v>
      </c>
      <c r="J992" s="7">
        <v>284</v>
      </c>
      <c r="K992" s="4" t="s">
        <v>505</v>
      </c>
    </row>
    <row r="993" spans="1:11" x14ac:dyDescent="0.2">
      <c r="A993" s="15" t="s">
        <v>881</v>
      </c>
      <c r="B993" s="16"/>
      <c r="C993" s="16"/>
      <c r="D993" s="16"/>
      <c r="E993" s="16"/>
      <c r="F993" s="16"/>
      <c r="G993" s="16"/>
      <c r="H993" s="16"/>
      <c r="I993" s="16"/>
      <c r="J993" s="16"/>
      <c r="K993" s="14"/>
    </row>
    <row r="994" spans="1:11" ht="25.5" x14ac:dyDescent="0.2">
      <c r="A994" s="6" t="s">
        <v>4</v>
      </c>
      <c r="B994" s="7">
        <v>75</v>
      </c>
      <c r="C994" s="4" t="s">
        <v>142</v>
      </c>
      <c r="D994" s="7">
        <v>181</v>
      </c>
      <c r="E994" s="4" t="s">
        <v>130</v>
      </c>
      <c r="F994" s="7">
        <v>164</v>
      </c>
      <c r="G994" s="4" t="s">
        <v>190</v>
      </c>
      <c r="H994" s="7">
        <v>107</v>
      </c>
      <c r="I994" s="4" t="s">
        <v>322</v>
      </c>
      <c r="J994" s="7">
        <v>62</v>
      </c>
      <c r="K994" s="4" t="s">
        <v>285</v>
      </c>
    </row>
    <row r="995" spans="1:11" x14ac:dyDescent="0.2">
      <c r="A995" s="6" t="s">
        <v>8</v>
      </c>
      <c r="B995" s="7">
        <v>1162</v>
      </c>
      <c r="C995" s="4" t="s">
        <v>49</v>
      </c>
      <c r="D995" s="7">
        <v>1887</v>
      </c>
      <c r="E995" s="4" t="s">
        <v>183</v>
      </c>
      <c r="F995" s="7">
        <v>1410</v>
      </c>
      <c r="G995" s="4" t="s">
        <v>334</v>
      </c>
      <c r="H995" s="7">
        <v>997</v>
      </c>
      <c r="I995" s="4" t="s">
        <v>266</v>
      </c>
      <c r="J995" s="7">
        <v>866</v>
      </c>
      <c r="K995" s="4" t="s">
        <v>366</v>
      </c>
    </row>
    <row r="996" spans="1:11" x14ac:dyDescent="0.2">
      <c r="A996" s="6" t="s">
        <v>9</v>
      </c>
      <c r="B996" s="7">
        <v>28</v>
      </c>
      <c r="C996" s="4" t="s">
        <v>263</v>
      </c>
      <c r="D996" s="7">
        <v>45</v>
      </c>
      <c r="E996" s="4" t="s">
        <v>476</v>
      </c>
      <c r="F996" s="7">
        <v>37</v>
      </c>
      <c r="G996" s="4" t="s">
        <v>109</v>
      </c>
      <c r="H996" s="7">
        <v>20</v>
      </c>
      <c r="I996" s="4" t="s">
        <v>270</v>
      </c>
      <c r="J996" s="7">
        <v>12</v>
      </c>
      <c r="K996" s="4" t="s">
        <v>331</v>
      </c>
    </row>
    <row r="997" spans="1:11" x14ac:dyDescent="0.2">
      <c r="A997" s="6" t="s">
        <v>10</v>
      </c>
      <c r="B997" s="7">
        <v>594</v>
      </c>
      <c r="C997" s="4" t="s">
        <v>49</v>
      </c>
      <c r="D997" s="7">
        <v>994</v>
      </c>
      <c r="E997" s="4" t="s">
        <v>772</v>
      </c>
      <c r="F997" s="7">
        <v>763</v>
      </c>
      <c r="G997" s="4" t="s">
        <v>549</v>
      </c>
      <c r="H997" s="7">
        <v>494</v>
      </c>
      <c r="I997" s="4" t="s">
        <v>386</v>
      </c>
      <c r="J997" s="7">
        <v>381</v>
      </c>
      <c r="K997" s="4" t="s">
        <v>465</v>
      </c>
    </row>
    <row r="998" spans="1:11" x14ac:dyDescent="0.2">
      <c r="A998" s="15" t="s">
        <v>882</v>
      </c>
      <c r="B998" s="16"/>
      <c r="C998" s="16"/>
      <c r="D998" s="16"/>
      <c r="E998" s="16"/>
      <c r="F998" s="16"/>
      <c r="G998" s="16"/>
      <c r="H998" s="16"/>
      <c r="I998" s="16"/>
      <c r="J998" s="16"/>
      <c r="K998" s="14"/>
    </row>
    <row r="999" spans="1:11" ht="25.5" x14ac:dyDescent="0.2">
      <c r="A999" s="6" t="s">
        <v>4</v>
      </c>
      <c r="B999" s="7">
        <v>196</v>
      </c>
      <c r="C999" s="4" t="s">
        <v>297</v>
      </c>
      <c r="D999" s="7">
        <v>252</v>
      </c>
      <c r="E999" s="4" t="s">
        <v>551</v>
      </c>
      <c r="F999" s="7">
        <v>106</v>
      </c>
      <c r="G999" s="4" t="s">
        <v>530</v>
      </c>
      <c r="H999" s="7">
        <v>25</v>
      </c>
      <c r="I999" s="4" t="s">
        <v>45</v>
      </c>
      <c r="J999" s="7">
        <v>15</v>
      </c>
      <c r="K999" s="4" t="s">
        <v>145</v>
      </c>
    </row>
    <row r="1000" spans="1:11" x14ac:dyDescent="0.2">
      <c r="A1000" s="6" t="s">
        <v>8</v>
      </c>
      <c r="B1000" s="7">
        <v>1801</v>
      </c>
      <c r="C1000" s="4" t="s">
        <v>666</v>
      </c>
      <c r="D1000" s="7">
        <v>2425</v>
      </c>
      <c r="E1000" s="4" t="s">
        <v>417</v>
      </c>
      <c r="F1000" s="7">
        <v>1314</v>
      </c>
      <c r="G1000" s="4" t="s">
        <v>52</v>
      </c>
      <c r="H1000" s="7">
        <v>582</v>
      </c>
      <c r="I1000" s="4" t="s">
        <v>397</v>
      </c>
      <c r="J1000" s="7">
        <v>323</v>
      </c>
      <c r="K1000" s="4" t="s">
        <v>202</v>
      </c>
    </row>
    <row r="1001" spans="1:11" x14ac:dyDescent="0.2">
      <c r="A1001" s="6" t="s">
        <v>9</v>
      </c>
      <c r="B1001" s="7">
        <v>42</v>
      </c>
      <c r="C1001" s="4" t="s">
        <v>398</v>
      </c>
      <c r="D1001" s="7">
        <v>53</v>
      </c>
      <c r="E1001" s="4" t="s">
        <v>680</v>
      </c>
      <c r="F1001" s="7">
        <v>34</v>
      </c>
      <c r="G1001" s="4" t="s">
        <v>384</v>
      </c>
      <c r="H1001" s="7">
        <v>9</v>
      </c>
      <c r="I1001" s="4" t="s">
        <v>433</v>
      </c>
      <c r="J1001" s="7">
        <v>4</v>
      </c>
      <c r="K1001" s="4" t="s">
        <v>267</v>
      </c>
    </row>
    <row r="1002" spans="1:11" x14ac:dyDescent="0.2">
      <c r="A1002" s="6" t="s">
        <v>10</v>
      </c>
      <c r="B1002" s="7">
        <v>937</v>
      </c>
      <c r="C1002" s="4" t="s">
        <v>180</v>
      </c>
      <c r="D1002" s="7">
        <v>1279</v>
      </c>
      <c r="E1002" s="4" t="s">
        <v>402</v>
      </c>
      <c r="F1002" s="7">
        <v>684</v>
      </c>
      <c r="G1002" s="4" t="s">
        <v>487</v>
      </c>
      <c r="H1002" s="7">
        <v>261</v>
      </c>
      <c r="I1002" s="4" t="s">
        <v>323</v>
      </c>
      <c r="J1002" s="7">
        <v>137</v>
      </c>
      <c r="K1002" s="4" t="s">
        <v>45</v>
      </c>
    </row>
    <row r="1003" spans="1:11" x14ac:dyDescent="0.2">
      <c r="A1003" s="15" t="s">
        <v>883</v>
      </c>
      <c r="B1003" s="16"/>
      <c r="C1003" s="16"/>
      <c r="D1003" s="16"/>
      <c r="E1003" s="16"/>
      <c r="F1003" s="16"/>
      <c r="G1003" s="16"/>
      <c r="H1003" s="16"/>
      <c r="I1003" s="16"/>
      <c r="J1003" s="16"/>
      <c r="K1003" s="14"/>
    </row>
    <row r="1004" spans="1:11" ht="25.5" x14ac:dyDescent="0.2">
      <c r="A1004" s="6" t="s">
        <v>4</v>
      </c>
      <c r="B1004" s="7">
        <v>217</v>
      </c>
      <c r="C1004" s="4" t="s">
        <v>304</v>
      </c>
      <c r="D1004" s="7">
        <v>219</v>
      </c>
      <c r="E1004" s="4" t="s">
        <v>80</v>
      </c>
      <c r="F1004" s="7">
        <v>110</v>
      </c>
      <c r="G1004" s="4" t="s">
        <v>747</v>
      </c>
      <c r="H1004" s="7">
        <v>32</v>
      </c>
      <c r="I1004" s="4" t="s">
        <v>423</v>
      </c>
      <c r="J1004" s="7">
        <v>16</v>
      </c>
      <c r="K1004" s="4" t="s">
        <v>351</v>
      </c>
    </row>
    <row r="1005" spans="1:11" x14ac:dyDescent="0.2">
      <c r="A1005" s="6" t="s">
        <v>8</v>
      </c>
      <c r="B1005" s="7">
        <v>2518</v>
      </c>
      <c r="C1005" s="4" t="s">
        <v>286</v>
      </c>
      <c r="D1005" s="7">
        <v>2477</v>
      </c>
      <c r="E1005" s="4" t="s">
        <v>34</v>
      </c>
      <c r="F1005" s="7">
        <v>984</v>
      </c>
      <c r="G1005" s="4" t="s">
        <v>386</v>
      </c>
      <c r="H1005" s="7">
        <v>319</v>
      </c>
      <c r="I1005" s="4" t="s">
        <v>202</v>
      </c>
      <c r="J1005" s="7">
        <v>144</v>
      </c>
      <c r="K1005" s="4" t="s">
        <v>28</v>
      </c>
    </row>
    <row r="1006" spans="1:11" x14ac:dyDescent="0.2">
      <c r="A1006" s="6" t="s">
        <v>9</v>
      </c>
      <c r="B1006" s="7">
        <v>55</v>
      </c>
      <c r="C1006" s="4" t="s">
        <v>34</v>
      </c>
      <c r="D1006" s="7">
        <v>60</v>
      </c>
      <c r="E1006" s="4" t="s">
        <v>193</v>
      </c>
      <c r="F1006" s="7">
        <v>22</v>
      </c>
      <c r="G1006" s="4" t="s">
        <v>771</v>
      </c>
      <c r="H1006" s="4" t="s">
        <v>64</v>
      </c>
      <c r="I1006" s="4" t="s">
        <v>64</v>
      </c>
      <c r="J1006" s="4" t="s">
        <v>64</v>
      </c>
      <c r="K1006" s="4" t="s">
        <v>64</v>
      </c>
    </row>
    <row r="1007" spans="1:11" x14ac:dyDescent="0.2">
      <c r="A1007" s="6" t="s">
        <v>10</v>
      </c>
      <c r="B1007" s="7">
        <v>1016</v>
      </c>
      <c r="C1007" s="4" t="s">
        <v>548</v>
      </c>
      <c r="D1007" s="7">
        <v>1265</v>
      </c>
      <c r="E1007" s="4" t="s">
        <v>544</v>
      </c>
      <c r="F1007" s="7">
        <v>590</v>
      </c>
      <c r="G1007" s="4" t="s">
        <v>184</v>
      </c>
      <c r="H1007" s="7">
        <v>273</v>
      </c>
      <c r="I1007" s="4" t="s">
        <v>362</v>
      </c>
      <c r="J1007" s="7">
        <v>149</v>
      </c>
      <c r="K1007" s="4" t="s">
        <v>93</v>
      </c>
    </row>
    <row r="1008" spans="1:11" x14ac:dyDescent="0.2">
      <c r="A1008" s="15" t="s">
        <v>884</v>
      </c>
      <c r="B1008" s="16"/>
      <c r="C1008" s="16"/>
      <c r="D1008" s="16"/>
      <c r="E1008" s="16"/>
      <c r="F1008" s="16"/>
      <c r="G1008" s="16"/>
      <c r="H1008" s="16"/>
      <c r="I1008" s="16"/>
      <c r="J1008" s="16"/>
      <c r="K1008" s="14"/>
    </row>
    <row r="1009" spans="1:11" ht="25.5" x14ac:dyDescent="0.2">
      <c r="A1009" s="6" t="s">
        <v>4</v>
      </c>
      <c r="B1009" s="7">
        <v>152</v>
      </c>
      <c r="C1009" s="4" t="s">
        <v>345</v>
      </c>
      <c r="D1009" s="7">
        <v>180</v>
      </c>
      <c r="E1009" s="4" t="s">
        <v>264</v>
      </c>
      <c r="F1009" s="7">
        <v>109</v>
      </c>
      <c r="G1009" s="4" t="s">
        <v>747</v>
      </c>
      <c r="H1009" s="7">
        <v>88</v>
      </c>
      <c r="I1009" s="4" t="s">
        <v>201</v>
      </c>
      <c r="J1009" s="7">
        <v>59</v>
      </c>
      <c r="K1009" s="4" t="s">
        <v>75</v>
      </c>
    </row>
    <row r="1010" spans="1:11" x14ac:dyDescent="0.2">
      <c r="A1010" s="6" t="s">
        <v>8</v>
      </c>
      <c r="B1010" s="7">
        <v>1343</v>
      </c>
      <c r="C1010" s="4" t="s">
        <v>483</v>
      </c>
      <c r="D1010" s="7">
        <v>1788</v>
      </c>
      <c r="E1010" s="4" t="s">
        <v>228</v>
      </c>
      <c r="F1010" s="7">
        <v>1313</v>
      </c>
      <c r="G1010" s="4" t="s">
        <v>481</v>
      </c>
      <c r="H1010" s="7">
        <v>1039</v>
      </c>
      <c r="I1010" s="4" t="s">
        <v>211</v>
      </c>
      <c r="J1010" s="7">
        <v>891</v>
      </c>
      <c r="K1010" s="4" t="s">
        <v>393</v>
      </c>
    </row>
    <row r="1011" spans="1:11" x14ac:dyDescent="0.2">
      <c r="A1011" s="6" t="s">
        <v>9</v>
      </c>
      <c r="B1011" s="7">
        <v>38</v>
      </c>
      <c r="C1011" s="4" t="s">
        <v>885</v>
      </c>
      <c r="D1011" s="7">
        <v>48</v>
      </c>
      <c r="E1011" s="4" t="s">
        <v>173</v>
      </c>
      <c r="F1011" s="7">
        <v>34</v>
      </c>
      <c r="G1011" s="4" t="s">
        <v>384</v>
      </c>
      <c r="H1011" s="7">
        <v>15</v>
      </c>
      <c r="I1011" s="4" t="s">
        <v>533</v>
      </c>
      <c r="J1011" s="7">
        <v>7</v>
      </c>
      <c r="K1011" s="4" t="s">
        <v>159</v>
      </c>
    </row>
    <row r="1012" spans="1:11" x14ac:dyDescent="0.2">
      <c r="A1012" s="6" t="s">
        <v>10</v>
      </c>
      <c r="B1012" s="7">
        <v>750</v>
      </c>
      <c r="C1012" s="4" t="s">
        <v>500</v>
      </c>
      <c r="D1012" s="7">
        <v>944</v>
      </c>
      <c r="E1012" s="4" t="s">
        <v>373</v>
      </c>
      <c r="F1012" s="7">
        <v>691</v>
      </c>
      <c r="G1012" s="4" t="s">
        <v>562</v>
      </c>
      <c r="H1012" s="7">
        <v>469</v>
      </c>
      <c r="I1012" s="4" t="s">
        <v>605</v>
      </c>
      <c r="J1012" s="7">
        <v>400</v>
      </c>
      <c r="K1012" s="4" t="s">
        <v>229</v>
      </c>
    </row>
  </sheetData>
  <mergeCells count="601">
    <mergeCell ref="A1008:K1008"/>
    <mergeCell ref="A963:K963"/>
    <mergeCell ref="A968:K968"/>
    <mergeCell ref="A973:K973"/>
    <mergeCell ref="A978:K978"/>
    <mergeCell ref="A983:K983"/>
    <mergeCell ref="A988:K988"/>
    <mergeCell ref="A993:K993"/>
    <mergeCell ref="A998:K998"/>
    <mergeCell ref="A1003:K1003"/>
    <mergeCell ref="A947:K947"/>
    <mergeCell ref="B953:C953"/>
    <mergeCell ref="D953:E953"/>
    <mergeCell ref="F953:G953"/>
    <mergeCell ref="H953:I953"/>
    <mergeCell ref="A960:K960"/>
    <mergeCell ref="B962:C962"/>
    <mergeCell ref="D962:E962"/>
    <mergeCell ref="F962:G962"/>
    <mergeCell ref="H962:I962"/>
    <mergeCell ref="J962:K962"/>
    <mergeCell ref="A933:K933"/>
    <mergeCell ref="B939:C939"/>
    <mergeCell ref="D939:E939"/>
    <mergeCell ref="F939:G939"/>
    <mergeCell ref="H939:I939"/>
    <mergeCell ref="B946:C946"/>
    <mergeCell ref="D946:E946"/>
    <mergeCell ref="F946:G946"/>
    <mergeCell ref="H946:I946"/>
    <mergeCell ref="J946:K946"/>
    <mergeCell ref="B925:C925"/>
    <mergeCell ref="D925:E925"/>
    <mergeCell ref="F925:G925"/>
    <mergeCell ref="H925:I925"/>
    <mergeCell ref="B932:C932"/>
    <mergeCell ref="D932:E932"/>
    <mergeCell ref="F932:G932"/>
    <mergeCell ref="H932:I932"/>
    <mergeCell ref="J932:K932"/>
    <mergeCell ref="A903:M903"/>
    <mergeCell ref="A909:K909"/>
    <mergeCell ref="B911:C911"/>
    <mergeCell ref="D911:E911"/>
    <mergeCell ref="F911:G911"/>
    <mergeCell ref="H911:I911"/>
    <mergeCell ref="J911:K911"/>
    <mergeCell ref="A912:K912"/>
    <mergeCell ref="B918:C918"/>
    <mergeCell ref="D918:E918"/>
    <mergeCell ref="F918:G918"/>
    <mergeCell ref="H918:I918"/>
    <mergeCell ref="B890:C890"/>
    <mergeCell ref="D890:E890"/>
    <mergeCell ref="F890:G890"/>
    <mergeCell ref="H890:I890"/>
    <mergeCell ref="A900:M900"/>
    <mergeCell ref="B902:C902"/>
    <mergeCell ref="D902:E902"/>
    <mergeCell ref="F902:G902"/>
    <mergeCell ref="H902:I902"/>
    <mergeCell ref="J902:K902"/>
    <mergeCell ref="L902:M902"/>
    <mergeCell ref="A870:K870"/>
    <mergeCell ref="A875:K875"/>
    <mergeCell ref="A881:K881"/>
    <mergeCell ref="B883:C883"/>
    <mergeCell ref="D883:E883"/>
    <mergeCell ref="F883:G883"/>
    <mergeCell ref="H883:I883"/>
    <mergeCell ref="J883:K883"/>
    <mergeCell ref="A884:K884"/>
    <mergeCell ref="A851:K851"/>
    <mergeCell ref="A857:K857"/>
    <mergeCell ref="B859:C859"/>
    <mergeCell ref="D859:E859"/>
    <mergeCell ref="F859:G859"/>
    <mergeCell ref="H859:I859"/>
    <mergeCell ref="J859:K859"/>
    <mergeCell ref="A860:K860"/>
    <mergeCell ref="A865:K865"/>
    <mergeCell ref="A832:K832"/>
    <mergeCell ref="A837:K837"/>
    <mergeCell ref="B843:C843"/>
    <mergeCell ref="D843:E843"/>
    <mergeCell ref="F843:G843"/>
    <mergeCell ref="H843:I843"/>
    <mergeCell ref="J843:K843"/>
    <mergeCell ref="A844:K844"/>
    <mergeCell ref="B850:C850"/>
    <mergeCell ref="D850:E850"/>
    <mergeCell ref="F850:G850"/>
    <mergeCell ref="H850:I850"/>
    <mergeCell ref="J850:K850"/>
    <mergeCell ref="A808:K808"/>
    <mergeCell ref="A813:K813"/>
    <mergeCell ref="A818:K818"/>
    <mergeCell ref="A823:K823"/>
    <mergeCell ref="A829:K829"/>
    <mergeCell ref="B831:C831"/>
    <mergeCell ref="D831:E831"/>
    <mergeCell ref="F831:G831"/>
    <mergeCell ref="H831:I831"/>
    <mergeCell ref="J831:K831"/>
    <mergeCell ref="B787:C787"/>
    <mergeCell ref="D787:E787"/>
    <mergeCell ref="F787:G787"/>
    <mergeCell ref="H787:I787"/>
    <mergeCell ref="J787:K787"/>
    <mergeCell ref="A788:K788"/>
    <mergeCell ref="A793:K793"/>
    <mergeCell ref="A798:K798"/>
    <mergeCell ref="A803:K803"/>
    <mergeCell ref="B768:C768"/>
    <mergeCell ref="D768:E768"/>
    <mergeCell ref="F768:G768"/>
    <mergeCell ref="H768:I768"/>
    <mergeCell ref="J768:K768"/>
    <mergeCell ref="A769:K769"/>
    <mergeCell ref="A774:K774"/>
    <mergeCell ref="A779:K779"/>
    <mergeCell ref="A785:K785"/>
    <mergeCell ref="A748:K748"/>
    <mergeCell ref="A753:K753"/>
    <mergeCell ref="A759:K759"/>
    <mergeCell ref="B761:C761"/>
    <mergeCell ref="D761:E761"/>
    <mergeCell ref="F761:G761"/>
    <mergeCell ref="H761:I761"/>
    <mergeCell ref="J761:K761"/>
    <mergeCell ref="A762:K762"/>
    <mergeCell ref="A729:K729"/>
    <mergeCell ref="A734:K734"/>
    <mergeCell ref="A740:K740"/>
    <mergeCell ref="B742:C742"/>
    <mergeCell ref="D742:E742"/>
    <mergeCell ref="F742:G742"/>
    <mergeCell ref="H742:I742"/>
    <mergeCell ref="J742:K742"/>
    <mergeCell ref="A743:K743"/>
    <mergeCell ref="A710:K710"/>
    <mergeCell ref="A715:K715"/>
    <mergeCell ref="A721:K721"/>
    <mergeCell ref="B723:C723"/>
    <mergeCell ref="D723:E723"/>
    <mergeCell ref="F723:G723"/>
    <mergeCell ref="H723:I723"/>
    <mergeCell ref="J723:K723"/>
    <mergeCell ref="A724:K724"/>
    <mergeCell ref="A686:K686"/>
    <mergeCell ref="A691:K691"/>
    <mergeCell ref="A696:K696"/>
    <mergeCell ref="A701:K701"/>
    <mergeCell ref="A707:K707"/>
    <mergeCell ref="B709:C709"/>
    <mergeCell ref="D709:E709"/>
    <mergeCell ref="F709:G709"/>
    <mergeCell ref="H709:I709"/>
    <mergeCell ref="J709:K709"/>
    <mergeCell ref="B676:C676"/>
    <mergeCell ref="D676:E676"/>
    <mergeCell ref="F676:G676"/>
    <mergeCell ref="H676:I676"/>
    <mergeCell ref="J676:K676"/>
    <mergeCell ref="A677:K677"/>
    <mergeCell ref="A683:K683"/>
    <mergeCell ref="B685:C685"/>
    <mergeCell ref="D685:E685"/>
    <mergeCell ref="F685:G685"/>
    <mergeCell ref="H685:I685"/>
    <mergeCell ref="J685:K685"/>
    <mergeCell ref="A656:K656"/>
    <mergeCell ref="A662:K662"/>
    <mergeCell ref="B664:C664"/>
    <mergeCell ref="D664:E664"/>
    <mergeCell ref="F664:G664"/>
    <mergeCell ref="H664:I664"/>
    <mergeCell ref="J664:K664"/>
    <mergeCell ref="A665:K665"/>
    <mergeCell ref="A670:K670"/>
    <mergeCell ref="A637:K637"/>
    <mergeCell ref="A643:K643"/>
    <mergeCell ref="B645:C645"/>
    <mergeCell ref="D645:E645"/>
    <mergeCell ref="F645:G645"/>
    <mergeCell ref="H645:I645"/>
    <mergeCell ref="J645:K645"/>
    <mergeCell ref="A646:K646"/>
    <mergeCell ref="A651:K651"/>
    <mergeCell ref="A623:K623"/>
    <mergeCell ref="B629:C629"/>
    <mergeCell ref="D629:E629"/>
    <mergeCell ref="F629:G629"/>
    <mergeCell ref="H629:I629"/>
    <mergeCell ref="J629:K629"/>
    <mergeCell ref="A630:K630"/>
    <mergeCell ref="B636:C636"/>
    <mergeCell ref="D636:E636"/>
    <mergeCell ref="F636:G636"/>
    <mergeCell ref="H636:I636"/>
    <mergeCell ref="J636:K636"/>
    <mergeCell ref="A607:K607"/>
    <mergeCell ref="A613:K613"/>
    <mergeCell ref="B615:C615"/>
    <mergeCell ref="D615:E615"/>
    <mergeCell ref="F615:G615"/>
    <mergeCell ref="H615:I615"/>
    <mergeCell ref="J615:K615"/>
    <mergeCell ref="A616:K616"/>
    <mergeCell ref="B622:C622"/>
    <mergeCell ref="D622:E622"/>
    <mergeCell ref="F622:G622"/>
    <mergeCell ref="H622:I622"/>
    <mergeCell ref="J622:K622"/>
    <mergeCell ref="A588:K588"/>
    <mergeCell ref="A593:K593"/>
    <mergeCell ref="A599:K599"/>
    <mergeCell ref="B601:C601"/>
    <mergeCell ref="D601:E601"/>
    <mergeCell ref="F601:G601"/>
    <mergeCell ref="H601:I601"/>
    <mergeCell ref="J601:K601"/>
    <mergeCell ref="A602:K602"/>
    <mergeCell ref="A566:K566"/>
    <mergeCell ref="A571:K571"/>
    <mergeCell ref="B577:C577"/>
    <mergeCell ref="D577:E577"/>
    <mergeCell ref="F577:G577"/>
    <mergeCell ref="H577:I577"/>
    <mergeCell ref="J577:K577"/>
    <mergeCell ref="A578:K578"/>
    <mergeCell ref="A583:K583"/>
    <mergeCell ref="A547:K547"/>
    <mergeCell ref="A553:K553"/>
    <mergeCell ref="B555:C555"/>
    <mergeCell ref="D555:E555"/>
    <mergeCell ref="F555:G555"/>
    <mergeCell ref="H555:I555"/>
    <mergeCell ref="J555:K555"/>
    <mergeCell ref="A556:K556"/>
    <mergeCell ref="A561:K561"/>
    <mergeCell ref="B539:C539"/>
    <mergeCell ref="D539:E539"/>
    <mergeCell ref="F539:G539"/>
    <mergeCell ref="H539:I539"/>
    <mergeCell ref="J539:K539"/>
    <mergeCell ref="A540:K540"/>
    <mergeCell ref="B546:C546"/>
    <mergeCell ref="D546:E546"/>
    <mergeCell ref="F546:G546"/>
    <mergeCell ref="H546:I546"/>
    <mergeCell ref="J546:K546"/>
    <mergeCell ref="J523:K523"/>
    <mergeCell ref="A524:K524"/>
    <mergeCell ref="B530:C530"/>
    <mergeCell ref="D530:E530"/>
    <mergeCell ref="F530:G530"/>
    <mergeCell ref="H530:I530"/>
    <mergeCell ref="J530:K530"/>
    <mergeCell ref="A531:K531"/>
    <mergeCell ref="A537:K537"/>
    <mergeCell ref="A510:G510"/>
    <mergeCell ref="B516:C516"/>
    <mergeCell ref="D516:E516"/>
    <mergeCell ref="F516:G516"/>
    <mergeCell ref="H516:I516"/>
    <mergeCell ref="A517:I517"/>
    <mergeCell ref="B523:C523"/>
    <mergeCell ref="D523:E523"/>
    <mergeCell ref="F523:G523"/>
    <mergeCell ref="H523:I523"/>
    <mergeCell ref="A496:G496"/>
    <mergeCell ref="B502:C502"/>
    <mergeCell ref="D502:E502"/>
    <mergeCell ref="F502:G502"/>
    <mergeCell ref="H502:I502"/>
    <mergeCell ref="J502:K502"/>
    <mergeCell ref="A503:K503"/>
    <mergeCell ref="B509:C509"/>
    <mergeCell ref="D509:E509"/>
    <mergeCell ref="F509:G509"/>
    <mergeCell ref="A482:I482"/>
    <mergeCell ref="B488:C488"/>
    <mergeCell ref="D488:E488"/>
    <mergeCell ref="F488:G488"/>
    <mergeCell ref="H488:I488"/>
    <mergeCell ref="J488:K488"/>
    <mergeCell ref="A489:K489"/>
    <mergeCell ref="B495:C495"/>
    <mergeCell ref="D495:E495"/>
    <mergeCell ref="F495:G495"/>
    <mergeCell ref="A468:K468"/>
    <mergeCell ref="B474:C474"/>
    <mergeCell ref="D474:E474"/>
    <mergeCell ref="F474:G474"/>
    <mergeCell ref="A475:G475"/>
    <mergeCell ref="B481:C481"/>
    <mergeCell ref="D481:E481"/>
    <mergeCell ref="F481:G481"/>
    <mergeCell ref="H481:I481"/>
    <mergeCell ref="A454:Q454"/>
    <mergeCell ref="B460:C460"/>
    <mergeCell ref="D460:E460"/>
    <mergeCell ref="F460:G460"/>
    <mergeCell ref="H460:I460"/>
    <mergeCell ref="J460:K460"/>
    <mergeCell ref="A461:K461"/>
    <mergeCell ref="B467:C467"/>
    <mergeCell ref="D467:E467"/>
    <mergeCell ref="F467:G467"/>
    <mergeCell ref="H467:I467"/>
    <mergeCell ref="J467:K467"/>
    <mergeCell ref="A447:I447"/>
    <mergeCell ref="B453:C453"/>
    <mergeCell ref="D453:E453"/>
    <mergeCell ref="F453:G453"/>
    <mergeCell ref="H453:I453"/>
    <mergeCell ref="J453:K453"/>
    <mergeCell ref="L453:M453"/>
    <mergeCell ref="N453:O453"/>
    <mergeCell ref="P453:Q453"/>
    <mergeCell ref="A433:K433"/>
    <mergeCell ref="B439:C439"/>
    <mergeCell ref="D439:E439"/>
    <mergeCell ref="F439:G439"/>
    <mergeCell ref="A440:G440"/>
    <mergeCell ref="B446:C446"/>
    <mergeCell ref="D446:E446"/>
    <mergeCell ref="F446:G446"/>
    <mergeCell ref="H446:I446"/>
    <mergeCell ref="B423:C423"/>
    <mergeCell ref="D423:E423"/>
    <mergeCell ref="F423:G423"/>
    <mergeCell ref="H423:I423"/>
    <mergeCell ref="J423:K423"/>
    <mergeCell ref="A424:K424"/>
    <mergeCell ref="A430:K430"/>
    <mergeCell ref="B432:C432"/>
    <mergeCell ref="D432:E432"/>
    <mergeCell ref="F432:G432"/>
    <mergeCell ref="H432:I432"/>
    <mergeCell ref="J432:K432"/>
    <mergeCell ref="A400:K400"/>
    <mergeCell ref="A405:K405"/>
    <mergeCell ref="B411:C411"/>
    <mergeCell ref="D411:E411"/>
    <mergeCell ref="F411:G411"/>
    <mergeCell ref="H411:I411"/>
    <mergeCell ref="J411:K411"/>
    <mergeCell ref="A412:K412"/>
    <mergeCell ref="A417:K417"/>
    <mergeCell ref="A388:K388"/>
    <mergeCell ref="B390:C390"/>
    <mergeCell ref="D390:E390"/>
    <mergeCell ref="F390:G390"/>
    <mergeCell ref="H390:I390"/>
    <mergeCell ref="J390:K390"/>
    <mergeCell ref="A391:K391"/>
    <mergeCell ref="A397:K397"/>
    <mergeCell ref="B399:C399"/>
    <mergeCell ref="D399:E399"/>
    <mergeCell ref="F399:G399"/>
    <mergeCell ref="H399:I399"/>
    <mergeCell ref="J399:K399"/>
    <mergeCell ref="A369:K369"/>
    <mergeCell ref="B371:C371"/>
    <mergeCell ref="D371:E371"/>
    <mergeCell ref="F371:G371"/>
    <mergeCell ref="H371:I371"/>
    <mergeCell ref="J371:K371"/>
    <mergeCell ref="A372:K372"/>
    <mergeCell ref="A377:K377"/>
    <mergeCell ref="A382:K382"/>
    <mergeCell ref="A349:K349"/>
    <mergeCell ref="A355:K355"/>
    <mergeCell ref="B357:C357"/>
    <mergeCell ref="D357:E357"/>
    <mergeCell ref="F357:G357"/>
    <mergeCell ref="H357:I357"/>
    <mergeCell ref="J357:K357"/>
    <mergeCell ref="A358:K358"/>
    <mergeCell ref="A363:K363"/>
    <mergeCell ref="A335:K335"/>
    <mergeCell ref="B341:C341"/>
    <mergeCell ref="D341:E341"/>
    <mergeCell ref="F341:G341"/>
    <mergeCell ref="H341:I341"/>
    <mergeCell ref="J341:K341"/>
    <mergeCell ref="A342:K342"/>
    <mergeCell ref="B348:C348"/>
    <mergeCell ref="D348:E348"/>
    <mergeCell ref="F348:G348"/>
    <mergeCell ref="H348:I348"/>
    <mergeCell ref="J348:K348"/>
    <mergeCell ref="A325:K325"/>
    <mergeCell ref="B327:C327"/>
    <mergeCell ref="D327:E327"/>
    <mergeCell ref="F327:G327"/>
    <mergeCell ref="H327:I327"/>
    <mergeCell ref="J327:K327"/>
    <mergeCell ref="A328:K328"/>
    <mergeCell ref="B334:C334"/>
    <mergeCell ref="D334:E334"/>
    <mergeCell ref="F334:G334"/>
    <mergeCell ref="H334:I334"/>
    <mergeCell ref="J334:K334"/>
    <mergeCell ref="A302:K302"/>
    <mergeCell ref="B308:C308"/>
    <mergeCell ref="D308:E308"/>
    <mergeCell ref="F308:G308"/>
    <mergeCell ref="H308:I308"/>
    <mergeCell ref="J308:K308"/>
    <mergeCell ref="A309:K309"/>
    <mergeCell ref="A314:K314"/>
    <mergeCell ref="A319:K319"/>
    <mergeCell ref="A275:K275"/>
    <mergeCell ref="A280:K280"/>
    <mergeCell ref="A285:K285"/>
    <mergeCell ref="A290:K290"/>
    <mergeCell ref="A295:K295"/>
    <mergeCell ref="B301:C301"/>
    <mergeCell ref="D301:E301"/>
    <mergeCell ref="F301:G301"/>
    <mergeCell ref="H301:I301"/>
    <mergeCell ref="J301:K301"/>
    <mergeCell ref="A241:K241"/>
    <mergeCell ref="A246:K246"/>
    <mergeCell ref="A251:K251"/>
    <mergeCell ref="A256:K256"/>
    <mergeCell ref="A261:K261"/>
    <mergeCell ref="A266:K266"/>
    <mergeCell ref="A272:K272"/>
    <mergeCell ref="B274:C274"/>
    <mergeCell ref="D274:E274"/>
    <mergeCell ref="F274:G274"/>
    <mergeCell ref="H274:I274"/>
    <mergeCell ref="J274:K274"/>
    <mergeCell ref="A225:K225"/>
    <mergeCell ref="A231:K231"/>
    <mergeCell ref="B233:C233"/>
    <mergeCell ref="D233:E233"/>
    <mergeCell ref="F233:G233"/>
    <mergeCell ref="H233:I233"/>
    <mergeCell ref="J233:K233"/>
    <mergeCell ref="A234:K234"/>
    <mergeCell ref="B240:C240"/>
    <mergeCell ref="D240:E240"/>
    <mergeCell ref="F240:G240"/>
    <mergeCell ref="H240:I240"/>
    <mergeCell ref="J240:K240"/>
    <mergeCell ref="A211:K211"/>
    <mergeCell ref="B217:C217"/>
    <mergeCell ref="D217:E217"/>
    <mergeCell ref="F217:G217"/>
    <mergeCell ref="H217:I217"/>
    <mergeCell ref="J217:K217"/>
    <mergeCell ref="A218:K218"/>
    <mergeCell ref="B224:C224"/>
    <mergeCell ref="D224:E224"/>
    <mergeCell ref="F224:G224"/>
    <mergeCell ref="H224:I224"/>
    <mergeCell ref="J224:K224"/>
    <mergeCell ref="B193:C193"/>
    <mergeCell ref="D193:E193"/>
    <mergeCell ref="F193:G193"/>
    <mergeCell ref="H193:I193"/>
    <mergeCell ref="J193:K193"/>
    <mergeCell ref="A194:K194"/>
    <mergeCell ref="A199:K199"/>
    <mergeCell ref="A204:K204"/>
    <mergeCell ref="B210:C210"/>
    <mergeCell ref="D210:E210"/>
    <mergeCell ref="F210:G210"/>
    <mergeCell ref="H210:I210"/>
    <mergeCell ref="J210:K210"/>
    <mergeCell ref="L174:M174"/>
    <mergeCell ref="A175:M175"/>
    <mergeCell ref="B181:C181"/>
    <mergeCell ref="D181:E181"/>
    <mergeCell ref="F181:G181"/>
    <mergeCell ref="H181:I181"/>
    <mergeCell ref="J181:K181"/>
    <mergeCell ref="A182:K182"/>
    <mergeCell ref="A187:K187"/>
    <mergeCell ref="B167:C167"/>
    <mergeCell ref="D167:E167"/>
    <mergeCell ref="F167:G167"/>
    <mergeCell ref="H167:I167"/>
    <mergeCell ref="J167:K167"/>
    <mergeCell ref="A168:K168"/>
    <mergeCell ref="B174:C174"/>
    <mergeCell ref="D174:E174"/>
    <mergeCell ref="F174:G174"/>
    <mergeCell ref="H174:I174"/>
    <mergeCell ref="J174:K174"/>
    <mergeCell ref="A148:M148"/>
    <mergeCell ref="B150:C150"/>
    <mergeCell ref="D150:E150"/>
    <mergeCell ref="F150:G150"/>
    <mergeCell ref="H150:I150"/>
    <mergeCell ref="J150:K150"/>
    <mergeCell ref="A151:K151"/>
    <mergeCell ref="A156:K156"/>
    <mergeCell ref="A161:K161"/>
    <mergeCell ref="A125:K125"/>
    <mergeCell ref="A130:K130"/>
    <mergeCell ref="B136:C136"/>
    <mergeCell ref="D136:E136"/>
    <mergeCell ref="F136:G136"/>
    <mergeCell ref="H136:I136"/>
    <mergeCell ref="J136:K136"/>
    <mergeCell ref="A137:K137"/>
    <mergeCell ref="A142:K142"/>
    <mergeCell ref="A106:K106"/>
    <mergeCell ref="A112:K112"/>
    <mergeCell ref="B114:C114"/>
    <mergeCell ref="D114:E114"/>
    <mergeCell ref="F114:G114"/>
    <mergeCell ref="H114:I114"/>
    <mergeCell ref="J114:K114"/>
    <mergeCell ref="A115:K115"/>
    <mergeCell ref="A120:K120"/>
    <mergeCell ref="A87:K87"/>
    <mergeCell ref="B93:C93"/>
    <mergeCell ref="D93:E93"/>
    <mergeCell ref="F93:G93"/>
    <mergeCell ref="H93:I93"/>
    <mergeCell ref="J93:K93"/>
    <mergeCell ref="A94:K94"/>
    <mergeCell ref="A99:K99"/>
    <mergeCell ref="B105:C105"/>
    <mergeCell ref="D105:E105"/>
    <mergeCell ref="F105:G105"/>
    <mergeCell ref="H105:I105"/>
    <mergeCell ref="J105:K105"/>
    <mergeCell ref="A71:K71"/>
    <mergeCell ref="B77:C77"/>
    <mergeCell ref="D77:E77"/>
    <mergeCell ref="F77:G77"/>
    <mergeCell ref="H77:I77"/>
    <mergeCell ref="J77:K77"/>
    <mergeCell ref="A78:K78"/>
    <mergeCell ref="A84:K84"/>
    <mergeCell ref="B86:C86"/>
    <mergeCell ref="D86:E86"/>
    <mergeCell ref="F86:G86"/>
    <mergeCell ref="H86:I86"/>
    <mergeCell ref="J86:K86"/>
    <mergeCell ref="A57:K57"/>
    <mergeCell ref="B63:C63"/>
    <mergeCell ref="D63:E63"/>
    <mergeCell ref="F63:G63"/>
    <mergeCell ref="H63:I63"/>
    <mergeCell ref="J63:K63"/>
    <mergeCell ref="A64:K64"/>
    <mergeCell ref="B70:C70"/>
    <mergeCell ref="D70:E70"/>
    <mergeCell ref="F70:G70"/>
    <mergeCell ref="H70:I70"/>
    <mergeCell ref="J70:K70"/>
    <mergeCell ref="B49:C49"/>
    <mergeCell ref="D49:E49"/>
    <mergeCell ref="F49:G49"/>
    <mergeCell ref="H49:I49"/>
    <mergeCell ref="J49:K49"/>
    <mergeCell ref="A50:K50"/>
    <mergeCell ref="B56:C56"/>
    <mergeCell ref="D56:E56"/>
    <mergeCell ref="F56:G56"/>
    <mergeCell ref="H56:I56"/>
    <mergeCell ref="J56:K56"/>
    <mergeCell ref="A29:K29"/>
    <mergeCell ref="A34:K34"/>
    <mergeCell ref="B40:C40"/>
    <mergeCell ref="D40:E40"/>
    <mergeCell ref="F40:G40"/>
    <mergeCell ref="H40:I40"/>
    <mergeCell ref="J40:K40"/>
    <mergeCell ref="A41:K41"/>
    <mergeCell ref="A47:K47"/>
    <mergeCell ref="B19:C19"/>
    <mergeCell ref="D19:E19"/>
    <mergeCell ref="F19:G19"/>
    <mergeCell ref="H19:I19"/>
    <mergeCell ref="J19:K19"/>
    <mergeCell ref="A20:K20"/>
    <mergeCell ref="A26:K26"/>
    <mergeCell ref="B28:C28"/>
    <mergeCell ref="D28:E28"/>
    <mergeCell ref="F28:G28"/>
    <mergeCell ref="H28:I28"/>
    <mergeCell ref="J28:K28"/>
    <mergeCell ref="A8:G8"/>
    <mergeCell ref="A9:G9"/>
    <mergeCell ref="A10:K10"/>
    <mergeCell ref="B12:C12"/>
    <mergeCell ref="D12:E12"/>
    <mergeCell ref="F12:G12"/>
    <mergeCell ref="H12:I12"/>
    <mergeCell ref="J12:K12"/>
    <mergeCell ref="A13:K13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Even Sannes Riiser</cp:lastModifiedBy>
  <dcterms:modified xsi:type="dcterms:W3CDTF">2022-10-12T06:56:46Z</dcterms:modified>
  <cp:category/>
</cp:coreProperties>
</file>