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Telemark/Data/Mobilitet_i_Telemark/Jernbane/Passasjerer/"/>
    </mc:Choice>
  </mc:AlternateContent>
  <xr:revisionPtr revIDLastSave="505" documentId="8_{97E84CCC-6234-465C-AE6C-762AAC589669}" xr6:coauthVersionLast="47" xr6:coauthVersionMax="47" xr10:uidLastSave="{801A58D4-AB1E-4E67-9884-83F13008E355}"/>
  <bookViews>
    <workbookView minimized="1" xWindow="312" yWindow="312" windowWidth="21792" windowHeight="15648" activeTab="1" xr2:uid="{DD3C63B0-74E3-455B-9E64-045F09D85D0E}"/>
  </bookViews>
  <sheets>
    <sheet name="Ark1" sheetId="5" r:id="rId1"/>
    <sheet name="2012-2023" sheetId="1" r:id="rId2"/>
    <sheet name="Ark2" sheetId="6" r:id="rId3"/>
    <sheet name="2023_2024" sheetId="3" r:id="rId4"/>
    <sheet name="Tall tatt vekk" sheetId="4" r:id="rId5"/>
  </sheets>
  <definedNames>
    <definedName name="_xlnm._FilterDatabase" localSheetId="1" hidden="1">'2012-2023'!$A$1:$E$121</definedName>
    <definedName name="_xlnm._FilterDatabase" localSheetId="3" hidden="1">'2023_2024'!$A$1:$F$121</definedName>
  </definedNames>
  <calcPr calcId="191029"/>
  <pivotCaches>
    <pivotCache cacheId="4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B13" i="6"/>
</calcChain>
</file>

<file path=xl/sharedStrings.xml><?xml version="1.0" encoding="utf-8"?>
<sst xmlns="http://schemas.openxmlformats.org/spreadsheetml/2006/main" count="777" uniqueCount="78">
  <si>
    <t>Togprodukt</t>
  </si>
  <si>
    <t>Eidsvoll - Skien</t>
  </si>
  <si>
    <t>Holmestrand</t>
  </si>
  <si>
    <t>Larvik</t>
  </si>
  <si>
    <t>Porsgrunn</t>
  </si>
  <si>
    <t>Sande</t>
  </si>
  <si>
    <t>Sandefjord</t>
  </si>
  <si>
    <t>Skien</t>
  </si>
  <si>
    <t>Skoppum</t>
  </si>
  <si>
    <t>Stokke</t>
  </si>
  <si>
    <t>Torp</t>
  </si>
  <si>
    <t>Tønsberg</t>
  </si>
  <si>
    <t>desember</t>
  </si>
  <si>
    <t>november</t>
  </si>
  <si>
    <t>oktober</t>
  </si>
  <si>
    <t>september</t>
  </si>
  <si>
    <t>august</t>
  </si>
  <si>
    <t>juli</t>
  </si>
  <si>
    <t>juni</t>
  </si>
  <si>
    <t>mai</t>
  </si>
  <si>
    <t>april</t>
  </si>
  <si>
    <t>mars</t>
  </si>
  <si>
    <t>februar</t>
  </si>
  <si>
    <t>januar</t>
  </si>
  <si>
    <t>Stasjonsnavn</t>
  </si>
  <si>
    <t>Avstigninger</t>
  </si>
  <si>
    <t>Påstigninger</t>
  </si>
  <si>
    <t>Måned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</si>
  <si>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</si>
  <si>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</si>
  <si>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</si>
  <si>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</si>
  <si>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</si>
  <si>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</si>
  <si>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</si>
  <si>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</si>
  <si>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</si>
  <si>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</si>
  <si>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</si>
  <si>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</si>
  <si>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År</t>
  </si>
  <si>
    <t>Måned_nr</t>
  </si>
  <si>
    <t>Lat</t>
  </si>
  <si>
    <t>Lon</t>
  </si>
  <si>
    <t>Antall_av_på</t>
  </si>
  <si>
    <t xml:space="preserve">Holmestrand  </t>
  </si>
  <si>
    <t xml:space="preserve">Larvik  </t>
  </si>
  <si>
    <t xml:space="preserve">Porsgrunn  </t>
  </si>
  <si>
    <t xml:space="preserve">Sande  </t>
  </si>
  <si>
    <t xml:space="preserve">Sandefjord  </t>
  </si>
  <si>
    <t xml:space="preserve">Skien  </t>
  </si>
  <si>
    <t xml:space="preserve">Skoppum  </t>
  </si>
  <si>
    <t xml:space="preserve">Stokke  </t>
  </si>
  <si>
    <t xml:space="preserve">Torp  </t>
  </si>
  <si>
    <t xml:space="preserve">Tønsberg  </t>
  </si>
  <si>
    <t>Tall jeg har tatt vekk</t>
  </si>
  <si>
    <t>Påstigende</t>
  </si>
  <si>
    <t>Avstigende</t>
  </si>
  <si>
    <t>Notis</t>
  </si>
  <si>
    <t>*OBS</t>
  </si>
  <si>
    <t>Holmestrand stasjon</t>
  </si>
  <si>
    <t>Larvik stasjon</t>
  </si>
  <si>
    <t>Porsgrunn stasjon</t>
  </si>
  <si>
    <t>Sande stasjon</t>
  </si>
  <si>
    <t>Sandefjord stasjon</t>
  </si>
  <si>
    <t>Skien stasjon</t>
  </si>
  <si>
    <t>Skoppum stasjon</t>
  </si>
  <si>
    <t>Stokke stasjon</t>
  </si>
  <si>
    <t>Tønsberg stasjon</t>
  </si>
  <si>
    <t>Torp stasjon</t>
  </si>
  <si>
    <t>Radetiketter</t>
  </si>
  <si>
    <t>Totalsum</t>
  </si>
  <si>
    <t>Summer av Antall_av_på</t>
  </si>
  <si>
    <t>Kolonneetiketter</t>
  </si>
  <si>
    <t>Summer av Påstigninger</t>
  </si>
  <si>
    <t>Totalt Summer av Påstigninger</t>
  </si>
  <si>
    <t>Totalt Summer av Avstigninger</t>
  </si>
  <si>
    <t>Summer av Avstigninger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</si>
</sst>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7"/>
      <color rgb="FF1A73E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164" fontId="0" fillId="0" borderId="0" xfId="1" applyNumberFormat="1" applyFont="1"/>
    <xf numFmtId="0" fontId="2" fillId="0" borderId="0" xfId="2"/>
    <xf numFmtId="1" fontId="2" fillId="0" borderId="0" xfId="2" applyNumberFormat="1"/>
    <xf numFmtId="0" fontId="2" fillId="0" borderId="1" xfId="2" applyBorder="1"/>
    <xf numFmtId="164" fontId="2" fillId="0" borderId="1" xfId="1" applyNumberFormat="1" applyFont="1" applyBorder="1"/>
    <xf numFmtId="164" fontId="2" fillId="0" borderId="0" xfId="1" applyNumberFormat="1" applyFont="1"/>
    <xf numFmtId="49" fontId="2" fillId="0" borderId="0" xfId="2" applyNumberFormat="1"/>
    <xf numFmtId="49" fontId="0" fillId="0" borderId="0" xfId="0" applyNumberFormat="1"/>
    <xf numFmtId="49" fontId="0" fillId="0" borderId="0" xfId="1" applyNumberFormat="1" applyFont="1"/>
    <xf numFmtId="165" fontId="2" fillId="0" borderId="0" xfId="2" applyNumberFormat="1"/>
    <xf numFmtId="165" fontId="6" fillId="0" borderId="0" xfId="2" applyNumberFormat="1" applyFont="1"/>
    <xf numFmtId="165" fontId="0" fillId="0" borderId="0" xfId="0" applyNumberFormat="1"/>
    <xf numFmtId="165" fontId="3" fillId="0" borderId="0" xfId="0" applyNumberFormat="1" applyFont="1"/>
    <xf numFmtId="165" fontId="5" fillId="0" borderId="0" xfId="0" applyNumberFormat="1" applyFont="1" applyAlignment="1">
      <alignment vertical="center" wrapText="1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Komma" xfId="1" builtinId="3"/>
    <cellStyle name="Normal" xfId="0" builtinId="0"/>
    <cellStyle name="Normal 2" xfId="2" xr:uid="{5C805CCA-F40C-43DC-A8D3-351477BDC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180975</xdr:rowOff>
    </xdr:from>
    <xdr:to>
      <xdr:col>17</xdr:col>
      <xdr:colOff>495300</xdr:colOff>
      <xdr:row>3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98267C7D-8158-7E96-69F0-B7EFF9CF9819}"/>
            </a:ext>
          </a:extLst>
        </xdr:cNvPr>
        <xdr:cNvSpPr txBox="1"/>
      </xdr:nvSpPr>
      <xdr:spPr>
        <a:xfrm>
          <a:off x="13992225" y="561975"/>
          <a:ext cx="24003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Tallene</a:t>
          </a:r>
          <a:r>
            <a:rPr lang="nb-NO" sz="1100" baseline="0"/>
            <a:t> er sum av- og påstigende pr stasjon. </a:t>
          </a:r>
          <a:endParaRPr lang="nb-N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954.436769907406" createdVersion="8" refreshedVersion="8" minRefreshableVersion="3" recordCount="121" xr:uid="{6F1CA056-9204-4F48-8F04-099D6898B48D}">
  <cacheSource type="worksheet">
    <worksheetSource ref="A1:D1048576" sheet="2012-2023"/>
  </cacheSource>
  <cacheFields count="4">
    <cacheField name="Togprodukt" numFmtId="0">
      <sharedItems containsBlank="1"/>
    </cacheField>
    <cacheField name="Stasjonsnavn" numFmtId="0">
      <sharedItems containsBlank="1" count="11">
        <s v="Holmestrand"/>
        <s v="Larvik"/>
        <s v="Porsgrunn"/>
        <s v="Sande"/>
        <s v="Sandefjord"/>
        <s v="Skien"/>
        <s v="Skoppum"/>
        <s v="Stokke"/>
        <s v="Torp"/>
        <s v="Tønsberg"/>
        <m/>
      </sharedItems>
    </cacheField>
    <cacheField name="Antall_av_på" numFmtId="0">
      <sharedItems containsString="0" containsBlank="1" containsNumber="1" containsInteger="1" minValue="67015" maxValue="1464748"/>
    </cacheField>
    <cacheField name="År" numFmtId="0">
      <sharedItems containsString="0" containsBlank="1" containsNumber="1" containsInteger="1" minValue="2012" maxValue="2023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954.437604398147" createdVersion="8" refreshedVersion="8" minRefreshableVersion="3" recordCount="161" xr:uid="{3353D399-B111-439D-873F-A1CF1571B90B}">
  <cacheSource type="worksheet">
    <worksheetSource ref="A1:F1048576" sheet="2023_2024"/>
  </cacheSource>
  <cacheFields count="6">
    <cacheField name="År" numFmtId="0">
      <sharedItems containsString="0" containsBlank="1" containsNumber="1" containsInteger="1" minValue="2023" maxValue="2024" count="3">
        <n v="2023"/>
        <n v="2024"/>
        <m/>
      </sharedItems>
    </cacheField>
    <cacheField name="Måned_nr" numFmtId="0">
      <sharedItems containsBlank="1"/>
    </cacheField>
    <cacheField name="Måned" numFmtId="0">
      <sharedItems containsBlank="1"/>
    </cacheField>
    <cacheField name="Stasjonsnavn" numFmtId="0">
      <sharedItems containsBlank="1" count="21">
        <s v="Holmestrand  "/>
        <s v="Larvik  "/>
        <s v="Porsgrunn  "/>
        <s v="Sande  "/>
        <s v="Sandefjord  "/>
        <s v="Skien  "/>
        <s v="Skoppum  "/>
        <s v="Stokke  "/>
        <s v="Torp  "/>
        <s v="Tønsberg  "/>
        <s v="Holmestrand stasjon"/>
        <s v="Larvik stasjon"/>
        <s v="Porsgrunn stasjon"/>
        <s v="Sande stasjon"/>
        <s v="Sandefjord stasjon"/>
        <s v="Skien stasjon"/>
        <s v="Skoppum stasjon"/>
        <s v="Stokke stasjon"/>
        <s v="Tønsberg stasjon"/>
        <s v="Torp stasjon"/>
        <m/>
      </sharedItems>
    </cacheField>
    <cacheField name="Påstigninger" numFmtId="164">
      <sharedItems containsString="0" containsBlank="1" containsNumber="1" minValue="5456.6630000000032" maxValue="56888.356000000043"/>
    </cacheField>
    <cacheField name="Avstigninger" numFmtId="164">
      <sharedItems containsString="0" containsBlank="1" containsNumber="1" minValue="5183.4159999999956" maxValue="56953.466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Eidsvoll - Skien"/>
    <x v="0"/>
    <n v="314525"/>
    <x v="0"/>
  </r>
  <r>
    <s v="Eidsvoll - Skien"/>
    <x v="1"/>
    <n v="304197"/>
    <x v="0"/>
  </r>
  <r>
    <s v="Eidsvoll - Skien"/>
    <x v="2"/>
    <n v="141379"/>
    <x v="0"/>
  </r>
  <r>
    <s v="Eidsvoll - Skien"/>
    <x v="3"/>
    <n v="194755"/>
    <x v="0"/>
  </r>
  <r>
    <s v="Eidsvoll - Skien"/>
    <x v="4"/>
    <n v="434447"/>
    <x v="0"/>
  </r>
  <r>
    <s v="Eidsvoll - Skien"/>
    <x v="5"/>
    <n v="80101"/>
    <x v="0"/>
  </r>
  <r>
    <s v="Eidsvoll - Skien"/>
    <x v="6"/>
    <n v="200669"/>
    <x v="0"/>
  </r>
  <r>
    <s v="Eidsvoll - Skien"/>
    <x v="7"/>
    <n v="109481"/>
    <x v="0"/>
  </r>
  <r>
    <s v="Eidsvoll - Skien"/>
    <x v="8"/>
    <n v="113162"/>
    <x v="0"/>
  </r>
  <r>
    <s v="Eidsvoll - Skien"/>
    <x v="9"/>
    <n v="931728"/>
    <x v="0"/>
  </r>
  <r>
    <s v="Eidsvoll - Skien"/>
    <x v="0"/>
    <n v="353599"/>
    <x v="1"/>
  </r>
  <r>
    <s v="Eidsvoll - Skien"/>
    <x v="1"/>
    <n v="321290"/>
    <x v="1"/>
  </r>
  <r>
    <s v="Eidsvoll - Skien"/>
    <x v="2"/>
    <n v="190114"/>
    <x v="1"/>
  </r>
  <r>
    <s v="Eidsvoll - Skien"/>
    <x v="3"/>
    <n v="186446"/>
    <x v="1"/>
  </r>
  <r>
    <s v="Eidsvoll - Skien"/>
    <x v="4"/>
    <n v="469650"/>
    <x v="1"/>
  </r>
  <r>
    <s v="Eidsvoll - Skien"/>
    <x v="5"/>
    <n v="112886"/>
    <x v="1"/>
  </r>
  <r>
    <s v="Eidsvoll - Skien"/>
    <x v="6"/>
    <n v="239920"/>
    <x v="1"/>
  </r>
  <r>
    <s v="Eidsvoll - Skien"/>
    <x v="7"/>
    <n v="116768"/>
    <x v="1"/>
  </r>
  <r>
    <s v="Eidsvoll - Skien"/>
    <x v="8"/>
    <n v="140340"/>
    <x v="1"/>
  </r>
  <r>
    <s v="Eidsvoll - Skien"/>
    <x v="9"/>
    <n v="1042193"/>
    <x v="1"/>
  </r>
  <r>
    <s v="Eidsvoll - Skien"/>
    <x v="0"/>
    <n v="359195"/>
    <x v="2"/>
  </r>
  <r>
    <s v="Eidsvoll - Skien"/>
    <x v="1"/>
    <n v="327977"/>
    <x v="2"/>
  </r>
  <r>
    <s v="Eidsvoll - Skien"/>
    <x v="2"/>
    <n v="198514"/>
    <x v="2"/>
  </r>
  <r>
    <s v="Eidsvoll - Skien"/>
    <x v="3"/>
    <n v="195675"/>
    <x v="2"/>
  </r>
  <r>
    <s v="Eidsvoll - Skien"/>
    <x v="4"/>
    <n v="476502"/>
    <x v="2"/>
  </r>
  <r>
    <s v="Eidsvoll - Skien"/>
    <x v="5"/>
    <n v="119997"/>
    <x v="2"/>
  </r>
  <r>
    <s v="Eidsvoll - Skien"/>
    <x v="6"/>
    <n v="251589"/>
    <x v="2"/>
  </r>
  <r>
    <s v="Eidsvoll - Skien"/>
    <x v="7"/>
    <n v="123843"/>
    <x v="2"/>
  </r>
  <r>
    <s v="Eidsvoll - Skien"/>
    <x v="8"/>
    <n v="143266"/>
    <x v="2"/>
  </r>
  <r>
    <s v="Eidsvoll - Skien"/>
    <x v="9"/>
    <n v="1086214"/>
    <x v="2"/>
  </r>
  <r>
    <s v="Eidsvoll - Skien"/>
    <x v="0"/>
    <n v="379205"/>
    <x v="3"/>
  </r>
  <r>
    <s v="Eidsvoll - Skien"/>
    <x v="1"/>
    <n v="331198"/>
    <x v="3"/>
  </r>
  <r>
    <s v="Eidsvoll - Skien"/>
    <x v="2"/>
    <n v="217635"/>
    <x v="3"/>
  </r>
  <r>
    <s v="Eidsvoll - Skien"/>
    <x v="3"/>
    <n v="209684"/>
    <x v="3"/>
  </r>
  <r>
    <s v="Eidsvoll - Skien"/>
    <x v="4"/>
    <n v="523077"/>
    <x v="3"/>
  </r>
  <r>
    <s v="Eidsvoll - Skien"/>
    <x v="5"/>
    <n v="126139"/>
    <x v="3"/>
  </r>
  <r>
    <s v="Eidsvoll - Skien"/>
    <x v="6"/>
    <n v="281275"/>
    <x v="3"/>
  </r>
  <r>
    <s v="Eidsvoll - Skien"/>
    <x v="7"/>
    <n v="139646"/>
    <x v="3"/>
  </r>
  <r>
    <s v="Eidsvoll - Skien"/>
    <x v="8"/>
    <n v="138141"/>
    <x v="3"/>
  </r>
  <r>
    <s v="Eidsvoll - Skien"/>
    <x v="9"/>
    <n v="1165629"/>
    <x v="3"/>
  </r>
  <r>
    <s v="Eidsvoll - Skien"/>
    <x v="0"/>
    <n v="445746"/>
    <x v="4"/>
  </r>
  <r>
    <s v="Eidsvoll - Skien"/>
    <x v="1"/>
    <n v="399416"/>
    <x v="4"/>
  </r>
  <r>
    <s v="Eidsvoll - Skien"/>
    <x v="2"/>
    <n v="268098"/>
    <x v="4"/>
  </r>
  <r>
    <s v="Eidsvoll - Skien"/>
    <x v="3"/>
    <n v="257728"/>
    <x v="4"/>
  </r>
  <r>
    <s v="Eidsvoll - Skien"/>
    <x v="4"/>
    <n v="650596"/>
    <x v="4"/>
  </r>
  <r>
    <s v="Eidsvoll - Skien"/>
    <x v="5"/>
    <n v="145151"/>
    <x v="4"/>
  </r>
  <r>
    <s v="Eidsvoll - Skien"/>
    <x v="6"/>
    <n v="349818"/>
    <x v="4"/>
  </r>
  <r>
    <s v="Eidsvoll - Skien"/>
    <x v="7"/>
    <n v="179477"/>
    <x v="4"/>
  </r>
  <r>
    <s v="Eidsvoll - Skien"/>
    <x v="8"/>
    <n v="166417"/>
    <x v="4"/>
  </r>
  <r>
    <s v="Eidsvoll - Skien"/>
    <x v="9"/>
    <n v="1464748"/>
    <x v="4"/>
  </r>
  <r>
    <s v="Eidsvoll - Skien"/>
    <x v="0"/>
    <n v="363920"/>
    <x v="5"/>
  </r>
  <r>
    <s v="Eidsvoll - Skien"/>
    <x v="1"/>
    <n v="492976"/>
    <x v="5"/>
  </r>
  <r>
    <s v="Eidsvoll - Skien"/>
    <x v="2"/>
    <n v="95402"/>
    <x v="5"/>
  </r>
  <r>
    <s v="Eidsvoll - Skien"/>
    <x v="3"/>
    <n v="208064"/>
    <x v="5"/>
  </r>
  <r>
    <s v="Eidsvoll - Skien"/>
    <x v="4"/>
    <n v="528753"/>
    <x v="5"/>
  </r>
  <r>
    <s v="Eidsvoll - Skien"/>
    <x v="5"/>
    <n v="77829"/>
    <x v="5"/>
  </r>
  <r>
    <s v="Eidsvoll - Skien"/>
    <x v="6"/>
    <n v="265829"/>
    <x v="5"/>
  </r>
  <r>
    <s v="Eidsvoll - Skien"/>
    <x v="7"/>
    <n v="145204"/>
    <x v="5"/>
  </r>
  <r>
    <s v="Eidsvoll - Skien"/>
    <x v="8"/>
    <n v="159607"/>
    <x v="5"/>
  </r>
  <r>
    <s v="Eidsvoll - Skien"/>
    <x v="9"/>
    <n v="1176354"/>
    <x v="5"/>
  </r>
  <r>
    <s v="Eidsvoll - Skien"/>
    <x v="0"/>
    <n v="354378"/>
    <x v="6"/>
  </r>
  <r>
    <s v="Eidsvoll - Skien"/>
    <x v="1"/>
    <n v="387448"/>
    <x v="6"/>
  </r>
  <r>
    <s v="Eidsvoll - Skien"/>
    <x v="2"/>
    <n v="115993"/>
    <x v="6"/>
  </r>
  <r>
    <s v="Eidsvoll - Skien"/>
    <x v="3"/>
    <n v="213193"/>
    <x v="6"/>
  </r>
  <r>
    <s v="Eidsvoll - Skien"/>
    <x v="4"/>
    <n v="573324"/>
    <x v="6"/>
  </r>
  <r>
    <s v="Eidsvoll - Skien"/>
    <x v="5"/>
    <n v="97152"/>
    <x v="6"/>
  </r>
  <r>
    <s v="Eidsvoll - Skien"/>
    <x v="6"/>
    <n v="269212"/>
    <x v="6"/>
  </r>
  <r>
    <s v="Eidsvoll - Skien"/>
    <x v="7"/>
    <n v="148426"/>
    <x v="6"/>
  </r>
  <r>
    <s v="Eidsvoll - Skien"/>
    <x v="8"/>
    <n v="167068"/>
    <x v="6"/>
  </r>
  <r>
    <s v="Eidsvoll - Skien"/>
    <x v="9"/>
    <n v="1173778"/>
    <x v="6"/>
  </r>
  <r>
    <s v="Eidsvoll - Skien"/>
    <x v="0"/>
    <n v="378078"/>
    <x v="7"/>
  </r>
  <r>
    <s v="Eidsvoll - Skien"/>
    <x v="1"/>
    <n v="396320"/>
    <x v="7"/>
  </r>
  <r>
    <s v="Eidsvoll - Skien"/>
    <x v="2"/>
    <n v="291603"/>
    <x v="7"/>
  </r>
  <r>
    <s v="Eidsvoll - Skien"/>
    <x v="3"/>
    <n v="243057"/>
    <x v="7"/>
  </r>
  <r>
    <s v="Eidsvoll - Skien"/>
    <x v="4"/>
    <n v="615512"/>
    <x v="7"/>
  </r>
  <r>
    <s v="Eidsvoll - Skien"/>
    <x v="5"/>
    <n v="220938"/>
    <x v="7"/>
  </r>
  <r>
    <s v="Eidsvoll - Skien"/>
    <x v="6"/>
    <n v="302231"/>
    <x v="7"/>
  </r>
  <r>
    <s v="Eidsvoll - Skien"/>
    <x v="7"/>
    <n v="161621"/>
    <x v="7"/>
  </r>
  <r>
    <s v="Eidsvoll - Skien"/>
    <x v="8"/>
    <n v="195439"/>
    <x v="7"/>
  </r>
  <r>
    <s v="Eidsvoll - Skien"/>
    <x v="9"/>
    <n v="1314385"/>
    <x v="7"/>
  </r>
  <r>
    <s v="Eidsvoll - Skien"/>
    <x v="0"/>
    <n v="203272"/>
    <x v="8"/>
  </r>
  <r>
    <s v="Eidsvoll - Skien"/>
    <x v="1"/>
    <n v="226735"/>
    <x v="8"/>
  </r>
  <r>
    <s v="Eidsvoll - Skien"/>
    <x v="2"/>
    <n v="179134"/>
    <x v="8"/>
  </r>
  <r>
    <s v="Eidsvoll - Skien"/>
    <x v="3"/>
    <n v="132978"/>
    <x v="8"/>
  </r>
  <r>
    <s v="Eidsvoll - Skien"/>
    <x v="4"/>
    <n v="342489"/>
    <x v="8"/>
  </r>
  <r>
    <s v="Eidsvoll - Skien"/>
    <x v="5"/>
    <n v="151023"/>
    <x v="8"/>
  </r>
  <r>
    <s v="Eidsvoll - Skien"/>
    <x v="6"/>
    <n v="148262"/>
    <x v="8"/>
  </r>
  <r>
    <s v="Eidsvoll - Skien"/>
    <x v="7"/>
    <n v="94565"/>
    <x v="8"/>
  </r>
  <r>
    <s v="Eidsvoll - Skien"/>
    <x v="8"/>
    <n v="81050"/>
    <x v="8"/>
  </r>
  <r>
    <s v="Eidsvoll - Skien"/>
    <x v="9"/>
    <n v="698842"/>
    <x v="8"/>
  </r>
  <r>
    <s v="Eidsvoll - Skien"/>
    <x v="0"/>
    <n v="209977"/>
    <x v="9"/>
  </r>
  <r>
    <s v="Eidsvoll - Skien"/>
    <x v="1"/>
    <n v="182074"/>
    <x v="9"/>
  </r>
  <r>
    <s v="Eidsvoll - Skien"/>
    <x v="2"/>
    <n v="151838"/>
    <x v="9"/>
  </r>
  <r>
    <s v="Eidsvoll - Skien"/>
    <x v="3"/>
    <n v="146097"/>
    <x v="9"/>
  </r>
  <r>
    <s v="Eidsvoll - Skien"/>
    <x v="4"/>
    <n v="270316"/>
    <x v="9"/>
  </r>
  <r>
    <s v="Eidsvoll - Skien"/>
    <x v="5"/>
    <n v="127373"/>
    <x v="9"/>
  </r>
  <r>
    <s v="Eidsvoll - Skien"/>
    <x v="6"/>
    <n v="145517"/>
    <x v="9"/>
  </r>
  <r>
    <s v="Eidsvoll - Skien"/>
    <x v="7"/>
    <n v="83301"/>
    <x v="9"/>
  </r>
  <r>
    <s v="Eidsvoll - Skien"/>
    <x v="8"/>
    <n v="67015"/>
    <x v="9"/>
  </r>
  <r>
    <s v="Eidsvoll - Skien"/>
    <x v="9"/>
    <n v="742001"/>
    <x v="9"/>
  </r>
  <r>
    <s v="Eidsvoll - Skien"/>
    <x v="0"/>
    <n v="323386"/>
    <x v="10"/>
  </r>
  <r>
    <s v="Eidsvoll - Skien"/>
    <x v="1"/>
    <n v="328021"/>
    <x v="10"/>
  </r>
  <r>
    <s v="Eidsvoll - Skien"/>
    <x v="2"/>
    <n v="300022"/>
    <x v="10"/>
  </r>
  <r>
    <s v="Eidsvoll - Skien"/>
    <x v="3"/>
    <n v="290272"/>
    <x v="10"/>
  </r>
  <r>
    <s v="Eidsvoll - Skien"/>
    <x v="4"/>
    <n v="483295"/>
    <x v="10"/>
  </r>
  <r>
    <s v="Eidsvoll - Skien"/>
    <x v="5"/>
    <n v="207067"/>
    <x v="10"/>
  </r>
  <r>
    <s v="Eidsvoll - Skien"/>
    <x v="6"/>
    <n v="241594"/>
    <x v="10"/>
  </r>
  <r>
    <s v="Eidsvoll - Skien"/>
    <x v="7"/>
    <n v="135171"/>
    <x v="10"/>
  </r>
  <r>
    <s v="Eidsvoll - Skien"/>
    <x v="8"/>
    <n v="210024"/>
    <x v="10"/>
  </r>
  <r>
    <s v="Eidsvoll - Skien"/>
    <x v="9"/>
    <n v="1086156"/>
    <x v="10"/>
  </r>
  <r>
    <s v="Eidsvoll - Skien"/>
    <x v="0"/>
    <n v="383403"/>
    <x v="11"/>
  </r>
  <r>
    <s v="Eidsvoll - Skien"/>
    <x v="1"/>
    <n v="424403"/>
    <x v="11"/>
  </r>
  <r>
    <s v="Eidsvoll - Skien"/>
    <x v="2"/>
    <n v="454512"/>
    <x v="11"/>
  </r>
  <r>
    <s v="Eidsvoll - Skien"/>
    <x v="3"/>
    <n v="275695"/>
    <x v="11"/>
  </r>
  <r>
    <s v="Eidsvoll - Skien"/>
    <x v="4"/>
    <n v="638979"/>
    <x v="11"/>
  </r>
  <r>
    <s v="Eidsvoll - Skien"/>
    <x v="5"/>
    <n v="362417"/>
    <x v="11"/>
  </r>
  <r>
    <s v="Eidsvoll - Skien"/>
    <x v="6"/>
    <n v="303505"/>
    <x v="11"/>
  </r>
  <r>
    <s v="Eidsvoll - Skien"/>
    <x v="7"/>
    <n v="211644"/>
    <x v="11"/>
  </r>
  <r>
    <s v="Eidsvoll - Skien"/>
    <x v="8"/>
    <n v="224883"/>
    <x v="11"/>
  </r>
  <r>
    <s v="Eidsvoll - Skien"/>
    <x v="9"/>
    <n v="1197623"/>
    <x v="11"/>
  </r>
  <r>
    <m/>
    <x v="10"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s v="01"/>
    <s v="januar"/>
    <x v="0"/>
    <n v="17280.326999999994"/>
    <n v="17052.775000000009"/>
  </r>
  <r>
    <x v="0"/>
    <s v="02"/>
    <s v="februar"/>
    <x v="0"/>
    <n v="15280.967000000015"/>
    <n v="15479.641999999993"/>
  </r>
  <r>
    <x v="0"/>
    <s v="03"/>
    <s v="mars"/>
    <x v="0"/>
    <n v="18573.163"/>
    <n v="18854.499000000014"/>
  </r>
  <r>
    <x v="0"/>
    <s v="04"/>
    <s v="april"/>
    <x v="0"/>
    <n v="15432.053999999995"/>
    <n v="16274.001000000004"/>
  </r>
  <r>
    <x v="0"/>
    <s v="05"/>
    <s v="mai"/>
    <x v="0"/>
    <n v="16977.195999999996"/>
    <n v="16668.650000000005"/>
  </r>
  <r>
    <x v="0"/>
    <s v="06"/>
    <s v="juni"/>
    <x v="0"/>
    <n v="15987.004999999999"/>
    <n v="16129.301000000001"/>
  </r>
  <r>
    <x v="0"/>
    <s v="07"/>
    <s v="juli"/>
    <x v="0"/>
    <n v="9533.3749999999927"/>
    <n v="6513.1080000000102"/>
  </r>
  <r>
    <x v="0"/>
    <s v="08"/>
    <s v="august"/>
    <x v="0"/>
    <n v="14941.929000000006"/>
    <n v="14751.840999999999"/>
  </r>
  <r>
    <x v="0"/>
    <s v="09"/>
    <s v="september"/>
    <x v="0"/>
    <n v="17006.504999999997"/>
    <n v="16739.808999999997"/>
  </r>
  <r>
    <x v="0"/>
    <s v="10"/>
    <s v="oktober"/>
    <x v="0"/>
    <n v="17482.546999999999"/>
    <n v="18180.679"/>
  </r>
  <r>
    <x v="0"/>
    <s v="11"/>
    <s v="november"/>
    <x v="0"/>
    <n v="18063.820000000003"/>
    <n v="17970.437000000002"/>
  </r>
  <r>
    <x v="0"/>
    <s v="12"/>
    <s v="desember"/>
    <x v="0"/>
    <n v="15300.660000000018"/>
    <n v="16929.951000000015"/>
  </r>
  <r>
    <x v="0"/>
    <s v="01"/>
    <s v="januar"/>
    <x v="1"/>
    <n v="17521.714999999993"/>
    <n v="16927.078999999983"/>
  </r>
  <r>
    <x v="0"/>
    <s v="02"/>
    <s v="februar"/>
    <x v="1"/>
    <n v="15806.699999999995"/>
    <n v="16191.175999999998"/>
  </r>
  <r>
    <x v="0"/>
    <s v="03"/>
    <s v="mars"/>
    <x v="1"/>
    <n v="18890.385999999995"/>
    <n v="18848.862000000026"/>
  </r>
  <r>
    <x v="0"/>
    <s v="04"/>
    <s v="april"/>
    <x v="1"/>
    <n v="16835.037999999993"/>
    <n v="15598.886999999995"/>
  </r>
  <r>
    <x v="0"/>
    <s v="05"/>
    <s v="mai"/>
    <x v="1"/>
    <n v="17404.65600000001"/>
    <n v="17502.248999999996"/>
  </r>
  <r>
    <x v="0"/>
    <s v="06"/>
    <s v="juni"/>
    <x v="1"/>
    <n v="18793.174999999999"/>
    <n v="19353.077000000005"/>
  </r>
  <r>
    <x v="0"/>
    <s v="07"/>
    <s v="juli"/>
    <x v="1"/>
    <n v="13163.899999999994"/>
    <n v="11315.180000000004"/>
  </r>
  <r>
    <x v="0"/>
    <s v="08"/>
    <s v="august"/>
    <x v="1"/>
    <n v="17447.914999999994"/>
    <n v="17721.317999999996"/>
  </r>
  <r>
    <x v="0"/>
    <s v="09"/>
    <s v="september"/>
    <x v="1"/>
    <n v="19644.216999999982"/>
    <n v="19680.096000000001"/>
  </r>
  <r>
    <x v="0"/>
    <s v="10"/>
    <s v="oktober"/>
    <x v="1"/>
    <n v="20879.875000000007"/>
    <n v="19957.396999999997"/>
  </r>
  <r>
    <x v="0"/>
    <s v="11"/>
    <s v="november"/>
    <x v="1"/>
    <n v="19950.113999999998"/>
    <n v="19477.366999999991"/>
  </r>
  <r>
    <x v="0"/>
    <s v="12"/>
    <s v="desember"/>
    <x v="1"/>
    <n v="17818.454000000002"/>
    <n v="17674.356000000007"/>
  </r>
  <r>
    <x v="0"/>
    <s v="01"/>
    <s v="januar"/>
    <x v="2"/>
    <n v="19289.946999999996"/>
    <n v="18698.373999999985"/>
  </r>
  <r>
    <x v="0"/>
    <s v="02"/>
    <s v="februar"/>
    <x v="2"/>
    <n v="17538.080999999984"/>
    <n v="16725.26400000001"/>
  </r>
  <r>
    <x v="0"/>
    <s v="03"/>
    <s v="mars"/>
    <x v="2"/>
    <n v="20321.337"/>
    <n v="20754.897999999983"/>
  </r>
  <r>
    <x v="0"/>
    <s v="04"/>
    <s v="april"/>
    <x v="2"/>
    <n v="18171.131999999998"/>
    <n v="16922.889999999996"/>
  </r>
  <r>
    <x v="0"/>
    <s v="05"/>
    <s v="mai"/>
    <x v="2"/>
    <n v="18784.802000000011"/>
    <n v="18729.341000000008"/>
  </r>
  <r>
    <x v="0"/>
    <s v="06"/>
    <s v="juni"/>
    <x v="2"/>
    <n v="20504.034"/>
    <n v="18617.498"/>
  </r>
  <r>
    <x v="0"/>
    <s v="07"/>
    <s v="juli"/>
    <x v="2"/>
    <n v="14146.687999999996"/>
    <n v="9744.6739999999972"/>
  </r>
  <r>
    <x v="0"/>
    <s v="08"/>
    <s v="august"/>
    <x v="2"/>
    <n v="18950.996999999999"/>
    <n v="17095.359000000004"/>
  </r>
  <r>
    <x v="0"/>
    <s v="09"/>
    <s v="september"/>
    <x v="2"/>
    <n v="23528.81399999998"/>
    <n v="20555.621999999988"/>
  </r>
  <r>
    <x v="0"/>
    <s v="10"/>
    <s v="oktober"/>
    <x v="2"/>
    <n v="23380.741999999998"/>
    <n v="20822.426000000014"/>
  </r>
  <r>
    <x v="0"/>
    <s v="11"/>
    <s v="november"/>
    <x v="2"/>
    <n v="21902.332999999991"/>
    <n v="20567.83300000001"/>
  </r>
  <r>
    <x v="0"/>
    <s v="12"/>
    <s v="desember"/>
    <x v="2"/>
    <n v="19189.556"/>
    <n v="19570.158000000018"/>
  </r>
  <r>
    <x v="0"/>
    <s v="01"/>
    <s v="januar"/>
    <x v="3"/>
    <n v="11243.083000000004"/>
    <n v="11312.26499999999"/>
  </r>
  <r>
    <x v="0"/>
    <s v="02"/>
    <s v="februar"/>
    <x v="3"/>
    <n v="11064.213999999994"/>
    <n v="11248.701999999999"/>
  </r>
  <r>
    <x v="0"/>
    <s v="03"/>
    <s v="mars"/>
    <x v="3"/>
    <n v="13113.727000000003"/>
    <n v="13500.669999999998"/>
  </r>
  <r>
    <x v="0"/>
    <s v="04"/>
    <s v="april"/>
    <x v="3"/>
    <n v="15343.574999999997"/>
    <n v="13265.298999999997"/>
  </r>
  <r>
    <x v="0"/>
    <s v="05"/>
    <s v="mai"/>
    <x v="3"/>
    <n v="10923.683999999999"/>
    <n v="12574.346999999998"/>
  </r>
  <r>
    <x v="0"/>
    <s v="06"/>
    <s v="juni"/>
    <x v="3"/>
    <n v="10285.636000000004"/>
    <n v="13036.281000000003"/>
  </r>
  <r>
    <x v="0"/>
    <s v="07"/>
    <s v="juli"/>
    <x v="3"/>
    <n v="5456.6630000000032"/>
    <n v="7659.3849999999984"/>
  </r>
  <r>
    <x v="0"/>
    <s v="08"/>
    <s v="august"/>
    <x v="3"/>
    <n v="10049.797000000004"/>
    <n v="10957.011999999999"/>
  </r>
  <r>
    <x v="0"/>
    <s v="09"/>
    <s v="september"/>
    <x v="3"/>
    <n v="10668.959000000004"/>
    <n v="11759.782000000001"/>
  </r>
  <r>
    <x v="0"/>
    <s v="10"/>
    <s v="oktober"/>
    <x v="3"/>
    <n v="11642.913"/>
    <n v="13222.791999999999"/>
  </r>
  <r>
    <x v="0"/>
    <s v="11"/>
    <s v="november"/>
    <x v="3"/>
    <n v="11878.701999999997"/>
    <n v="12543.041000000008"/>
  </r>
  <r>
    <x v="0"/>
    <s v="12"/>
    <s v="desember"/>
    <x v="3"/>
    <n v="9898.1810000000023"/>
    <n v="13046.663000000019"/>
  </r>
  <r>
    <x v="0"/>
    <s v="01"/>
    <s v="januar"/>
    <x v="4"/>
    <n v="26684.41800000002"/>
    <n v="26365.247000000018"/>
  </r>
  <r>
    <x v="0"/>
    <s v="02"/>
    <s v="februar"/>
    <x v="4"/>
    <n v="24267.440999999992"/>
    <n v="24192.606"/>
  </r>
  <r>
    <x v="0"/>
    <s v="03"/>
    <s v="mars"/>
    <x v="4"/>
    <n v="29017.515999999996"/>
    <n v="29248.806000000022"/>
  </r>
  <r>
    <x v="0"/>
    <s v="04"/>
    <s v="april"/>
    <x v="4"/>
    <n v="25780.440999999999"/>
    <n v="24608.125999999989"/>
  </r>
  <r>
    <x v="0"/>
    <s v="05"/>
    <s v="mai"/>
    <x v="4"/>
    <n v="26041.324000000001"/>
    <n v="26842.398999999998"/>
  </r>
  <r>
    <x v="0"/>
    <s v="06"/>
    <s v="juni"/>
    <x v="4"/>
    <n v="30151.150999999998"/>
    <n v="28892.551000000007"/>
  </r>
  <r>
    <x v="0"/>
    <s v="07"/>
    <s v="juli"/>
    <x v="4"/>
    <n v="15840.230000000009"/>
    <n v="13820.452000000005"/>
  </r>
  <r>
    <x v="0"/>
    <s v="08"/>
    <s v="august"/>
    <x v="4"/>
    <n v="27864.148999999987"/>
    <n v="25675.847000000002"/>
  </r>
  <r>
    <x v="0"/>
    <s v="09"/>
    <s v="september"/>
    <x v="4"/>
    <n v="30630.966999999997"/>
    <n v="30294.321000000004"/>
  </r>
  <r>
    <x v="0"/>
    <s v="10"/>
    <s v="oktober"/>
    <x v="4"/>
    <n v="31183.768999999986"/>
    <n v="30464.396999999997"/>
  </r>
  <r>
    <x v="0"/>
    <s v="11"/>
    <s v="november"/>
    <x v="4"/>
    <n v="29438.715999999979"/>
    <n v="29018.001000000004"/>
  </r>
  <r>
    <x v="0"/>
    <s v="12"/>
    <s v="desember"/>
    <x v="4"/>
    <n v="27405.461000000018"/>
    <n v="25251.29599999998"/>
  </r>
  <r>
    <x v="0"/>
    <s v="01"/>
    <s v="januar"/>
    <x v="5"/>
    <n v="16281.427000000007"/>
    <n v="14274.425999999998"/>
  </r>
  <r>
    <x v="0"/>
    <s v="02"/>
    <s v="februar"/>
    <x v="5"/>
    <n v="14463.427000000007"/>
    <n v="13313.458999999986"/>
  </r>
  <r>
    <x v="0"/>
    <s v="03"/>
    <s v="mars"/>
    <x v="5"/>
    <n v="16556.241000000002"/>
    <n v="15102.211000000005"/>
  </r>
  <r>
    <x v="0"/>
    <s v="04"/>
    <s v="april"/>
    <x v="5"/>
    <n v="15679.055999999999"/>
    <n v="13007.539999999997"/>
  </r>
  <r>
    <x v="0"/>
    <s v="05"/>
    <s v="mai"/>
    <x v="5"/>
    <n v="15939.386999999997"/>
    <n v="14574.513999999999"/>
  </r>
  <r>
    <x v="0"/>
    <s v="06"/>
    <s v="juni"/>
    <x v="5"/>
    <n v="16164.649000000003"/>
    <n v="14660.552"/>
  </r>
  <r>
    <x v="0"/>
    <s v="07"/>
    <s v="juli"/>
    <x v="5"/>
    <n v="12251.258000000002"/>
    <n v="7782.0099999999975"/>
  </r>
  <r>
    <x v="0"/>
    <s v="08"/>
    <s v="august"/>
    <x v="5"/>
    <n v="15217.858999999997"/>
    <n v="14200.076999999996"/>
  </r>
  <r>
    <x v="0"/>
    <s v="09"/>
    <s v="september"/>
    <x v="5"/>
    <n v="17747.304000000004"/>
    <n v="14645.768999999997"/>
  </r>
  <r>
    <x v="0"/>
    <s v="10"/>
    <s v="oktober"/>
    <x v="5"/>
    <n v="18804.403999999995"/>
    <n v="15894.622000000001"/>
  </r>
  <r>
    <x v="0"/>
    <s v="11"/>
    <s v="november"/>
    <x v="5"/>
    <n v="17962.565000000028"/>
    <n v="16089.605000000003"/>
  </r>
  <r>
    <x v="0"/>
    <s v="12"/>
    <s v="desember"/>
    <x v="5"/>
    <n v="16096.747000000003"/>
    <n v="15709.048999999994"/>
  </r>
  <r>
    <x v="0"/>
    <s v="01"/>
    <s v="januar"/>
    <x v="6"/>
    <n v="12632.114000000001"/>
    <n v="13955.956000000015"/>
  </r>
  <r>
    <x v="0"/>
    <s v="02"/>
    <s v="februar"/>
    <x v="6"/>
    <n v="11660.077999999998"/>
    <n v="12605.767000000003"/>
  </r>
  <r>
    <x v="0"/>
    <s v="03"/>
    <s v="mars"/>
    <x v="6"/>
    <n v="14658.205000000009"/>
    <n v="15112.570000000002"/>
  </r>
  <r>
    <x v="0"/>
    <s v="04"/>
    <s v="april"/>
    <x v="6"/>
    <n v="11585.304000000004"/>
    <n v="13086.752"/>
  </r>
  <r>
    <x v="0"/>
    <s v="05"/>
    <s v="mai"/>
    <x v="6"/>
    <n v="12642.668999999994"/>
    <n v="13623.060000000001"/>
  </r>
  <r>
    <x v="0"/>
    <s v="06"/>
    <s v="juni"/>
    <x v="6"/>
    <n v="12337.938999999998"/>
    <n v="13592.904"/>
  </r>
  <r>
    <x v="0"/>
    <s v="07"/>
    <s v="juli"/>
    <x v="6"/>
    <n v="5870.7689999999993"/>
    <n v="7441.1400000000049"/>
  </r>
  <r>
    <x v="0"/>
    <s v="08"/>
    <s v="august"/>
    <x v="6"/>
    <n v="11252.06"/>
    <n v="13434.850999999999"/>
  </r>
  <r>
    <x v="0"/>
    <s v="09"/>
    <s v="september"/>
    <x v="6"/>
    <n v="12975.283000000001"/>
    <n v="15266.221000000001"/>
  </r>
  <r>
    <x v="0"/>
    <s v="10"/>
    <s v="oktober"/>
    <x v="6"/>
    <n v="13241.894000000008"/>
    <n v="15040.923999999995"/>
  </r>
  <r>
    <x v="0"/>
    <s v="11"/>
    <s v="november"/>
    <x v="6"/>
    <n v="13169.750999999997"/>
    <n v="14640.900000000007"/>
  </r>
  <r>
    <x v="0"/>
    <s v="12"/>
    <s v="desember"/>
    <x v="6"/>
    <n v="11754.716999999995"/>
    <n v="11925.112999999994"/>
  </r>
  <r>
    <x v="0"/>
    <s v="01"/>
    <s v="januar"/>
    <x v="7"/>
    <n v="7690.1029999999982"/>
    <n v="6842.3710000000019"/>
  </r>
  <r>
    <x v="0"/>
    <s v="02"/>
    <s v="februar"/>
    <x v="7"/>
    <n v="6807.2900000000027"/>
    <n v="6623.6380000000026"/>
  </r>
  <r>
    <x v="0"/>
    <s v="03"/>
    <s v="mars"/>
    <x v="7"/>
    <n v="8450.3539999999975"/>
    <n v="8494.4139999999952"/>
  </r>
  <r>
    <x v="0"/>
    <s v="04"/>
    <s v="april"/>
    <x v="7"/>
    <n v="7342.4800000000032"/>
    <n v="7146.6990000000005"/>
  </r>
  <r>
    <x v="0"/>
    <s v="05"/>
    <s v="mai"/>
    <x v="7"/>
    <n v="7920.9680000000026"/>
    <n v="7657.6549999999997"/>
  </r>
  <r>
    <x v="0"/>
    <s v="06"/>
    <s v="juni"/>
    <x v="7"/>
    <n v="10329.530999999999"/>
    <n v="9189.0529999999999"/>
  </r>
  <r>
    <x v="0"/>
    <s v="07"/>
    <s v="juli"/>
    <x v="7"/>
    <n v="17641.983000000007"/>
    <n v="13466.424000000005"/>
  </r>
  <r>
    <x v="0"/>
    <s v="08"/>
    <s v="august"/>
    <x v="7"/>
    <n v="10746.399000000001"/>
    <n v="9924.5400000000045"/>
  </r>
  <r>
    <x v="0"/>
    <s v="09"/>
    <s v="september"/>
    <x v="7"/>
    <n v="8700.8799999999901"/>
    <n v="8339.7940000000071"/>
  </r>
  <r>
    <x v="0"/>
    <s v="10"/>
    <s v="oktober"/>
    <x v="7"/>
    <n v="8651.8349999999991"/>
    <n v="8594.0320000000011"/>
  </r>
  <r>
    <x v="0"/>
    <s v="11"/>
    <s v="november"/>
    <x v="7"/>
    <n v="8451.1270000000004"/>
    <n v="8242.5300000000007"/>
  </r>
  <r>
    <x v="0"/>
    <s v="12"/>
    <s v="desember"/>
    <x v="7"/>
    <n v="7727.9400000000023"/>
    <n v="6662.3369999999977"/>
  </r>
  <r>
    <x v="0"/>
    <s v="01"/>
    <s v="januar"/>
    <x v="8"/>
    <n v="10026.708999999992"/>
    <n v="9407.6890000000021"/>
  </r>
  <r>
    <x v="0"/>
    <s v="02"/>
    <s v="februar"/>
    <x v="8"/>
    <n v="8609.9560000000019"/>
    <n v="8810.0460000000003"/>
  </r>
  <r>
    <x v="0"/>
    <s v="03"/>
    <s v="mars"/>
    <x v="8"/>
    <n v="9624.2999999999956"/>
    <n v="10125.351999999997"/>
  </r>
  <r>
    <x v="0"/>
    <s v="04"/>
    <s v="april"/>
    <x v="8"/>
    <n v="10734.928000000002"/>
    <n v="8433.0500000000011"/>
  </r>
  <r>
    <x v="0"/>
    <s v="05"/>
    <s v="mai"/>
    <x v="8"/>
    <n v="10117.042999999994"/>
    <n v="9168.8320000000003"/>
  </r>
  <r>
    <x v="0"/>
    <s v="06"/>
    <s v="juni"/>
    <x v="8"/>
    <n v="10121.277000000002"/>
    <n v="10484.320999999996"/>
  </r>
  <r>
    <x v="0"/>
    <s v="07"/>
    <s v="juli"/>
    <x v="8"/>
    <n v="6620.431000000005"/>
    <n v="5812.9209999999985"/>
  </r>
  <r>
    <x v="0"/>
    <s v="08"/>
    <s v="august"/>
    <x v="8"/>
    <n v="10778.187000000002"/>
    <n v="10453.581999999999"/>
  </r>
  <r>
    <x v="0"/>
    <s v="09"/>
    <s v="september"/>
    <x v="8"/>
    <n v="9809.051999999996"/>
    <n v="10965.622999999992"/>
  </r>
  <r>
    <x v="0"/>
    <s v="10"/>
    <s v="oktober"/>
    <x v="8"/>
    <n v="10092.341000000004"/>
    <n v="9465.5349999999962"/>
  </r>
  <r>
    <x v="0"/>
    <s v="11"/>
    <s v="november"/>
    <x v="8"/>
    <n v="9627.9109999999982"/>
    <n v="8712.0240000000013"/>
  </r>
  <r>
    <x v="0"/>
    <s v="12"/>
    <s v="desember"/>
    <x v="8"/>
    <n v="7977.3580000000111"/>
    <n v="8905.546999999995"/>
  </r>
  <r>
    <x v="0"/>
    <s v="01"/>
    <s v="januar"/>
    <x v="9"/>
    <n v="52569.733000000007"/>
    <n v="52550.710000000057"/>
  </r>
  <r>
    <x v="0"/>
    <s v="02"/>
    <s v="februar"/>
    <x v="9"/>
    <n v="47709.025999999998"/>
    <n v="47559.052999999971"/>
  </r>
  <r>
    <x v="0"/>
    <s v="03"/>
    <s v="mars"/>
    <x v="9"/>
    <n v="56888.356000000043"/>
    <n v="56953.466999999997"/>
  </r>
  <r>
    <x v="0"/>
    <s v="04"/>
    <s v="april"/>
    <x v="9"/>
    <n v="48054.907999999981"/>
    <n v="47166.648999999998"/>
  </r>
  <r>
    <x v="0"/>
    <s v="05"/>
    <s v="mai"/>
    <x v="9"/>
    <n v="51552.485000000022"/>
    <n v="52605.115000000049"/>
  </r>
  <r>
    <x v="0"/>
    <s v="06"/>
    <s v="juni"/>
    <x v="9"/>
    <n v="52139.282000000007"/>
    <n v="51498.349999999991"/>
  </r>
  <r>
    <x v="0"/>
    <s v="07"/>
    <s v="juli"/>
    <x v="9"/>
    <n v="32373.516000000018"/>
    <n v="24574.998000000018"/>
  </r>
  <r>
    <x v="0"/>
    <s v="08"/>
    <s v="august"/>
    <x v="9"/>
    <n v="49687.463000000003"/>
    <n v="48314.031999999977"/>
  </r>
  <r>
    <x v="0"/>
    <s v="09"/>
    <s v="september"/>
    <x v="9"/>
    <n v="53142.930000000008"/>
    <n v="54783.914999999979"/>
  </r>
  <r>
    <x v="0"/>
    <s v="10"/>
    <s v="oktober"/>
    <x v="9"/>
    <n v="54904.841000000059"/>
    <n v="55629.769000000044"/>
  </r>
  <r>
    <x v="0"/>
    <s v="11"/>
    <s v="november"/>
    <x v="9"/>
    <n v="54830.934000000001"/>
    <n v="55156.104999999981"/>
  </r>
  <r>
    <x v="0"/>
    <s v="12"/>
    <s v="desember"/>
    <x v="9"/>
    <n v="47248.511000000079"/>
    <n v="49729.573000000048"/>
  </r>
  <r>
    <x v="1"/>
    <s v="01"/>
    <s v="januar"/>
    <x v="10"/>
    <n v="13390.534999999987"/>
    <n v="14996.275999999994"/>
  </r>
  <r>
    <x v="1"/>
    <s v="01"/>
    <s v="januar"/>
    <x v="11"/>
    <n v="15138.191999999992"/>
    <n v="14145.188000000002"/>
  </r>
  <r>
    <x v="1"/>
    <s v="01"/>
    <s v="januar"/>
    <x v="12"/>
    <n v="18196.075000000012"/>
    <n v="16920.315000000002"/>
  </r>
  <r>
    <x v="1"/>
    <s v="01"/>
    <s v="januar"/>
    <x v="13"/>
    <n v="8758.7370000000064"/>
    <n v="11545.432000000004"/>
  </r>
  <r>
    <x v="1"/>
    <s v="01"/>
    <s v="januar"/>
    <x v="14"/>
    <n v="23042.861999999983"/>
    <n v="20762.964000000011"/>
  </r>
  <r>
    <x v="1"/>
    <s v="01"/>
    <s v="januar"/>
    <x v="15"/>
    <n v="14904.721000000003"/>
    <n v="11821.954999999996"/>
  </r>
  <r>
    <x v="1"/>
    <s v="01"/>
    <s v="januar"/>
    <x v="16"/>
    <n v="9706.2029999999941"/>
    <n v="10967.348000000007"/>
  </r>
  <r>
    <x v="1"/>
    <s v="01"/>
    <s v="januar"/>
    <x v="17"/>
    <n v="6110.3560000000025"/>
    <n v="5183.4159999999956"/>
  </r>
  <r>
    <x v="1"/>
    <s v="01"/>
    <s v="januar"/>
    <x v="18"/>
    <n v="38691.027000000038"/>
    <n v="40533.070999999924"/>
  </r>
  <r>
    <x v="1"/>
    <s v="01"/>
    <s v="januar"/>
    <x v="19"/>
    <n v="8289.2579999999907"/>
    <n v="7765.6389999999974"/>
  </r>
  <r>
    <x v="1"/>
    <s v="02"/>
    <s v="februar"/>
    <x v="10"/>
    <n v="13514.843000000008"/>
    <n v="16473.749000000011"/>
  </r>
  <r>
    <x v="1"/>
    <s v="02"/>
    <s v="februar"/>
    <x v="11"/>
    <n v="15382.436000000007"/>
    <n v="14463.429"/>
  </r>
  <r>
    <x v="1"/>
    <s v="02"/>
    <s v="februar"/>
    <x v="12"/>
    <n v="18223.679000000004"/>
    <n v="18131.571999999993"/>
  </r>
  <r>
    <x v="1"/>
    <s v="02"/>
    <s v="februar"/>
    <x v="13"/>
    <n v="8614.3990000000031"/>
    <n v="13155.784000000007"/>
  </r>
  <r>
    <x v="1"/>
    <s v="02"/>
    <s v="februar"/>
    <x v="14"/>
    <n v="24535.053"/>
    <n v="21851.250000000015"/>
  </r>
  <r>
    <x v="1"/>
    <s v="02"/>
    <s v="februar"/>
    <x v="15"/>
    <n v="14959.259999999987"/>
    <n v="13582.722000000002"/>
  </r>
  <r>
    <x v="1"/>
    <s v="02"/>
    <s v="februar"/>
    <x v="16"/>
    <n v="10196.832999999995"/>
    <n v="11076.638000000006"/>
  </r>
  <r>
    <x v="1"/>
    <s v="02"/>
    <s v="februar"/>
    <x v="17"/>
    <n v="7111.2660000000024"/>
    <n v="6014.4710000000023"/>
  </r>
  <r>
    <x v="1"/>
    <s v="02"/>
    <s v="februar"/>
    <x v="18"/>
    <n v="39863.910000000003"/>
    <n v="43578.042999999983"/>
  </r>
  <r>
    <x v="1"/>
    <s v="02"/>
    <s v="februar"/>
    <x v="19"/>
    <n v="8554.992000000002"/>
    <n v="7979.3529999999964"/>
  </r>
  <r>
    <x v="1"/>
    <s v="03"/>
    <s v="mars"/>
    <x v="10"/>
    <n v="14554.614000000016"/>
    <n v="17767.417999999998"/>
  </r>
  <r>
    <x v="1"/>
    <s v="03"/>
    <s v="mars"/>
    <x v="11"/>
    <n v="16230.686000000016"/>
    <n v="14217.76300000001"/>
  </r>
  <r>
    <x v="1"/>
    <s v="03"/>
    <s v="mars"/>
    <x v="12"/>
    <n v="19148.013999999999"/>
    <n v="18437.450000000008"/>
  </r>
  <r>
    <x v="1"/>
    <s v="03"/>
    <s v="mars"/>
    <x v="13"/>
    <n v="9875.8120000000072"/>
    <n v="14581.028999999999"/>
  </r>
  <r>
    <x v="1"/>
    <s v="03"/>
    <s v="mars"/>
    <x v="14"/>
    <n v="24331.954000000005"/>
    <n v="21516.736999999979"/>
  </r>
  <r>
    <x v="1"/>
    <s v="03"/>
    <s v="mars"/>
    <x v="15"/>
    <n v="15937.729999999996"/>
    <n v="13662.458999999999"/>
  </r>
  <r>
    <x v="1"/>
    <s v="03"/>
    <s v="mars"/>
    <x v="16"/>
    <n v="11562.04999999999"/>
    <n v="12496.948000000008"/>
  </r>
  <r>
    <x v="1"/>
    <s v="03"/>
    <s v="mars"/>
    <x v="17"/>
    <n v="7938.7159999999967"/>
    <n v="6567.2850000000044"/>
  </r>
  <r>
    <x v="1"/>
    <s v="03"/>
    <s v="mars"/>
    <x v="18"/>
    <n v="40197.795999999995"/>
    <n v="49090.64799999995"/>
  </r>
  <r>
    <x v="1"/>
    <s v="03"/>
    <s v="mars"/>
    <x v="19"/>
    <n v="8672.8129999999983"/>
    <n v="8418.6619999999948"/>
  </r>
  <r>
    <x v="1"/>
    <s v="04"/>
    <s v="april"/>
    <x v="10"/>
    <n v="15086.74800000002"/>
    <n v="17013.539000000004"/>
  </r>
  <r>
    <x v="1"/>
    <s v="04"/>
    <s v="april"/>
    <x v="11"/>
    <n v="16820.261000000024"/>
    <n v="15605.163999999986"/>
  </r>
  <r>
    <x v="1"/>
    <s v="04"/>
    <s v="april"/>
    <x v="12"/>
    <n v="20968.641000000003"/>
    <n v="19727.482999999993"/>
  </r>
  <r>
    <x v="1"/>
    <s v="04"/>
    <s v="april"/>
    <x v="13"/>
    <n v="10286.784999999994"/>
    <n v="13921.527999999995"/>
  </r>
  <r>
    <x v="1"/>
    <s v="04"/>
    <s v="april"/>
    <x v="14"/>
    <n v="27443.664000000048"/>
    <n v="24818.852999999988"/>
  </r>
  <r>
    <x v="1"/>
    <s v="04"/>
    <s v="april"/>
    <x v="15"/>
    <n v="16300.301000000003"/>
    <n v="14012.694000000007"/>
  </r>
  <r>
    <x v="1"/>
    <s v="04"/>
    <s v="april"/>
    <x v="16"/>
    <n v="11533.723000000002"/>
    <n v="11803.738999999994"/>
  </r>
  <r>
    <x v="1"/>
    <s v="04"/>
    <s v="april"/>
    <x v="17"/>
    <n v="7470.2369999999928"/>
    <n v="5711.5980000000018"/>
  </r>
  <r>
    <x v="1"/>
    <s v="04"/>
    <s v="april"/>
    <x v="18"/>
    <n v="42898.463999999978"/>
    <n v="45229.885000000017"/>
  </r>
  <r>
    <x v="1"/>
    <s v="04"/>
    <s v="april"/>
    <x v="19"/>
    <n v="9156.1990000000005"/>
    <n v="8813.0069999999978"/>
  </r>
  <r>
    <x v="2"/>
    <m/>
    <m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3A394-9255-4FFA-9DDF-53C434B76B04}" name="Pivottabell1" cacheId="4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N7" firstHeaderRow="1" firstDataRow="2" firstDataCol="1"/>
  <pivotFields count="4">
    <pivotField showAll="0"/>
    <pivotField axis="axisRow" showAll="0">
      <items count="12">
        <item h="1" x="0"/>
        <item h="1" x="1"/>
        <item x="2"/>
        <item h="1" x="3"/>
        <item h="1" x="4"/>
        <item x="5"/>
        <item h="1" x="6"/>
        <item h="1" x="7"/>
        <item h="1" x="8"/>
        <item h="1" x="9"/>
        <item h="1" x="10"/>
        <item t="default"/>
      </items>
    </pivotField>
    <pivotField dataField="1"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3">
    <i>
      <x v="2"/>
    </i>
    <i>
      <x v="5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r av Antall_av_på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3EAE1-8E0E-4B8E-B7C5-19716A7F6A94}" name="Pivottabell2" cacheId="9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G10" firstHeaderRow="1" firstDataRow="3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22">
        <item h="1" x="0"/>
        <item h="1" x="10"/>
        <item h="1" x="1"/>
        <item h="1" x="11"/>
        <item x="2"/>
        <item x="12"/>
        <item h="1" x="3"/>
        <item h="1" x="13"/>
        <item h="1" x="4"/>
        <item h="1" x="14"/>
        <item x="5"/>
        <item x="15"/>
        <item h="1" x="6"/>
        <item h="1" x="16"/>
        <item h="1" x="7"/>
        <item h="1" x="17"/>
        <item h="1" x="8"/>
        <item h="1" x="19"/>
        <item h="1" x="9"/>
        <item h="1" x="18"/>
        <item h="1" x="20"/>
        <item t="default"/>
      </items>
    </pivotField>
    <pivotField dataField="1" showAll="0"/>
    <pivotField dataField="1" showAll="0"/>
  </pivotFields>
  <rowFields count="1">
    <field x="3"/>
  </rowFields>
  <rowItems count="5">
    <i>
      <x v="4"/>
    </i>
    <i>
      <x v="5"/>
    </i>
    <i>
      <x v="10"/>
    </i>
    <i>
      <x v="1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mer av Påstigninger" fld="4" baseField="0" baseItem="0"/>
    <dataField name="Summer av Avstigning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4E46-1C33-402B-A683-BE30745DCD6A}">
  <dimension ref="A3:N7"/>
  <sheetViews>
    <sheetView workbookViewId="0">
      <selection activeCell="M7" sqref="M7"/>
    </sheetView>
  </sheetViews>
  <sheetFormatPr baseColWidth="10" defaultRowHeight="14.4" x14ac:dyDescent="0.3"/>
  <cols>
    <col min="1" max="1" width="22.21875" bestFit="1" customWidth="1"/>
    <col min="2" max="2" width="17.33203125" bestFit="1" customWidth="1"/>
    <col min="3" max="13" width="7" bestFit="1" customWidth="1"/>
    <col min="14" max="14" width="8.77734375" bestFit="1" customWidth="1"/>
    <col min="15" max="15" width="9" bestFit="1" customWidth="1"/>
  </cols>
  <sheetData>
    <row r="3" spans="1:14" x14ac:dyDescent="0.3">
      <c r="A3" s="16" t="s">
        <v>72</v>
      </c>
      <c r="B3" s="16" t="s">
        <v>73</v>
      </c>
    </row>
    <row r="4" spans="1:14" x14ac:dyDescent="0.3">
      <c r="A4" s="16" t="s">
        <v>70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>
        <v>2021</v>
      </c>
      <c r="L4">
        <v>2022</v>
      </c>
      <c r="M4">
        <v>2023</v>
      </c>
      <c r="N4" t="s">
        <v>71</v>
      </c>
    </row>
    <row r="5" spans="1:14" x14ac:dyDescent="0.3">
      <c r="A5" s="17" t="s">
        <v>4</v>
      </c>
      <c r="B5" s="18">
        <v>141379</v>
      </c>
      <c r="C5" s="18">
        <v>190114</v>
      </c>
      <c r="D5" s="18">
        <v>198514</v>
      </c>
      <c r="E5" s="18">
        <v>217635</v>
      </c>
      <c r="F5" s="18">
        <v>268098</v>
      </c>
      <c r="G5" s="18">
        <v>95402</v>
      </c>
      <c r="H5" s="18">
        <v>115993</v>
      </c>
      <c r="I5" s="18">
        <v>291603</v>
      </c>
      <c r="J5" s="18">
        <v>179134</v>
      </c>
      <c r="K5" s="18">
        <v>151838</v>
      </c>
      <c r="L5" s="18">
        <v>300022</v>
      </c>
      <c r="M5" s="18">
        <v>454512</v>
      </c>
      <c r="N5" s="18">
        <v>2604244</v>
      </c>
    </row>
    <row r="6" spans="1:14" x14ac:dyDescent="0.3">
      <c r="A6" s="17" t="s">
        <v>7</v>
      </c>
      <c r="B6" s="18">
        <v>80101</v>
      </c>
      <c r="C6" s="18">
        <v>112886</v>
      </c>
      <c r="D6" s="18">
        <v>119997</v>
      </c>
      <c r="E6" s="18">
        <v>126139</v>
      </c>
      <c r="F6" s="18">
        <v>145151</v>
      </c>
      <c r="G6" s="18">
        <v>77829</v>
      </c>
      <c r="H6" s="18">
        <v>97152</v>
      </c>
      <c r="I6" s="18">
        <v>220938</v>
      </c>
      <c r="J6" s="18">
        <v>151023</v>
      </c>
      <c r="K6" s="18">
        <v>127373</v>
      </c>
      <c r="L6" s="18">
        <v>207067</v>
      </c>
      <c r="M6" s="18">
        <v>362417</v>
      </c>
      <c r="N6" s="18">
        <v>1828073</v>
      </c>
    </row>
    <row r="7" spans="1:14" x14ac:dyDescent="0.3">
      <c r="A7" s="17" t="s">
        <v>71</v>
      </c>
      <c r="B7" s="18">
        <v>221480</v>
      </c>
      <c r="C7" s="18">
        <v>303000</v>
      </c>
      <c r="D7" s="18">
        <v>318511</v>
      </c>
      <c r="E7" s="18">
        <v>343774</v>
      </c>
      <c r="F7" s="18">
        <v>413249</v>
      </c>
      <c r="G7" s="18">
        <v>173231</v>
      </c>
      <c r="H7" s="18">
        <v>213145</v>
      </c>
      <c r="I7" s="18">
        <v>512541</v>
      </c>
      <c r="J7" s="18">
        <v>330157</v>
      </c>
      <c r="K7" s="18">
        <v>279211</v>
      </c>
      <c r="L7" s="18">
        <v>507089</v>
      </c>
      <c r="M7" s="18">
        <v>816929</v>
      </c>
      <c r="N7" s="18">
        <v>4432317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B74A-329A-43D4-ACFD-DCC824F63451}">
  <dimension ref="A1:N121"/>
  <sheetViews>
    <sheetView tabSelected="1" workbookViewId="0">
      <selection sqref="A1:E1048576"/>
    </sheetView>
  </sheetViews>
  <sheetFormatPr baseColWidth="10" defaultRowHeight="14.4" x14ac:dyDescent="0.3"/>
  <cols>
    <col min="1" max="1" width="24.5546875" customWidth="1"/>
    <col min="2" max="2" width="29.109375" customWidth="1"/>
    <col min="3" max="3" width="11.5546875" bestFit="1" customWidth="1"/>
    <col min="4" max="4" width="12.88671875" bestFit="1" customWidth="1"/>
    <col min="5" max="5" width="12.88671875" style="8" bestFit="1" customWidth="1"/>
    <col min="6" max="10" width="12.88671875" bestFit="1" customWidth="1"/>
    <col min="11" max="12" width="11.5546875" bestFit="1" customWidth="1"/>
    <col min="13" max="14" width="12.88671875" bestFit="1" customWidth="1"/>
  </cols>
  <sheetData>
    <row r="1" spans="1:14" x14ac:dyDescent="0.3">
      <c r="A1" t="s">
        <v>0</v>
      </c>
      <c r="B1" t="s">
        <v>24</v>
      </c>
      <c r="C1" t="s">
        <v>44</v>
      </c>
      <c r="D1" t="s">
        <v>40</v>
      </c>
      <c r="E1" s="8" t="s">
        <v>58</v>
      </c>
    </row>
    <row r="2" spans="1:14" x14ac:dyDescent="0.3">
      <c r="A2" t="s">
        <v>1</v>
      </c>
      <c r="B2" t="s">
        <v>2</v>
      </c>
      <c r="C2" s="1">
        <v>314525</v>
      </c>
      <c r="D2">
        <v>2012</v>
      </c>
      <c r="E2" s="9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t="s">
        <v>1</v>
      </c>
      <c r="B3" t="s">
        <v>3</v>
      </c>
      <c r="C3" s="1">
        <v>304197</v>
      </c>
      <c r="D3">
        <v>2012</v>
      </c>
      <c r="E3" s="9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t="s">
        <v>1</v>
      </c>
      <c r="B4" t="s">
        <v>4</v>
      </c>
      <c r="C4" s="1">
        <v>141379</v>
      </c>
      <c r="D4">
        <v>2012</v>
      </c>
      <c r="E4" s="9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t="s">
        <v>1</v>
      </c>
      <c r="B5" t="s">
        <v>5</v>
      </c>
      <c r="C5" s="1">
        <v>194755</v>
      </c>
      <c r="D5">
        <v>2012</v>
      </c>
      <c r="E5" s="9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t="s">
        <v>1</v>
      </c>
      <c r="B6" t="s">
        <v>6</v>
      </c>
      <c r="C6" s="1">
        <v>434447</v>
      </c>
      <c r="D6">
        <v>2012</v>
      </c>
      <c r="E6" s="9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t="s">
        <v>1</v>
      </c>
      <c r="B7" t="s">
        <v>7</v>
      </c>
      <c r="C7" s="1">
        <v>80101</v>
      </c>
      <c r="D7">
        <v>2012</v>
      </c>
      <c r="E7" s="9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t="s">
        <v>1</v>
      </c>
      <c r="B8" t="s">
        <v>8</v>
      </c>
      <c r="C8" s="1">
        <v>200669</v>
      </c>
      <c r="D8">
        <v>2012</v>
      </c>
      <c r="E8" s="9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t="s">
        <v>1</v>
      </c>
      <c r="B9" t="s">
        <v>9</v>
      </c>
      <c r="C9" s="1">
        <v>109481</v>
      </c>
      <c r="D9">
        <v>2012</v>
      </c>
      <c r="E9" s="9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t="s">
        <v>1</v>
      </c>
      <c r="B10" t="s">
        <v>10</v>
      </c>
      <c r="C10" s="1">
        <v>113162</v>
      </c>
      <c r="D10">
        <v>2012</v>
      </c>
      <c r="E10" s="9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t="s">
        <v>1</v>
      </c>
      <c r="B11" t="s">
        <v>11</v>
      </c>
      <c r="C11" s="1">
        <v>931728</v>
      </c>
      <c r="D11">
        <v>2012</v>
      </c>
      <c r="E11" s="9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t="s">
        <v>1</v>
      </c>
      <c r="B12" t="s">
        <v>2</v>
      </c>
      <c r="C12" s="1">
        <v>353599</v>
      </c>
      <c r="D12">
        <v>2013</v>
      </c>
    </row>
    <row r="13" spans="1:14" x14ac:dyDescent="0.3">
      <c r="A13" t="s">
        <v>1</v>
      </c>
      <c r="B13" t="s">
        <v>3</v>
      </c>
      <c r="C13" s="1">
        <v>321290</v>
      </c>
      <c r="D13">
        <v>2013</v>
      </c>
    </row>
    <row r="14" spans="1:14" x14ac:dyDescent="0.3">
      <c r="A14" t="s">
        <v>1</v>
      </c>
      <c r="B14" t="s">
        <v>4</v>
      </c>
      <c r="C14" s="1">
        <v>190114</v>
      </c>
      <c r="D14">
        <v>2013</v>
      </c>
    </row>
    <row r="15" spans="1:14" x14ac:dyDescent="0.3">
      <c r="A15" t="s">
        <v>1</v>
      </c>
      <c r="B15" t="s">
        <v>5</v>
      </c>
      <c r="C15" s="1">
        <v>186446</v>
      </c>
      <c r="D15">
        <v>2013</v>
      </c>
    </row>
    <row r="16" spans="1:14" x14ac:dyDescent="0.3">
      <c r="A16" t="s">
        <v>1</v>
      </c>
      <c r="B16" t="s">
        <v>6</v>
      </c>
      <c r="C16" s="1">
        <v>469650</v>
      </c>
      <c r="D16">
        <v>2013</v>
      </c>
    </row>
    <row r="17" spans="1:4" x14ac:dyDescent="0.3">
      <c r="A17" t="s">
        <v>1</v>
      </c>
      <c r="B17" t="s">
        <v>7</v>
      </c>
      <c r="C17" s="1">
        <v>112886</v>
      </c>
      <c r="D17">
        <v>2013</v>
      </c>
    </row>
    <row r="18" spans="1:4" x14ac:dyDescent="0.3">
      <c r="A18" t="s">
        <v>1</v>
      </c>
      <c r="B18" t="s">
        <v>8</v>
      </c>
      <c r="C18" s="1">
        <v>239920</v>
      </c>
      <c r="D18">
        <v>2013</v>
      </c>
    </row>
    <row r="19" spans="1:4" x14ac:dyDescent="0.3">
      <c r="A19" t="s">
        <v>1</v>
      </c>
      <c r="B19" t="s">
        <v>9</v>
      </c>
      <c r="C19" s="1">
        <v>116768</v>
      </c>
      <c r="D19">
        <v>2013</v>
      </c>
    </row>
    <row r="20" spans="1:4" x14ac:dyDescent="0.3">
      <c r="A20" t="s">
        <v>1</v>
      </c>
      <c r="B20" t="s">
        <v>10</v>
      </c>
      <c r="C20" s="1">
        <v>140340</v>
      </c>
      <c r="D20">
        <v>2013</v>
      </c>
    </row>
    <row r="21" spans="1:4" x14ac:dyDescent="0.3">
      <c r="A21" t="s">
        <v>1</v>
      </c>
      <c r="B21" t="s">
        <v>11</v>
      </c>
      <c r="C21" s="1">
        <v>1042193</v>
      </c>
      <c r="D21">
        <v>2013</v>
      </c>
    </row>
    <row r="22" spans="1:4" x14ac:dyDescent="0.3">
      <c r="A22" t="s">
        <v>1</v>
      </c>
      <c r="B22" t="s">
        <v>2</v>
      </c>
      <c r="C22" s="1">
        <v>359195</v>
      </c>
      <c r="D22">
        <v>2014</v>
      </c>
    </row>
    <row r="23" spans="1:4" x14ac:dyDescent="0.3">
      <c r="A23" t="s">
        <v>1</v>
      </c>
      <c r="B23" t="s">
        <v>3</v>
      </c>
      <c r="C23" s="1">
        <v>327977</v>
      </c>
      <c r="D23">
        <v>2014</v>
      </c>
    </row>
    <row r="24" spans="1:4" x14ac:dyDescent="0.3">
      <c r="A24" t="s">
        <v>1</v>
      </c>
      <c r="B24" t="s">
        <v>4</v>
      </c>
      <c r="C24" s="1">
        <v>198514</v>
      </c>
      <c r="D24">
        <v>2014</v>
      </c>
    </row>
    <row r="25" spans="1:4" x14ac:dyDescent="0.3">
      <c r="A25" t="s">
        <v>1</v>
      </c>
      <c r="B25" t="s">
        <v>5</v>
      </c>
      <c r="C25" s="1">
        <v>195675</v>
      </c>
      <c r="D25">
        <v>2014</v>
      </c>
    </row>
    <row r="26" spans="1:4" x14ac:dyDescent="0.3">
      <c r="A26" t="s">
        <v>1</v>
      </c>
      <c r="B26" t="s">
        <v>6</v>
      </c>
      <c r="C26" s="1">
        <v>476502</v>
      </c>
      <c r="D26">
        <v>2014</v>
      </c>
    </row>
    <row r="27" spans="1:4" x14ac:dyDescent="0.3">
      <c r="A27" t="s">
        <v>1</v>
      </c>
      <c r="B27" t="s">
        <v>7</v>
      </c>
      <c r="C27" s="1">
        <v>119997</v>
      </c>
      <c r="D27">
        <v>2014</v>
      </c>
    </row>
    <row r="28" spans="1:4" x14ac:dyDescent="0.3">
      <c r="A28" t="s">
        <v>1</v>
      </c>
      <c r="B28" t="s">
        <v>8</v>
      </c>
      <c r="C28" s="1">
        <v>251589</v>
      </c>
      <c r="D28">
        <v>2014</v>
      </c>
    </row>
    <row r="29" spans="1:4" x14ac:dyDescent="0.3">
      <c r="A29" t="s">
        <v>1</v>
      </c>
      <c r="B29" t="s">
        <v>9</v>
      </c>
      <c r="C29" s="1">
        <v>123843</v>
      </c>
      <c r="D29">
        <v>2014</v>
      </c>
    </row>
    <row r="30" spans="1:4" x14ac:dyDescent="0.3">
      <c r="A30" t="s">
        <v>1</v>
      </c>
      <c r="B30" t="s">
        <v>10</v>
      </c>
      <c r="C30" s="1">
        <v>143266</v>
      </c>
      <c r="D30">
        <v>2014</v>
      </c>
    </row>
    <row r="31" spans="1:4" x14ac:dyDescent="0.3">
      <c r="A31" t="s">
        <v>1</v>
      </c>
      <c r="B31" t="s">
        <v>11</v>
      </c>
      <c r="C31" s="1">
        <v>1086214</v>
      </c>
      <c r="D31">
        <v>2014</v>
      </c>
    </row>
    <row r="32" spans="1:4" x14ac:dyDescent="0.3">
      <c r="A32" t="s">
        <v>1</v>
      </c>
      <c r="B32" t="s">
        <v>2</v>
      </c>
      <c r="C32" s="1">
        <v>379205</v>
      </c>
      <c r="D32">
        <v>2015</v>
      </c>
    </row>
    <row r="33" spans="1:4" x14ac:dyDescent="0.3">
      <c r="A33" t="s">
        <v>1</v>
      </c>
      <c r="B33" t="s">
        <v>3</v>
      </c>
      <c r="C33" s="1">
        <v>331198</v>
      </c>
      <c r="D33">
        <v>2015</v>
      </c>
    </row>
    <row r="34" spans="1:4" x14ac:dyDescent="0.3">
      <c r="A34" t="s">
        <v>1</v>
      </c>
      <c r="B34" t="s">
        <v>4</v>
      </c>
      <c r="C34" s="1">
        <v>217635</v>
      </c>
      <c r="D34">
        <v>2015</v>
      </c>
    </row>
    <row r="35" spans="1:4" x14ac:dyDescent="0.3">
      <c r="A35" t="s">
        <v>1</v>
      </c>
      <c r="B35" t="s">
        <v>5</v>
      </c>
      <c r="C35" s="1">
        <v>209684</v>
      </c>
      <c r="D35">
        <v>2015</v>
      </c>
    </row>
    <row r="36" spans="1:4" x14ac:dyDescent="0.3">
      <c r="A36" t="s">
        <v>1</v>
      </c>
      <c r="B36" t="s">
        <v>6</v>
      </c>
      <c r="C36" s="1">
        <v>523077</v>
      </c>
      <c r="D36">
        <v>2015</v>
      </c>
    </row>
    <row r="37" spans="1:4" x14ac:dyDescent="0.3">
      <c r="A37" t="s">
        <v>1</v>
      </c>
      <c r="B37" t="s">
        <v>7</v>
      </c>
      <c r="C37" s="1">
        <v>126139</v>
      </c>
      <c r="D37">
        <v>2015</v>
      </c>
    </row>
    <row r="38" spans="1:4" x14ac:dyDescent="0.3">
      <c r="A38" t="s">
        <v>1</v>
      </c>
      <c r="B38" t="s">
        <v>8</v>
      </c>
      <c r="C38" s="1">
        <v>281275</v>
      </c>
      <c r="D38">
        <v>2015</v>
      </c>
    </row>
    <row r="39" spans="1:4" x14ac:dyDescent="0.3">
      <c r="A39" t="s">
        <v>1</v>
      </c>
      <c r="B39" t="s">
        <v>9</v>
      </c>
      <c r="C39" s="1">
        <v>139646</v>
      </c>
      <c r="D39">
        <v>2015</v>
      </c>
    </row>
    <row r="40" spans="1:4" x14ac:dyDescent="0.3">
      <c r="A40" t="s">
        <v>1</v>
      </c>
      <c r="B40" t="s">
        <v>10</v>
      </c>
      <c r="C40" s="1">
        <v>138141</v>
      </c>
      <c r="D40">
        <v>2015</v>
      </c>
    </row>
    <row r="41" spans="1:4" x14ac:dyDescent="0.3">
      <c r="A41" t="s">
        <v>1</v>
      </c>
      <c r="B41" t="s">
        <v>11</v>
      </c>
      <c r="C41" s="1">
        <v>1165629</v>
      </c>
      <c r="D41">
        <v>2015</v>
      </c>
    </row>
    <row r="42" spans="1:4" x14ac:dyDescent="0.3">
      <c r="A42" t="s">
        <v>1</v>
      </c>
      <c r="B42" t="s">
        <v>2</v>
      </c>
      <c r="C42" s="1">
        <v>445746</v>
      </c>
      <c r="D42">
        <v>2016</v>
      </c>
    </row>
    <row r="43" spans="1:4" x14ac:dyDescent="0.3">
      <c r="A43" t="s">
        <v>1</v>
      </c>
      <c r="B43" t="s">
        <v>3</v>
      </c>
      <c r="C43" s="1">
        <v>399416</v>
      </c>
      <c r="D43">
        <v>2016</v>
      </c>
    </row>
    <row r="44" spans="1:4" x14ac:dyDescent="0.3">
      <c r="A44" t="s">
        <v>1</v>
      </c>
      <c r="B44" t="s">
        <v>4</v>
      </c>
      <c r="C44" s="1">
        <v>268098</v>
      </c>
      <c r="D44">
        <v>2016</v>
      </c>
    </row>
    <row r="45" spans="1:4" x14ac:dyDescent="0.3">
      <c r="A45" t="s">
        <v>1</v>
      </c>
      <c r="B45" t="s">
        <v>5</v>
      </c>
      <c r="C45" s="1">
        <v>257728</v>
      </c>
      <c r="D45">
        <v>2016</v>
      </c>
    </row>
    <row r="46" spans="1:4" x14ac:dyDescent="0.3">
      <c r="A46" t="s">
        <v>1</v>
      </c>
      <c r="B46" t="s">
        <v>6</v>
      </c>
      <c r="C46" s="1">
        <v>650596</v>
      </c>
      <c r="D46">
        <v>2016</v>
      </c>
    </row>
    <row r="47" spans="1:4" x14ac:dyDescent="0.3">
      <c r="A47" t="s">
        <v>1</v>
      </c>
      <c r="B47" t="s">
        <v>7</v>
      </c>
      <c r="C47" s="1">
        <v>145151</v>
      </c>
      <c r="D47">
        <v>2016</v>
      </c>
    </row>
    <row r="48" spans="1:4" x14ac:dyDescent="0.3">
      <c r="A48" t="s">
        <v>1</v>
      </c>
      <c r="B48" t="s">
        <v>8</v>
      </c>
      <c r="C48" s="1">
        <v>349818</v>
      </c>
      <c r="D48">
        <v>2016</v>
      </c>
    </row>
    <row r="49" spans="1:4" x14ac:dyDescent="0.3">
      <c r="A49" t="s">
        <v>1</v>
      </c>
      <c r="B49" t="s">
        <v>9</v>
      </c>
      <c r="C49" s="1">
        <v>179477</v>
      </c>
      <c r="D49">
        <v>2016</v>
      </c>
    </row>
    <row r="50" spans="1:4" x14ac:dyDescent="0.3">
      <c r="A50" t="s">
        <v>1</v>
      </c>
      <c r="B50" t="s">
        <v>10</v>
      </c>
      <c r="C50" s="1">
        <v>166417</v>
      </c>
      <c r="D50">
        <v>2016</v>
      </c>
    </row>
    <row r="51" spans="1:4" x14ac:dyDescent="0.3">
      <c r="A51" t="s">
        <v>1</v>
      </c>
      <c r="B51" t="s">
        <v>11</v>
      </c>
      <c r="C51" s="1">
        <v>1464748</v>
      </c>
      <c r="D51">
        <v>2016</v>
      </c>
    </row>
    <row r="52" spans="1:4" x14ac:dyDescent="0.3">
      <c r="A52" t="s">
        <v>1</v>
      </c>
      <c r="B52" t="s">
        <v>2</v>
      </c>
      <c r="C52" s="1">
        <v>363920</v>
      </c>
      <c r="D52">
        <v>2017</v>
      </c>
    </row>
    <row r="53" spans="1:4" x14ac:dyDescent="0.3">
      <c r="A53" t="s">
        <v>1</v>
      </c>
      <c r="B53" t="s">
        <v>3</v>
      </c>
      <c r="C53" s="1">
        <v>492976</v>
      </c>
      <c r="D53">
        <v>2017</v>
      </c>
    </row>
    <row r="54" spans="1:4" x14ac:dyDescent="0.3">
      <c r="A54" t="s">
        <v>1</v>
      </c>
      <c r="B54" t="s">
        <v>4</v>
      </c>
      <c r="C54" s="1">
        <v>95402</v>
      </c>
      <c r="D54">
        <v>2017</v>
      </c>
    </row>
    <row r="55" spans="1:4" x14ac:dyDescent="0.3">
      <c r="A55" t="s">
        <v>1</v>
      </c>
      <c r="B55" t="s">
        <v>5</v>
      </c>
      <c r="C55" s="1">
        <v>208064</v>
      </c>
      <c r="D55">
        <v>2017</v>
      </c>
    </row>
    <row r="56" spans="1:4" x14ac:dyDescent="0.3">
      <c r="A56" t="s">
        <v>1</v>
      </c>
      <c r="B56" t="s">
        <v>6</v>
      </c>
      <c r="C56" s="1">
        <v>528753</v>
      </c>
      <c r="D56">
        <v>2017</v>
      </c>
    </row>
    <row r="57" spans="1:4" x14ac:dyDescent="0.3">
      <c r="A57" t="s">
        <v>1</v>
      </c>
      <c r="B57" t="s">
        <v>7</v>
      </c>
      <c r="C57" s="1">
        <v>77829</v>
      </c>
      <c r="D57">
        <v>2017</v>
      </c>
    </row>
    <row r="58" spans="1:4" x14ac:dyDescent="0.3">
      <c r="A58" t="s">
        <v>1</v>
      </c>
      <c r="B58" t="s">
        <v>8</v>
      </c>
      <c r="C58" s="1">
        <v>265829</v>
      </c>
      <c r="D58">
        <v>2017</v>
      </c>
    </row>
    <row r="59" spans="1:4" x14ac:dyDescent="0.3">
      <c r="A59" t="s">
        <v>1</v>
      </c>
      <c r="B59" t="s">
        <v>9</v>
      </c>
      <c r="C59" s="1">
        <v>145204</v>
      </c>
      <c r="D59">
        <v>2017</v>
      </c>
    </row>
    <row r="60" spans="1:4" x14ac:dyDescent="0.3">
      <c r="A60" t="s">
        <v>1</v>
      </c>
      <c r="B60" t="s">
        <v>10</v>
      </c>
      <c r="C60" s="1">
        <v>159607</v>
      </c>
      <c r="D60">
        <v>2017</v>
      </c>
    </row>
    <row r="61" spans="1:4" x14ac:dyDescent="0.3">
      <c r="A61" t="s">
        <v>1</v>
      </c>
      <c r="B61" t="s">
        <v>11</v>
      </c>
      <c r="C61" s="1">
        <v>1176354</v>
      </c>
      <c r="D61">
        <v>2017</v>
      </c>
    </row>
    <row r="62" spans="1:4" x14ac:dyDescent="0.3">
      <c r="A62" t="s">
        <v>1</v>
      </c>
      <c r="B62" t="s">
        <v>2</v>
      </c>
      <c r="C62" s="1">
        <v>354378</v>
      </c>
      <c r="D62">
        <v>2018</v>
      </c>
    </row>
    <row r="63" spans="1:4" x14ac:dyDescent="0.3">
      <c r="A63" t="s">
        <v>1</v>
      </c>
      <c r="B63" t="s">
        <v>3</v>
      </c>
      <c r="C63" s="1">
        <v>387448</v>
      </c>
      <c r="D63">
        <v>2018</v>
      </c>
    </row>
    <row r="64" spans="1:4" x14ac:dyDescent="0.3">
      <c r="A64" t="s">
        <v>1</v>
      </c>
      <c r="B64" t="s">
        <v>4</v>
      </c>
      <c r="C64" s="1">
        <v>115993</v>
      </c>
      <c r="D64">
        <v>2018</v>
      </c>
    </row>
    <row r="65" spans="1:4" x14ac:dyDescent="0.3">
      <c r="A65" t="s">
        <v>1</v>
      </c>
      <c r="B65" t="s">
        <v>5</v>
      </c>
      <c r="C65" s="1">
        <v>213193</v>
      </c>
      <c r="D65">
        <v>2018</v>
      </c>
    </row>
    <row r="66" spans="1:4" x14ac:dyDescent="0.3">
      <c r="A66" t="s">
        <v>1</v>
      </c>
      <c r="B66" t="s">
        <v>6</v>
      </c>
      <c r="C66" s="1">
        <v>573324</v>
      </c>
      <c r="D66">
        <v>2018</v>
      </c>
    </row>
    <row r="67" spans="1:4" x14ac:dyDescent="0.3">
      <c r="A67" t="s">
        <v>1</v>
      </c>
      <c r="B67" t="s">
        <v>7</v>
      </c>
      <c r="C67" s="1">
        <v>97152</v>
      </c>
      <c r="D67">
        <v>2018</v>
      </c>
    </row>
    <row r="68" spans="1:4" x14ac:dyDescent="0.3">
      <c r="A68" t="s">
        <v>1</v>
      </c>
      <c r="B68" t="s">
        <v>8</v>
      </c>
      <c r="C68" s="1">
        <v>269212</v>
      </c>
      <c r="D68">
        <v>2018</v>
      </c>
    </row>
    <row r="69" spans="1:4" x14ac:dyDescent="0.3">
      <c r="A69" t="s">
        <v>1</v>
      </c>
      <c r="B69" t="s">
        <v>9</v>
      </c>
      <c r="C69" s="1">
        <v>148426</v>
      </c>
      <c r="D69">
        <v>2018</v>
      </c>
    </row>
    <row r="70" spans="1:4" x14ac:dyDescent="0.3">
      <c r="A70" t="s">
        <v>1</v>
      </c>
      <c r="B70" t="s">
        <v>10</v>
      </c>
      <c r="C70" s="1">
        <v>167068</v>
      </c>
      <c r="D70">
        <v>2018</v>
      </c>
    </row>
    <row r="71" spans="1:4" x14ac:dyDescent="0.3">
      <c r="A71" t="s">
        <v>1</v>
      </c>
      <c r="B71" t="s">
        <v>11</v>
      </c>
      <c r="C71" s="1">
        <v>1173778</v>
      </c>
      <c r="D71">
        <v>2018</v>
      </c>
    </row>
    <row r="72" spans="1:4" x14ac:dyDescent="0.3">
      <c r="A72" t="s">
        <v>1</v>
      </c>
      <c r="B72" t="s">
        <v>2</v>
      </c>
      <c r="C72" s="1">
        <v>378078</v>
      </c>
      <c r="D72">
        <v>2019</v>
      </c>
    </row>
    <row r="73" spans="1:4" x14ac:dyDescent="0.3">
      <c r="A73" t="s">
        <v>1</v>
      </c>
      <c r="B73" t="s">
        <v>3</v>
      </c>
      <c r="C73" s="1">
        <v>396320</v>
      </c>
      <c r="D73">
        <v>2019</v>
      </c>
    </row>
    <row r="74" spans="1:4" x14ac:dyDescent="0.3">
      <c r="A74" t="s">
        <v>1</v>
      </c>
      <c r="B74" t="s">
        <v>4</v>
      </c>
      <c r="C74" s="1">
        <v>291603</v>
      </c>
      <c r="D74">
        <v>2019</v>
      </c>
    </row>
    <row r="75" spans="1:4" x14ac:dyDescent="0.3">
      <c r="A75" t="s">
        <v>1</v>
      </c>
      <c r="B75" t="s">
        <v>5</v>
      </c>
      <c r="C75" s="1">
        <v>243057</v>
      </c>
      <c r="D75">
        <v>2019</v>
      </c>
    </row>
    <row r="76" spans="1:4" x14ac:dyDescent="0.3">
      <c r="A76" t="s">
        <v>1</v>
      </c>
      <c r="B76" t="s">
        <v>6</v>
      </c>
      <c r="C76" s="1">
        <v>615512</v>
      </c>
      <c r="D76">
        <v>2019</v>
      </c>
    </row>
    <row r="77" spans="1:4" x14ac:dyDescent="0.3">
      <c r="A77" t="s">
        <v>1</v>
      </c>
      <c r="B77" t="s">
        <v>7</v>
      </c>
      <c r="C77" s="1">
        <v>220938</v>
      </c>
      <c r="D77">
        <v>2019</v>
      </c>
    </row>
    <row r="78" spans="1:4" x14ac:dyDescent="0.3">
      <c r="A78" t="s">
        <v>1</v>
      </c>
      <c r="B78" t="s">
        <v>8</v>
      </c>
      <c r="C78" s="1">
        <v>302231</v>
      </c>
      <c r="D78">
        <v>2019</v>
      </c>
    </row>
    <row r="79" spans="1:4" x14ac:dyDescent="0.3">
      <c r="A79" t="s">
        <v>1</v>
      </c>
      <c r="B79" t="s">
        <v>9</v>
      </c>
      <c r="C79" s="1">
        <v>161621</v>
      </c>
      <c r="D79">
        <v>2019</v>
      </c>
    </row>
    <row r="80" spans="1:4" x14ac:dyDescent="0.3">
      <c r="A80" t="s">
        <v>1</v>
      </c>
      <c r="B80" t="s">
        <v>10</v>
      </c>
      <c r="C80" s="1">
        <v>195439</v>
      </c>
      <c r="D80">
        <v>2019</v>
      </c>
    </row>
    <row r="81" spans="1:4" x14ac:dyDescent="0.3">
      <c r="A81" t="s">
        <v>1</v>
      </c>
      <c r="B81" t="s">
        <v>11</v>
      </c>
      <c r="C81" s="1">
        <v>1314385</v>
      </c>
      <c r="D81">
        <v>2019</v>
      </c>
    </row>
    <row r="82" spans="1:4" x14ac:dyDescent="0.3">
      <c r="A82" t="s">
        <v>1</v>
      </c>
      <c r="B82" t="s">
        <v>2</v>
      </c>
      <c r="C82" s="1">
        <v>203272</v>
      </c>
      <c r="D82">
        <v>2020</v>
      </c>
    </row>
    <row r="83" spans="1:4" x14ac:dyDescent="0.3">
      <c r="A83" t="s">
        <v>1</v>
      </c>
      <c r="B83" t="s">
        <v>3</v>
      </c>
      <c r="C83" s="1">
        <v>226735</v>
      </c>
      <c r="D83">
        <v>2020</v>
      </c>
    </row>
    <row r="84" spans="1:4" x14ac:dyDescent="0.3">
      <c r="A84" t="s">
        <v>1</v>
      </c>
      <c r="B84" t="s">
        <v>4</v>
      </c>
      <c r="C84" s="1">
        <v>179134</v>
      </c>
      <c r="D84">
        <v>2020</v>
      </c>
    </row>
    <row r="85" spans="1:4" x14ac:dyDescent="0.3">
      <c r="A85" t="s">
        <v>1</v>
      </c>
      <c r="B85" t="s">
        <v>5</v>
      </c>
      <c r="C85" s="1">
        <v>132978</v>
      </c>
      <c r="D85">
        <v>2020</v>
      </c>
    </row>
    <row r="86" spans="1:4" x14ac:dyDescent="0.3">
      <c r="A86" t="s">
        <v>1</v>
      </c>
      <c r="B86" t="s">
        <v>6</v>
      </c>
      <c r="C86" s="1">
        <v>342489</v>
      </c>
      <c r="D86">
        <v>2020</v>
      </c>
    </row>
    <row r="87" spans="1:4" x14ac:dyDescent="0.3">
      <c r="A87" t="s">
        <v>1</v>
      </c>
      <c r="B87" t="s">
        <v>7</v>
      </c>
      <c r="C87" s="1">
        <v>151023</v>
      </c>
      <c r="D87">
        <v>2020</v>
      </c>
    </row>
    <row r="88" spans="1:4" x14ac:dyDescent="0.3">
      <c r="A88" t="s">
        <v>1</v>
      </c>
      <c r="B88" t="s">
        <v>8</v>
      </c>
      <c r="C88" s="1">
        <v>148262</v>
      </c>
      <c r="D88">
        <v>2020</v>
      </c>
    </row>
    <row r="89" spans="1:4" x14ac:dyDescent="0.3">
      <c r="A89" t="s">
        <v>1</v>
      </c>
      <c r="B89" t="s">
        <v>9</v>
      </c>
      <c r="C89" s="1">
        <v>94565</v>
      </c>
      <c r="D89">
        <v>2020</v>
      </c>
    </row>
    <row r="90" spans="1:4" x14ac:dyDescent="0.3">
      <c r="A90" t="s">
        <v>1</v>
      </c>
      <c r="B90" t="s">
        <v>10</v>
      </c>
      <c r="C90" s="1">
        <v>81050</v>
      </c>
      <c r="D90">
        <v>2020</v>
      </c>
    </row>
    <row r="91" spans="1:4" x14ac:dyDescent="0.3">
      <c r="A91" t="s">
        <v>1</v>
      </c>
      <c r="B91" t="s">
        <v>11</v>
      </c>
      <c r="C91" s="1">
        <v>698842</v>
      </c>
      <c r="D91">
        <v>2020</v>
      </c>
    </row>
    <row r="92" spans="1:4" x14ac:dyDescent="0.3">
      <c r="A92" t="s">
        <v>1</v>
      </c>
      <c r="B92" t="s">
        <v>2</v>
      </c>
      <c r="C92" s="1">
        <v>209977</v>
      </c>
      <c r="D92">
        <v>2021</v>
      </c>
    </row>
    <row r="93" spans="1:4" x14ac:dyDescent="0.3">
      <c r="A93" t="s">
        <v>1</v>
      </c>
      <c r="B93" t="s">
        <v>3</v>
      </c>
      <c r="C93" s="1">
        <v>182074</v>
      </c>
      <c r="D93">
        <v>2021</v>
      </c>
    </row>
    <row r="94" spans="1:4" x14ac:dyDescent="0.3">
      <c r="A94" t="s">
        <v>1</v>
      </c>
      <c r="B94" t="s">
        <v>4</v>
      </c>
      <c r="C94" s="1">
        <v>151838</v>
      </c>
      <c r="D94">
        <v>2021</v>
      </c>
    </row>
    <row r="95" spans="1:4" x14ac:dyDescent="0.3">
      <c r="A95" t="s">
        <v>1</v>
      </c>
      <c r="B95" t="s">
        <v>5</v>
      </c>
      <c r="C95" s="1">
        <v>146097</v>
      </c>
      <c r="D95">
        <v>2021</v>
      </c>
    </row>
    <row r="96" spans="1:4" x14ac:dyDescent="0.3">
      <c r="A96" t="s">
        <v>1</v>
      </c>
      <c r="B96" t="s">
        <v>6</v>
      </c>
      <c r="C96" s="1">
        <v>270316</v>
      </c>
      <c r="D96">
        <v>2021</v>
      </c>
    </row>
    <row r="97" spans="1:4" x14ac:dyDescent="0.3">
      <c r="A97" t="s">
        <v>1</v>
      </c>
      <c r="B97" t="s">
        <v>7</v>
      </c>
      <c r="C97" s="1">
        <v>127373</v>
      </c>
      <c r="D97">
        <v>2021</v>
      </c>
    </row>
    <row r="98" spans="1:4" x14ac:dyDescent="0.3">
      <c r="A98" t="s">
        <v>1</v>
      </c>
      <c r="B98" t="s">
        <v>8</v>
      </c>
      <c r="C98" s="1">
        <v>145517</v>
      </c>
      <c r="D98">
        <v>2021</v>
      </c>
    </row>
    <row r="99" spans="1:4" x14ac:dyDescent="0.3">
      <c r="A99" t="s">
        <v>1</v>
      </c>
      <c r="B99" t="s">
        <v>9</v>
      </c>
      <c r="C99" s="1">
        <v>83301</v>
      </c>
      <c r="D99">
        <v>2021</v>
      </c>
    </row>
    <row r="100" spans="1:4" x14ac:dyDescent="0.3">
      <c r="A100" t="s">
        <v>1</v>
      </c>
      <c r="B100" t="s">
        <v>10</v>
      </c>
      <c r="C100" s="1">
        <v>67015</v>
      </c>
      <c r="D100">
        <v>2021</v>
      </c>
    </row>
    <row r="101" spans="1:4" x14ac:dyDescent="0.3">
      <c r="A101" t="s">
        <v>1</v>
      </c>
      <c r="B101" t="s">
        <v>11</v>
      </c>
      <c r="C101" s="1">
        <v>742001</v>
      </c>
      <c r="D101">
        <v>2021</v>
      </c>
    </row>
    <row r="102" spans="1:4" x14ac:dyDescent="0.3">
      <c r="A102" t="s">
        <v>1</v>
      </c>
      <c r="B102" t="s">
        <v>2</v>
      </c>
      <c r="C102" s="1">
        <v>323386</v>
      </c>
      <c r="D102">
        <v>2022</v>
      </c>
    </row>
    <row r="103" spans="1:4" x14ac:dyDescent="0.3">
      <c r="A103" t="s">
        <v>1</v>
      </c>
      <c r="B103" t="s">
        <v>3</v>
      </c>
      <c r="C103" s="1">
        <v>328021</v>
      </c>
      <c r="D103">
        <v>2022</v>
      </c>
    </row>
    <row r="104" spans="1:4" x14ac:dyDescent="0.3">
      <c r="A104" t="s">
        <v>1</v>
      </c>
      <c r="B104" t="s">
        <v>4</v>
      </c>
      <c r="C104" s="1">
        <v>300022</v>
      </c>
      <c r="D104">
        <v>2022</v>
      </c>
    </row>
    <row r="105" spans="1:4" x14ac:dyDescent="0.3">
      <c r="A105" t="s">
        <v>1</v>
      </c>
      <c r="B105" t="s">
        <v>5</v>
      </c>
      <c r="C105" s="1">
        <v>290272</v>
      </c>
      <c r="D105">
        <v>2022</v>
      </c>
    </row>
    <row r="106" spans="1:4" x14ac:dyDescent="0.3">
      <c r="A106" t="s">
        <v>1</v>
      </c>
      <c r="B106" t="s">
        <v>6</v>
      </c>
      <c r="C106" s="1">
        <v>483295</v>
      </c>
      <c r="D106">
        <v>2022</v>
      </c>
    </row>
    <row r="107" spans="1:4" x14ac:dyDescent="0.3">
      <c r="A107" t="s">
        <v>1</v>
      </c>
      <c r="B107" t="s">
        <v>7</v>
      </c>
      <c r="C107" s="1">
        <v>207067</v>
      </c>
      <c r="D107">
        <v>2022</v>
      </c>
    </row>
    <row r="108" spans="1:4" x14ac:dyDescent="0.3">
      <c r="A108" t="s">
        <v>1</v>
      </c>
      <c r="B108" t="s">
        <v>8</v>
      </c>
      <c r="C108" s="1">
        <v>241594</v>
      </c>
      <c r="D108">
        <v>2022</v>
      </c>
    </row>
    <row r="109" spans="1:4" x14ac:dyDescent="0.3">
      <c r="A109" t="s">
        <v>1</v>
      </c>
      <c r="B109" t="s">
        <v>9</v>
      </c>
      <c r="C109" s="1">
        <v>135171</v>
      </c>
      <c r="D109">
        <v>2022</v>
      </c>
    </row>
    <row r="110" spans="1:4" x14ac:dyDescent="0.3">
      <c r="A110" t="s">
        <v>1</v>
      </c>
      <c r="B110" t="s">
        <v>10</v>
      </c>
      <c r="C110" s="1">
        <v>210024</v>
      </c>
      <c r="D110">
        <v>2022</v>
      </c>
    </row>
    <row r="111" spans="1:4" x14ac:dyDescent="0.3">
      <c r="A111" t="s">
        <v>1</v>
      </c>
      <c r="B111" t="s">
        <v>11</v>
      </c>
      <c r="C111" s="1">
        <v>1086156</v>
      </c>
      <c r="D111">
        <v>2022</v>
      </c>
    </row>
    <row r="112" spans="1:4" x14ac:dyDescent="0.3">
      <c r="A112" t="s">
        <v>1</v>
      </c>
      <c r="B112" t="s">
        <v>2</v>
      </c>
      <c r="C112" s="1">
        <v>383403</v>
      </c>
      <c r="D112">
        <v>2023</v>
      </c>
    </row>
    <row r="113" spans="1:5" x14ac:dyDescent="0.3">
      <c r="A113" t="s">
        <v>1</v>
      </c>
      <c r="B113" t="s">
        <v>3</v>
      </c>
      <c r="C113" s="1">
        <v>424403</v>
      </c>
      <c r="D113">
        <v>2023</v>
      </c>
    </row>
    <row r="114" spans="1:5" x14ac:dyDescent="0.3">
      <c r="A114" t="s">
        <v>1</v>
      </c>
      <c r="B114" t="s">
        <v>4</v>
      </c>
      <c r="C114" s="1">
        <v>454512</v>
      </c>
      <c r="D114">
        <v>2023</v>
      </c>
    </row>
    <row r="115" spans="1:5" x14ac:dyDescent="0.3">
      <c r="A115" t="s">
        <v>1</v>
      </c>
      <c r="B115" t="s">
        <v>5</v>
      </c>
      <c r="C115" s="1">
        <v>275695</v>
      </c>
      <c r="D115">
        <v>2023</v>
      </c>
    </row>
    <row r="116" spans="1:5" x14ac:dyDescent="0.3">
      <c r="A116" t="s">
        <v>1</v>
      </c>
      <c r="B116" t="s">
        <v>6</v>
      </c>
      <c r="C116" s="1">
        <v>638979</v>
      </c>
      <c r="D116">
        <v>2023</v>
      </c>
    </row>
    <row r="117" spans="1:5" x14ac:dyDescent="0.3">
      <c r="A117" t="s">
        <v>1</v>
      </c>
      <c r="B117" t="s">
        <v>7</v>
      </c>
      <c r="C117" s="1">
        <v>362417</v>
      </c>
      <c r="D117">
        <v>2023</v>
      </c>
    </row>
    <row r="118" spans="1:5" x14ac:dyDescent="0.3">
      <c r="A118" t="s">
        <v>1</v>
      </c>
      <c r="B118" t="s">
        <v>8</v>
      </c>
      <c r="C118" s="1">
        <v>303505</v>
      </c>
      <c r="D118">
        <v>2023</v>
      </c>
    </row>
    <row r="119" spans="1:5" x14ac:dyDescent="0.3">
      <c r="A119" t="s">
        <v>1</v>
      </c>
      <c r="B119" t="s">
        <v>9</v>
      </c>
      <c r="C119" s="1">
        <v>211644</v>
      </c>
      <c r="D119">
        <v>2023</v>
      </c>
      <c r="E119" s="8" t="s">
        <v>59</v>
      </c>
    </row>
    <row r="120" spans="1:5" x14ac:dyDescent="0.3">
      <c r="A120" t="s">
        <v>1</v>
      </c>
      <c r="B120" t="s">
        <v>10</v>
      </c>
      <c r="C120" s="1">
        <v>224883</v>
      </c>
      <c r="D120">
        <v>2023</v>
      </c>
    </row>
    <row r="121" spans="1:5" x14ac:dyDescent="0.3">
      <c r="A121" t="s">
        <v>1</v>
      </c>
      <c r="B121" t="s">
        <v>11</v>
      </c>
      <c r="C121" s="1">
        <v>1197623</v>
      </c>
      <c r="D121">
        <v>2023</v>
      </c>
    </row>
  </sheetData>
  <autoFilter ref="A1:E121" xr:uid="{25D0B74A-329A-43D4-ACFD-DCC824F6345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05A9-E048-4296-8614-3B3CCC204092}">
  <dimension ref="A3:G13"/>
  <sheetViews>
    <sheetView workbookViewId="0">
      <selection activeCell="A9" sqref="A9:G9"/>
      <pivotSelection pane="bottomRight" showHeader="1" extendable="1" axis="axisRow" start="3" max="5" activeRow="8" previousRow="8" click="1" r:id="rId1">
        <pivotArea dataOnly="0" fieldPosition="0">
          <references count="1">
            <reference field="3" count="1">
              <x v="11"/>
            </reference>
          </references>
        </pivotArea>
      </pivotSelection>
    </sheetView>
  </sheetViews>
  <sheetFormatPr baseColWidth="10" defaultRowHeight="14.4" x14ac:dyDescent="0.3"/>
  <cols>
    <col min="1" max="1" width="15.33203125" bestFit="1" customWidth="1"/>
    <col min="2" max="2" width="21.5546875" bestFit="1" customWidth="1"/>
    <col min="3" max="3" width="21.6640625" bestFit="1" customWidth="1"/>
    <col min="4" max="4" width="21.5546875" bestFit="1" customWidth="1"/>
    <col min="5" max="5" width="21.6640625" bestFit="1" customWidth="1"/>
    <col min="6" max="6" width="27" bestFit="1" customWidth="1"/>
    <col min="7" max="7" width="27.109375" bestFit="1" customWidth="1"/>
    <col min="8" max="8" width="27" bestFit="1" customWidth="1"/>
    <col min="9" max="9" width="27.109375" bestFit="1" customWidth="1"/>
  </cols>
  <sheetData>
    <row r="3" spans="1:7" x14ac:dyDescent="0.3">
      <c r="B3" s="16" t="s">
        <v>73</v>
      </c>
    </row>
    <row r="4" spans="1:7" x14ac:dyDescent="0.3">
      <c r="B4">
        <v>2023</v>
      </c>
      <c r="D4">
        <v>2024</v>
      </c>
      <c r="F4" t="s">
        <v>75</v>
      </c>
      <c r="G4" t="s">
        <v>76</v>
      </c>
    </row>
    <row r="5" spans="1:7" x14ac:dyDescent="0.3">
      <c r="A5" s="16" t="s">
        <v>70</v>
      </c>
      <c r="B5" t="s">
        <v>74</v>
      </c>
      <c r="C5" t="s">
        <v>77</v>
      </c>
      <c r="D5" t="s">
        <v>74</v>
      </c>
      <c r="E5" t="s">
        <v>77</v>
      </c>
    </row>
    <row r="6" spans="1:7" x14ac:dyDescent="0.3">
      <c r="A6" s="17" t="s">
        <v>47</v>
      </c>
      <c r="B6" s="18">
        <v>235708.46299999999</v>
      </c>
      <c r="C6" s="18">
        <v>218804.33699999997</v>
      </c>
      <c r="D6" s="18"/>
      <c r="E6" s="18"/>
      <c r="F6" s="18">
        <v>235708.46299999999</v>
      </c>
      <c r="G6" s="18">
        <v>218804.33699999997</v>
      </c>
    </row>
    <row r="7" spans="1:7" x14ac:dyDescent="0.3">
      <c r="A7" s="17" t="s">
        <v>62</v>
      </c>
      <c r="B7" s="18"/>
      <c r="C7" s="18"/>
      <c r="D7" s="18">
        <v>76536.409000000014</v>
      </c>
      <c r="E7" s="18">
        <v>73216.820000000007</v>
      </c>
      <c r="F7" s="18">
        <v>76536.409000000014</v>
      </c>
      <c r="G7" s="18">
        <v>73216.820000000007</v>
      </c>
    </row>
    <row r="8" spans="1:7" x14ac:dyDescent="0.3">
      <c r="A8" s="17" t="s">
        <v>50</v>
      </c>
      <c r="B8" s="18">
        <v>193164.32400000005</v>
      </c>
      <c r="C8" s="18">
        <v>169253.83399999994</v>
      </c>
      <c r="D8" s="18"/>
      <c r="E8" s="18"/>
      <c r="F8" s="18">
        <v>193164.32400000005</v>
      </c>
      <c r="G8" s="18">
        <v>169253.83399999994</v>
      </c>
    </row>
    <row r="9" spans="1:7" x14ac:dyDescent="0.3">
      <c r="A9" s="17" t="s">
        <v>65</v>
      </c>
      <c r="B9" s="18"/>
      <c r="C9" s="18"/>
      <c r="D9" s="18">
        <v>62102.011999999988</v>
      </c>
      <c r="E9" s="18">
        <v>53079.83</v>
      </c>
      <c r="F9" s="18">
        <v>62102.011999999988</v>
      </c>
      <c r="G9" s="18">
        <v>53079.83</v>
      </c>
    </row>
    <row r="10" spans="1:7" x14ac:dyDescent="0.3">
      <c r="A10" s="17" t="s">
        <v>71</v>
      </c>
      <c r="B10" s="18">
        <v>428872.78700000001</v>
      </c>
      <c r="C10" s="18">
        <v>388058.17099999991</v>
      </c>
      <c r="D10" s="18">
        <v>138638.421</v>
      </c>
      <c r="E10" s="18">
        <v>126296.65000000001</v>
      </c>
      <c r="F10" s="18">
        <v>567511.20799999998</v>
      </c>
      <c r="G10" s="18">
        <v>514354.82099999994</v>
      </c>
    </row>
    <row r="13" spans="1:7" x14ac:dyDescent="0.3">
      <c r="B13">
        <f>SUM(B6:C9)</f>
        <v>816930.95799999987</v>
      </c>
      <c r="D13">
        <f>SUM(D6:E9)</f>
        <v>264935.071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A58E-6281-4D08-BF08-9517A14C48DB}">
  <dimension ref="A1:J161"/>
  <sheetViews>
    <sheetView workbookViewId="0">
      <selection sqref="A1:F1048576"/>
    </sheetView>
  </sheetViews>
  <sheetFormatPr baseColWidth="10" defaultColWidth="11.44140625" defaultRowHeight="14.4" x14ac:dyDescent="0.3"/>
  <cols>
    <col min="1" max="1" width="11.44140625" style="2"/>
    <col min="2" max="2" width="17.6640625" style="2" customWidth="1"/>
    <col min="3" max="3" width="11.44140625" style="2"/>
    <col min="4" max="4" width="21.5546875" style="2" customWidth="1"/>
    <col min="5" max="6" width="12.88671875" style="6" bestFit="1" customWidth="1"/>
    <col min="7" max="7" width="11.5546875" style="12" customWidth="1"/>
    <col min="8" max="8" width="19.109375" style="12" customWidth="1"/>
    <col min="9" max="9" width="17.109375" customWidth="1"/>
    <col min="10" max="16384" width="11.44140625" style="2"/>
  </cols>
  <sheetData>
    <row r="1" spans="1:9" x14ac:dyDescent="0.3">
      <c r="A1" s="4" t="s">
        <v>40</v>
      </c>
      <c r="B1" s="4" t="s">
        <v>41</v>
      </c>
      <c r="C1" s="4" t="s">
        <v>27</v>
      </c>
      <c r="D1" s="4" t="s">
        <v>24</v>
      </c>
      <c r="E1" s="5" t="s">
        <v>26</v>
      </c>
      <c r="F1" s="5" t="s">
        <v>25</v>
      </c>
      <c r="G1" s="10" t="s">
        <v>42</v>
      </c>
      <c r="H1" s="10" t="s">
        <v>43</v>
      </c>
      <c r="I1" s="7" t="s">
        <v>58</v>
      </c>
    </row>
    <row r="2" spans="1:9" x14ac:dyDescent="0.3">
      <c r="A2" s="3">
        <v>2023</v>
      </c>
      <c r="B2" s="2" t="s">
        <v>39</v>
      </c>
      <c r="C2" s="2" t="s">
        <v>23</v>
      </c>
      <c r="D2" s="2" t="s">
        <v>45</v>
      </c>
      <c r="E2" s="6">
        <v>17280.326999999994</v>
      </c>
      <c r="F2" s="6">
        <v>17052.775000000009</v>
      </c>
      <c r="G2" s="13">
        <v>59.492302000000002</v>
      </c>
      <c r="H2" s="10">
        <v>10.312720000000001</v>
      </c>
      <c r="I2" s="2"/>
    </row>
    <row r="3" spans="1:9" x14ac:dyDescent="0.3">
      <c r="A3" s="3">
        <v>2023</v>
      </c>
      <c r="B3" s="2" t="s">
        <v>38</v>
      </c>
      <c r="C3" s="2" t="s">
        <v>22</v>
      </c>
      <c r="D3" s="2" t="s">
        <v>45</v>
      </c>
      <c r="E3" s="6">
        <v>15280.967000000015</v>
      </c>
      <c r="F3" s="6">
        <v>15479.641999999993</v>
      </c>
      <c r="G3" s="13">
        <v>59.492302000000002</v>
      </c>
      <c r="H3" s="10">
        <v>10.312720000000001</v>
      </c>
      <c r="I3" s="2"/>
    </row>
    <row r="4" spans="1:9" x14ac:dyDescent="0.3">
      <c r="A4" s="3">
        <v>2023</v>
      </c>
      <c r="B4" s="2" t="s">
        <v>37</v>
      </c>
      <c r="C4" s="2" t="s">
        <v>21</v>
      </c>
      <c r="D4" s="2" t="s">
        <v>45</v>
      </c>
      <c r="E4" s="6">
        <v>18573.163</v>
      </c>
      <c r="F4" s="6">
        <v>18854.499000000014</v>
      </c>
      <c r="G4" s="13">
        <v>59.492302000000002</v>
      </c>
      <c r="H4" s="10">
        <v>10.312720000000001</v>
      </c>
      <c r="I4" s="2"/>
    </row>
    <row r="5" spans="1:9" x14ac:dyDescent="0.3">
      <c r="A5" s="3">
        <v>2023</v>
      </c>
      <c r="B5" s="2" t="s">
        <v>36</v>
      </c>
      <c r="C5" s="2" t="s">
        <v>20</v>
      </c>
      <c r="D5" s="2" t="s">
        <v>45</v>
      </c>
      <c r="E5" s="6">
        <v>15432.053999999995</v>
      </c>
      <c r="F5" s="6">
        <v>16274.001000000004</v>
      </c>
      <c r="G5" s="13">
        <v>59.492302000000002</v>
      </c>
      <c r="H5" s="10">
        <v>10.312720000000001</v>
      </c>
      <c r="I5" s="2"/>
    </row>
    <row r="6" spans="1:9" x14ac:dyDescent="0.3">
      <c r="A6" s="3">
        <v>2023</v>
      </c>
      <c r="B6" s="2" t="s">
        <v>35</v>
      </c>
      <c r="C6" s="2" t="s">
        <v>19</v>
      </c>
      <c r="D6" s="2" t="s">
        <v>45</v>
      </c>
      <c r="E6" s="6">
        <v>16977.195999999996</v>
      </c>
      <c r="F6" s="6">
        <v>16668.650000000005</v>
      </c>
      <c r="G6" s="13">
        <v>59.492302000000002</v>
      </c>
      <c r="H6" s="10">
        <v>10.312720000000001</v>
      </c>
      <c r="I6" s="2"/>
    </row>
    <row r="7" spans="1:9" x14ac:dyDescent="0.3">
      <c r="A7" s="3">
        <v>2023</v>
      </c>
      <c r="B7" s="2" t="s">
        <v>34</v>
      </c>
      <c r="C7" s="2" t="s">
        <v>18</v>
      </c>
      <c r="D7" s="2" t="s">
        <v>45</v>
      </c>
      <c r="E7" s="6">
        <v>15987.004999999999</v>
      </c>
      <c r="F7" s="6">
        <v>16129.301000000001</v>
      </c>
      <c r="G7" s="13">
        <v>59.492302000000002</v>
      </c>
      <c r="H7" s="10">
        <v>10.312720000000001</v>
      </c>
      <c r="I7" s="2" t="s">
        <v>59</v>
      </c>
    </row>
    <row r="8" spans="1:9" x14ac:dyDescent="0.3">
      <c r="A8" s="3">
        <v>2023</v>
      </c>
      <c r="B8" s="2" t="s">
        <v>33</v>
      </c>
      <c r="C8" s="2" t="s">
        <v>17</v>
      </c>
      <c r="D8" s="2" t="s">
        <v>45</v>
      </c>
      <c r="E8" s="6">
        <v>9533.3749999999927</v>
      </c>
      <c r="F8" s="6">
        <v>6513.1080000000102</v>
      </c>
      <c r="G8" s="13">
        <v>59.492302000000002</v>
      </c>
      <c r="H8" s="10">
        <v>10.312720000000001</v>
      </c>
      <c r="I8" s="2" t="s">
        <v>59</v>
      </c>
    </row>
    <row r="9" spans="1:9" x14ac:dyDescent="0.3">
      <c r="A9" s="3">
        <v>2023</v>
      </c>
      <c r="B9" s="2" t="s">
        <v>32</v>
      </c>
      <c r="C9" s="2" t="s">
        <v>16</v>
      </c>
      <c r="D9" s="2" t="s">
        <v>45</v>
      </c>
      <c r="E9" s="6">
        <v>14941.929000000006</v>
      </c>
      <c r="F9" s="6">
        <v>14751.840999999999</v>
      </c>
      <c r="G9" s="13">
        <v>59.492302000000002</v>
      </c>
      <c r="H9" s="10">
        <v>10.312720000000001</v>
      </c>
      <c r="I9" s="2" t="s">
        <v>59</v>
      </c>
    </row>
    <row r="10" spans="1:9" x14ac:dyDescent="0.3">
      <c r="A10" s="3">
        <v>2023</v>
      </c>
      <c r="B10" s="2" t="s">
        <v>31</v>
      </c>
      <c r="C10" s="2" t="s">
        <v>15</v>
      </c>
      <c r="D10" s="2" t="s">
        <v>45</v>
      </c>
      <c r="E10" s="6">
        <v>17006.504999999997</v>
      </c>
      <c r="F10" s="6">
        <v>16739.808999999997</v>
      </c>
      <c r="G10" s="13">
        <v>59.492302000000002</v>
      </c>
      <c r="H10" s="10">
        <v>10.312720000000001</v>
      </c>
      <c r="I10" s="2"/>
    </row>
    <row r="11" spans="1:9" x14ac:dyDescent="0.3">
      <c r="A11" s="3">
        <v>2023</v>
      </c>
      <c r="B11" s="2" t="s">
        <v>30</v>
      </c>
      <c r="C11" s="2" t="s">
        <v>14</v>
      </c>
      <c r="D11" s="2" t="s">
        <v>45</v>
      </c>
      <c r="E11" s="6">
        <v>17482.546999999999</v>
      </c>
      <c r="F11" s="6">
        <v>18180.679</v>
      </c>
      <c r="G11" s="13">
        <v>59.492302000000002</v>
      </c>
      <c r="H11" s="10">
        <v>10.312720000000001</v>
      </c>
      <c r="I11" s="2"/>
    </row>
    <row r="12" spans="1:9" x14ac:dyDescent="0.3">
      <c r="A12" s="3">
        <v>2023</v>
      </c>
      <c r="B12" s="2" t="s">
        <v>29</v>
      </c>
      <c r="C12" s="2" t="s">
        <v>13</v>
      </c>
      <c r="D12" s="2" t="s">
        <v>45</v>
      </c>
      <c r="E12" s="6">
        <v>18063.820000000003</v>
      </c>
      <c r="F12" s="6">
        <v>17970.437000000002</v>
      </c>
      <c r="G12" s="13">
        <v>59.492302000000002</v>
      </c>
      <c r="H12" s="10">
        <v>10.312720000000001</v>
      </c>
      <c r="I12" s="2"/>
    </row>
    <row r="13" spans="1:9" x14ac:dyDescent="0.3">
      <c r="A13" s="3">
        <v>2023</v>
      </c>
      <c r="B13" s="2" t="s">
        <v>28</v>
      </c>
      <c r="C13" s="2" t="s">
        <v>12</v>
      </c>
      <c r="D13" s="2" t="s">
        <v>45</v>
      </c>
      <c r="E13" s="6">
        <v>15300.660000000018</v>
      </c>
      <c r="F13" s="6">
        <v>16929.951000000015</v>
      </c>
      <c r="G13" s="13">
        <v>59.492302000000002</v>
      </c>
      <c r="H13" s="10">
        <v>10.312720000000001</v>
      </c>
      <c r="I13" s="2"/>
    </row>
    <row r="14" spans="1:9" x14ac:dyDescent="0.3">
      <c r="A14" s="3">
        <v>2023</v>
      </c>
      <c r="B14" s="2" t="s">
        <v>39</v>
      </c>
      <c r="C14" s="2" t="s">
        <v>23</v>
      </c>
      <c r="D14" s="2" t="s">
        <v>46</v>
      </c>
      <c r="E14" s="6">
        <v>17521.714999999993</v>
      </c>
      <c r="F14" s="6">
        <v>16927.078999999983</v>
      </c>
      <c r="G14" s="14">
        <v>59.050176</v>
      </c>
      <c r="H14" s="10">
        <v>10.031501</v>
      </c>
      <c r="I14" s="2"/>
    </row>
    <row r="15" spans="1:9" x14ac:dyDescent="0.3">
      <c r="A15" s="3">
        <v>2023</v>
      </c>
      <c r="B15" s="2" t="s">
        <v>38</v>
      </c>
      <c r="C15" s="2" t="s">
        <v>22</v>
      </c>
      <c r="D15" s="2" t="s">
        <v>46</v>
      </c>
      <c r="E15" s="6">
        <v>15806.699999999995</v>
      </c>
      <c r="F15" s="6">
        <v>16191.175999999998</v>
      </c>
      <c r="G15" s="14">
        <v>59.050176</v>
      </c>
      <c r="H15" s="10">
        <v>10.031501</v>
      </c>
      <c r="I15" s="2"/>
    </row>
    <row r="16" spans="1:9" x14ac:dyDescent="0.3">
      <c r="A16" s="3">
        <v>2023</v>
      </c>
      <c r="B16" s="2" t="s">
        <v>37</v>
      </c>
      <c r="C16" s="2" t="s">
        <v>21</v>
      </c>
      <c r="D16" s="2" t="s">
        <v>46</v>
      </c>
      <c r="E16" s="6">
        <v>18890.385999999995</v>
      </c>
      <c r="F16" s="6">
        <v>18848.862000000026</v>
      </c>
      <c r="G16" s="14">
        <v>59.050176</v>
      </c>
      <c r="H16" s="10">
        <v>10.031501</v>
      </c>
      <c r="I16" s="2"/>
    </row>
    <row r="17" spans="1:9" x14ac:dyDescent="0.3">
      <c r="A17" s="3">
        <v>2023</v>
      </c>
      <c r="B17" s="2" t="s">
        <v>36</v>
      </c>
      <c r="C17" s="2" t="s">
        <v>20</v>
      </c>
      <c r="D17" s="2" t="s">
        <v>46</v>
      </c>
      <c r="E17" s="6">
        <v>16835.037999999993</v>
      </c>
      <c r="F17" s="6">
        <v>15598.886999999995</v>
      </c>
      <c r="G17" s="14">
        <v>59.050176</v>
      </c>
      <c r="H17" s="10">
        <v>10.031501</v>
      </c>
      <c r="I17" s="2"/>
    </row>
    <row r="18" spans="1:9" x14ac:dyDescent="0.3">
      <c r="A18" s="3">
        <v>2023</v>
      </c>
      <c r="B18" s="2" t="s">
        <v>35</v>
      </c>
      <c r="C18" s="2" t="s">
        <v>19</v>
      </c>
      <c r="D18" s="2" t="s">
        <v>46</v>
      </c>
      <c r="E18" s="6">
        <v>17404.65600000001</v>
      </c>
      <c r="F18" s="6">
        <v>17502.248999999996</v>
      </c>
      <c r="G18" s="14">
        <v>59.050176</v>
      </c>
      <c r="H18" s="10">
        <v>10.031501</v>
      </c>
      <c r="I18" s="2"/>
    </row>
    <row r="19" spans="1:9" x14ac:dyDescent="0.3">
      <c r="A19" s="3">
        <v>2023</v>
      </c>
      <c r="B19" s="2" t="s">
        <v>34</v>
      </c>
      <c r="C19" s="2" t="s">
        <v>18</v>
      </c>
      <c r="D19" s="2" t="s">
        <v>46</v>
      </c>
      <c r="E19" s="6">
        <v>18793.174999999999</v>
      </c>
      <c r="F19" s="6">
        <v>19353.077000000005</v>
      </c>
      <c r="G19" s="14">
        <v>59.050176</v>
      </c>
      <c r="H19" s="10">
        <v>10.031501</v>
      </c>
      <c r="I19" s="2"/>
    </row>
    <row r="20" spans="1:9" x14ac:dyDescent="0.3">
      <c r="A20" s="3">
        <v>2023</v>
      </c>
      <c r="B20" s="2" t="s">
        <v>33</v>
      </c>
      <c r="C20" s="2" t="s">
        <v>17</v>
      </c>
      <c r="D20" s="2" t="s">
        <v>46</v>
      </c>
      <c r="E20" s="6">
        <v>13163.899999999994</v>
      </c>
      <c r="F20" s="6">
        <v>11315.180000000004</v>
      </c>
      <c r="G20" s="14">
        <v>59.050176</v>
      </c>
      <c r="H20" s="10">
        <v>10.031501</v>
      </c>
      <c r="I20" s="2"/>
    </row>
    <row r="21" spans="1:9" x14ac:dyDescent="0.3">
      <c r="A21" s="3">
        <v>2023</v>
      </c>
      <c r="B21" s="2" t="s">
        <v>32</v>
      </c>
      <c r="C21" s="2" t="s">
        <v>16</v>
      </c>
      <c r="D21" s="2" t="s">
        <v>46</v>
      </c>
      <c r="E21" s="6">
        <v>17447.914999999994</v>
      </c>
      <c r="F21" s="6">
        <v>17721.317999999996</v>
      </c>
      <c r="G21" s="14">
        <v>59.050176</v>
      </c>
      <c r="H21" s="10">
        <v>10.031501</v>
      </c>
      <c r="I21" s="2"/>
    </row>
    <row r="22" spans="1:9" x14ac:dyDescent="0.3">
      <c r="A22" s="3">
        <v>2023</v>
      </c>
      <c r="B22" s="2" t="s">
        <v>31</v>
      </c>
      <c r="C22" s="2" t="s">
        <v>15</v>
      </c>
      <c r="D22" s="2" t="s">
        <v>46</v>
      </c>
      <c r="E22" s="6">
        <v>19644.216999999982</v>
      </c>
      <c r="F22" s="6">
        <v>19680.096000000001</v>
      </c>
      <c r="G22" s="14">
        <v>59.050176</v>
      </c>
      <c r="H22" s="10">
        <v>10.031501</v>
      </c>
      <c r="I22" s="2"/>
    </row>
    <row r="23" spans="1:9" x14ac:dyDescent="0.3">
      <c r="A23" s="3">
        <v>2023</v>
      </c>
      <c r="B23" s="2" t="s">
        <v>30</v>
      </c>
      <c r="C23" s="2" t="s">
        <v>14</v>
      </c>
      <c r="D23" s="2" t="s">
        <v>46</v>
      </c>
      <c r="E23" s="6">
        <v>20879.875000000007</v>
      </c>
      <c r="F23" s="6">
        <v>19957.396999999997</v>
      </c>
      <c r="G23" s="14">
        <v>59.050176</v>
      </c>
      <c r="H23" s="10">
        <v>10.031501</v>
      </c>
      <c r="I23" s="2"/>
    </row>
    <row r="24" spans="1:9" x14ac:dyDescent="0.3">
      <c r="A24" s="3">
        <v>2023</v>
      </c>
      <c r="B24" s="2" t="s">
        <v>29</v>
      </c>
      <c r="C24" s="2" t="s">
        <v>13</v>
      </c>
      <c r="D24" s="2" t="s">
        <v>46</v>
      </c>
      <c r="E24" s="6">
        <v>19950.113999999998</v>
      </c>
      <c r="F24" s="6">
        <v>19477.366999999991</v>
      </c>
      <c r="G24" s="14">
        <v>59.050176</v>
      </c>
      <c r="H24" s="10">
        <v>10.031501</v>
      </c>
      <c r="I24" s="2"/>
    </row>
    <row r="25" spans="1:9" x14ac:dyDescent="0.3">
      <c r="A25" s="3">
        <v>2023</v>
      </c>
      <c r="B25" s="2" t="s">
        <v>28</v>
      </c>
      <c r="C25" s="2" t="s">
        <v>12</v>
      </c>
      <c r="D25" s="2" t="s">
        <v>46</v>
      </c>
      <c r="E25" s="6">
        <v>17818.454000000002</v>
      </c>
      <c r="F25" s="6">
        <v>17674.356000000007</v>
      </c>
      <c r="G25" s="14">
        <v>59.050176</v>
      </c>
      <c r="H25" s="10">
        <v>10.031501</v>
      </c>
      <c r="I25" s="2"/>
    </row>
    <row r="26" spans="1:9" x14ac:dyDescent="0.3">
      <c r="A26" s="3">
        <v>2023</v>
      </c>
      <c r="B26" s="2" t="s">
        <v>39</v>
      </c>
      <c r="C26" s="2" t="s">
        <v>23</v>
      </c>
      <c r="D26" s="2" t="s">
        <v>47</v>
      </c>
      <c r="E26" s="6">
        <v>19289.946999999996</v>
      </c>
      <c r="F26" s="6">
        <v>18698.373999999985</v>
      </c>
      <c r="G26" s="14">
        <v>59.139561</v>
      </c>
      <c r="H26" s="10">
        <v>9.6588159999999998</v>
      </c>
      <c r="I26" s="15"/>
    </row>
    <row r="27" spans="1:9" x14ac:dyDescent="0.3">
      <c r="A27" s="3">
        <v>2023</v>
      </c>
      <c r="B27" s="2" t="s">
        <v>38</v>
      </c>
      <c r="C27" s="2" t="s">
        <v>22</v>
      </c>
      <c r="D27" s="2" t="s">
        <v>47</v>
      </c>
      <c r="E27" s="6">
        <v>17538.080999999984</v>
      </c>
      <c r="F27" s="6">
        <v>16725.26400000001</v>
      </c>
      <c r="G27" s="14">
        <v>59.139561</v>
      </c>
      <c r="H27" s="10">
        <v>9.6588159999999998</v>
      </c>
      <c r="I27" s="2"/>
    </row>
    <row r="28" spans="1:9" x14ac:dyDescent="0.3">
      <c r="A28" s="3">
        <v>2023</v>
      </c>
      <c r="B28" s="2" t="s">
        <v>37</v>
      </c>
      <c r="C28" s="2" t="s">
        <v>21</v>
      </c>
      <c r="D28" s="2" t="s">
        <v>47</v>
      </c>
      <c r="E28" s="6">
        <v>20321.337</v>
      </c>
      <c r="F28" s="6">
        <v>20754.897999999983</v>
      </c>
      <c r="G28" s="14">
        <v>59.139561</v>
      </c>
      <c r="H28" s="10">
        <v>9.6588159999999998</v>
      </c>
      <c r="I28" s="2"/>
    </row>
    <row r="29" spans="1:9" x14ac:dyDescent="0.3">
      <c r="A29" s="3">
        <v>2023</v>
      </c>
      <c r="B29" s="2" t="s">
        <v>36</v>
      </c>
      <c r="C29" s="2" t="s">
        <v>20</v>
      </c>
      <c r="D29" s="2" t="s">
        <v>47</v>
      </c>
      <c r="E29" s="6">
        <v>18171.131999999998</v>
      </c>
      <c r="F29" s="6">
        <v>16922.889999999996</v>
      </c>
      <c r="G29" s="14">
        <v>59.139561</v>
      </c>
      <c r="H29" s="10">
        <v>9.6588159999999998</v>
      </c>
      <c r="I29" s="2"/>
    </row>
    <row r="30" spans="1:9" x14ac:dyDescent="0.3">
      <c r="A30" s="3">
        <v>2023</v>
      </c>
      <c r="B30" s="2" t="s">
        <v>35</v>
      </c>
      <c r="C30" s="2" t="s">
        <v>19</v>
      </c>
      <c r="D30" s="2" t="s">
        <v>47</v>
      </c>
      <c r="E30" s="6">
        <v>18784.802000000011</v>
      </c>
      <c r="F30" s="6">
        <v>18729.341000000008</v>
      </c>
      <c r="G30" s="10">
        <v>59.139561</v>
      </c>
      <c r="H30" s="10">
        <v>9.6588159999999998</v>
      </c>
      <c r="I30" s="2"/>
    </row>
    <row r="31" spans="1:9" x14ac:dyDescent="0.3">
      <c r="A31" s="3">
        <v>2023</v>
      </c>
      <c r="B31" s="2" t="s">
        <v>34</v>
      </c>
      <c r="C31" s="2" t="s">
        <v>18</v>
      </c>
      <c r="D31" s="2" t="s">
        <v>47</v>
      </c>
      <c r="E31" s="6">
        <v>20504.034</v>
      </c>
      <c r="F31" s="6">
        <v>18617.498</v>
      </c>
      <c r="G31" s="10">
        <v>59.139561</v>
      </c>
      <c r="H31" s="10">
        <v>9.6588159999999998</v>
      </c>
      <c r="I31" s="2"/>
    </row>
    <row r="32" spans="1:9" x14ac:dyDescent="0.3">
      <c r="A32" s="3">
        <v>2023</v>
      </c>
      <c r="B32" s="2" t="s">
        <v>33</v>
      </c>
      <c r="C32" s="2" t="s">
        <v>17</v>
      </c>
      <c r="D32" s="2" t="s">
        <v>47</v>
      </c>
      <c r="E32" s="6">
        <v>14146.687999999996</v>
      </c>
      <c r="F32" s="6">
        <v>9744.6739999999972</v>
      </c>
      <c r="G32" s="10">
        <v>59.139561</v>
      </c>
      <c r="H32" s="10">
        <v>9.6588159999999998</v>
      </c>
      <c r="I32" s="2"/>
    </row>
    <row r="33" spans="1:9" x14ac:dyDescent="0.3">
      <c r="A33" s="3">
        <v>2023</v>
      </c>
      <c r="B33" s="2" t="s">
        <v>32</v>
      </c>
      <c r="C33" s="2" t="s">
        <v>16</v>
      </c>
      <c r="D33" s="2" t="s">
        <v>47</v>
      </c>
      <c r="E33" s="6">
        <v>18950.996999999999</v>
      </c>
      <c r="F33" s="6">
        <v>17095.359000000004</v>
      </c>
      <c r="G33" s="10">
        <v>59.139561</v>
      </c>
      <c r="H33" s="10">
        <v>9.6588159999999998</v>
      </c>
      <c r="I33" s="2"/>
    </row>
    <row r="34" spans="1:9" x14ac:dyDescent="0.3">
      <c r="A34" s="3">
        <v>2023</v>
      </c>
      <c r="B34" s="2" t="s">
        <v>31</v>
      </c>
      <c r="C34" s="2" t="s">
        <v>15</v>
      </c>
      <c r="D34" s="2" t="s">
        <v>47</v>
      </c>
      <c r="E34" s="6">
        <v>23528.81399999998</v>
      </c>
      <c r="F34" s="6">
        <v>20555.621999999988</v>
      </c>
      <c r="G34" s="10">
        <v>59.139561</v>
      </c>
      <c r="H34" s="10">
        <v>9.6588159999999998</v>
      </c>
      <c r="I34" s="2"/>
    </row>
    <row r="35" spans="1:9" x14ac:dyDescent="0.3">
      <c r="A35" s="3">
        <v>2023</v>
      </c>
      <c r="B35" s="2" t="s">
        <v>30</v>
      </c>
      <c r="C35" s="2" t="s">
        <v>14</v>
      </c>
      <c r="D35" s="2" t="s">
        <v>47</v>
      </c>
      <c r="E35" s="6">
        <v>23380.741999999998</v>
      </c>
      <c r="F35" s="6">
        <v>20822.426000000014</v>
      </c>
      <c r="G35" s="10">
        <v>59.139561</v>
      </c>
      <c r="H35" s="10">
        <v>9.6588159999999998</v>
      </c>
      <c r="I35" s="2"/>
    </row>
    <row r="36" spans="1:9" x14ac:dyDescent="0.3">
      <c r="A36" s="3">
        <v>2023</v>
      </c>
      <c r="B36" s="2" t="s">
        <v>29</v>
      </c>
      <c r="C36" s="2" t="s">
        <v>13</v>
      </c>
      <c r="D36" s="2" t="s">
        <v>47</v>
      </c>
      <c r="E36" s="6">
        <v>21902.332999999991</v>
      </c>
      <c r="F36" s="6">
        <v>20567.83300000001</v>
      </c>
      <c r="G36" s="10">
        <v>59.139561</v>
      </c>
      <c r="H36" s="10">
        <v>9.6588159999999998</v>
      </c>
      <c r="I36" s="2"/>
    </row>
    <row r="37" spans="1:9" x14ac:dyDescent="0.3">
      <c r="A37" s="3">
        <v>2023</v>
      </c>
      <c r="B37" s="2" t="s">
        <v>28</v>
      </c>
      <c r="C37" s="2" t="s">
        <v>12</v>
      </c>
      <c r="D37" s="2" t="s">
        <v>47</v>
      </c>
      <c r="E37" s="6">
        <v>19189.556</v>
      </c>
      <c r="F37" s="6">
        <v>19570.158000000018</v>
      </c>
      <c r="G37" s="10">
        <v>59.139561</v>
      </c>
      <c r="H37" s="10">
        <v>9.6588159999999998</v>
      </c>
      <c r="I37" s="2"/>
    </row>
    <row r="38" spans="1:9" x14ac:dyDescent="0.3">
      <c r="A38" s="3">
        <v>2023</v>
      </c>
      <c r="B38" s="2" t="s">
        <v>39</v>
      </c>
      <c r="C38" s="2" t="s">
        <v>23</v>
      </c>
      <c r="D38" s="2" t="s">
        <v>48</v>
      </c>
      <c r="E38" s="6">
        <v>11243.083000000004</v>
      </c>
      <c r="F38" s="6">
        <v>11312.26499999999</v>
      </c>
      <c r="G38" s="13">
        <v>59.585676999999997</v>
      </c>
      <c r="H38" s="11">
        <v>10.20448</v>
      </c>
      <c r="I38" s="2"/>
    </row>
    <row r="39" spans="1:9" x14ac:dyDescent="0.3">
      <c r="A39" s="3">
        <v>2023</v>
      </c>
      <c r="B39" s="2" t="s">
        <v>38</v>
      </c>
      <c r="C39" s="2" t="s">
        <v>22</v>
      </c>
      <c r="D39" s="2" t="s">
        <v>48</v>
      </c>
      <c r="E39" s="6">
        <v>11064.213999999994</v>
      </c>
      <c r="F39" s="6">
        <v>11248.701999999999</v>
      </c>
      <c r="G39" s="13">
        <v>59.585676999999997</v>
      </c>
      <c r="H39" s="11">
        <v>10.20448</v>
      </c>
      <c r="I39" s="2"/>
    </row>
    <row r="40" spans="1:9" x14ac:dyDescent="0.3">
      <c r="A40" s="3">
        <v>2023</v>
      </c>
      <c r="B40" s="2" t="s">
        <v>37</v>
      </c>
      <c r="C40" s="2" t="s">
        <v>21</v>
      </c>
      <c r="D40" s="2" t="s">
        <v>48</v>
      </c>
      <c r="E40" s="6">
        <v>13113.727000000003</v>
      </c>
      <c r="F40" s="6">
        <v>13500.669999999998</v>
      </c>
      <c r="G40" s="13">
        <v>59.585676999999997</v>
      </c>
      <c r="H40" s="11">
        <v>10.20448</v>
      </c>
      <c r="I40" s="2"/>
    </row>
    <row r="41" spans="1:9" x14ac:dyDescent="0.3">
      <c r="A41" s="3">
        <v>2023</v>
      </c>
      <c r="B41" s="2" t="s">
        <v>36</v>
      </c>
      <c r="C41" s="2" t="s">
        <v>20</v>
      </c>
      <c r="D41" s="2" t="s">
        <v>48</v>
      </c>
      <c r="E41" s="6">
        <v>15343.574999999997</v>
      </c>
      <c r="F41" s="6">
        <v>13265.298999999997</v>
      </c>
      <c r="G41" s="13">
        <v>59.585676999999997</v>
      </c>
      <c r="H41" s="11">
        <v>10.20448</v>
      </c>
      <c r="I41" s="2"/>
    </row>
    <row r="42" spans="1:9" x14ac:dyDescent="0.3">
      <c r="A42" s="3">
        <v>2023</v>
      </c>
      <c r="B42" s="2" t="s">
        <v>35</v>
      </c>
      <c r="C42" s="2" t="s">
        <v>19</v>
      </c>
      <c r="D42" s="2" t="s">
        <v>48</v>
      </c>
      <c r="E42" s="6">
        <v>10923.683999999999</v>
      </c>
      <c r="F42" s="6">
        <v>12574.346999999998</v>
      </c>
      <c r="G42" s="13">
        <v>59.585676999999997</v>
      </c>
      <c r="H42" s="11">
        <v>10.20448</v>
      </c>
      <c r="I42" s="2"/>
    </row>
    <row r="43" spans="1:9" x14ac:dyDescent="0.3">
      <c r="A43" s="3">
        <v>2023</v>
      </c>
      <c r="B43" s="2" t="s">
        <v>34</v>
      </c>
      <c r="C43" s="2" t="s">
        <v>18</v>
      </c>
      <c r="D43" s="2" t="s">
        <v>48</v>
      </c>
      <c r="E43" s="6">
        <v>10285.636000000004</v>
      </c>
      <c r="F43" s="6">
        <v>13036.281000000003</v>
      </c>
      <c r="G43" s="13">
        <v>59.585676999999997</v>
      </c>
      <c r="H43" s="11">
        <v>10.20448</v>
      </c>
      <c r="I43" s="2" t="s">
        <v>59</v>
      </c>
    </row>
    <row r="44" spans="1:9" x14ac:dyDescent="0.3">
      <c r="A44" s="3">
        <v>2023</v>
      </c>
      <c r="B44" s="2" t="s">
        <v>33</v>
      </c>
      <c r="C44" s="2" t="s">
        <v>17</v>
      </c>
      <c r="D44" s="2" t="s">
        <v>48</v>
      </c>
      <c r="E44" s="6">
        <v>5456.6630000000032</v>
      </c>
      <c r="F44" s="6">
        <v>7659.3849999999984</v>
      </c>
      <c r="G44" s="13">
        <v>59.585676999999997</v>
      </c>
      <c r="H44" s="11">
        <v>10.20448</v>
      </c>
      <c r="I44" s="2" t="s">
        <v>59</v>
      </c>
    </row>
    <row r="45" spans="1:9" x14ac:dyDescent="0.3">
      <c r="A45" s="3">
        <v>2023</v>
      </c>
      <c r="B45" s="2" t="s">
        <v>32</v>
      </c>
      <c r="C45" s="2" t="s">
        <v>16</v>
      </c>
      <c r="D45" s="2" t="s">
        <v>48</v>
      </c>
      <c r="E45" s="6">
        <v>10049.797000000004</v>
      </c>
      <c r="F45" s="6">
        <v>10957.011999999999</v>
      </c>
      <c r="G45" s="13">
        <v>59.585676999999997</v>
      </c>
      <c r="H45" s="11">
        <v>10.20448</v>
      </c>
      <c r="I45" s="2" t="s">
        <v>59</v>
      </c>
    </row>
    <row r="46" spans="1:9" x14ac:dyDescent="0.3">
      <c r="A46" s="3">
        <v>2023</v>
      </c>
      <c r="B46" s="2" t="s">
        <v>31</v>
      </c>
      <c r="C46" s="2" t="s">
        <v>15</v>
      </c>
      <c r="D46" s="2" t="s">
        <v>48</v>
      </c>
      <c r="E46" s="6">
        <v>10668.959000000004</v>
      </c>
      <c r="F46" s="6">
        <v>11759.782000000001</v>
      </c>
      <c r="G46" s="13">
        <v>59.585676999999997</v>
      </c>
      <c r="H46" s="11">
        <v>10.20448</v>
      </c>
      <c r="I46" s="2"/>
    </row>
    <row r="47" spans="1:9" x14ac:dyDescent="0.3">
      <c r="A47" s="3">
        <v>2023</v>
      </c>
      <c r="B47" s="2" t="s">
        <v>30</v>
      </c>
      <c r="C47" s="2" t="s">
        <v>14</v>
      </c>
      <c r="D47" s="2" t="s">
        <v>48</v>
      </c>
      <c r="E47" s="6">
        <v>11642.913</v>
      </c>
      <c r="F47" s="6">
        <v>13222.791999999999</v>
      </c>
      <c r="G47" s="13">
        <v>59.585676999999997</v>
      </c>
      <c r="H47" s="11">
        <v>10.20448</v>
      </c>
      <c r="I47" s="2"/>
    </row>
    <row r="48" spans="1:9" x14ac:dyDescent="0.3">
      <c r="A48" s="3">
        <v>2023</v>
      </c>
      <c r="B48" s="2" t="s">
        <v>29</v>
      </c>
      <c r="C48" s="2" t="s">
        <v>13</v>
      </c>
      <c r="D48" s="2" t="s">
        <v>48</v>
      </c>
      <c r="E48" s="6">
        <v>11878.701999999997</v>
      </c>
      <c r="F48" s="6">
        <v>12543.041000000008</v>
      </c>
      <c r="G48" s="13">
        <v>59.585676999999997</v>
      </c>
      <c r="H48" s="11">
        <v>10.20448</v>
      </c>
      <c r="I48" s="2"/>
    </row>
    <row r="49" spans="1:10" x14ac:dyDescent="0.3">
      <c r="A49" s="3">
        <v>2023</v>
      </c>
      <c r="B49" s="2" t="s">
        <v>28</v>
      </c>
      <c r="C49" s="2" t="s">
        <v>12</v>
      </c>
      <c r="D49" s="2" t="s">
        <v>48</v>
      </c>
      <c r="E49" s="6">
        <v>9898.1810000000023</v>
      </c>
      <c r="F49" s="6">
        <v>13046.663000000019</v>
      </c>
      <c r="G49" s="13">
        <v>59.585676999999997</v>
      </c>
      <c r="H49" s="11">
        <v>10.20448</v>
      </c>
      <c r="I49" s="2"/>
    </row>
    <row r="50" spans="1:10" x14ac:dyDescent="0.3">
      <c r="A50" s="3">
        <v>2023</v>
      </c>
      <c r="B50" s="2" t="s">
        <v>39</v>
      </c>
      <c r="C50" s="2" t="s">
        <v>23</v>
      </c>
      <c r="D50" s="2" t="s">
        <v>49</v>
      </c>
      <c r="E50" s="6">
        <v>26684.41800000002</v>
      </c>
      <c r="F50" s="6">
        <v>26365.247000000018</v>
      </c>
      <c r="G50" s="14">
        <v>59.135204999999999</v>
      </c>
      <c r="H50" s="11">
        <v>10.222715000000001</v>
      </c>
      <c r="I50" s="2"/>
    </row>
    <row r="51" spans="1:10" x14ac:dyDescent="0.3">
      <c r="A51" s="3">
        <v>2023</v>
      </c>
      <c r="B51" s="2" t="s">
        <v>38</v>
      </c>
      <c r="C51" s="2" t="s">
        <v>22</v>
      </c>
      <c r="D51" s="2" t="s">
        <v>49</v>
      </c>
      <c r="E51" s="6">
        <v>24267.440999999992</v>
      </c>
      <c r="F51" s="6">
        <v>24192.606</v>
      </c>
      <c r="G51" s="14">
        <v>59.135204999999999</v>
      </c>
      <c r="H51" s="11">
        <v>10.222715000000001</v>
      </c>
      <c r="I51" s="2"/>
    </row>
    <row r="52" spans="1:10" x14ac:dyDescent="0.3">
      <c r="A52" s="3">
        <v>2023</v>
      </c>
      <c r="B52" s="2" t="s">
        <v>37</v>
      </c>
      <c r="C52" s="2" t="s">
        <v>21</v>
      </c>
      <c r="D52" s="2" t="s">
        <v>49</v>
      </c>
      <c r="E52" s="6">
        <v>29017.515999999996</v>
      </c>
      <c r="F52" s="6">
        <v>29248.806000000022</v>
      </c>
      <c r="G52" s="14">
        <v>59.135204999999999</v>
      </c>
      <c r="H52" s="11">
        <v>10.222715000000001</v>
      </c>
      <c r="I52" s="2"/>
    </row>
    <row r="53" spans="1:10" x14ac:dyDescent="0.3">
      <c r="A53" s="3">
        <v>2023</v>
      </c>
      <c r="B53" s="2" t="s">
        <v>36</v>
      </c>
      <c r="C53" s="2" t="s">
        <v>20</v>
      </c>
      <c r="D53" s="2" t="s">
        <v>49</v>
      </c>
      <c r="E53" s="6">
        <v>25780.440999999999</v>
      </c>
      <c r="F53" s="6">
        <v>24608.125999999989</v>
      </c>
      <c r="G53" s="14">
        <v>59.135204999999999</v>
      </c>
      <c r="H53" s="11">
        <v>10.222715000000001</v>
      </c>
      <c r="I53" s="2"/>
    </row>
    <row r="54" spans="1:10" x14ac:dyDescent="0.3">
      <c r="A54" s="3">
        <v>2023</v>
      </c>
      <c r="B54" s="2" t="s">
        <v>35</v>
      </c>
      <c r="C54" s="2" t="s">
        <v>19</v>
      </c>
      <c r="D54" s="2" t="s">
        <v>49</v>
      </c>
      <c r="E54" s="6">
        <v>26041.324000000001</v>
      </c>
      <c r="F54" s="6">
        <v>26842.398999999998</v>
      </c>
      <c r="G54" s="14">
        <v>59.135204999999999</v>
      </c>
      <c r="H54" s="11">
        <v>10.222715000000001</v>
      </c>
      <c r="I54" s="2"/>
    </row>
    <row r="55" spans="1:10" x14ac:dyDescent="0.3">
      <c r="A55" s="3">
        <v>2023</v>
      </c>
      <c r="B55" s="2" t="s">
        <v>34</v>
      </c>
      <c r="C55" s="2" t="s">
        <v>18</v>
      </c>
      <c r="D55" s="2" t="s">
        <v>49</v>
      </c>
      <c r="E55" s="6">
        <v>30151.150999999998</v>
      </c>
      <c r="F55" s="6">
        <v>28892.551000000007</v>
      </c>
      <c r="G55" s="14">
        <v>59.135204999999999</v>
      </c>
      <c r="H55" s="11">
        <v>10.222715000000001</v>
      </c>
      <c r="I55" s="2"/>
    </row>
    <row r="56" spans="1:10" x14ac:dyDescent="0.3">
      <c r="A56" s="3">
        <v>2023</v>
      </c>
      <c r="B56" s="2" t="s">
        <v>33</v>
      </c>
      <c r="C56" s="2" t="s">
        <v>17</v>
      </c>
      <c r="D56" s="2" t="s">
        <v>49</v>
      </c>
      <c r="E56" s="6">
        <v>15840.230000000009</v>
      </c>
      <c r="F56" s="6">
        <v>13820.452000000005</v>
      </c>
      <c r="G56" s="14">
        <v>59.135204999999999</v>
      </c>
      <c r="H56" s="11">
        <v>10.222715000000001</v>
      </c>
      <c r="I56" s="2"/>
    </row>
    <row r="57" spans="1:10" x14ac:dyDescent="0.3">
      <c r="A57" s="3">
        <v>2023</v>
      </c>
      <c r="B57" s="2" t="s">
        <v>32</v>
      </c>
      <c r="C57" s="2" t="s">
        <v>16</v>
      </c>
      <c r="D57" s="2" t="s">
        <v>49</v>
      </c>
      <c r="E57" s="6">
        <v>27864.148999999987</v>
      </c>
      <c r="F57" s="6">
        <v>25675.847000000002</v>
      </c>
      <c r="G57" s="14">
        <v>59.135204999999999</v>
      </c>
      <c r="H57" s="11">
        <v>10.222715000000001</v>
      </c>
      <c r="I57" s="2"/>
    </row>
    <row r="58" spans="1:10" x14ac:dyDescent="0.3">
      <c r="A58" s="3">
        <v>2023</v>
      </c>
      <c r="B58" s="2" t="s">
        <v>31</v>
      </c>
      <c r="C58" s="2" t="s">
        <v>15</v>
      </c>
      <c r="D58" s="2" t="s">
        <v>49</v>
      </c>
      <c r="E58" s="6">
        <v>30630.966999999997</v>
      </c>
      <c r="F58" s="6">
        <v>30294.321000000004</v>
      </c>
      <c r="G58" s="14">
        <v>59.135204999999999</v>
      </c>
      <c r="H58" s="11">
        <v>10.222715000000001</v>
      </c>
      <c r="I58" s="2"/>
    </row>
    <row r="59" spans="1:10" x14ac:dyDescent="0.3">
      <c r="A59" s="3">
        <v>2023</v>
      </c>
      <c r="B59" s="2" t="s">
        <v>30</v>
      </c>
      <c r="C59" s="2" t="s">
        <v>14</v>
      </c>
      <c r="D59" s="2" t="s">
        <v>49</v>
      </c>
      <c r="E59" s="6">
        <v>31183.768999999986</v>
      </c>
      <c r="F59" s="6">
        <v>30464.396999999997</v>
      </c>
      <c r="G59" s="14">
        <v>59.135204999999999</v>
      </c>
      <c r="H59" s="11">
        <v>10.222715000000001</v>
      </c>
      <c r="I59" s="2"/>
    </row>
    <row r="60" spans="1:10" x14ac:dyDescent="0.3">
      <c r="A60" s="3">
        <v>2023</v>
      </c>
      <c r="B60" s="2" t="s">
        <v>29</v>
      </c>
      <c r="C60" s="2" t="s">
        <v>13</v>
      </c>
      <c r="D60" s="2" t="s">
        <v>49</v>
      </c>
      <c r="E60" s="6">
        <v>29438.715999999979</v>
      </c>
      <c r="F60" s="6">
        <v>29018.001000000004</v>
      </c>
      <c r="G60" s="14">
        <v>59.135204999999999</v>
      </c>
      <c r="H60" s="11">
        <v>10.222715000000001</v>
      </c>
      <c r="I60" s="2"/>
    </row>
    <row r="61" spans="1:10" x14ac:dyDescent="0.3">
      <c r="A61" s="3">
        <v>2023</v>
      </c>
      <c r="B61" s="2" t="s">
        <v>28</v>
      </c>
      <c r="C61" s="2" t="s">
        <v>12</v>
      </c>
      <c r="D61" s="2" t="s">
        <v>49</v>
      </c>
      <c r="E61" s="6">
        <v>27405.461000000018</v>
      </c>
      <c r="F61" s="6">
        <v>25251.29599999998</v>
      </c>
      <c r="G61" s="14">
        <v>59.135204999999999</v>
      </c>
      <c r="H61" s="11">
        <v>10.222715000000001</v>
      </c>
      <c r="I61" s="2"/>
    </row>
    <row r="62" spans="1:10" x14ac:dyDescent="0.3">
      <c r="A62" s="3">
        <v>2023</v>
      </c>
      <c r="B62" s="2" t="s">
        <v>39</v>
      </c>
      <c r="C62" s="2" t="s">
        <v>23</v>
      </c>
      <c r="D62" s="2" t="s">
        <v>50</v>
      </c>
      <c r="E62" s="6">
        <v>16281.427000000007</v>
      </c>
      <c r="F62" s="6">
        <v>14274.425999999998</v>
      </c>
      <c r="G62" s="10">
        <v>59.218699999999998</v>
      </c>
      <c r="H62" s="10">
        <v>9.6031870000000001</v>
      </c>
      <c r="I62" s="2"/>
    </row>
    <row r="63" spans="1:10" x14ac:dyDescent="0.3">
      <c r="A63" s="3">
        <v>2023</v>
      </c>
      <c r="B63" s="2" t="s">
        <v>38</v>
      </c>
      <c r="C63" s="2" t="s">
        <v>22</v>
      </c>
      <c r="D63" s="2" t="s">
        <v>50</v>
      </c>
      <c r="E63" s="6">
        <v>14463.427000000007</v>
      </c>
      <c r="F63" s="6">
        <v>13313.458999999986</v>
      </c>
      <c r="G63" s="10">
        <v>59.218699999999998</v>
      </c>
      <c r="H63" s="10">
        <v>9.6031870000000001</v>
      </c>
      <c r="I63" s="2"/>
      <c r="J63" s="15"/>
    </row>
    <row r="64" spans="1:10" x14ac:dyDescent="0.3">
      <c r="A64" s="3">
        <v>2023</v>
      </c>
      <c r="B64" s="2" t="s">
        <v>37</v>
      </c>
      <c r="C64" s="2" t="s">
        <v>21</v>
      </c>
      <c r="D64" s="2" t="s">
        <v>50</v>
      </c>
      <c r="E64" s="6">
        <v>16556.241000000002</v>
      </c>
      <c r="F64" s="6">
        <v>15102.211000000005</v>
      </c>
      <c r="G64" s="10">
        <v>59.218699999999998</v>
      </c>
      <c r="H64" s="10">
        <v>9.6031870000000001</v>
      </c>
      <c r="I64" s="2"/>
    </row>
    <row r="65" spans="1:9" x14ac:dyDescent="0.3">
      <c r="A65" s="3">
        <v>2023</v>
      </c>
      <c r="B65" s="2" t="s">
        <v>36</v>
      </c>
      <c r="C65" s="2" t="s">
        <v>20</v>
      </c>
      <c r="D65" s="2" t="s">
        <v>50</v>
      </c>
      <c r="E65" s="6">
        <v>15679.055999999999</v>
      </c>
      <c r="F65" s="6">
        <v>13007.539999999997</v>
      </c>
      <c r="G65" s="10">
        <v>59.218699999999998</v>
      </c>
      <c r="H65" s="10">
        <v>9.6031870000000001</v>
      </c>
      <c r="I65" s="2"/>
    </row>
    <row r="66" spans="1:9" x14ac:dyDescent="0.3">
      <c r="A66" s="3">
        <v>2023</v>
      </c>
      <c r="B66" s="2" t="s">
        <v>35</v>
      </c>
      <c r="C66" s="2" t="s">
        <v>19</v>
      </c>
      <c r="D66" s="2" t="s">
        <v>50</v>
      </c>
      <c r="E66" s="6">
        <v>15939.386999999997</v>
      </c>
      <c r="F66" s="6">
        <v>14574.513999999999</v>
      </c>
      <c r="G66" s="10">
        <v>59.218699999999998</v>
      </c>
      <c r="H66" s="10">
        <v>9.6031870000000001</v>
      </c>
      <c r="I66" s="2"/>
    </row>
    <row r="67" spans="1:9" x14ac:dyDescent="0.3">
      <c r="A67" s="3">
        <v>2023</v>
      </c>
      <c r="B67" s="2" t="s">
        <v>34</v>
      </c>
      <c r="C67" s="2" t="s">
        <v>18</v>
      </c>
      <c r="D67" s="2" t="s">
        <v>50</v>
      </c>
      <c r="E67" s="6">
        <v>16164.649000000003</v>
      </c>
      <c r="F67" s="6">
        <v>14660.552</v>
      </c>
      <c r="G67" s="10">
        <v>59.218699999999998</v>
      </c>
      <c r="H67" s="10">
        <v>9.6031870000000001</v>
      </c>
      <c r="I67" s="2"/>
    </row>
    <row r="68" spans="1:9" x14ac:dyDescent="0.3">
      <c r="A68" s="3">
        <v>2023</v>
      </c>
      <c r="B68" s="2" t="s">
        <v>33</v>
      </c>
      <c r="C68" s="2" t="s">
        <v>17</v>
      </c>
      <c r="D68" s="2" t="s">
        <v>50</v>
      </c>
      <c r="E68" s="6">
        <v>12251.258000000002</v>
      </c>
      <c r="F68" s="6">
        <v>7782.0099999999975</v>
      </c>
      <c r="G68" s="10">
        <v>59.218699999999998</v>
      </c>
      <c r="H68" s="10">
        <v>9.6031870000000001</v>
      </c>
      <c r="I68" s="2"/>
    </row>
    <row r="69" spans="1:9" x14ac:dyDescent="0.3">
      <c r="A69" s="3">
        <v>2023</v>
      </c>
      <c r="B69" s="2" t="s">
        <v>32</v>
      </c>
      <c r="C69" s="2" t="s">
        <v>16</v>
      </c>
      <c r="D69" s="2" t="s">
        <v>50</v>
      </c>
      <c r="E69" s="6">
        <v>15217.858999999997</v>
      </c>
      <c r="F69" s="6">
        <v>14200.076999999996</v>
      </c>
      <c r="G69" s="10">
        <v>59.218699999999998</v>
      </c>
      <c r="H69" s="10">
        <v>9.6031870000000001</v>
      </c>
      <c r="I69" s="2"/>
    </row>
    <row r="70" spans="1:9" x14ac:dyDescent="0.3">
      <c r="A70" s="3">
        <v>2023</v>
      </c>
      <c r="B70" s="2" t="s">
        <v>31</v>
      </c>
      <c r="C70" s="2" t="s">
        <v>15</v>
      </c>
      <c r="D70" s="2" t="s">
        <v>50</v>
      </c>
      <c r="E70" s="6">
        <v>17747.304000000004</v>
      </c>
      <c r="F70" s="6">
        <v>14645.768999999997</v>
      </c>
      <c r="G70" s="10">
        <v>59.218699999999998</v>
      </c>
      <c r="H70" s="10">
        <v>9.6031870000000001</v>
      </c>
      <c r="I70" s="2"/>
    </row>
    <row r="71" spans="1:9" x14ac:dyDescent="0.3">
      <c r="A71" s="3">
        <v>2023</v>
      </c>
      <c r="B71" s="2" t="s">
        <v>30</v>
      </c>
      <c r="C71" s="2" t="s">
        <v>14</v>
      </c>
      <c r="D71" s="2" t="s">
        <v>50</v>
      </c>
      <c r="E71" s="6">
        <v>18804.403999999995</v>
      </c>
      <c r="F71" s="6">
        <v>15894.622000000001</v>
      </c>
      <c r="G71" s="10">
        <v>59.218699999999998</v>
      </c>
      <c r="H71" s="10">
        <v>9.6031870000000001</v>
      </c>
      <c r="I71" s="2"/>
    </row>
    <row r="72" spans="1:9" x14ac:dyDescent="0.3">
      <c r="A72" s="3">
        <v>2023</v>
      </c>
      <c r="B72" s="2" t="s">
        <v>29</v>
      </c>
      <c r="C72" s="2" t="s">
        <v>13</v>
      </c>
      <c r="D72" s="2" t="s">
        <v>50</v>
      </c>
      <c r="E72" s="6">
        <v>17962.565000000028</v>
      </c>
      <c r="F72" s="6">
        <v>16089.605000000003</v>
      </c>
      <c r="G72" s="10">
        <v>59.218699999999998</v>
      </c>
      <c r="H72" s="10">
        <v>9.6031870000000001</v>
      </c>
      <c r="I72" s="2"/>
    </row>
    <row r="73" spans="1:9" x14ac:dyDescent="0.3">
      <c r="A73" s="3">
        <v>2023</v>
      </c>
      <c r="B73" s="2" t="s">
        <v>28</v>
      </c>
      <c r="C73" s="2" t="s">
        <v>12</v>
      </c>
      <c r="D73" s="2" t="s">
        <v>50</v>
      </c>
      <c r="E73" s="6">
        <v>16096.747000000003</v>
      </c>
      <c r="F73" s="6">
        <v>15709.048999999994</v>
      </c>
      <c r="G73" s="10">
        <v>59.218699999999998</v>
      </c>
      <c r="H73" s="10">
        <v>9.6031870000000001</v>
      </c>
      <c r="I73" s="2"/>
    </row>
    <row r="74" spans="1:9" x14ac:dyDescent="0.3">
      <c r="A74" s="3">
        <v>2023</v>
      </c>
      <c r="B74" s="2" t="s">
        <v>39</v>
      </c>
      <c r="C74" s="2" t="s">
        <v>23</v>
      </c>
      <c r="D74" s="2" t="s">
        <v>51</v>
      </c>
      <c r="E74" s="6">
        <v>12632.114000000001</v>
      </c>
      <c r="F74" s="6">
        <v>13955.956000000015</v>
      </c>
      <c r="G74" s="13">
        <v>59.390979000000002</v>
      </c>
      <c r="H74" s="11">
        <v>10.411117000000001</v>
      </c>
      <c r="I74" s="2"/>
    </row>
    <row r="75" spans="1:9" x14ac:dyDescent="0.3">
      <c r="A75" s="3">
        <v>2023</v>
      </c>
      <c r="B75" s="2" t="s">
        <v>38</v>
      </c>
      <c r="C75" s="2" t="s">
        <v>22</v>
      </c>
      <c r="D75" s="2" t="s">
        <v>51</v>
      </c>
      <c r="E75" s="6">
        <v>11660.077999999998</v>
      </c>
      <c r="F75" s="6">
        <v>12605.767000000003</v>
      </c>
      <c r="G75" s="13">
        <v>59.390979000000002</v>
      </c>
      <c r="H75" s="11">
        <v>10.411117000000001</v>
      </c>
      <c r="I75" s="2"/>
    </row>
    <row r="76" spans="1:9" x14ac:dyDescent="0.3">
      <c r="A76" s="3">
        <v>2023</v>
      </c>
      <c r="B76" s="2" t="s">
        <v>37</v>
      </c>
      <c r="C76" s="2" t="s">
        <v>21</v>
      </c>
      <c r="D76" s="2" t="s">
        <v>51</v>
      </c>
      <c r="E76" s="6">
        <v>14658.205000000009</v>
      </c>
      <c r="F76" s="6">
        <v>15112.570000000002</v>
      </c>
      <c r="G76" s="13">
        <v>59.390979000000002</v>
      </c>
      <c r="H76" s="11">
        <v>10.411117000000001</v>
      </c>
      <c r="I76" s="2"/>
    </row>
    <row r="77" spans="1:9" x14ac:dyDescent="0.3">
      <c r="A77" s="3">
        <v>2023</v>
      </c>
      <c r="B77" s="2" t="s">
        <v>36</v>
      </c>
      <c r="C77" s="2" t="s">
        <v>20</v>
      </c>
      <c r="D77" s="2" t="s">
        <v>51</v>
      </c>
      <c r="E77" s="6">
        <v>11585.304000000004</v>
      </c>
      <c r="F77" s="6">
        <v>13086.752</v>
      </c>
      <c r="G77" s="13">
        <v>59.390979000000002</v>
      </c>
      <c r="H77" s="11">
        <v>10.411117000000001</v>
      </c>
      <c r="I77" s="2"/>
    </row>
    <row r="78" spans="1:9" x14ac:dyDescent="0.3">
      <c r="A78" s="3">
        <v>2023</v>
      </c>
      <c r="B78" s="2" t="s">
        <v>35</v>
      </c>
      <c r="C78" s="2" t="s">
        <v>19</v>
      </c>
      <c r="D78" s="2" t="s">
        <v>51</v>
      </c>
      <c r="E78" s="6">
        <v>12642.668999999994</v>
      </c>
      <c r="F78" s="6">
        <v>13623.060000000001</v>
      </c>
      <c r="G78" s="13">
        <v>59.390979000000002</v>
      </c>
      <c r="H78" s="11">
        <v>10.411117000000001</v>
      </c>
      <c r="I78" s="2"/>
    </row>
    <row r="79" spans="1:9" x14ac:dyDescent="0.3">
      <c r="A79" s="3">
        <v>2023</v>
      </c>
      <c r="B79" s="2" t="s">
        <v>34</v>
      </c>
      <c r="C79" s="2" t="s">
        <v>18</v>
      </c>
      <c r="D79" s="2" t="s">
        <v>51</v>
      </c>
      <c r="E79" s="6">
        <v>12337.938999999998</v>
      </c>
      <c r="F79" s="6">
        <v>13592.904</v>
      </c>
      <c r="G79" s="13">
        <v>59.390979000000002</v>
      </c>
      <c r="H79" s="11">
        <v>10.411117000000001</v>
      </c>
      <c r="I79" s="2" t="s">
        <v>59</v>
      </c>
    </row>
    <row r="80" spans="1:9" x14ac:dyDescent="0.3">
      <c r="A80" s="3">
        <v>2023</v>
      </c>
      <c r="B80" s="2" t="s">
        <v>33</v>
      </c>
      <c r="C80" s="2" t="s">
        <v>17</v>
      </c>
      <c r="D80" s="2" t="s">
        <v>51</v>
      </c>
      <c r="E80" s="6">
        <v>5870.7689999999993</v>
      </c>
      <c r="F80" s="6">
        <v>7441.1400000000049</v>
      </c>
      <c r="G80" s="13">
        <v>59.390979000000002</v>
      </c>
      <c r="H80" s="11">
        <v>10.411117000000001</v>
      </c>
      <c r="I80" s="2" t="s">
        <v>59</v>
      </c>
    </row>
    <row r="81" spans="1:9" x14ac:dyDescent="0.3">
      <c r="A81" s="3">
        <v>2023</v>
      </c>
      <c r="B81" s="2" t="s">
        <v>32</v>
      </c>
      <c r="C81" s="2" t="s">
        <v>16</v>
      </c>
      <c r="D81" s="2" t="s">
        <v>51</v>
      </c>
      <c r="E81" s="6">
        <v>11252.06</v>
      </c>
      <c r="F81" s="6">
        <v>13434.850999999999</v>
      </c>
      <c r="G81" s="13">
        <v>59.390979000000002</v>
      </c>
      <c r="H81" s="11">
        <v>10.411117000000001</v>
      </c>
      <c r="I81" s="2" t="s">
        <v>59</v>
      </c>
    </row>
    <row r="82" spans="1:9" x14ac:dyDescent="0.3">
      <c r="A82" s="3">
        <v>2023</v>
      </c>
      <c r="B82" s="2" t="s">
        <v>31</v>
      </c>
      <c r="C82" s="2" t="s">
        <v>15</v>
      </c>
      <c r="D82" s="2" t="s">
        <v>51</v>
      </c>
      <c r="E82" s="6">
        <v>12975.283000000001</v>
      </c>
      <c r="F82" s="6">
        <v>15266.221000000001</v>
      </c>
      <c r="G82" s="13">
        <v>59.390979000000002</v>
      </c>
      <c r="H82" s="11">
        <v>10.411117000000001</v>
      </c>
      <c r="I82" s="2"/>
    </row>
    <row r="83" spans="1:9" x14ac:dyDescent="0.3">
      <c r="A83" s="3">
        <v>2023</v>
      </c>
      <c r="B83" s="2" t="s">
        <v>30</v>
      </c>
      <c r="C83" s="2" t="s">
        <v>14</v>
      </c>
      <c r="D83" s="2" t="s">
        <v>51</v>
      </c>
      <c r="E83" s="6">
        <v>13241.894000000008</v>
      </c>
      <c r="F83" s="6">
        <v>15040.923999999995</v>
      </c>
      <c r="G83" s="13">
        <v>59.390979000000002</v>
      </c>
      <c r="H83" s="11">
        <v>10.411117000000001</v>
      </c>
      <c r="I83" s="2"/>
    </row>
    <row r="84" spans="1:9" x14ac:dyDescent="0.3">
      <c r="A84" s="3">
        <v>2023</v>
      </c>
      <c r="B84" s="2" t="s">
        <v>29</v>
      </c>
      <c r="C84" s="2" t="s">
        <v>13</v>
      </c>
      <c r="D84" s="2" t="s">
        <v>51</v>
      </c>
      <c r="E84" s="6">
        <v>13169.750999999997</v>
      </c>
      <c r="F84" s="6">
        <v>14640.900000000007</v>
      </c>
      <c r="G84" s="13">
        <v>59.390979000000002</v>
      </c>
      <c r="H84" s="11">
        <v>10.411117000000001</v>
      </c>
      <c r="I84" s="2"/>
    </row>
    <row r="85" spans="1:9" x14ac:dyDescent="0.3">
      <c r="A85" s="3">
        <v>2023</v>
      </c>
      <c r="B85" s="2" t="s">
        <v>28</v>
      </c>
      <c r="C85" s="2" t="s">
        <v>12</v>
      </c>
      <c r="D85" s="2" t="s">
        <v>51</v>
      </c>
      <c r="E85" s="6">
        <v>11754.716999999995</v>
      </c>
      <c r="F85" s="6">
        <v>11925.112999999994</v>
      </c>
      <c r="G85" s="13">
        <v>59.390979000000002</v>
      </c>
      <c r="H85" s="11">
        <v>10.411117000000001</v>
      </c>
      <c r="I85" s="2"/>
    </row>
    <row r="86" spans="1:9" x14ac:dyDescent="0.3">
      <c r="A86" s="3">
        <v>2023</v>
      </c>
      <c r="B86" s="2" t="s">
        <v>39</v>
      </c>
      <c r="C86" s="2" t="s">
        <v>23</v>
      </c>
      <c r="D86" s="2" t="s">
        <v>52</v>
      </c>
      <c r="E86" s="6">
        <v>7690.1029999999982</v>
      </c>
      <c r="F86" s="6">
        <v>6842.3710000000019</v>
      </c>
      <c r="G86" s="13">
        <v>59.221243999999999</v>
      </c>
      <c r="H86" s="11">
        <v>10.300075</v>
      </c>
      <c r="I86" s="2"/>
    </row>
    <row r="87" spans="1:9" x14ac:dyDescent="0.3">
      <c r="A87" s="3">
        <v>2023</v>
      </c>
      <c r="B87" s="2" t="s">
        <v>38</v>
      </c>
      <c r="C87" s="2" t="s">
        <v>22</v>
      </c>
      <c r="D87" s="2" t="s">
        <v>52</v>
      </c>
      <c r="E87" s="6">
        <v>6807.2900000000027</v>
      </c>
      <c r="F87" s="6">
        <v>6623.6380000000026</v>
      </c>
      <c r="G87" s="13">
        <v>59.221243999999999</v>
      </c>
      <c r="H87" s="11">
        <v>10.300075</v>
      </c>
      <c r="I87" s="2"/>
    </row>
    <row r="88" spans="1:9" x14ac:dyDescent="0.3">
      <c r="A88" s="3">
        <v>2023</v>
      </c>
      <c r="B88" s="2" t="s">
        <v>37</v>
      </c>
      <c r="C88" s="2" t="s">
        <v>21</v>
      </c>
      <c r="D88" s="2" t="s">
        <v>52</v>
      </c>
      <c r="E88" s="6">
        <v>8450.3539999999975</v>
      </c>
      <c r="F88" s="6">
        <v>8494.4139999999952</v>
      </c>
      <c r="G88" s="13">
        <v>59.221243999999999</v>
      </c>
      <c r="H88" s="11">
        <v>10.300075</v>
      </c>
      <c r="I88" s="2"/>
    </row>
    <row r="89" spans="1:9" x14ac:dyDescent="0.3">
      <c r="A89" s="3">
        <v>2023</v>
      </c>
      <c r="B89" s="2" t="s">
        <v>36</v>
      </c>
      <c r="C89" s="2" t="s">
        <v>20</v>
      </c>
      <c r="D89" s="2" t="s">
        <v>52</v>
      </c>
      <c r="E89" s="6">
        <v>7342.4800000000032</v>
      </c>
      <c r="F89" s="6">
        <v>7146.6990000000005</v>
      </c>
      <c r="G89" s="13">
        <v>59.221243999999999</v>
      </c>
      <c r="H89" s="11">
        <v>10.300075</v>
      </c>
      <c r="I89" s="2"/>
    </row>
    <row r="90" spans="1:9" x14ac:dyDescent="0.3">
      <c r="A90" s="3">
        <v>2023</v>
      </c>
      <c r="B90" s="2" t="s">
        <v>35</v>
      </c>
      <c r="C90" s="2" t="s">
        <v>19</v>
      </c>
      <c r="D90" s="2" t="s">
        <v>52</v>
      </c>
      <c r="E90" s="6">
        <v>7920.9680000000026</v>
      </c>
      <c r="F90" s="6">
        <v>7657.6549999999997</v>
      </c>
      <c r="G90" s="13">
        <v>59.221243999999999</v>
      </c>
      <c r="H90" s="11">
        <v>10.300075</v>
      </c>
      <c r="I90" s="2"/>
    </row>
    <row r="91" spans="1:9" x14ac:dyDescent="0.3">
      <c r="A91" s="3">
        <v>2023</v>
      </c>
      <c r="B91" s="2" t="s">
        <v>34</v>
      </c>
      <c r="C91" s="2" t="s">
        <v>18</v>
      </c>
      <c r="D91" s="2" t="s">
        <v>52</v>
      </c>
      <c r="E91" s="6">
        <v>10329.530999999999</v>
      </c>
      <c r="F91" s="6">
        <v>9189.0529999999999</v>
      </c>
      <c r="G91" s="13">
        <v>59.221243999999999</v>
      </c>
      <c r="H91" s="11">
        <v>10.300075</v>
      </c>
      <c r="I91" s="2" t="s">
        <v>59</v>
      </c>
    </row>
    <row r="92" spans="1:9" x14ac:dyDescent="0.3">
      <c r="A92" s="3">
        <v>2023</v>
      </c>
      <c r="B92" s="2" t="s">
        <v>33</v>
      </c>
      <c r="C92" s="2" t="s">
        <v>17</v>
      </c>
      <c r="D92" s="2" t="s">
        <v>52</v>
      </c>
      <c r="E92" s="6">
        <v>17641.983000000007</v>
      </c>
      <c r="F92" s="6">
        <v>13466.424000000005</v>
      </c>
      <c r="G92" s="13">
        <v>59.221243999999999</v>
      </c>
      <c r="H92" s="11">
        <v>10.300075</v>
      </c>
      <c r="I92" s="2" t="s">
        <v>59</v>
      </c>
    </row>
    <row r="93" spans="1:9" x14ac:dyDescent="0.3">
      <c r="A93" s="3">
        <v>2023</v>
      </c>
      <c r="B93" s="2" t="s">
        <v>32</v>
      </c>
      <c r="C93" s="2" t="s">
        <v>16</v>
      </c>
      <c r="D93" s="2" t="s">
        <v>52</v>
      </c>
      <c r="E93" s="6">
        <v>10746.399000000001</v>
      </c>
      <c r="F93" s="6">
        <v>9924.5400000000045</v>
      </c>
      <c r="G93" s="13">
        <v>59.221243999999999</v>
      </c>
      <c r="H93" s="11">
        <v>10.300075</v>
      </c>
      <c r="I93" s="2" t="s">
        <v>59</v>
      </c>
    </row>
    <row r="94" spans="1:9" x14ac:dyDescent="0.3">
      <c r="A94" s="3">
        <v>2023</v>
      </c>
      <c r="B94" s="2" t="s">
        <v>31</v>
      </c>
      <c r="C94" s="2" t="s">
        <v>15</v>
      </c>
      <c r="D94" s="2" t="s">
        <v>52</v>
      </c>
      <c r="E94" s="6">
        <v>8700.8799999999901</v>
      </c>
      <c r="F94" s="6">
        <v>8339.7940000000071</v>
      </c>
      <c r="G94" s="13">
        <v>59.221243999999999</v>
      </c>
      <c r="H94" s="11">
        <v>10.300075</v>
      </c>
      <c r="I94" s="2"/>
    </row>
    <row r="95" spans="1:9" x14ac:dyDescent="0.3">
      <c r="A95" s="3">
        <v>2023</v>
      </c>
      <c r="B95" s="2" t="s">
        <v>30</v>
      </c>
      <c r="C95" s="2" t="s">
        <v>14</v>
      </c>
      <c r="D95" s="2" t="s">
        <v>52</v>
      </c>
      <c r="E95" s="6">
        <v>8651.8349999999991</v>
      </c>
      <c r="F95" s="6">
        <v>8594.0320000000011</v>
      </c>
      <c r="G95" s="13">
        <v>59.221243999999999</v>
      </c>
      <c r="H95" s="11">
        <v>10.300075</v>
      </c>
      <c r="I95" s="2"/>
    </row>
    <row r="96" spans="1:9" x14ac:dyDescent="0.3">
      <c r="A96" s="3">
        <v>2023</v>
      </c>
      <c r="B96" s="2" t="s">
        <v>29</v>
      </c>
      <c r="C96" s="2" t="s">
        <v>13</v>
      </c>
      <c r="D96" s="2" t="s">
        <v>52</v>
      </c>
      <c r="E96" s="6">
        <v>8451.1270000000004</v>
      </c>
      <c r="F96" s="6">
        <v>8242.5300000000007</v>
      </c>
      <c r="G96" s="13">
        <v>59.221243999999999</v>
      </c>
      <c r="H96" s="11">
        <v>10.300075</v>
      </c>
      <c r="I96" s="2"/>
    </row>
    <row r="97" spans="1:9" x14ac:dyDescent="0.3">
      <c r="A97" s="3">
        <v>2023</v>
      </c>
      <c r="B97" s="2" t="s">
        <v>28</v>
      </c>
      <c r="C97" s="2" t="s">
        <v>12</v>
      </c>
      <c r="D97" s="2" t="s">
        <v>52</v>
      </c>
      <c r="E97" s="6">
        <v>7727.9400000000023</v>
      </c>
      <c r="F97" s="6">
        <v>6662.3369999999977</v>
      </c>
      <c r="G97" s="13">
        <v>59.221243999999999</v>
      </c>
      <c r="H97" s="11">
        <v>10.300075</v>
      </c>
      <c r="I97" s="2"/>
    </row>
    <row r="98" spans="1:9" x14ac:dyDescent="0.3">
      <c r="A98" s="3">
        <v>2023</v>
      </c>
      <c r="B98" s="2" t="s">
        <v>39</v>
      </c>
      <c r="C98" s="2" t="s">
        <v>23</v>
      </c>
      <c r="D98" s="2" t="s">
        <v>53</v>
      </c>
      <c r="E98" s="6">
        <v>10026.708999999992</v>
      </c>
      <c r="F98" s="6">
        <v>9407.6890000000021</v>
      </c>
      <c r="G98" s="13">
        <v>59.165548999999999</v>
      </c>
      <c r="H98" s="11">
        <v>10.266232</v>
      </c>
      <c r="I98" s="2"/>
    </row>
    <row r="99" spans="1:9" x14ac:dyDescent="0.3">
      <c r="A99" s="3">
        <v>2023</v>
      </c>
      <c r="B99" s="2" t="s">
        <v>38</v>
      </c>
      <c r="C99" s="2" t="s">
        <v>22</v>
      </c>
      <c r="D99" s="2" t="s">
        <v>53</v>
      </c>
      <c r="E99" s="6">
        <v>8609.9560000000019</v>
      </c>
      <c r="F99" s="6">
        <v>8810.0460000000003</v>
      </c>
      <c r="G99" s="13">
        <v>59.165548999999999</v>
      </c>
      <c r="H99" s="11">
        <v>10.266232</v>
      </c>
      <c r="I99" s="2"/>
    </row>
    <row r="100" spans="1:9" x14ac:dyDescent="0.3">
      <c r="A100" s="3">
        <v>2023</v>
      </c>
      <c r="B100" s="2" t="s">
        <v>37</v>
      </c>
      <c r="C100" s="2" t="s">
        <v>21</v>
      </c>
      <c r="D100" s="2" t="s">
        <v>53</v>
      </c>
      <c r="E100" s="6">
        <v>9624.2999999999956</v>
      </c>
      <c r="F100" s="6">
        <v>10125.351999999997</v>
      </c>
      <c r="G100" s="13">
        <v>59.165548999999999</v>
      </c>
      <c r="H100" s="11">
        <v>10.266232</v>
      </c>
      <c r="I100" s="2"/>
    </row>
    <row r="101" spans="1:9" x14ac:dyDescent="0.3">
      <c r="A101" s="3">
        <v>2023</v>
      </c>
      <c r="B101" s="2" t="s">
        <v>36</v>
      </c>
      <c r="C101" s="2" t="s">
        <v>20</v>
      </c>
      <c r="D101" s="2" t="s">
        <v>53</v>
      </c>
      <c r="E101" s="6">
        <v>10734.928000000002</v>
      </c>
      <c r="F101" s="6">
        <v>8433.0500000000011</v>
      </c>
      <c r="G101" s="13">
        <v>59.165548999999999</v>
      </c>
      <c r="H101" s="11">
        <v>10.266232</v>
      </c>
      <c r="I101" s="2"/>
    </row>
    <row r="102" spans="1:9" x14ac:dyDescent="0.3">
      <c r="A102" s="3">
        <v>2023</v>
      </c>
      <c r="B102" s="2" t="s">
        <v>35</v>
      </c>
      <c r="C102" s="2" t="s">
        <v>19</v>
      </c>
      <c r="D102" s="2" t="s">
        <v>53</v>
      </c>
      <c r="E102" s="6">
        <v>10117.042999999994</v>
      </c>
      <c r="F102" s="6">
        <v>9168.8320000000003</v>
      </c>
      <c r="G102" s="13">
        <v>59.165548999999999</v>
      </c>
      <c r="H102" s="11">
        <v>10.266232</v>
      </c>
      <c r="I102" s="2"/>
    </row>
    <row r="103" spans="1:9" x14ac:dyDescent="0.3">
      <c r="A103" s="3">
        <v>2023</v>
      </c>
      <c r="B103" s="2" t="s">
        <v>34</v>
      </c>
      <c r="C103" s="2" t="s">
        <v>18</v>
      </c>
      <c r="D103" s="2" t="s">
        <v>53</v>
      </c>
      <c r="E103" s="6">
        <v>10121.277000000002</v>
      </c>
      <c r="F103" s="6">
        <v>10484.320999999996</v>
      </c>
      <c r="G103" s="13">
        <v>59.165548999999999</v>
      </c>
      <c r="H103" s="11">
        <v>10.266232</v>
      </c>
      <c r="I103" s="2"/>
    </row>
    <row r="104" spans="1:9" x14ac:dyDescent="0.3">
      <c r="A104" s="3">
        <v>2023</v>
      </c>
      <c r="B104" s="2" t="s">
        <v>33</v>
      </c>
      <c r="C104" s="2" t="s">
        <v>17</v>
      </c>
      <c r="D104" s="2" t="s">
        <v>53</v>
      </c>
      <c r="E104" s="6">
        <v>6620.431000000005</v>
      </c>
      <c r="F104" s="6">
        <v>5812.9209999999985</v>
      </c>
      <c r="G104" s="13">
        <v>59.165548999999999</v>
      </c>
      <c r="H104" s="11">
        <v>10.266232</v>
      </c>
      <c r="I104" s="2"/>
    </row>
    <row r="105" spans="1:9" x14ac:dyDescent="0.3">
      <c r="A105" s="3">
        <v>2023</v>
      </c>
      <c r="B105" s="2" t="s">
        <v>32</v>
      </c>
      <c r="C105" s="2" t="s">
        <v>16</v>
      </c>
      <c r="D105" s="2" t="s">
        <v>53</v>
      </c>
      <c r="E105" s="6">
        <v>10778.187000000002</v>
      </c>
      <c r="F105" s="6">
        <v>10453.581999999999</v>
      </c>
      <c r="G105" s="13">
        <v>59.165548999999999</v>
      </c>
      <c r="H105" s="11">
        <v>10.266232</v>
      </c>
      <c r="I105" s="2"/>
    </row>
    <row r="106" spans="1:9" x14ac:dyDescent="0.3">
      <c r="A106" s="3">
        <v>2023</v>
      </c>
      <c r="B106" s="2" t="s">
        <v>31</v>
      </c>
      <c r="C106" s="2" t="s">
        <v>15</v>
      </c>
      <c r="D106" s="2" t="s">
        <v>53</v>
      </c>
      <c r="E106" s="6">
        <v>9809.051999999996</v>
      </c>
      <c r="F106" s="6">
        <v>10965.622999999992</v>
      </c>
      <c r="G106" s="13">
        <v>59.165548999999999</v>
      </c>
      <c r="H106" s="11">
        <v>10.266232</v>
      </c>
      <c r="I106" s="2"/>
    </row>
    <row r="107" spans="1:9" x14ac:dyDescent="0.3">
      <c r="A107" s="3">
        <v>2023</v>
      </c>
      <c r="B107" s="2" t="s">
        <v>30</v>
      </c>
      <c r="C107" s="2" t="s">
        <v>14</v>
      </c>
      <c r="D107" s="2" t="s">
        <v>53</v>
      </c>
      <c r="E107" s="6">
        <v>10092.341000000004</v>
      </c>
      <c r="F107" s="6">
        <v>9465.5349999999962</v>
      </c>
      <c r="G107" s="13">
        <v>59.165548999999999</v>
      </c>
      <c r="H107" s="11">
        <v>10.266232</v>
      </c>
      <c r="I107" s="2"/>
    </row>
    <row r="108" spans="1:9" x14ac:dyDescent="0.3">
      <c r="A108" s="3">
        <v>2023</v>
      </c>
      <c r="B108" s="2" t="s">
        <v>29</v>
      </c>
      <c r="C108" s="2" t="s">
        <v>13</v>
      </c>
      <c r="D108" s="2" t="s">
        <v>53</v>
      </c>
      <c r="E108" s="6">
        <v>9627.9109999999982</v>
      </c>
      <c r="F108" s="6">
        <v>8712.0240000000013</v>
      </c>
      <c r="G108" s="13">
        <v>59.165548999999999</v>
      </c>
      <c r="H108" s="11">
        <v>10.266232</v>
      </c>
      <c r="I108" s="2"/>
    </row>
    <row r="109" spans="1:9" x14ac:dyDescent="0.3">
      <c r="A109" s="3">
        <v>2023</v>
      </c>
      <c r="B109" s="2" t="s">
        <v>28</v>
      </c>
      <c r="C109" s="2" t="s">
        <v>12</v>
      </c>
      <c r="D109" s="2" t="s">
        <v>53</v>
      </c>
      <c r="E109" s="6">
        <v>7977.3580000000111</v>
      </c>
      <c r="F109" s="6">
        <v>8905.546999999995</v>
      </c>
      <c r="G109" s="13">
        <v>59.165548999999999</v>
      </c>
      <c r="H109" s="11">
        <v>10.266232</v>
      </c>
      <c r="I109" s="2"/>
    </row>
    <row r="110" spans="1:9" x14ac:dyDescent="0.3">
      <c r="A110" s="3">
        <v>2023</v>
      </c>
      <c r="B110" s="2" t="s">
        <v>39</v>
      </c>
      <c r="C110" s="2" t="s">
        <v>23</v>
      </c>
      <c r="D110" s="2" t="s">
        <v>54</v>
      </c>
      <c r="E110" s="6">
        <v>52569.733000000007</v>
      </c>
      <c r="F110" s="6">
        <v>52550.710000000057</v>
      </c>
      <c r="G110" s="13">
        <v>59.271745000000003</v>
      </c>
      <c r="H110" s="11">
        <v>10.409559</v>
      </c>
      <c r="I110" s="2"/>
    </row>
    <row r="111" spans="1:9" x14ac:dyDescent="0.3">
      <c r="A111" s="3">
        <v>2023</v>
      </c>
      <c r="B111" s="2" t="s">
        <v>38</v>
      </c>
      <c r="C111" s="2" t="s">
        <v>22</v>
      </c>
      <c r="D111" s="2" t="s">
        <v>54</v>
      </c>
      <c r="E111" s="6">
        <v>47709.025999999998</v>
      </c>
      <c r="F111" s="6">
        <v>47559.052999999971</v>
      </c>
      <c r="G111" s="13">
        <v>59.271745000000003</v>
      </c>
      <c r="H111" s="11">
        <v>10.409559</v>
      </c>
      <c r="I111" s="2"/>
    </row>
    <row r="112" spans="1:9" x14ac:dyDescent="0.3">
      <c r="A112" s="3">
        <v>2023</v>
      </c>
      <c r="B112" s="2" t="s">
        <v>37</v>
      </c>
      <c r="C112" s="2" t="s">
        <v>21</v>
      </c>
      <c r="D112" s="2" t="s">
        <v>54</v>
      </c>
      <c r="E112" s="6">
        <v>56888.356000000043</v>
      </c>
      <c r="F112" s="6">
        <v>56953.466999999997</v>
      </c>
      <c r="G112" s="13">
        <v>59.271745000000003</v>
      </c>
      <c r="H112" s="11">
        <v>10.409559</v>
      </c>
      <c r="I112" s="2"/>
    </row>
    <row r="113" spans="1:9" x14ac:dyDescent="0.3">
      <c r="A113" s="3">
        <v>2023</v>
      </c>
      <c r="B113" s="2" t="s">
        <v>36</v>
      </c>
      <c r="C113" s="2" t="s">
        <v>20</v>
      </c>
      <c r="D113" s="2" t="s">
        <v>54</v>
      </c>
      <c r="E113" s="6">
        <v>48054.907999999981</v>
      </c>
      <c r="F113" s="6">
        <v>47166.648999999998</v>
      </c>
      <c r="G113" s="13">
        <v>59.271745000000003</v>
      </c>
      <c r="H113" s="11">
        <v>10.409559</v>
      </c>
      <c r="I113" s="2"/>
    </row>
    <row r="114" spans="1:9" x14ac:dyDescent="0.3">
      <c r="A114" s="3">
        <v>2023</v>
      </c>
      <c r="B114" s="2" t="s">
        <v>35</v>
      </c>
      <c r="C114" s="2" t="s">
        <v>19</v>
      </c>
      <c r="D114" s="2" t="s">
        <v>54</v>
      </c>
      <c r="E114" s="6">
        <v>51552.485000000022</v>
      </c>
      <c r="F114" s="6">
        <v>52605.115000000049</v>
      </c>
      <c r="G114" s="13">
        <v>59.271745000000003</v>
      </c>
      <c r="H114" s="11">
        <v>10.409559</v>
      </c>
      <c r="I114" s="2"/>
    </row>
    <row r="115" spans="1:9" x14ac:dyDescent="0.3">
      <c r="A115" s="3">
        <v>2023</v>
      </c>
      <c r="B115" s="2" t="s">
        <v>34</v>
      </c>
      <c r="C115" s="2" t="s">
        <v>18</v>
      </c>
      <c r="D115" s="2" t="s">
        <v>54</v>
      </c>
      <c r="E115" s="6">
        <v>52139.282000000007</v>
      </c>
      <c r="F115" s="6">
        <v>51498.349999999991</v>
      </c>
      <c r="G115" s="13">
        <v>59.271745000000003</v>
      </c>
      <c r="H115" s="11">
        <v>10.409559</v>
      </c>
      <c r="I115" s="2" t="s">
        <v>59</v>
      </c>
    </row>
    <row r="116" spans="1:9" x14ac:dyDescent="0.3">
      <c r="A116" s="3">
        <v>2023</v>
      </c>
      <c r="B116" s="2" t="s">
        <v>33</v>
      </c>
      <c r="C116" s="2" t="s">
        <v>17</v>
      </c>
      <c r="D116" s="2" t="s">
        <v>54</v>
      </c>
      <c r="E116" s="6">
        <v>32373.516000000018</v>
      </c>
      <c r="F116" s="6">
        <v>24574.998000000018</v>
      </c>
      <c r="G116" s="13">
        <v>59.271745000000003</v>
      </c>
      <c r="H116" s="11">
        <v>10.409559</v>
      </c>
      <c r="I116" s="2" t="s">
        <v>59</v>
      </c>
    </row>
    <row r="117" spans="1:9" x14ac:dyDescent="0.3">
      <c r="A117" s="3">
        <v>2023</v>
      </c>
      <c r="B117" s="2" t="s">
        <v>32</v>
      </c>
      <c r="C117" s="2" t="s">
        <v>16</v>
      </c>
      <c r="D117" s="2" t="s">
        <v>54</v>
      </c>
      <c r="E117" s="6">
        <v>49687.463000000003</v>
      </c>
      <c r="F117" s="6">
        <v>48314.031999999977</v>
      </c>
      <c r="G117" s="13">
        <v>59.271745000000003</v>
      </c>
      <c r="H117" s="11">
        <v>10.409559</v>
      </c>
      <c r="I117" s="2" t="s">
        <v>59</v>
      </c>
    </row>
    <row r="118" spans="1:9" x14ac:dyDescent="0.3">
      <c r="A118" s="3">
        <v>2023</v>
      </c>
      <c r="B118" s="2" t="s">
        <v>31</v>
      </c>
      <c r="C118" s="2" t="s">
        <v>15</v>
      </c>
      <c r="D118" s="2" t="s">
        <v>54</v>
      </c>
      <c r="E118" s="6">
        <v>53142.930000000008</v>
      </c>
      <c r="F118" s="6">
        <v>54783.914999999979</v>
      </c>
      <c r="G118" s="13">
        <v>59.271745000000003</v>
      </c>
      <c r="H118" s="11">
        <v>10.409559</v>
      </c>
      <c r="I118" s="2"/>
    </row>
    <row r="119" spans="1:9" x14ac:dyDescent="0.3">
      <c r="A119" s="3">
        <v>2023</v>
      </c>
      <c r="B119" s="2" t="s">
        <v>30</v>
      </c>
      <c r="C119" s="2" t="s">
        <v>14</v>
      </c>
      <c r="D119" s="2" t="s">
        <v>54</v>
      </c>
      <c r="E119" s="6">
        <v>54904.841000000059</v>
      </c>
      <c r="F119" s="6">
        <v>55629.769000000044</v>
      </c>
      <c r="G119" s="13">
        <v>59.271745000000003</v>
      </c>
      <c r="H119" s="11">
        <v>10.409559</v>
      </c>
      <c r="I119" s="2"/>
    </row>
    <row r="120" spans="1:9" x14ac:dyDescent="0.3">
      <c r="A120" s="3">
        <v>2023</v>
      </c>
      <c r="B120" s="2" t="s">
        <v>29</v>
      </c>
      <c r="C120" s="2" t="s">
        <v>13</v>
      </c>
      <c r="D120" s="2" t="s">
        <v>54</v>
      </c>
      <c r="E120" s="6">
        <v>54830.934000000001</v>
      </c>
      <c r="F120" s="6">
        <v>55156.104999999981</v>
      </c>
      <c r="G120" s="13">
        <v>59.271745000000003</v>
      </c>
      <c r="H120" s="11">
        <v>10.409559</v>
      </c>
      <c r="I120" s="2"/>
    </row>
    <row r="121" spans="1:9" x14ac:dyDescent="0.3">
      <c r="A121" s="3">
        <v>2023</v>
      </c>
      <c r="B121" s="2" t="s">
        <v>28</v>
      </c>
      <c r="C121" s="2" t="s">
        <v>12</v>
      </c>
      <c r="D121" s="2" t="s">
        <v>54</v>
      </c>
      <c r="E121" s="6">
        <v>47248.511000000079</v>
      </c>
      <c r="F121" s="6">
        <v>49729.573000000048</v>
      </c>
      <c r="G121" s="13">
        <v>59.271745000000003</v>
      </c>
      <c r="H121" s="11">
        <v>10.409559</v>
      </c>
      <c r="I121" s="2"/>
    </row>
    <row r="122" spans="1:9" x14ac:dyDescent="0.3">
      <c r="A122">
        <v>2024</v>
      </c>
      <c r="B122" t="s">
        <v>39</v>
      </c>
      <c r="C122" t="s">
        <v>23</v>
      </c>
      <c r="D122" t="s">
        <v>60</v>
      </c>
      <c r="E122" s="1">
        <v>13390.534999999987</v>
      </c>
      <c r="F122" s="1">
        <v>14996.275999999994</v>
      </c>
    </row>
    <row r="123" spans="1:9" x14ac:dyDescent="0.3">
      <c r="A123">
        <v>2024</v>
      </c>
      <c r="B123" t="s">
        <v>39</v>
      </c>
      <c r="C123" t="s">
        <v>23</v>
      </c>
      <c r="D123" t="s">
        <v>61</v>
      </c>
      <c r="E123" s="1">
        <v>15138.191999999992</v>
      </c>
      <c r="F123" s="1">
        <v>14145.188000000002</v>
      </c>
    </row>
    <row r="124" spans="1:9" x14ac:dyDescent="0.3">
      <c r="A124">
        <v>2024</v>
      </c>
      <c r="B124" t="s">
        <v>39</v>
      </c>
      <c r="C124" t="s">
        <v>23</v>
      </c>
      <c r="D124" t="s">
        <v>62</v>
      </c>
      <c r="E124" s="1">
        <v>18196.075000000012</v>
      </c>
      <c r="F124" s="1">
        <v>16920.315000000002</v>
      </c>
    </row>
    <row r="125" spans="1:9" x14ac:dyDescent="0.3">
      <c r="A125">
        <v>2024</v>
      </c>
      <c r="B125" t="s">
        <v>39</v>
      </c>
      <c r="C125" t="s">
        <v>23</v>
      </c>
      <c r="D125" t="s">
        <v>63</v>
      </c>
      <c r="E125" s="1">
        <v>8758.7370000000064</v>
      </c>
      <c r="F125" s="1">
        <v>11545.432000000004</v>
      </c>
    </row>
    <row r="126" spans="1:9" x14ac:dyDescent="0.3">
      <c r="A126">
        <v>2024</v>
      </c>
      <c r="B126" t="s">
        <v>39</v>
      </c>
      <c r="C126" t="s">
        <v>23</v>
      </c>
      <c r="D126" t="s">
        <v>64</v>
      </c>
      <c r="E126" s="1">
        <v>23042.861999999983</v>
      </c>
      <c r="F126" s="1">
        <v>20762.964000000011</v>
      </c>
    </row>
    <row r="127" spans="1:9" x14ac:dyDescent="0.3">
      <c r="A127">
        <v>2024</v>
      </c>
      <c r="B127" t="s">
        <v>39</v>
      </c>
      <c r="C127" t="s">
        <v>23</v>
      </c>
      <c r="D127" t="s">
        <v>65</v>
      </c>
      <c r="E127" s="1">
        <v>14904.721000000003</v>
      </c>
      <c r="F127" s="1">
        <v>11821.954999999996</v>
      </c>
    </row>
    <row r="128" spans="1:9" x14ac:dyDescent="0.3">
      <c r="A128">
        <v>2024</v>
      </c>
      <c r="B128" t="s">
        <v>39</v>
      </c>
      <c r="C128" t="s">
        <v>23</v>
      </c>
      <c r="D128" t="s">
        <v>66</v>
      </c>
      <c r="E128" s="1">
        <v>9706.2029999999941</v>
      </c>
      <c r="F128" s="1">
        <v>10967.348000000007</v>
      </c>
    </row>
    <row r="129" spans="1:6" x14ac:dyDescent="0.3">
      <c r="A129">
        <v>2024</v>
      </c>
      <c r="B129" t="s">
        <v>39</v>
      </c>
      <c r="C129" t="s">
        <v>23</v>
      </c>
      <c r="D129" t="s">
        <v>67</v>
      </c>
      <c r="E129" s="1">
        <v>6110.3560000000025</v>
      </c>
      <c r="F129" s="1">
        <v>5183.4159999999956</v>
      </c>
    </row>
    <row r="130" spans="1:6" x14ac:dyDescent="0.3">
      <c r="A130">
        <v>2024</v>
      </c>
      <c r="B130" t="s">
        <v>39</v>
      </c>
      <c r="C130" t="s">
        <v>23</v>
      </c>
      <c r="D130" t="s">
        <v>68</v>
      </c>
      <c r="E130" s="1">
        <v>38691.027000000038</v>
      </c>
      <c r="F130" s="1">
        <v>40533.070999999924</v>
      </c>
    </row>
    <row r="131" spans="1:6" x14ac:dyDescent="0.3">
      <c r="A131">
        <v>2024</v>
      </c>
      <c r="B131" t="s">
        <v>39</v>
      </c>
      <c r="C131" t="s">
        <v>23</v>
      </c>
      <c r="D131" t="s">
        <v>69</v>
      </c>
      <c r="E131" s="1">
        <v>8289.2579999999907</v>
      </c>
      <c r="F131" s="1">
        <v>7765.6389999999974</v>
      </c>
    </row>
    <row r="132" spans="1:6" x14ac:dyDescent="0.3">
      <c r="A132">
        <v>2024</v>
      </c>
      <c r="B132" t="s">
        <v>38</v>
      </c>
      <c r="C132" t="s">
        <v>22</v>
      </c>
      <c r="D132" t="s">
        <v>60</v>
      </c>
      <c r="E132" s="1">
        <v>13514.843000000008</v>
      </c>
      <c r="F132" s="1">
        <v>16473.749000000011</v>
      </c>
    </row>
    <row r="133" spans="1:6" x14ac:dyDescent="0.3">
      <c r="A133">
        <v>2024</v>
      </c>
      <c r="B133" t="s">
        <v>38</v>
      </c>
      <c r="C133" t="s">
        <v>22</v>
      </c>
      <c r="D133" t="s">
        <v>61</v>
      </c>
      <c r="E133" s="1">
        <v>15382.436000000007</v>
      </c>
      <c r="F133" s="1">
        <v>14463.429</v>
      </c>
    </row>
    <row r="134" spans="1:6" x14ac:dyDescent="0.3">
      <c r="A134">
        <v>2024</v>
      </c>
      <c r="B134" t="s">
        <v>38</v>
      </c>
      <c r="C134" t="s">
        <v>22</v>
      </c>
      <c r="D134" t="s">
        <v>62</v>
      </c>
      <c r="E134" s="1">
        <v>18223.679000000004</v>
      </c>
      <c r="F134" s="1">
        <v>18131.571999999993</v>
      </c>
    </row>
    <row r="135" spans="1:6" x14ac:dyDescent="0.3">
      <c r="A135">
        <v>2024</v>
      </c>
      <c r="B135" t="s">
        <v>38</v>
      </c>
      <c r="C135" t="s">
        <v>22</v>
      </c>
      <c r="D135" t="s">
        <v>63</v>
      </c>
      <c r="E135" s="1">
        <v>8614.3990000000031</v>
      </c>
      <c r="F135" s="1">
        <v>13155.784000000007</v>
      </c>
    </row>
    <row r="136" spans="1:6" x14ac:dyDescent="0.3">
      <c r="A136">
        <v>2024</v>
      </c>
      <c r="B136" t="s">
        <v>38</v>
      </c>
      <c r="C136" t="s">
        <v>22</v>
      </c>
      <c r="D136" t="s">
        <v>64</v>
      </c>
      <c r="E136" s="1">
        <v>24535.053</v>
      </c>
      <c r="F136" s="1">
        <v>21851.250000000015</v>
      </c>
    </row>
    <row r="137" spans="1:6" x14ac:dyDescent="0.3">
      <c r="A137">
        <v>2024</v>
      </c>
      <c r="B137" t="s">
        <v>38</v>
      </c>
      <c r="C137" t="s">
        <v>22</v>
      </c>
      <c r="D137" t="s">
        <v>65</v>
      </c>
      <c r="E137" s="1">
        <v>14959.259999999987</v>
      </c>
      <c r="F137" s="1">
        <v>13582.722000000002</v>
      </c>
    </row>
    <row r="138" spans="1:6" x14ac:dyDescent="0.3">
      <c r="A138">
        <v>2024</v>
      </c>
      <c r="B138" t="s">
        <v>38</v>
      </c>
      <c r="C138" t="s">
        <v>22</v>
      </c>
      <c r="D138" t="s">
        <v>66</v>
      </c>
      <c r="E138" s="1">
        <v>10196.832999999995</v>
      </c>
      <c r="F138" s="1">
        <v>11076.638000000006</v>
      </c>
    </row>
    <row r="139" spans="1:6" x14ac:dyDescent="0.3">
      <c r="A139">
        <v>2024</v>
      </c>
      <c r="B139" t="s">
        <v>38</v>
      </c>
      <c r="C139" t="s">
        <v>22</v>
      </c>
      <c r="D139" t="s">
        <v>67</v>
      </c>
      <c r="E139" s="1">
        <v>7111.2660000000024</v>
      </c>
      <c r="F139" s="1">
        <v>6014.4710000000023</v>
      </c>
    </row>
    <row r="140" spans="1:6" x14ac:dyDescent="0.3">
      <c r="A140">
        <v>2024</v>
      </c>
      <c r="B140" t="s">
        <v>38</v>
      </c>
      <c r="C140" t="s">
        <v>22</v>
      </c>
      <c r="D140" t="s">
        <v>68</v>
      </c>
      <c r="E140" s="1">
        <v>39863.910000000003</v>
      </c>
      <c r="F140" s="1">
        <v>43578.042999999983</v>
      </c>
    </row>
    <row r="141" spans="1:6" x14ac:dyDescent="0.3">
      <c r="A141">
        <v>2024</v>
      </c>
      <c r="B141" t="s">
        <v>38</v>
      </c>
      <c r="C141" t="s">
        <v>22</v>
      </c>
      <c r="D141" t="s">
        <v>69</v>
      </c>
      <c r="E141" s="1">
        <v>8554.992000000002</v>
      </c>
      <c r="F141" s="1">
        <v>7979.3529999999964</v>
      </c>
    </row>
    <row r="142" spans="1:6" x14ac:dyDescent="0.3">
      <c r="A142">
        <v>2024</v>
      </c>
      <c r="B142" t="s">
        <v>37</v>
      </c>
      <c r="C142" t="s">
        <v>21</v>
      </c>
      <c r="D142" t="s">
        <v>60</v>
      </c>
      <c r="E142" s="1">
        <v>14554.614000000016</v>
      </c>
      <c r="F142" s="1">
        <v>17767.417999999998</v>
      </c>
    </row>
    <row r="143" spans="1:6" x14ac:dyDescent="0.3">
      <c r="A143">
        <v>2024</v>
      </c>
      <c r="B143" t="s">
        <v>37</v>
      </c>
      <c r="C143" t="s">
        <v>21</v>
      </c>
      <c r="D143" t="s">
        <v>61</v>
      </c>
      <c r="E143" s="1">
        <v>16230.686000000016</v>
      </c>
      <c r="F143" s="1">
        <v>14217.76300000001</v>
      </c>
    </row>
    <row r="144" spans="1:6" x14ac:dyDescent="0.3">
      <c r="A144">
        <v>2024</v>
      </c>
      <c r="B144" t="s">
        <v>37</v>
      </c>
      <c r="C144" t="s">
        <v>21</v>
      </c>
      <c r="D144" t="s">
        <v>62</v>
      </c>
      <c r="E144" s="1">
        <v>19148.013999999999</v>
      </c>
      <c r="F144" s="1">
        <v>18437.450000000008</v>
      </c>
    </row>
    <row r="145" spans="1:6" x14ac:dyDescent="0.3">
      <c r="A145">
        <v>2024</v>
      </c>
      <c r="B145" t="s">
        <v>37</v>
      </c>
      <c r="C145" t="s">
        <v>21</v>
      </c>
      <c r="D145" t="s">
        <v>63</v>
      </c>
      <c r="E145" s="1">
        <v>9875.8120000000072</v>
      </c>
      <c r="F145" s="1">
        <v>14581.028999999999</v>
      </c>
    </row>
    <row r="146" spans="1:6" x14ac:dyDescent="0.3">
      <c r="A146">
        <v>2024</v>
      </c>
      <c r="B146" t="s">
        <v>37</v>
      </c>
      <c r="C146" t="s">
        <v>21</v>
      </c>
      <c r="D146" t="s">
        <v>64</v>
      </c>
      <c r="E146" s="1">
        <v>24331.954000000005</v>
      </c>
      <c r="F146" s="1">
        <v>21516.736999999979</v>
      </c>
    </row>
    <row r="147" spans="1:6" x14ac:dyDescent="0.3">
      <c r="A147">
        <v>2024</v>
      </c>
      <c r="B147" t="s">
        <v>37</v>
      </c>
      <c r="C147" t="s">
        <v>21</v>
      </c>
      <c r="D147" t="s">
        <v>65</v>
      </c>
      <c r="E147" s="1">
        <v>15937.729999999996</v>
      </c>
      <c r="F147" s="1">
        <v>13662.458999999999</v>
      </c>
    </row>
    <row r="148" spans="1:6" x14ac:dyDescent="0.3">
      <c r="A148">
        <v>2024</v>
      </c>
      <c r="B148" t="s">
        <v>37</v>
      </c>
      <c r="C148" t="s">
        <v>21</v>
      </c>
      <c r="D148" t="s">
        <v>66</v>
      </c>
      <c r="E148" s="1">
        <v>11562.04999999999</v>
      </c>
      <c r="F148" s="1">
        <v>12496.948000000008</v>
      </c>
    </row>
    <row r="149" spans="1:6" x14ac:dyDescent="0.3">
      <c r="A149">
        <v>2024</v>
      </c>
      <c r="B149" t="s">
        <v>37</v>
      </c>
      <c r="C149" t="s">
        <v>21</v>
      </c>
      <c r="D149" t="s">
        <v>67</v>
      </c>
      <c r="E149" s="1">
        <v>7938.7159999999967</v>
      </c>
      <c r="F149" s="1">
        <v>6567.2850000000044</v>
      </c>
    </row>
    <row r="150" spans="1:6" x14ac:dyDescent="0.3">
      <c r="A150">
        <v>2024</v>
      </c>
      <c r="B150" t="s">
        <v>37</v>
      </c>
      <c r="C150" t="s">
        <v>21</v>
      </c>
      <c r="D150" t="s">
        <v>68</v>
      </c>
      <c r="E150" s="1">
        <v>40197.795999999995</v>
      </c>
      <c r="F150" s="1">
        <v>49090.64799999995</v>
      </c>
    </row>
    <row r="151" spans="1:6" x14ac:dyDescent="0.3">
      <c r="A151">
        <v>2024</v>
      </c>
      <c r="B151" t="s">
        <v>37</v>
      </c>
      <c r="C151" t="s">
        <v>21</v>
      </c>
      <c r="D151" t="s">
        <v>69</v>
      </c>
      <c r="E151" s="1">
        <v>8672.8129999999983</v>
      </c>
      <c r="F151" s="1">
        <v>8418.6619999999948</v>
      </c>
    </row>
    <row r="152" spans="1:6" x14ac:dyDescent="0.3">
      <c r="A152">
        <v>2024</v>
      </c>
      <c r="B152" t="s">
        <v>36</v>
      </c>
      <c r="C152" t="s">
        <v>20</v>
      </c>
      <c r="D152" t="s">
        <v>60</v>
      </c>
      <c r="E152" s="1">
        <v>15086.74800000002</v>
      </c>
      <c r="F152" s="1">
        <v>17013.539000000004</v>
      </c>
    </row>
    <row r="153" spans="1:6" x14ac:dyDescent="0.3">
      <c r="A153">
        <v>2024</v>
      </c>
      <c r="B153" t="s">
        <v>36</v>
      </c>
      <c r="C153" t="s">
        <v>20</v>
      </c>
      <c r="D153" t="s">
        <v>61</v>
      </c>
      <c r="E153" s="1">
        <v>16820.261000000024</v>
      </c>
      <c r="F153" s="1">
        <v>15605.163999999986</v>
      </c>
    </row>
    <row r="154" spans="1:6" x14ac:dyDescent="0.3">
      <c r="A154">
        <v>2024</v>
      </c>
      <c r="B154" t="s">
        <v>36</v>
      </c>
      <c r="C154" t="s">
        <v>20</v>
      </c>
      <c r="D154" t="s">
        <v>62</v>
      </c>
      <c r="E154" s="1">
        <v>20968.641000000003</v>
      </c>
      <c r="F154" s="1">
        <v>19727.482999999993</v>
      </c>
    </row>
    <row r="155" spans="1:6" x14ac:dyDescent="0.3">
      <c r="A155">
        <v>2024</v>
      </c>
      <c r="B155" t="s">
        <v>36</v>
      </c>
      <c r="C155" t="s">
        <v>20</v>
      </c>
      <c r="D155" t="s">
        <v>63</v>
      </c>
      <c r="E155" s="1">
        <v>10286.784999999994</v>
      </c>
      <c r="F155" s="1">
        <v>13921.527999999995</v>
      </c>
    </row>
    <row r="156" spans="1:6" x14ac:dyDescent="0.3">
      <c r="A156">
        <v>2024</v>
      </c>
      <c r="B156" t="s">
        <v>36</v>
      </c>
      <c r="C156" t="s">
        <v>20</v>
      </c>
      <c r="D156" t="s">
        <v>64</v>
      </c>
      <c r="E156" s="1">
        <v>27443.664000000048</v>
      </c>
      <c r="F156" s="1">
        <v>24818.852999999988</v>
      </c>
    </row>
    <row r="157" spans="1:6" x14ac:dyDescent="0.3">
      <c r="A157">
        <v>2024</v>
      </c>
      <c r="B157" t="s">
        <v>36</v>
      </c>
      <c r="C157" t="s">
        <v>20</v>
      </c>
      <c r="D157" t="s">
        <v>65</v>
      </c>
      <c r="E157" s="1">
        <v>16300.301000000003</v>
      </c>
      <c r="F157" s="1">
        <v>14012.694000000007</v>
      </c>
    </row>
    <row r="158" spans="1:6" x14ac:dyDescent="0.3">
      <c r="A158">
        <v>2024</v>
      </c>
      <c r="B158" t="s">
        <v>36</v>
      </c>
      <c r="C158" t="s">
        <v>20</v>
      </c>
      <c r="D158" t="s">
        <v>66</v>
      </c>
      <c r="E158" s="1">
        <v>11533.723000000002</v>
      </c>
      <c r="F158" s="1">
        <v>11803.738999999994</v>
      </c>
    </row>
    <row r="159" spans="1:6" x14ac:dyDescent="0.3">
      <c r="A159">
        <v>2024</v>
      </c>
      <c r="B159" t="s">
        <v>36</v>
      </c>
      <c r="C159" t="s">
        <v>20</v>
      </c>
      <c r="D159" t="s">
        <v>67</v>
      </c>
      <c r="E159" s="1">
        <v>7470.2369999999928</v>
      </c>
      <c r="F159" s="1">
        <v>5711.5980000000018</v>
      </c>
    </row>
    <row r="160" spans="1:6" x14ac:dyDescent="0.3">
      <c r="A160">
        <v>2024</v>
      </c>
      <c r="B160" t="s">
        <v>36</v>
      </c>
      <c r="C160" t="s">
        <v>20</v>
      </c>
      <c r="D160" t="s">
        <v>68</v>
      </c>
      <c r="E160" s="1">
        <v>42898.463999999978</v>
      </c>
      <c r="F160" s="1">
        <v>45229.885000000017</v>
      </c>
    </row>
    <row r="161" spans="1:6" x14ac:dyDescent="0.3">
      <c r="A161">
        <v>2024</v>
      </c>
      <c r="B161" t="s">
        <v>36</v>
      </c>
      <c r="C161" t="s">
        <v>20</v>
      </c>
      <c r="D161" t="s">
        <v>69</v>
      </c>
      <c r="E161" s="1">
        <v>9156.1990000000005</v>
      </c>
      <c r="F161" s="1">
        <v>8813.0069999999978</v>
      </c>
    </row>
  </sheetData>
  <autoFilter ref="A1:F121" xr:uid="{8DE9A58E-6281-4D08-BF08-9517A14C48DB}">
    <sortState xmlns:xlrd2="http://schemas.microsoft.com/office/spreadsheetml/2017/richdata2" ref="A2:F121">
      <sortCondition ref="D1:D121"/>
    </sortState>
  </autoFilter>
  <sortState xmlns:xlrd2="http://schemas.microsoft.com/office/spreadsheetml/2017/richdata2" ref="A2:F121">
    <sortCondition ref="D1:D121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21D-EEC0-4576-A3CE-F52737DC4230}">
  <dimension ref="A1:E2"/>
  <sheetViews>
    <sheetView workbookViewId="0">
      <selection activeCell="E2" sqref="E2"/>
    </sheetView>
  </sheetViews>
  <sheetFormatPr baseColWidth="10" defaultRowHeight="14.4" x14ac:dyDescent="0.3"/>
  <cols>
    <col min="1" max="1" width="24.44140625" customWidth="1"/>
  </cols>
  <sheetData>
    <row r="1" spans="1:5" x14ac:dyDescent="0.3">
      <c r="A1" t="s">
        <v>55</v>
      </c>
      <c r="B1" t="s">
        <v>27</v>
      </c>
      <c r="C1" t="s">
        <v>40</v>
      </c>
      <c r="D1" t="s">
        <v>56</v>
      </c>
      <c r="E1" t="s">
        <v>57</v>
      </c>
    </row>
    <row r="2" spans="1:5" x14ac:dyDescent="0.3">
      <c r="A2" t="s">
        <v>9</v>
      </c>
      <c r="B2" t="s">
        <v>17</v>
      </c>
      <c r="C2">
        <v>2023</v>
      </c>
      <c r="D2" s="6">
        <v>17641.983000000007</v>
      </c>
      <c r="E2" s="6">
        <v>13466.424000000005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2012-2023</vt:lpstr>
      <vt:lpstr>Ark2</vt:lpstr>
      <vt:lpstr>2023_2024</vt:lpstr>
      <vt:lpstr>Tall tatt vekk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Engeseth Proctor</dc:creator>
  <cp:lastModifiedBy>Kjell-Tore Haustveit</cp:lastModifiedBy>
  <dcterms:created xsi:type="dcterms:W3CDTF">2024-03-22T12:23:44Z</dcterms:created>
  <dcterms:modified xsi:type="dcterms:W3CDTF">2025-10-24T13:33:43Z</dcterms:modified>
</cp:coreProperties>
</file>