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2_Opplæring og kompetanse/Utenfor utdanning og arbeid/2023/"/>
    </mc:Choice>
  </mc:AlternateContent>
  <xr:revisionPtr revIDLastSave="477" documentId="8_{A38D9C96-B27E-4C43-A57A-15074386D881}" xr6:coauthVersionLast="47" xr6:coauthVersionMax="47" xr10:uidLastSave="{40B9C8D7-8D16-479C-9D82-42ECB91CB1D3}"/>
  <bookViews>
    <workbookView xWindow="19215" yWindow="240" windowWidth="38370" windowHeight="20505" xr2:uid="{C25F6D9C-F905-4F11-9C70-FF263FE523E2}"/>
  </bookViews>
  <sheets>
    <sheet name="Readme" sheetId="13" r:id="rId1"/>
    <sheet name="Spørring kommuner VT" sheetId="2" r:id="rId2"/>
    <sheet name="Spørring fylker" sheetId="3" r:id="rId3"/>
    <sheet name="Spørring TF Viken" sheetId="10" r:id="rId4"/>
    <sheet name="Viz kommuner Telemark" sheetId="5" r:id="rId5"/>
    <sheet name="Viz kommuner Vestfold" sheetId="6" r:id="rId6"/>
    <sheet name="TF Viken" sheetId="11" r:id="rId7"/>
    <sheet name="Viz fylker" sheetId="4" r:id="rId8"/>
    <sheet name="Viz unge innv. Telemark" sheetId="7" r:id="rId9"/>
    <sheet name="Viz unge innv. Vestfold" sheetId="8" r:id="rId10"/>
    <sheet name="Innvandrere hele landet" sheetId="12" r:id="rId11"/>
    <sheet name="Ark1" sheetId="1" r:id="rId12"/>
  </sheets>
  <definedNames>
    <definedName name="EksterneData_1" localSheetId="2" hidden="1">'Spørring fylker'!$A$1:$G$67</definedName>
    <definedName name="EksterneData_1" localSheetId="1" hidden="1">'Spørring kommuner VT'!$A$1:$H$139</definedName>
    <definedName name="EksterneData_1" localSheetId="3" hidden="1">'Spørring TF Viken'!$A$1:$H$541</definedName>
  </definedNames>
  <calcPr calcId="191029"/>
  <pivotCaches>
    <pivotCache cacheId="29" r:id="rId13"/>
    <pivotCache cacheId="34" r:id="rId14"/>
    <pivotCache cacheId="39" r:id="rId15"/>
    <pivotCache cacheId="43" r:id="rId1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7" l="1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33" i="4"/>
  <c r="F33" i="4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F13" i="11"/>
  <c r="G13" i="11"/>
  <c r="F14" i="11"/>
  <c r="G14" i="11"/>
  <c r="F15" i="11"/>
  <c r="G15" i="11"/>
  <c r="F16" i="11"/>
  <c r="G16" i="11"/>
  <c r="G12" i="11"/>
  <c r="F12" i="11"/>
  <c r="D18" i="8"/>
  <c r="D17" i="8"/>
  <c r="D16" i="8"/>
  <c r="D15" i="8"/>
  <c r="D14" i="8"/>
  <c r="D13" i="8"/>
  <c r="D12" i="8"/>
  <c r="D22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F20" i="6"/>
  <c r="G20" i="6"/>
  <c r="G19" i="6"/>
  <c r="F19" i="6"/>
  <c r="G18" i="6"/>
  <c r="F18" i="6"/>
  <c r="G17" i="6"/>
  <c r="F17" i="6"/>
  <c r="G16" i="6"/>
  <c r="F16" i="6"/>
  <c r="G15" i="6"/>
  <c r="F15" i="6"/>
  <c r="G14" i="6"/>
  <c r="F14" i="6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3" i="4"/>
  <c r="G24" i="4"/>
  <c r="G25" i="4"/>
  <c r="G26" i="4"/>
  <c r="G27" i="4"/>
  <c r="G28" i="4"/>
  <c r="G29" i="4"/>
  <c r="G30" i="4"/>
  <c r="G31" i="4"/>
  <c r="G32" i="4"/>
  <c r="G22" i="4"/>
  <c r="F23" i="4"/>
  <c r="F24" i="4"/>
  <c r="F25" i="4"/>
  <c r="F26" i="4"/>
  <c r="F27" i="4"/>
  <c r="F28" i="4"/>
  <c r="F29" i="4"/>
  <c r="F30" i="4"/>
  <c r="F31" i="4"/>
  <c r="F32" i="4"/>
  <c r="F22" i="4"/>
  <c r="E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7580BC-14A6-44BA-B1B2-88C36F92C039}" keepAlive="1" name="Spørring - Fylker" description="Tilkobling til spørringen Fylker i arbeidsboken." type="5" refreshedVersion="8" background="1" saveData="1">
    <dbPr connection="Provider=Microsoft.Mashup.OleDb.1;Data Source=$Workbook$;Location=Fylker;Extended Properties=&quot;&quot;" command="SELECT * FROM [Fylker]"/>
  </connection>
  <connection id="2" xr16:uid="{AC22105C-E8C8-4B0C-B360-2BE2E7546388}" keepAlive="1" name="Spørring - Kommuner VT" description="Tilkobling til spørringen Kommuner VT i arbeidsboken." type="5" refreshedVersion="8" background="1" saveData="1">
    <dbPr connection="Provider=Microsoft.Mashup.OleDb.1;Data Source=$Workbook$;Location=&quot;Kommuner VT&quot;;Extended Properties=&quot;&quot;" command="SELECT * FROM [Kommuner VT]"/>
  </connection>
  <connection id="3" xr16:uid="{68F1E71D-405D-4102-9C12-4C869FBDE0E0}" keepAlive="1" name="Spørring - TF Viken" description="Tilkobling til spørringen TF Viken i arbeidsboken." type="5" refreshedVersion="8" background="1" saveData="1">
    <dbPr connection="Provider=Microsoft.Mashup.OleDb.1;Data Source=$Workbook$;Location=&quot;TF Viken&quot;;Extended Properties=&quot;&quot;" command="SELECT * FROM [TF Viken]"/>
  </connection>
</connections>
</file>

<file path=xl/sharedStrings.xml><?xml version="1.0" encoding="utf-8"?>
<sst xmlns="http://schemas.openxmlformats.org/spreadsheetml/2006/main" count="4156" uniqueCount="368">
  <si>
    <t>Kommune_nr</t>
  </si>
  <si>
    <t>Kommune</t>
  </si>
  <si>
    <t>Fylke</t>
  </si>
  <si>
    <t>Innvandring</t>
  </si>
  <si>
    <t>alder</t>
  </si>
  <si>
    <t>3801</t>
  </si>
  <si>
    <t>Horten</t>
  </si>
  <si>
    <t>Vestfold</t>
  </si>
  <si>
    <t>I alt</t>
  </si>
  <si>
    <t>15-29 år</t>
  </si>
  <si>
    <t>Befolkningen eksklusive innvandrere</t>
  </si>
  <si>
    <t>Innvandrere</t>
  </si>
  <si>
    <t>Utenfor arbeid, utdanning og arbeidsmarkedstiltak (inkl. NEET for personer 15-29 år)</t>
  </si>
  <si>
    <t>I arbeid, under utdanning eller på arbeidsmarkedstiltak</t>
  </si>
  <si>
    <t>3802</t>
  </si>
  <si>
    <t>Holmestrand</t>
  </si>
  <si>
    <t>3803</t>
  </si>
  <si>
    <t>Tønsberg</t>
  </si>
  <si>
    <t>3804</t>
  </si>
  <si>
    <t>Sandefjord</t>
  </si>
  <si>
    <t>3805</t>
  </si>
  <si>
    <t>Larvik</t>
  </si>
  <si>
    <t>3806</t>
  </si>
  <si>
    <t>Porsgrunn</t>
  </si>
  <si>
    <t>Telemark</t>
  </si>
  <si>
    <t>3807</t>
  </si>
  <si>
    <t>Skien</t>
  </si>
  <si>
    <t>3808</t>
  </si>
  <si>
    <t>Notodden</t>
  </si>
  <si>
    <t>3811</t>
  </si>
  <si>
    <t>Færder</t>
  </si>
  <si>
    <t>3812</t>
  </si>
  <si>
    <t>Siljan</t>
  </si>
  <si>
    <t>3813</t>
  </si>
  <si>
    <t>Bamble</t>
  </si>
  <si>
    <t>3814</t>
  </si>
  <si>
    <t>Kragerø</t>
  </si>
  <si>
    <t>3815</t>
  </si>
  <si>
    <t>Drangedal</t>
  </si>
  <si>
    <t>3816</t>
  </si>
  <si>
    <t>Nome</t>
  </si>
  <si>
    <t>3817</t>
  </si>
  <si>
    <t>Midt-Telemark</t>
  </si>
  <si>
    <t>3818</t>
  </si>
  <si>
    <t>Tinn</t>
  </si>
  <si>
    <t>3819</t>
  </si>
  <si>
    <t>Hjartdal</t>
  </si>
  <si>
    <t>3820</t>
  </si>
  <si>
    <t>Seljord</t>
  </si>
  <si>
    <t>3821</t>
  </si>
  <si>
    <t>Kviteseid</t>
  </si>
  <si>
    <t>3822</t>
  </si>
  <si>
    <t>Nissedal</t>
  </si>
  <si>
    <t>3823</t>
  </si>
  <si>
    <t>Fyresdal</t>
  </si>
  <si>
    <t>3824</t>
  </si>
  <si>
    <t>Tokke</t>
  </si>
  <si>
    <t>3825</t>
  </si>
  <si>
    <t>Vinje</t>
  </si>
  <si>
    <t>Fylke_m alt</t>
  </si>
  <si>
    <t>Innvandrer</t>
  </si>
  <si>
    <t>30 Viken</t>
  </si>
  <si>
    <t>Viken</t>
  </si>
  <si>
    <t>03 Oslo</t>
  </si>
  <si>
    <t>Oslo</t>
  </si>
  <si>
    <t>34 Innlandet</t>
  </si>
  <si>
    <t>Innlandet</t>
  </si>
  <si>
    <t>38 Vestfold og Telemark</t>
  </si>
  <si>
    <t>Vestfold og Telemark</t>
  </si>
  <si>
    <t>42 Agder</t>
  </si>
  <si>
    <t>Agder</t>
  </si>
  <si>
    <t>11 Rogaland</t>
  </si>
  <si>
    <t>Rogaland</t>
  </si>
  <si>
    <t>46 Vestland</t>
  </si>
  <si>
    <t>Vestland</t>
  </si>
  <si>
    <t>15 Møre og Romsdal</t>
  </si>
  <si>
    <t>Møre og Romsdal</t>
  </si>
  <si>
    <t>50 Trøndelag - Trööndelage</t>
  </si>
  <si>
    <t>Trøndelag - Trööndelage</t>
  </si>
  <si>
    <t>18 Nordland - Nordlánnda</t>
  </si>
  <si>
    <t>Nordland - Nordlánnda</t>
  </si>
  <si>
    <t>54 Troms og Finnmark - Romsa ja Finnmárku</t>
  </si>
  <si>
    <t>Troms og Finnmark - Romsa ja Finnmárku</t>
  </si>
  <si>
    <t>Radetiketter</t>
  </si>
  <si>
    <t>Totalsum</t>
  </si>
  <si>
    <t>Kolonneetiketter</t>
  </si>
  <si>
    <t>Summer av Utenfor arbeid, utdanning og arbeidsmarkedstiltak (inkl. NEET for personer 15-29 år)</t>
  </si>
  <si>
    <t>Summer av I alt</t>
  </si>
  <si>
    <t>KOPI av pivottabell under</t>
  </si>
  <si>
    <t>Nordland</t>
  </si>
  <si>
    <t>Trøndelag</t>
  </si>
  <si>
    <t>ANDELER LIM INN OVER</t>
  </si>
  <si>
    <t>Pivottabell nederst henter oppdaterte tall. Lim inn i gul tabell. Lim beregninger inn i øverste tabell. Fjern VT og legg.</t>
  </si>
  <si>
    <t>30-61 år</t>
  </si>
  <si>
    <t>Vestfold og Telemark er kopiert fra viz kommuner</t>
  </si>
  <si>
    <t>Østfold</t>
  </si>
  <si>
    <t>Finnmark</t>
  </si>
  <si>
    <t>Buskerud</t>
  </si>
  <si>
    <t>Troms</t>
  </si>
  <si>
    <t>Akershus</t>
  </si>
  <si>
    <t>Halden</t>
  </si>
  <si>
    <t>Moss</t>
  </si>
  <si>
    <t>Sarpsborg</t>
  </si>
  <si>
    <t>Fredrikstad</t>
  </si>
  <si>
    <t>Drammen</t>
  </si>
  <si>
    <t>Kongsberg</t>
  </si>
  <si>
    <t>Ringerike</t>
  </si>
  <si>
    <t>Hvaler</t>
  </si>
  <si>
    <t>Aremark</t>
  </si>
  <si>
    <t>Marker</t>
  </si>
  <si>
    <t>Indre Østfold</t>
  </si>
  <si>
    <t>Skiptvet</t>
  </si>
  <si>
    <t>Rakkestad</t>
  </si>
  <si>
    <t>Råde</t>
  </si>
  <si>
    <t>Våler (Viken)</t>
  </si>
  <si>
    <t>Vestby</t>
  </si>
  <si>
    <t>Nordre Follo</t>
  </si>
  <si>
    <t>Ås</t>
  </si>
  <si>
    <t>Frogn</t>
  </si>
  <si>
    <t>Nesodden</t>
  </si>
  <si>
    <t>Bærum</t>
  </si>
  <si>
    <t>Asker</t>
  </si>
  <si>
    <t>Aurskog-Høland</t>
  </si>
  <si>
    <t>Rælingen</t>
  </si>
  <si>
    <t>Enebakk</t>
  </si>
  <si>
    <t>Lørenskog</t>
  </si>
  <si>
    <t>Lillestrøm</t>
  </si>
  <si>
    <t>Nittedal</t>
  </si>
  <si>
    <t>Gjerdrum</t>
  </si>
  <si>
    <t>Ullensaker</t>
  </si>
  <si>
    <t>Nes</t>
  </si>
  <si>
    <t>Eidsvoll</t>
  </si>
  <si>
    <t>Nannestad</t>
  </si>
  <si>
    <t>Hurdal</t>
  </si>
  <si>
    <t>Hole</t>
  </si>
  <si>
    <t>Flå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</si>
  <si>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</si>
  <si>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</si>
  <si>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</si>
  <si>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</si>
  <si>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</si>
  <si>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</si>
  <si>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</si>
  <si>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</si>
  <si>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</si>
  <si>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Lier</t>
  </si>
  <si>
    <t>Flesberg</t>
  </si>
  <si>
    <t>Rollag</t>
  </si>
  <si>
    <t>Nore og Uvdal</t>
  </si>
  <si>
    <t>Jevnaker</t>
  </si>
  <si>
    <t>Lunner</t>
  </si>
  <si>
    <t>Tromsø</t>
  </si>
  <si>
    <t>Harstad</t>
  </si>
  <si>
    <t>Alta</t>
  </si>
  <si>
    <t>Vardø</t>
  </si>
  <si>
    <t>Vadsø</t>
  </si>
  <si>
    <t>Hammerfest</t>
  </si>
  <si>
    <t>Kvæfjord</t>
  </si>
  <si>
    <t>Tjeldsund</t>
  </si>
  <si>
    <t>Ibestad</t>
  </si>
  <si>
    <t>Gratangen</t>
  </si>
  <si>
    <t>Loabák - Lavangen</t>
  </si>
  <si>
    <t>Bardu</t>
  </si>
  <si>
    <t>Salangen</t>
  </si>
  <si>
    <t>Målselv</t>
  </si>
  <si>
    <t>Sørreisa</t>
  </si>
  <si>
    <t>Dyrøy</t>
  </si>
  <si>
    <t>Senja</t>
  </si>
  <si>
    <t>Balsfjord</t>
  </si>
  <si>
    <t>Karlsøy</t>
  </si>
  <si>
    <t>Lyngen</t>
  </si>
  <si>
    <t>Storfjord - Omasvuotna - Omasvuono</t>
  </si>
  <si>
    <t>Gáivuotna - Kåfjord - Kaivuono</t>
  </si>
  <si>
    <t>Skjervøy</t>
  </si>
  <si>
    <t>Nordreisa</t>
  </si>
  <si>
    <t>Kvænangen</t>
  </si>
  <si>
    <t>Guovdageaidnu - Kautokeino</t>
  </si>
  <si>
    <t>Loppa</t>
  </si>
  <si>
    <t>Hasvik</t>
  </si>
  <si>
    <t>Måsøy</t>
  </si>
  <si>
    <t>Nordkapp</t>
  </si>
  <si>
    <t>Porsanger - Porsángu - Porsanki </t>
  </si>
  <si>
    <t>Kárásjohka - Karasjok</t>
  </si>
  <si>
    <t>Lebesby</t>
  </si>
  <si>
    <t>Gamvik</t>
  </si>
  <si>
    <t>Berlevåg</t>
  </si>
  <si>
    <t>Deatnu - Tana</t>
  </si>
  <si>
    <t>Unjárga - Nesseby</t>
  </si>
  <si>
    <t>Båtsfjord</t>
  </si>
  <si>
    <t>Sør-Varanger</t>
  </si>
  <si>
    <t>kommune_nr</t>
  </si>
  <si>
    <t>3001</t>
  </si>
  <si>
    <t>3002</t>
  </si>
  <si>
    <t>3003</t>
  </si>
  <si>
    <t>3004</t>
  </si>
  <si>
    <t>3005</t>
  </si>
  <si>
    <t>3006</t>
  </si>
  <si>
    <t>3007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</si>
  <si>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</si>
  <si>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</si>
  <si>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</si>
  <si>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</si>
  <si>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</si>
  <si>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</si>
  <si>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</si>
  <si>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</si>
  <si>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</si>
  <si>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</si>
  <si>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</si>
  <si>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</si>
  <si>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</si>
  <si>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</si>
  <si>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</si>
  <si>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</si>
  <si>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</si>
  <si>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</si>
  <si>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</si>
  <si>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</si>
  <si>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</si>
  <si>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</si>
  <si>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</si>
  <si>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</si>
  <si>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</si>
  <si>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</si>
  <si>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</si>
  <si>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</si>
  <si>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</si>
  <si>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</si>
  <si>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</si>
  <si>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</si>
  <si>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</si>
  <si>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</si>
  <si>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</si>
  <si>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</si>
  <si>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</si>
  <si>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</si>
  <si>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</si>
  <si>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</si>
  <si>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</si>
  <si>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</si>
  <si>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</si>
  <si>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</si>
  <si>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5401</t>
  </si>
  <si>
    <t>5402</t>
  </si>
  <si>
    <t>5403</t>
  </si>
  <si>
    <t>5404</t>
  </si>
  <si>
    <t>5405</t>
  </si>
  <si>
    <t>5406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</si>
  <si>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</si>
  <si>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</si>
  <si>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</si>
  <si>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</si>
  <si>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</si>
  <si>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</si>
  <si>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</si>
  <si>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</si>
  <si>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</si>
  <si>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</si>
  <si>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</si>
  <si>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</si>
  <si>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</si>
  <si>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</si>
  <si>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</si>
  <si>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</si>
  <si>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</si>
  <si>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</si>
  <si>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</si>
  <si>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</si>
  <si>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</si>
  <si>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</si>
  <si>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</si>
  <si>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</si>
  <si>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</si>
  <si>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</si>
  <si>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</si>
  <si>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</si>
  <si>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</si>
  <si>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</si>
  <si>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</si>
  <si>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</si>
  <si>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</si>
  <si>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Kopiert fra TF Viken</t>
  </si>
  <si>
    <t>Kopi til Everviz</t>
  </si>
  <si>
    <t>Kopi med rekkefølge fra Everviz</t>
  </si>
  <si>
    <t>Spørringene i dette arket henter excelfil rett fra SSB, og skal i prinsippet hente ut siste tilgjengelige år</t>
  </si>
  <si>
    <t>Spørring kommuner VT henter alle k-38 kommuner i landet</t>
  </si>
  <si>
    <t>Spørring fylker henter alle fylket</t>
  </si>
  <si>
    <t xml:space="preserve">#"Tillagt betinget kolonne" = Table.AddColumn(#"Kolonner med nye navn3", "Egendefinert", </t>
  </si>
  <si>
    <t xml:space="preserve"> each if </t>
  </si>
  <si>
    <t xml:space="preserve"> [kommune_nr] = "3001" then "Østfold" else if </t>
  </si>
  <si>
    <t xml:space="preserve"> [kommune_nr] = "3002" then "Østfold" else if </t>
  </si>
  <si>
    <t xml:space="preserve"> [kommune_nr] = "3003" then "Østfold" else if </t>
  </si>
  <si>
    <t xml:space="preserve"> [kommune_nr] = "3004" then "Østfold" else if </t>
  </si>
  <si>
    <t xml:space="preserve"> [kommune_nr] = "3005" then "Buskerud" else if </t>
  </si>
  <si>
    <t xml:space="preserve"> [kommune_nr] = "3006" then "Buskerud" else if </t>
  </si>
  <si>
    <t xml:space="preserve"> [kommune_nr] = "3007" then "Buskerud" else if </t>
  </si>
  <si>
    <t xml:space="preserve"> [kommune_nr] = "3011" then "Østfold" else if </t>
  </si>
  <si>
    <t xml:space="preserve"> [kommune_nr] = "3012" then "Østfold" else if </t>
  </si>
  <si>
    <t xml:space="preserve"> [kommune_nr] = "3013" then "Østfold" else if </t>
  </si>
  <si>
    <t xml:space="preserve"> [kommune_nr] = "3014" then "Østfold" else if </t>
  </si>
  <si>
    <t xml:space="preserve"> [kommune_nr] = "3015" then "Østfold" else if </t>
  </si>
  <si>
    <t xml:space="preserve"> [kommune_nr] = "3016" then "Østfold" else if </t>
  </si>
  <si>
    <t xml:space="preserve"> [kommune_nr] = "3017" then "Østfold" else if </t>
  </si>
  <si>
    <t xml:space="preserve"> [kommune_nr] = "3018" then "Østfold" else if </t>
  </si>
  <si>
    <t xml:space="preserve"> [kommune_nr] = "3019" then "Akershus" else if </t>
  </si>
  <si>
    <t xml:space="preserve"> [kommune_nr] = "3020" then "Akershus" else if </t>
  </si>
  <si>
    <t xml:space="preserve"> [kommune_nr] = "3022" then "Akershus" else if </t>
  </si>
  <si>
    <t xml:space="preserve"> [kommune_nr] = "3023" then "Akershus" else if </t>
  </si>
  <si>
    <t xml:space="preserve"> [kommune_nr] = "3024" then "Akershus" else if </t>
  </si>
  <si>
    <t xml:space="preserve"> [kommune_nr] = "3025" then "Akershus" else if </t>
  </si>
  <si>
    <t xml:space="preserve"> [kommune_nr] = "3026" then "Akershus" else if </t>
  </si>
  <si>
    <t xml:space="preserve"> [kommune_nr] = "3027" then "Akershus" else if </t>
  </si>
  <si>
    <t xml:space="preserve"> [kommune_nr] = "3028" then "Akershus" else if </t>
  </si>
  <si>
    <t xml:space="preserve"> [kommune_nr] = "3029" then "Akershus" else if </t>
  </si>
  <si>
    <t xml:space="preserve"> [kommune_nr] = "3030" then "Akershus" else if </t>
  </si>
  <si>
    <t xml:space="preserve"> [kommune_nr] = "3031" then "Akershus" else if </t>
  </si>
  <si>
    <t xml:space="preserve"> [kommune_nr] = "3032" then "Akershus" else if </t>
  </si>
  <si>
    <t xml:space="preserve"> [kommune_nr] = "3033" then "Akershus" else if </t>
  </si>
  <si>
    <t xml:space="preserve"> [kommune_nr] = "3034" then "Akershus" else if </t>
  </si>
  <si>
    <t xml:space="preserve"> [kommune_nr] = "3035" then "Akershus" else if </t>
  </si>
  <si>
    <t xml:space="preserve"> [kommune_nr] = "3036" then "Akershus" else if </t>
  </si>
  <si>
    <t xml:space="preserve"> [kommune_nr] = "3037" then "Akershus" else if </t>
  </si>
  <si>
    <t xml:space="preserve"> [kommune_nr] = "3038" then "Buskerud" else if </t>
  </si>
  <si>
    <t xml:space="preserve"> [kommune_nr] = "3039" then "Buskerud" else if </t>
  </si>
  <si>
    <t xml:space="preserve"> [kommune_nr] = "3040" then "Buskerud" else if </t>
  </si>
  <si>
    <t xml:space="preserve"> [kommune_nr] = "3041" then "Buskerud" else if </t>
  </si>
  <si>
    <t xml:space="preserve"> [kommune_nr] = "3042" then "Buskerud" else if </t>
  </si>
  <si>
    <t xml:space="preserve"> [kommune_nr] = "3043" then "Buskerud" else if </t>
  </si>
  <si>
    <t xml:space="preserve"> [kommune_nr] = "3044" then "Buskerud" else if </t>
  </si>
  <si>
    <t xml:space="preserve"> [kommune_nr] = "3045" then "Buskerud" else if </t>
  </si>
  <si>
    <t xml:space="preserve"> [kommune_nr] = "3046" then "Buskerud" else if </t>
  </si>
  <si>
    <t xml:space="preserve"> [kommune_nr] = "3047" then "Buskerud" else if </t>
  </si>
  <si>
    <t xml:space="preserve"> [kommune_nr] = "3048" then "Buskerud" else if </t>
  </si>
  <si>
    <t xml:space="preserve"> [kommune_nr] = "3049" then "Buskerud" else if </t>
  </si>
  <si>
    <t xml:space="preserve"> [kommune_nr] = "3050" then "Buskerud" else if </t>
  </si>
  <si>
    <t xml:space="preserve"> [kommune_nr] = "3051" then "Buskerud" else if </t>
  </si>
  <si>
    <t xml:space="preserve"> [kommune_nr] = "3052" then "Buskerud" else if </t>
  </si>
  <si>
    <t xml:space="preserve"> [kommune_nr] = "3053" then "Akershus" else if </t>
  </si>
  <si>
    <t xml:space="preserve"> [kommune_nr] = "3054" then "Akershus" else if </t>
  </si>
  <si>
    <t xml:space="preserve"> [kommune_nr] = "5401" then "Troms" else if </t>
  </si>
  <si>
    <t xml:space="preserve"> [kommune_nr] = "5402" then "Troms" else if </t>
  </si>
  <si>
    <t xml:space="preserve"> [kommune_nr] = "5411" then "Troms" else if </t>
  </si>
  <si>
    <t xml:space="preserve"> [kommune_nr] = "5412" then "Troms" else if </t>
  </si>
  <si>
    <t xml:space="preserve"> [kommune_nr] = "5413" then "Troms" else if </t>
  </si>
  <si>
    <t xml:space="preserve"> [kommune_nr] = "5414" then "Troms" else if </t>
  </si>
  <si>
    <t xml:space="preserve"> [kommune_nr] = "5415" then "Troms" else if </t>
  </si>
  <si>
    <t xml:space="preserve"> [kommune_nr] = "5416" then "Troms" else if </t>
  </si>
  <si>
    <t xml:space="preserve"> [kommune_nr] = "5417" then "Troms" else if </t>
  </si>
  <si>
    <t xml:space="preserve"> [kommune_nr] = "5418" then "Troms" else if </t>
  </si>
  <si>
    <t xml:space="preserve"> [kommune_nr] = "5419" then "Troms" else if </t>
  </si>
  <si>
    <t xml:space="preserve"> [kommune_nr] = "5420" then "Troms" else if </t>
  </si>
  <si>
    <t xml:space="preserve"> [kommune_nr] = "5421" then "Troms" else if </t>
  </si>
  <si>
    <t xml:space="preserve"> [kommune_nr] = "5422" then "Troms" else if </t>
  </si>
  <si>
    <t xml:space="preserve"> [kommune_nr] = "5423" then "Troms" else if </t>
  </si>
  <si>
    <t xml:space="preserve"> [kommune_nr] = "5424" then "Troms" else if </t>
  </si>
  <si>
    <t xml:space="preserve"> [kommune_nr] = "5425" then "Troms" else if </t>
  </si>
  <si>
    <t xml:space="preserve"> [kommune_nr] = "5426" then "Troms" else if </t>
  </si>
  <si>
    <t xml:space="preserve"> [kommune_nr] = "5427" then "Troms" else if </t>
  </si>
  <si>
    <t xml:space="preserve"> [kommune_nr] = "5428" then "Troms" else if </t>
  </si>
  <si>
    <t xml:space="preserve"> [kommune_nr] = "5429" then "Troms"  </t>
  </si>
  <si>
    <t xml:space="preserve"> </t>
  </si>
  <si>
    <t xml:space="preserve"> else "Finnmark")</t>
  </si>
  <si>
    <t>in</t>
  </si>
  <si>
    <t>Spørring TF Viken henter kommunene i Troms og Finnmark og Viken. Før de lastes inn deles kommunene ut til hvert sitt nye fylke. Se script nedenfor.</t>
  </si>
  <si>
    <t>Til hver figur er det en egen pivottabell. Som jeg måtte kopiere og lime inn verdier fra for å beregne andelene-</t>
  </si>
  <si>
    <t xml:space="preserve">Disse beregningen er kopiert videre til en tabell som inneholder dataene uten formattering. </t>
  </si>
  <si>
    <t>Kilden er nederst, raffinering oppover.</t>
  </si>
  <si>
    <t>Lykke til.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</si>
</sst>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7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3" fillId="3" borderId="1" xfId="3"/>
    <xf numFmtId="164" fontId="3" fillId="3" borderId="1" xfId="3" applyNumberFormat="1"/>
    <xf numFmtId="0" fontId="2" fillId="2" borderId="1" xfId="2"/>
    <xf numFmtId="0" fontId="2" fillId="2" borderId="1" xfId="2" applyAlignment="1">
      <alignment horizontal="left"/>
    </xf>
    <xf numFmtId="0" fontId="2" fillId="2" borderId="1" xfId="2" applyNumberFormat="1"/>
    <xf numFmtId="0" fontId="4" fillId="4" borderId="1" xfId="4" applyFont="1" applyBorder="1"/>
    <xf numFmtId="0" fontId="1" fillId="6" borderId="0" xfId="6"/>
    <xf numFmtId="164" fontId="1" fillId="6" borderId="0" xfId="6" applyNumberFormat="1"/>
    <xf numFmtId="0" fontId="1" fillId="5" borderId="0" xfId="5"/>
    <xf numFmtId="164" fontId="1" fillId="5" borderId="0" xfId="1" applyNumberFormat="1" applyFill="1"/>
    <xf numFmtId="0" fontId="0" fillId="0" borderId="0" xfId="0" applyNumberFormat="1"/>
    <xf numFmtId="0" fontId="0" fillId="0" borderId="0" xfId="0" applyAlignment="1">
      <alignment vertical="center" wrapText="1"/>
    </xf>
    <xf numFmtId="164" fontId="3" fillId="3" borderId="1" xfId="1" applyNumberFormat="1" applyFont="1" applyFill="1" applyBorder="1"/>
    <xf numFmtId="164" fontId="1" fillId="7" borderId="0" xfId="7" applyNumberFormat="1"/>
    <xf numFmtId="174" fontId="0" fillId="0" borderId="0" xfId="0" applyNumberFormat="1"/>
    <xf numFmtId="1" fontId="0" fillId="0" borderId="0" xfId="0" applyNumberFormat="1"/>
  </cellXfs>
  <cellStyles count="8">
    <cellStyle name="20 % – uthevingsfarge 4" xfId="7" builtinId="42"/>
    <cellStyle name="60 % – uthevingsfarge 5" xfId="5" builtinId="48"/>
    <cellStyle name="60 % – uthevingsfarge 6" xfId="6" builtinId="52"/>
    <cellStyle name="Beregning" xfId="3" builtinId="22"/>
    <cellStyle name="Inndata" xfId="2" builtinId="20"/>
    <cellStyle name="Normal" xfId="0" builtinId="0"/>
    <cellStyle name="Prosent" xfId="1" builtinId="5"/>
    <cellStyle name="Uthevingsfarge2" xfId="4" builtinId="33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ling Kielland Servoll" refreshedDate="45198.53297291667" createdVersion="8" refreshedVersion="8" minRefreshableVersion="3" recordCount="138" xr:uid="{C17E1024-9DE9-4124-B6A7-1EE8E75DDC4D}">
  <cacheSource type="worksheet">
    <worksheetSource name="Kommuner_VT"/>
  </cacheSource>
  <cacheFields count="8">
    <cacheField name="Kommune_nr" numFmtId="0">
      <sharedItems/>
    </cacheField>
    <cacheField name="Kommune" numFmtId="0">
      <sharedItems count="23">
        <s v="Horten"/>
        <s v="Holmestrand"/>
        <s v="Tønsberg"/>
        <s v="Sandefjord"/>
        <s v="Larvik"/>
        <s v="Porsgrunn"/>
        <s v="Skien"/>
        <s v="Notodden"/>
        <s v="Færder"/>
        <s v="Siljan"/>
        <s v="Bamble"/>
        <s v="Kragerø"/>
        <s v="Drangedal"/>
        <s v="Nome"/>
        <s v="Midt-Telemark"/>
        <s v="Tinn"/>
        <s v="Hjartdal"/>
        <s v="Seljord"/>
        <s v="Kviteseid"/>
        <s v="Nissedal"/>
        <s v="Fyresdal"/>
        <s v="Tokke"/>
        <s v="Vinje"/>
      </sharedItems>
    </cacheField>
    <cacheField name="Fylke" numFmtId="0">
      <sharedItems count="2">
        <s v="Vestfold"/>
        <s v="Telemark"/>
      </sharedItems>
    </cacheField>
    <cacheField name="Innvandring" numFmtId="0">
      <sharedItems count="3">
        <s v="Befolkningen eksklusive innvandrere"/>
        <s v="I alt"/>
        <s v="Innvandrere"/>
      </sharedItems>
    </cacheField>
    <cacheField name="alder" numFmtId="0">
      <sharedItems count="3">
        <s v="15-29 år"/>
        <s v="30-61 år"/>
        <s v="15 år eller eldre" u="1"/>
      </sharedItems>
    </cacheField>
    <cacheField name="I alt" numFmtId="0">
      <sharedItems containsSemiMixedTypes="0" containsString="0" containsNumber="1" containsInteger="1" minValue="10" maxValue="27833"/>
    </cacheField>
    <cacheField name="Utenfor arbeid, utdanning og arbeidsmarkedstiltak (inkl. NEET for personer 15-29 år)" numFmtId="0">
      <sharedItems containsSemiMixedTypes="0" containsString="0" containsNumber="1" containsInteger="1" minValue="0" maxValue="5402"/>
    </cacheField>
    <cacheField name="I arbeid, under utdanning eller på arbeidsmarkedstiltak" numFmtId="0">
      <sharedItems containsSemiMixedTypes="0" containsString="0" containsNumber="1" containsInteger="1" minValue="7" maxValue="22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ling Kielland Servoll" refreshedDate="45198.532973958332" createdVersion="8" refreshedVersion="8" minRefreshableVersion="3" recordCount="66" xr:uid="{DF2D84B3-FDD1-4965-90D1-B24834817453}">
  <cacheSource type="worksheet">
    <worksheetSource name="Fylker"/>
  </cacheSource>
  <cacheFields count="7">
    <cacheField name="Fylke_m alt" numFmtId="0">
      <sharedItems/>
    </cacheField>
    <cacheField name="Fylke" numFmtId="0">
      <sharedItems count="35">
        <s v="Oslo"/>
        <s v="Rogaland"/>
        <s v="Møre og Romsdal"/>
        <s v="Nordland - Nordlánnda"/>
        <s v="Viken"/>
        <s v="Innlandet"/>
        <s v="Vestfold og Telemark"/>
        <s v="Agder"/>
        <s v="Vestland"/>
        <s v="Trøndelag - Trööndelage"/>
        <s v="Troms og Finnmark - Romsa ja Finnmárku"/>
        <s v="Seljord" u="1"/>
        <s v="Svalbard" u="1"/>
        <s v="Tinn" u="1"/>
        <s v="Drangedal" u="1"/>
        <s v="Nissedal" u="1"/>
        <s v="Færder" u="1"/>
        <s v="Siljan" u="1"/>
        <s v="Fyresdal" u="1"/>
        <s v="Kragerø" u="1"/>
        <s v="Horten" u="1"/>
        <s v="Hjartdal" u="1"/>
        <s v="Skien" u="1"/>
        <s v="Tønsberg" u="1"/>
        <s v="Midt-Telemark" u="1"/>
        <s v="Nome" u="1"/>
        <s v="Bamble" u="1"/>
        <s v="Kviteseid" u="1"/>
        <s v="Vinje" u="1"/>
        <s v="Notodden" u="1"/>
        <s v="Tokke" u="1"/>
        <s v="Larvik" u="1"/>
        <s v="Sandefjord" u="1"/>
        <s v="Holmestrand" u="1"/>
        <s v="Porsgrunn" u="1"/>
      </sharedItems>
    </cacheField>
    <cacheField name="Innvandrer" numFmtId="0">
      <sharedItems count="3">
        <s v="Befolkningen eksklusive innvandrere"/>
        <s v="I alt"/>
        <s v="Innvandrere"/>
      </sharedItems>
    </cacheField>
    <cacheField name="alder" numFmtId="0">
      <sharedItems count="3">
        <s v="15-29 år"/>
        <s v="30-61 år"/>
        <s v="15 år eller eldre" u="1"/>
      </sharedItems>
    </cacheField>
    <cacheField name="I alt" numFmtId="0">
      <sharedItems containsSemiMixedTypes="0" containsString="0" containsNumber="1" containsInteger="1" minValue="4866" maxValue="565179"/>
    </cacheField>
    <cacheField name="Utenfor arbeid, utdanning og arbeidsmarkedstiltak (inkl. NEET for personer 15-29 år)" numFmtId="0">
      <sharedItems containsSemiMixedTypes="0" containsString="0" containsNumber="1" containsInteger="1" minValue="979" maxValue="93731"/>
    </cacheField>
    <cacheField name="I arbeid, under utdanning eller på arbeidsmarkedstiltak" numFmtId="0">
      <sharedItems containsSemiMixedTypes="0" containsString="0" containsNumber="1" containsInteger="1" minValue="3887" maxValue="471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ling Kielland Servoll" refreshedDate="45198.580350925928" createdVersion="8" refreshedVersion="8" minRefreshableVersion="3" recordCount="540" xr:uid="{59927525-42C7-4BE6-8EAD-4E385F6E88E4}">
  <cacheSource type="worksheet">
    <worksheetSource name="TF_Viken"/>
  </cacheSource>
  <cacheFields count="8">
    <cacheField name="kommune_nr" numFmtId="0">
      <sharedItems/>
    </cacheField>
    <cacheField name="Kommune" numFmtId="0">
      <sharedItems/>
    </cacheField>
    <cacheField name="Fylke" numFmtId="0">
      <sharedItems count="5">
        <s v="Østfold"/>
        <s v="Buskerud"/>
        <s v="Akershus"/>
        <s v="Finnmark"/>
        <s v="Troms"/>
      </sharedItems>
    </cacheField>
    <cacheField name="Innvandrer" numFmtId="0">
      <sharedItems count="3">
        <s v="Befolkningen eksklusive innvandrere"/>
        <s v="I alt"/>
        <s v="Innvandrere"/>
      </sharedItems>
    </cacheField>
    <cacheField name="alder" numFmtId="0">
      <sharedItems count="2">
        <s v="15-29 år"/>
        <s v="30-61 år"/>
      </sharedItems>
    </cacheField>
    <cacheField name="I alt" numFmtId="0">
      <sharedItems containsSemiMixedTypes="0" containsString="0" containsNumber="1" containsInteger="1" minValue="6" maxValue="56735"/>
    </cacheField>
    <cacheField name="Utenfor arbeid, utdanning og arbeidsmarkedstiltak (inkl. NEET for personer 15-29 år)" numFmtId="0">
      <sharedItems containsSemiMixedTypes="0" containsString="0" containsNumber="1" containsInteger="1" minValue="0" maxValue="8556"/>
    </cacheField>
    <cacheField name="I arbeid, under utdanning eller på arbeidsmarkedstiltak" numFmtId="0">
      <sharedItems containsSemiMixedTypes="0" containsString="0" containsNumber="1" containsInteger="1" minValue="6" maxValue="49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ling Kielland Servoll" refreshedDate="45198.619238425927" createdVersion="8" refreshedVersion="8" minRefreshableVersion="3" recordCount="67" xr:uid="{0A60CF8F-6F2A-421A-993E-1DFB671B3F95}">
  <cacheSource type="worksheet">
    <worksheetSource ref="A1:G139" sheet="Spørring fylker"/>
  </cacheSource>
  <cacheFields count="7">
    <cacheField name="Fylke_m alt" numFmtId="0">
      <sharedItems containsBlank="1"/>
    </cacheField>
    <cacheField name="Fylke" numFmtId="0">
      <sharedItems containsBlank="1"/>
    </cacheField>
    <cacheField name="Innvandrer" numFmtId="0">
      <sharedItems containsBlank="1" count="4">
        <s v="Befolkningen eksklusive innvandrere"/>
        <s v="I alt"/>
        <s v="Innvandrere"/>
        <m/>
      </sharedItems>
    </cacheField>
    <cacheField name="alder" numFmtId="0">
      <sharedItems containsBlank="1" count="3">
        <s v="15-29 år"/>
        <s v="30-61 år"/>
        <m/>
      </sharedItems>
    </cacheField>
    <cacheField name="I alt" numFmtId="0">
      <sharedItems containsString="0" containsBlank="1" containsNumber="1" containsInteger="1" minValue="4866" maxValue="565179"/>
    </cacheField>
    <cacheField name="Utenfor arbeid, utdanning og arbeidsmarkedstiltak (inkl. NEET for personer 15-29 år)" numFmtId="0">
      <sharedItems containsString="0" containsBlank="1" containsNumber="1" containsInteger="1" minValue="979" maxValue="93731"/>
    </cacheField>
    <cacheField name="I arbeid, under utdanning eller på arbeidsmarkedstiltak" numFmtId="0">
      <sharedItems containsString="0" containsBlank="1" containsNumber="1" containsInteger="1" minValue="3887" maxValue="471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3801"/>
    <x v="0"/>
    <x v="0"/>
    <x v="0"/>
    <x v="0"/>
    <n v="3986"/>
    <n v="433"/>
    <n v="3553"/>
  </r>
  <r>
    <s v="3801"/>
    <x v="0"/>
    <x v="0"/>
    <x v="0"/>
    <x v="1"/>
    <n v="9154"/>
    <n v="1652"/>
    <n v="7502"/>
  </r>
  <r>
    <s v="3801"/>
    <x v="0"/>
    <x v="0"/>
    <x v="1"/>
    <x v="0"/>
    <n v="4737"/>
    <n v="585"/>
    <n v="4152"/>
  </r>
  <r>
    <s v="3801"/>
    <x v="0"/>
    <x v="0"/>
    <x v="1"/>
    <x v="1"/>
    <n v="11619"/>
    <n v="2277"/>
    <n v="9342"/>
  </r>
  <r>
    <s v="3801"/>
    <x v="0"/>
    <x v="0"/>
    <x v="2"/>
    <x v="0"/>
    <n v="751"/>
    <n v="152"/>
    <n v="599"/>
  </r>
  <r>
    <s v="3801"/>
    <x v="0"/>
    <x v="0"/>
    <x v="2"/>
    <x v="1"/>
    <n v="2465"/>
    <n v="625"/>
    <n v="1840"/>
  </r>
  <r>
    <s v="3802"/>
    <x v="1"/>
    <x v="0"/>
    <x v="0"/>
    <x v="0"/>
    <n v="3734"/>
    <n v="344"/>
    <n v="3390"/>
  </r>
  <r>
    <s v="3802"/>
    <x v="1"/>
    <x v="0"/>
    <x v="0"/>
    <x v="1"/>
    <n v="8900"/>
    <n v="1458"/>
    <n v="7442"/>
  </r>
  <r>
    <s v="3802"/>
    <x v="1"/>
    <x v="0"/>
    <x v="1"/>
    <x v="0"/>
    <n v="4287"/>
    <n v="432"/>
    <n v="3855"/>
  </r>
  <r>
    <s v="3802"/>
    <x v="1"/>
    <x v="0"/>
    <x v="1"/>
    <x v="1"/>
    <n v="11273"/>
    <n v="1936"/>
    <n v="9337"/>
  </r>
  <r>
    <s v="3802"/>
    <x v="1"/>
    <x v="0"/>
    <x v="2"/>
    <x v="0"/>
    <n v="553"/>
    <n v="88"/>
    <n v="465"/>
  </r>
  <r>
    <s v="3802"/>
    <x v="1"/>
    <x v="0"/>
    <x v="2"/>
    <x v="1"/>
    <n v="2373"/>
    <n v="478"/>
    <n v="1895"/>
  </r>
  <r>
    <s v="3803"/>
    <x v="2"/>
    <x v="0"/>
    <x v="0"/>
    <x v="0"/>
    <n v="8969"/>
    <n v="795"/>
    <n v="8174"/>
  </r>
  <r>
    <s v="3803"/>
    <x v="2"/>
    <x v="0"/>
    <x v="0"/>
    <x v="1"/>
    <n v="20351"/>
    <n v="2895"/>
    <n v="17456"/>
  </r>
  <r>
    <s v="3803"/>
    <x v="2"/>
    <x v="0"/>
    <x v="1"/>
    <x v="0"/>
    <n v="10284"/>
    <n v="1047"/>
    <n v="9237"/>
  </r>
  <r>
    <s v="3803"/>
    <x v="2"/>
    <x v="0"/>
    <x v="1"/>
    <x v="1"/>
    <n v="25314"/>
    <n v="4058"/>
    <n v="21256"/>
  </r>
  <r>
    <s v="3803"/>
    <x v="2"/>
    <x v="0"/>
    <x v="2"/>
    <x v="0"/>
    <n v="1315"/>
    <n v="252"/>
    <n v="1063"/>
  </r>
  <r>
    <s v="3803"/>
    <x v="2"/>
    <x v="0"/>
    <x v="2"/>
    <x v="1"/>
    <n v="4963"/>
    <n v="1163"/>
    <n v="3800"/>
  </r>
  <r>
    <s v="3804"/>
    <x v="3"/>
    <x v="0"/>
    <x v="0"/>
    <x v="0"/>
    <n v="9282"/>
    <n v="905"/>
    <n v="8377"/>
  </r>
  <r>
    <s v="3804"/>
    <x v="3"/>
    <x v="0"/>
    <x v="0"/>
    <x v="1"/>
    <n v="20961"/>
    <n v="3684"/>
    <n v="17277"/>
  </r>
  <r>
    <s v="3804"/>
    <x v="3"/>
    <x v="0"/>
    <x v="1"/>
    <x v="0"/>
    <n v="11239"/>
    <n v="1361"/>
    <n v="9878"/>
  </r>
  <r>
    <s v="3804"/>
    <x v="3"/>
    <x v="0"/>
    <x v="1"/>
    <x v="1"/>
    <n v="27833"/>
    <n v="5402"/>
    <n v="22431"/>
  </r>
  <r>
    <s v="3804"/>
    <x v="3"/>
    <x v="0"/>
    <x v="2"/>
    <x v="0"/>
    <n v="1957"/>
    <n v="456"/>
    <n v="1501"/>
  </r>
  <r>
    <s v="3804"/>
    <x v="3"/>
    <x v="0"/>
    <x v="2"/>
    <x v="1"/>
    <n v="6872"/>
    <n v="1718"/>
    <n v="5154"/>
  </r>
  <r>
    <s v="3805"/>
    <x v="4"/>
    <x v="0"/>
    <x v="0"/>
    <x v="0"/>
    <n v="6496"/>
    <n v="640"/>
    <n v="5856"/>
  </r>
  <r>
    <s v="3805"/>
    <x v="4"/>
    <x v="0"/>
    <x v="0"/>
    <x v="1"/>
    <n v="16194"/>
    <n v="2997"/>
    <n v="13197"/>
  </r>
  <r>
    <s v="3805"/>
    <x v="4"/>
    <x v="0"/>
    <x v="1"/>
    <x v="0"/>
    <n v="7599"/>
    <n v="884"/>
    <n v="6715"/>
  </r>
  <r>
    <s v="3805"/>
    <x v="4"/>
    <x v="0"/>
    <x v="1"/>
    <x v="1"/>
    <n v="20154"/>
    <n v="3996"/>
    <n v="16158"/>
  </r>
  <r>
    <s v="3805"/>
    <x v="4"/>
    <x v="0"/>
    <x v="2"/>
    <x v="0"/>
    <n v="1103"/>
    <n v="244"/>
    <n v="859"/>
  </r>
  <r>
    <s v="3805"/>
    <x v="4"/>
    <x v="0"/>
    <x v="2"/>
    <x v="1"/>
    <n v="3960"/>
    <n v="999"/>
    <n v="2961"/>
  </r>
  <r>
    <s v="3806"/>
    <x v="5"/>
    <x v="1"/>
    <x v="0"/>
    <x v="0"/>
    <n v="5546"/>
    <n v="537"/>
    <n v="5009"/>
  </r>
  <r>
    <s v="3806"/>
    <x v="5"/>
    <x v="1"/>
    <x v="0"/>
    <x v="1"/>
    <n v="12807"/>
    <n v="2234"/>
    <n v="10573"/>
  </r>
  <r>
    <s v="3806"/>
    <x v="5"/>
    <x v="1"/>
    <x v="1"/>
    <x v="0"/>
    <n v="6471"/>
    <n v="724"/>
    <n v="5747"/>
  </r>
  <r>
    <s v="3806"/>
    <x v="5"/>
    <x v="1"/>
    <x v="1"/>
    <x v="1"/>
    <n v="15669"/>
    <n v="2986"/>
    <n v="12683"/>
  </r>
  <r>
    <s v="3806"/>
    <x v="5"/>
    <x v="1"/>
    <x v="2"/>
    <x v="0"/>
    <n v="925"/>
    <n v="187"/>
    <n v="738"/>
  </r>
  <r>
    <s v="3806"/>
    <x v="5"/>
    <x v="1"/>
    <x v="2"/>
    <x v="1"/>
    <n v="2862"/>
    <n v="752"/>
    <n v="2110"/>
  </r>
  <r>
    <s v="3807"/>
    <x v="6"/>
    <x v="1"/>
    <x v="0"/>
    <x v="0"/>
    <n v="8096"/>
    <n v="814"/>
    <n v="7282"/>
  </r>
  <r>
    <s v="3807"/>
    <x v="6"/>
    <x v="1"/>
    <x v="0"/>
    <x v="1"/>
    <n v="18556"/>
    <n v="3141"/>
    <n v="15415"/>
  </r>
  <r>
    <s v="3807"/>
    <x v="6"/>
    <x v="1"/>
    <x v="1"/>
    <x v="0"/>
    <n v="9641"/>
    <n v="1125"/>
    <n v="8516"/>
  </r>
  <r>
    <s v="3807"/>
    <x v="6"/>
    <x v="1"/>
    <x v="1"/>
    <x v="1"/>
    <n v="23544"/>
    <n v="4544"/>
    <n v="19000"/>
  </r>
  <r>
    <s v="3807"/>
    <x v="6"/>
    <x v="1"/>
    <x v="2"/>
    <x v="0"/>
    <n v="1545"/>
    <n v="311"/>
    <n v="1234"/>
  </r>
  <r>
    <s v="3807"/>
    <x v="6"/>
    <x v="1"/>
    <x v="2"/>
    <x v="1"/>
    <n v="4988"/>
    <n v="1403"/>
    <n v="3585"/>
  </r>
  <r>
    <s v="3808"/>
    <x v="7"/>
    <x v="1"/>
    <x v="0"/>
    <x v="0"/>
    <n v="1914"/>
    <n v="189"/>
    <n v="1725"/>
  </r>
  <r>
    <s v="3808"/>
    <x v="7"/>
    <x v="1"/>
    <x v="0"/>
    <x v="1"/>
    <n v="4419"/>
    <n v="889"/>
    <n v="3530"/>
  </r>
  <r>
    <s v="3808"/>
    <x v="7"/>
    <x v="1"/>
    <x v="1"/>
    <x v="0"/>
    <n v="2172"/>
    <n v="252"/>
    <n v="1920"/>
  </r>
  <r>
    <s v="3808"/>
    <x v="7"/>
    <x v="1"/>
    <x v="1"/>
    <x v="1"/>
    <n v="5342"/>
    <n v="1092"/>
    <n v="4250"/>
  </r>
  <r>
    <s v="3808"/>
    <x v="7"/>
    <x v="1"/>
    <x v="2"/>
    <x v="0"/>
    <n v="258"/>
    <n v="63"/>
    <n v="195"/>
  </r>
  <r>
    <s v="3808"/>
    <x v="7"/>
    <x v="1"/>
    <x v="2"/>
    <x v="1"/>
    <n v="923"/>
    <n v="203"/>
    <n v="720"/>
  </r>
  <r>
    <s v="3811"/>
    <x v="8"/>
    <x v="0"/>
    <x v="0"/>
    <x v="0"/>
    <n v="3626"/>
    <n v="410"/>
    <n v="3216"/>
  </r>
  <r>
    <s v="3811"/>
    <x v="8"/>
    <x v="0"/>
    <x v="0"/>
    <x v="1"/>
    <n v="9172"/>
    <n v="1522"/>
    <n v="7650"/>
  </r>
  <r>
    <s v="3811"/>
    <x v="8"/>
    <x v="0"/>
    <x v="1"/>
    <x v="0"/>
    <n v="4184"/>
    <n v="519"/>
    <n v="3665"/>
  </r>
  <r>
    <s v="3811"/>
    <x v="8"/>
    <x v="0"/>
    <x v="1"/>
    <x v="1"/>
    <n v="11168"/>
    <n v="1990"/>
    <n v="9178"/>
  </r>
  <r>
    <s v="3811"/>
    <x v="8"/>
    <x v="0"/>
    <x v="2"/>
    <x v="0"/>
    <n v="558"/>
    <n v="109"/>
    <n v="449"/>
  </r>
  <r>
    <s v="3811"/>
    <x v="8"/>
    <x v="0"/>
    <x v="2"/>
    <x v="1"/>
    <n v="1996"/>
    <n v="468"/>
    <n v="1528"/>
  </r>
  <r>
    <s v="3812"/>
    <x v="9"/>
    <x v="1"/>
    <x v="0"/>
    <x v="0"/>
    <n v="339"/>
    <n v="23"/>
    <n v="316"/>
  </r>
  <r>
    <s v="3812"/>
    <x v="9"/>
    <x v="1"/>
    <x v="0"/>
    <x v="1"/>
    <n v="871"/>
    <n v="128"/>
    <n v="743"/>
  </r>
  <r>
    <s v="3812"/>
    <x v="9"/>
    <x v="1"/>
    <x v="1"/>
    <x v="0"/>
    <n v="362"/>
    <n v="26"/>
    <n v="336"/>
  </r>
  <r>
    <s v="3812"/>
    <x v="9"/>
    <x v="1"/>
    <x v="1"/>
    <x v="1"/>
    <n v="979"/>
    <n v="146"/>
    <n v="833"/>
  </r>
  <r>
    <s v="3812"/>
    <x v="9"/>
    <x v="1"/>
    <x v="2"/>
    <x v="0"/>
    <n v="23"/>
    <n v="3"/>
    <n v="20"/>
  </r>
  <r>
    <s v="3812"/>
    <x v="9"/>
    <x v="1"/>
    <x v="2"/>
    <x v="1"/>
    <n v="108"/>
    <n v="18"/>
    <n v="90"/>
  </r>
  <r>
    <s v="3813"/>
    <x v="10"/>
    <x v="1"/>
    <x v="0"/>
    <x v="0"/>
    <n v="2099"/>
    <n v="198"/>
    <n v="1901"/>
  </r>
  <r>
    <s v="3813"/>
    <x v="10"/>
    <x v="1"/>
    <x v="0"/>
    <x v="1"/>
    <n v="5057"/>
    <n v="892"/>
    <n v="4165"/>
  </r>
  <r>
    <s v="3813"/>
    <x v="10"/>
    <x v="1"/>
    <x v="1"/>
    <x v="0"/>
    <n v="2374"/>
    <n v="255"/>
    <n v="2119"/>
  </r>
  <r>
    <s v="3813"/>
    <x v="10"/>
    <x v="1"/>
    <x v="1"/>
    <x v="1"/>
    <n v="5788"/>
    <n v="1066"/>
    <n v="4722"/>
  </r>
  <r>
    <s v="3813"/>
    <x v="10"/>
    <x v="1"/>
    <x v="2"/>
    <x v="0"/>
    <n v="275"/>
    <n v="57"/>
    <n v="218"/>
  </r>
  <r>
    <s v="3813"/>
    <x v="10"/>
    <x v="1"/>
    <x v="2"/>
    <x v="1"/>
    <n v="731"/>
    <n v="174"/>
    <n v="557"/>
  </r>
  <r>
    <s v="3814"/>
    <x v="11"/>
    <x v="1"/>
    <x v="0"/>
    <x v="0"/>
    <n v="1352"/>
    <n v="127"/>
    <n v="1225"/>
  </r>
  <r>
    <s v="3814"/>
    <x v="11"/>
    <x v="1"/>
    <x v="0"/>
    <x v="1"/>
    <n v="3534"/>
    <n v="693"/>
    <n v="2841"/>
  </r>
  <r>
    <s v="3814"/>
    <x v="11"/>
    <x v="1"/>
    <x v="1"/>
    <x v="0"/>
    <n v="1563"/>
    <n v="176"/>
    <n v="1387"/>
  </r>
  <r>
    <s v="3814"/>
    <x v="11"/>
    <x v="1"/>
    <x v="1"/>
    <x v="1"/>
    <n v="4212"/>
    <n v="859"/>
    <n v="3353"/>
  </r>
  <r>
    <s v="3814"/>
    <x v="11"/>
    <x v="1"/>
    <x v="2"/>
    <x v="0"/>
    <n v="211"/>
    <n v="49"/>
    <n v="162"/>
  </r>
  <r>
    <s v="3814"/>
    <x v="11"/>
    <x v="1"/>
    <x v="2"/>
    <x v="1"/>
    <n v="678"/>
    <n v="166"/>
    <n v="512"/>
  </r>
  <r>
    <s v="3815"/>
    <x v="12"/>
    <x v="1"/>
    <x v="0"/>
    <x v="0"/>
    <n v="614"/>
    <n v="48"/>
    <n v="566"/>
  </r>
  <r>
    <s v="3815"/>
    <x v="12"/>
    <x v="1"/>
    <x v="0"/>
    <x v="1"/>
    <n v="1432"/>
    <n v="274"/>
    <n v="1158"/>
  </r>
  <r>
    <s v="3815"/>
    <x v="12"/>
    <x v="1"/>
    <x v="1"/>
    <x v="0"/>
    <n v="708"/>
    <n v="63"/>
    <n v="645"/>
  </r>
  <r>
    <s v="3815"/>
    <x v="12"/>
    <x v="1"/>
    <x v="1"/>
    <x v="1"/>
    <n v="1647"/>
    <n v="321"/>
    <n v="1326"/>
  </r>
  <r>
    <s v="3815"/>
    <x v="12"/>
    <x v="1"/>
    <x v="2"/>
    <x v="0"/>
    <n v="94"/>
    <n v="15"/>
    <n v="79"/>
  </r>
  <r>
    <s v="3815"/>
    <x v="12"/>
    <x v="1"/>
    <x v="2"/>
    <x v="1"/>
    <n v="215"/>
    <n v="47"/>
    <n v="168"/>
  </r>
  <r>
    <s v="3816"/>
    <x v="13"/>
    <x v="1"/>
    <x v="0"/>
    <x v="0"/>
    <n v="907"/>
    <n v="71"/>
    <n v="836"/>
  </r>
  <r>
    <s v="3816"/>
    <x v="13"/>
    <x v="1"/>
    <x v="0"/>
    <x v="1"/>
    <n v="2181"/>
    <n v="405"/>
    <n v="1776"/>
  </r>
  <r>
    <s v="3816"/>
    <x v="13"/>
    <x v="1"/>
    <x v="1"/>
    <x v="0"/>
    <n v="1070"/>
    <n v="104"/>
    <n v="966"/>
  </r>
  <r>
    <s v="3816"/>
    <x v="13"/>
    <x v="1"/>
    <x v="1"/>
    <x v="1"/>
    <n v="2653"/>
    <n v="530"/>
    <n v="2123"/>
  </r>
  <r>
    <s v="3816"/>
    <x v="13"/>
    <x v="1"/>
    <x v="2"/>
    <x v="0"/>
    <n v="163"/>
    <n v="33"/>
    <n v="130"/>
  </r>
  <r>
    <s v="3816"/>
    <x v="13"/>
    <x v="1"/>
    <x v="2"/>
    <x v="1"/>
    <n v="472"/>
    <n v="125"/>
    <n v="347"/>
  </r>
  <r>
    <s v="3817"/>
    <x v="14"/>
    <x v="1"/>
    <x v="0"/>
    <x v="0"/>
    <n v="1664"/>
    <n v="125"/>
    <n v="1539"/>
  </r>
  <r>
    <s v="3817"/>
    <x v="14"/>
    <x v="1"/>
    <x v="0"/>
    <x v="1"/>
    <n v="3479"/>
    <n v="584"/>
    <n v="2895"/>
  </r>
  <r>
    <s v="3817"/>
    <x v="14"/>
    <x v="1"/>
    <x v="1"/>
    <x v="0"/>
    <n v="2149"/>
    <n v="309"/>
    <n v="1840"/>
  </r>
  <r>
    <s v="3817"/>
    <x v="14"/>
    <x v="1"/>
    <x v="1"/>
    <x v="1"/>
    <n v="4277"/>
    <n v="812"/>
    <n v="3465"/>
  </r>
  <r>
    <s v="3817"/>
    <x v="14"/>
    <x v="1"/>
    <x v="2"/>
    <x v="0"/>
    <n v="485"/>
    <n v="184"/>
    <n v="301"/>
  </r>
  <r>
    <s v="3817"/>
    <x v="14"/>
    <x v="1"/>
    <x v="2"/>
    <x v="1"/>
    <n v="798"/>
    <n v="228"/>
    <n v="570"/>
  </r>
  <r>
    <s v="3818"/>
    <x v="15"/>
    <x v="1"/>
    <x v="0"/>
    <x v="0"/>
    <n v="782"/>
    <n v="50"/>
    <n v="732"/>
  </r>
  <r>
    <s v="3818"/>
    <x v="15"/>
    <x v="1"/>
    <x v="0"/>
    <x v="1"/>
    <n v="1840"/>
    <n v="300"/>
    <n v="1540"/>
  </r>
  <r>
    <s v="3818"/>
    <x v="15"/>
    <x v="1"/>
    <x v="1"/>
    <x v="0"/>
    <n v="875"/>
    <n v="69"/>
    <n v="806"/>
  </r>
  <r>
    <s v="3818"/>
    <x v="15"/>
    <x v="1"/>
    <x v="1"/>
    <x v="1"/>
    <n v="2257"/>
    <n v="395"/>
    <n v="1862"/>
  </r>
  <r>
    <s v="3818"/>
    <x v="15"/>
    <x v="1"/>
    <x v="2"/>
    <x v="0"/>
    <n v="93"/>
    <n v="19"/>
    <n v="74"/>
  </r>
  <r>
    <s v="3818"/>
    <x v="15"/>
    <x v="1"/>
    <x v="2"/>
    <x v="1"/>
    <n v="417"/>
    <n v="95"/>
    <n v="322"/>
  </r>
  <r>
    <s v="3819"/>
    <x v="16"/>
    <x v="1"/>
    <x v="0"/>
    <x v="0"/>
    <n v="237"/>
    <n v="22"/>
    <n v="215"/>
  </r>
  <r>
    <s v="3819"/>
    <x v="16"/>
    <x v="1"/>
    <x v="0"/>
    <x v="1"/>
    <n v="520"/>
    <n v="83"/>
    <n v="437"/>
  </r>
  <r>
    <s v="3819"/>
    <x v="16"/>
    <x v="1"/>
    <x v="1"/>
    <x v="0"/>
    <n v="261"/>
    <n v="26"/>
    <n v="235"/>
  </r>
  <r>
    <s v="3819"/>
    <x v="16"/>
    <x v="1"/>
    <x v="1"/>
    <x v="1"/>
    <n v="588"/>
    <n v="100"/>
    <n v="488"/>
  </r>
  <r>
    <s v="3819"/>
    <x v="16"/>
    <x v="1"/>
    <x v="2"/>
    <x v="0"/>
    <n v="24"/>
    <n v="4"/>
    <n v="20"/>
  </r>
  <r>
    <s v="3819"/>
    <x v="16"/>
    <x v="1"/>
    <x v="2"/>
    <x v="1"/>
    <n v="68"/>
    <n v="17"/>
    <n v="51"/>
  </r>
  <r>
    <s v="3820"/>
    <x v="17"/>
    <x v="1"/>
    <x v="0"/>
    <x v="0"/>
    <n v="408"/>
    <n v="26"/>
    <n v="382"/>
  </r>
  <r>
    <s v="3820"/>
    <x v="17"/>
    <x v="1"/>
    <x v="0"/>
    <x v="1"/>
    <n v="979"/>
    <n v="141"/>
    <n v="838"/>
  </r>
  <r>
    <s v="3820"/>
    <x v="17"/>
    <x v="1"/>
    <x v="1"/>
    <x v="0"/>
    <n v="481"/>
    <n v="45"/>
    <n v="436"/>
  </r>
  <r>
    <s v="3820"/>
    <x v="17"/>
    <x v="1"/>
    <x v="1"/>
    <x v="1"/>
    <n v="1148"/>
    <n v="165"/>
    <n v="983"/>
  </r>
  <r>
    <s v="3820"/>
    <x v="17"/>
    <x v="1"/>
    <x v="2"/>
    <x v="0"/>
    <n v="73"/>
    <n v="19"/>
    <n v="54"/>
  </r>
  <r>
    <s v="3820"/>
    <x v="17"/>
    <x v="1"/>
    <x v="2"/>
    <x v="1"/>
    <n v="169"/>
    <n v="24"/>
    <n v="145"/>
  </r>
  <r>
    <s v="3821"/>
    <x v="18"/>
    <x v="1"/>
    <x v="0"/>
    <x v="0"/>
    <n v="319"/>
    <n v="26"/>
    <n v="293"/>
  </r>
  <r>
    <s v="3821"/>
    <x v="18"/>
    <x v="1"/>
    <x v="0"/>
    <x v="1"/>
    <n v="886"/>
    <n v="144"/>
    <n v="742"/>
  </r>
  <r>
    <s v="3821"/>
    <x v="18"/>
    <x v="1"/>
    <x v="1"/>
    <x v="0"/>
    <n v="339"/>
    <n v="26"/>
    <n v="313"/>
  </r>
  <r>
    <s v="3821"/>
    <x v="18"/>
    <x v="1"/>
    <x v="1"/>
    <x v="1"/>
    <n v="1035"/>
    <n v="185"/>
    <n v="850"/>
  </r>
  <r>
    <s v="3821"/>
    <x v="18"/>
    <x v="1"/>
    <x v="2"/>
    <x v="0"/>
    <n v="20"/>
    <n v="0"/>
    <n v="20"/>
  </r>
  <r>
    <s v="3821"/>
    <x v="18"/>
    <x v="1"/>
    <x v="2"/>
    <x v="1"/>
    <n v="149"/>
    <n v="41"/>
    <n v="108"/>
  </r>
  <r>
    <s v="3822"/>
    <x v="19"/>
    <x v="1"/>
    <x v="0"/>
    <x v="0"/>
    <n v="168"/>
    <n v="9"/>
    <n v="159"/>
  </r>
  <r>
    <s v="3822"/>
    <x v="19"/>
    <x v="1"/>
    <x v="0"/>
    <x v="1"/>
    <n v="475"/>
    <n v="78"/>
    <n v="397"/>
  </r>
  <r>
    <s v="3822"/>
    <x v="19"/>
    <x v="1"/>
    <x v="1"/>
    <x v="0"/>
    <n v="193"/>
    <n v="12"/>
    <n v="181"/>
  </r>
  <r>
    <s v="3822"/>
    <x v="19"/>
    <x v="1"/>
    <x v="1"/>
    <x v="1"/>
    <n v="564"/>
    <n v="100"/>
    <n v="464"/>
  </r>
  <r>
    <s v="3822"/>
    <x v="19"/>
    <x v="1"/>
    <x v="2"/>
    <x v="0"/>
    <n v="25"/>
    <n v="3"/>
    <n v="22"/>
  </r>
  <r>
    <s v="3822"/>
    <x v="19"/>
    <x v="1"/>
    <x v="2"/>
    <x v="1"/>
    <n v="89"/>
    <n v="22"/>
    <n v="67"/>
  </r>
  <r>
    <s v="3823"/>
    <x v="20"/>
    <x v="1"/>
    <x v="0"/>
    <x v="0"/>
    <n v="175"/>
    <n v="6"/>
    <n v="169"/>
  </r>
  <r>
    <s v="3823"/>
    <x v="20"/>
    <x v="1"/>
    <x v="0"/>
    <x v="1"/>
    <n v="425"/>
    <n v="62"/>
    <n v="363"/>
  </r>
  <r>
    <s v="3823"/>
    <x v="20"/>
    <x v="1"/>
    <x v="1"/>
    <x v="0"/>
    <n v="185"/>
    <n v="9"/>
    <n v="176"/>
  </r>
  <r>
    <s v="3823"/>
    <x v="20"/>
    <x v="1"/>
    <x v="1"/>
    <x v="1"/>
    <n v="492"/>
    <n v="75"/>
    <n v="417"/>
  </r>
  <r>
    <s v="3823"/>
    <x v="20"/>
    <x v="1"/>
    <x v="2"/>
    <x v="0"/>
    <n v="10"/>
    <n v="3"/>
    <n v="7"/>
  </r>
  <r>
    <s v="3823"/>
    <x v="20"/>
    <x v="1"/>
    <x v="2"/>
    <x v="1"/>
    <n v="67"/>
    <n v="13"/>
    <n v="54"/>
  </r>
  <r>
    <s v="3824"/>
    <x v="21"/>
    <x v="1"/>
    <x v="0"/>
    <x v="0"/>
    <n v="307"/>
    <n v="16"/>
    <n v="291"/>
  </r>
  <r>
    <s v="3824"/>
    <x v="21"/>
    <x v="1"/>
    <x v="0"/>
    <x v="1"/>
    <n v="743"/>
    <n v="111"/>
    <n v="632"/>
  </r>
  <r>
    <s v="3824"/>
    <x v="21"/>
    <x v="1"/>
    <x v="1"/>
    <x v="0"/>
    <n v="343"/>
    <n v="23"/>
    <n v="320"/>
  </r>
  <r>
    <s v="3824"/>
    <x v="21"/>
    <x v="1"/>
    <x v="1"/>
    <x v="1"/>
    <n v="867"/>
    <n v="147"/>
    <n v="720"/>
  </r>
  <r>
    <s v="3824"/>
    <x v="21"/>
    <x v="1"/>
    <x v="2"/>
    <x v="0"/>
    <n v="36"/>
    <n v="7"/>
    <n v="29"/>
  </r>
  <r>
    <s v="3824"/>
    <x v="21"/>
    <x v="1"/>
    <x v="2"/>
    <x v="1"/>
    <n v="124"/>
    <n v="36"/>
    <n v="88"/>
  </r>
  <r>
    <s v="3825"/>
    <x v="22"/>
    <x v="1"/>
    <x v="0"/>
    <x v="0"/>
    <n v="567"/>
    <n v="28"/>
    <n v="539"/>
  </r>
  <r>
    <s v="3825"/>
    <x v="22"/>
    <x v="1"/>
    <x v="0"/>
    <x v="1"/>
    <n v="1258"/>
    <n v="141"/>
    <n v="1117"/>
  </r>
  <r>
    <s v="3825"/>
    <x v="22"/>
    <x v="1"/>
    <x v="1"/>
    <x v="0"/>
    <n v="641"/>
    <n v="54"/>
    <n v="587"/>
  </r>
  <r>
    <s v="3825"/>
    <x v="22"/>
    <x v="1"/>
    <x v="1"/>
    <x v="1"/>
    <n v="1515"/>
    <n v="182"/>
    <n v="1333"/>
  </r>
  <r>
    <s v="3825"/>
    <x v="22"/>
    <x v="1"/>
    <x v="2"/>
    <x v="0"/>
    <n v="74"/>
    <n v="26"/>
    <n v="48"/>
  </r>
  <r>
    <s v="3825"/>
    <x v="22"/>
    <x v="1"/>
    <x v="2"/>
    <x v="1"/>
    <n v="257"/>
    <n v="41"/>
    <n v="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03 Oslo"/>
    <x v="0"/>
    <x v="0"/>
    <x v="0"/>
    <n v="125368"/>
    <n v="8355"/>
    <n v="117013"/>
  </r>
  <r>
    <s v="03 Oslo"/>
    <x v="0"/>
    <x v="0"/>
    <x v="1"/>
    <n v="206947"/>
    <n v="22805"/>
    <n v="184142"/>
  </r>
  <r>
    <s v="03 Oslo"/>
    <x v="0"/>
    <x v="1"/>
    <x v="0"/>
    <n v="156244"/>
    <n v="15311"/>
    <n v="140933"/>
  </r>
  <r>
    <s v="03 Oslo"/>
    <x v="0"/>
    <x v="1"/>
    <x v="1"/>
    <n v="329141"/>
    <n v="55327"/>
    <n v="273814"/>
  </r>
  <r>
    <s v="03 Oslo"/>
    <x v="0"/>
    <x v="2"/>
    <x v="0"/>
    <n v="30876"/>
    <n v="6956"/>
    <n v="23920"/>
  </r>
  <r>
    <s v="03 Oslo"/>
    <x v="0"/>
    <x v="2"/>
    <x v="1"/>
    <n v="122194"/>
    <n v="32522"/>
    <n v="89672"/>
  </r>
  <r>
    <s v="11 Rogaland"/>
    <x v="1"/>
    <x v="0"/>
    <x v="0"/>
    <n v="78897"/>
    <n v="5550"/>
    <n v="73347"/>
  </r>
  <r>
    <s v="11 Rogaland"/>
    <x v="1"/>
    <x v="0"/>
    <x v="1"/>
    <n v="159885"/>
    <n v="21390"/>
    <n v="138495"/>
  </r>
  <r>
    <s v="11 Rogaland"/>
    <x v="1"/>
    <x v="1"/>
    <x v="0"/>
    <n v="92018"/>
    <n v="8020"/>
    <n v="83998"/>
  </r>
  <r>
    <s v="11 Rogaland"/>
    <x v="1"/>
    <x v="1"/>
    <x v="1"/>
    <n v="212212"/>
    <n v="33171"/>
    <n v="179041"/>
  </r>
  <r>
    <s v="11 Rogaland"/>
    <x v="1"/>
    <x v="2"/>
    <x v="0"/>
    <n v="13121"/>
    <n v="2470"/>
    <n v="10651"/>
  </r>
  <r>
    <s v="11 Rogaland"/>
    <x v="1"/>
    <x v="2"/>
    <x v="1"/>
    <n v="52327"/>
    <n v="11781"/>
    <n v="40546"/>
  </r>
  <r>
    <s v="15 Møre og Romsdal"/>
    <x v="2"/>
    <x v="0"/>
    <x v="0"/>
    <n v="42048"/>
    <n v="3025"/>
    <n v="39023"/>
  </r>
  <r>
    <s v="15 Møre og Romsdal"/>
    <x v="2"/>
    <x v="0"/>
    <x v="1"/>
    <n v="87806"/>
    <n v="11724"/>
    <n v="76082"/>
  </r>
  <r>
    <s v="15 Møre og Romsdal"/>
    <x v="2"/>
    <x v="1"/>
    <x v="0"/>
    <n v="48234"/>
    <n v="4224"/>
    <n v="44010"/>
  </r>
  <r>
    <s v="15 Møre og Romsdal"/>
    <x v="2"/>
    <x v="1"/>
    <x v="1"/>
    <n v="109121"/>
    <n v="16022"/>
    <n v="93099"/>
  </r>
  <r>
    <s v="15 Møre og Romsdal"/>
    <x v="2"/>
    <x v="2"/>
    <x v="0"/>
    <n v="6186"/>
    <n v="1199"/>
    <n v="4987"/>
  </r>
  <r>
    <s v="15 Møre og Romsdal"/>
    <x v="2"/>
    <x v="2"/>
    <x v="1"/>
    <n v="21315"/>
    <n v="4298"/>
    <n v="17017"/>
  </r>
  <r>
    <s v="18 Nordland - Nordlánnda"/>
    <x v="3"/>
    <x v="0"/>
    <x v="0"/>
    <n v="37748"/>
    <n v="2895"/>
    <n v="34853"/>
  </r>
  <r>
    <s v="18 Nordland - Nordlánnda"/>
    <x v="3"/>
    <x v="0"/>
    <x v="1"/>
    <n v="83303"/>
    <n v="13257"/>
    <n v="70046"/>
  </r>
  <r>
    <s v="18 Nordland - Nordlánnda"/>
    <x v="3"/>
    <x v="1"/>
    <x v="0"/>
    <n v="42614"/>
    <n v="3874"/>
    <n v="38740"/>
  </r>
  <r>
    <s v="18 Nordland - Nordlánnda"/>
    <x v="3"/>
    <x v="1"/>
    <x v="1"/>
    <n v="98344"/>
    <n v="16437"/>
    <n v="81907"/>
  </r>
  <r>
    <s v="18 Nordland - Nordlánnda"/>
    <x v="3"/>
    <x v="2"/>
    <x v="0"/>
    <n v="4866"/>
    <n v="979"/>
    <n v="3887"/>
  </r>
  <r>
    <s v="18 Nordland - Nordlánnda"/>
    <x v="3"/>
    <x v="2"/>
    <x v="1"/>
    <n v="15041"/>
    <n v="3180"/>
    <n v="11861"/>
  </r>
  <r>
    <s v="30 Viken"/>
    <x v="4"/>
    <x v="0"/>
    <x v="0"/>
    <n v="183220"/>
    <n v="15078"/>
    <n v="168142"/>
  </r>
  <r>
    <s v="30 Viken"/>
    <x v="4"/>
    <x v="0"/>
    <x v="1"/>
    <n v="408311"/>
    <n v="58118"/>
    <n v="350193"/>
  </r>
  <r>
    <s v="30 Viken"/>
    <x v="4"/>
    <x v="1"/>
    <x v="0"/>
    <n v="221228"/>
    <n v="22430"/>
    <n v="198798"/>
  </r>
  <r>
    <s v="30 Viken"/>
    <x v="4"/>
    <x v="1"/>
    <x v="1"/>
    <n v="565179"/>
    <n v="93731"/>
    <n v="471448"/>
  </r>
  <r>
    <s v="30 Viken"/>
    <x v="4"/>
    <x v="2"/>
    <x v="0"/>
    <n v="38008"/>
    <n v="7352"/>
    <n v="30656"/>
  </r>
  <r>
    <s v="30 Viken"/>
    <x v="4"/>
    <x v="2"/>
    <x v="1"/>
    <n v="156868"/>
    <n v="35613"/>
    <n v="121255"/>
  </r>
  <r>
    <s v="34 Innlandet"/>
    <x v="5"/>
    <x v="0"/>
    <x v="0"/>
    <n v="55824"/>
    <n v="4690"/>
    <n v="51134"/>
  </r>
  <r>
    <s v="34 Innlandet"/>
    <x v="5"/>
    <x v="0"/>
    <x v="1"/>
    <n v="128261"/>
    <n v="21342"/>
    <n v="106919"/>
  </r>
  <r>
    <s v="34 Innlandet"/>
    <x v="5"/>
    <x v="1"/>
    <x v="0"/>
    <n v="63750"/>
    <n v="6379"/>
    <n v="57371"/>
  </r>
  <r>
    <s v="34 Innlandet"/>
    <x v="5"/>
    <x v="1"/>
    <x v="1"/>
    <n v="152320"/>
    <n v="27077"/>
    <n v="125243"/>
  </r>
  <r>
    <s v="34 Innlandet"/>
    <x v="5"/>
    <x v="2"/>
    <x v="0"/>
    <n v="7926"/>
    <n v="1689"/>
    <n v="6237"/>
  </r>
  <r>
    <s v="34 Innlandet"/>
    <x v="5"/>
    <x v="2"/>
    <x v="1"/>
    <n v="24059"/>
    <n v="5735"/>
    <n v="18324"/>
  </r>
  <r>
    <s v="38 Vestfold og Telemark"/>
    <x v="6"/>
    <x v="0"/>
    <x v="0"/>
    <n v="61587"/>
    <n v="5842"/>
    <n v="55745"/>
  </r>
  <r>
    <s v="38 Vestfold og Telemark"/>
    <x v="6"/>
    <x v="0"/>
    <x v="1"/>
    <n v="144194"/>
    <n v="24508"/>
    <n v="119686"/>
  </r>
  <r>
    <s v="38 Vestfold og Telemark"/>
    <x v="6"/>
    <x v="1"/>
    <x v="0"/>
    <n v="72158"/>
    <n v="8126"/>
    <n v="64032"/>
  </r>
  <r>
    <s v="38 Vestfold og Telemark"/>
    <x v="6"/>
    <x v="1"/>
    <x v="1"/>
    <n v="179938"/>
    <n v="33364"/>
    <n v="146574"/>
  </r>
  <r>
    <s v="38 Vestfold og Telemark"/>
    <x v="6"/>
    <x v="2"/>
    <x v="0"/>
    <n v="10571"/>
    <n v="2284"/>
    <n v="8287"/>
  </r>
  <r>
    <s v="38 Vestfold og Telemark"/>
    <x v="6"/>
    <x v="2"/>
    <x v="1"/>
    <n v="35744"/>
    <n v="8856"/>
    <n v="26888"/>
  </r>
  <r>
    <s v="42 Agder"/>
    <x v="7"/>
    <x v="0"/>
    <x v="0"/>
    <n v="51998"/>
    <n v="4607"/>
    <n v="47391"/>
  </r>
  <r>
    <s v="42 Agder"/>
    <x v="7"/>
    <x v="0"/>
    <x v="1"/>
    <n v="105397"/>
    <n v="18721"/>
    <n v="86676"/>
  </r>
  <r>
    <s v="42 Agder"/>
    <x v="7"/>
    <x v="1"/>
    <x v="0"/>
    <n v="60152"/>
    <n v="6194"/>
    <n v="53958"/>
  </r>
  <r>
    <s v="42 Agder"/>
    <x v="7"/>
    <x v="1"/>
    <x v="1"/>
    <n v="130539"/>
    <n v="25362"/>
    <n v="105177"/>
  </r>
  <r>
    <s v="42 Agder"/>
    <x v="7"/>
    <x v="2"/>
    <x v="0"/>
    <n v="8154"/>
    <n v="1587"/>
    <n v="6567"/>
  </r>
  <r>
    <s v="42 Agder"/>
    <x v="7"/>
    <x v="2"/>
    <x v="1"/>
    <n v="25142"/>
    <n v="6641"/>
    <n v="18501"/>
  </r>
  <r>
    <s v="46 Vestland"/>
    <x v="8"/>
    <x v="0"/>
    <x v="0"/>
    <n v="110324"/>
    <n v="7384"/>
    <n v="102940"/>
  </r>
  <r>
    <s v="46 Vestland"/>
    <x v="8"/>
    <x v="0"/>
    <x v="1"/>
    <n v="213658"/>
    <n v="27541"/>
    <n v="186117"/>
  </r>
  <r>
    <s v="46 Vestland"/>
    <x v="8"/>
    <x v="1"/>
    <x v="0"/>
    <n v="126057"/>
    <n v="11096"/>
    <n v="114961"/>
  </r>
  <r>
    <s v="46 Vestland"/>
    <x v="8"/>
    <x v="1"/>
    <x v="1"/>
    <n v="268153"/>
    <n v="39459"/>
    <n v="228694"/>
  </r>
  <r>
    <s v="46 Vestland"/>
    <x v="8"/>
    <x v="2"/>
    <x v="0"/>
    <n v="15733"/>
    <n v="3712"/>
    <n v="12021"/>
  </r>
  <r>
    <s v="46 Vestland"/>
    <x v="8"/>
    <x v="2"/>
    <x v="1"/>
    <n v="54495"/>
    <n v="11918"/>
    <n v="42577"/>
  </r>
  <r>
    <s v="50 Trøndelag - Trööndelage"/>
    <x v="9"/>
    <x v="0"/>
    <x v="0"/>
    <n v="84701"/>
    <n v="6133"/>
    <n v="78568"/>
  </r>
  <r>
    <s v="50 Trøndelag - Trööndelage"/>
    <x v="9"/>
    <x v="0"/>
    <x v="1"/>
    <n v="162381"/>
    <n v="21728"/>
    <n v="140653"/>
  </r>
  <r>
    <s v="50 Trøndelag - Trööndelage"/>
    <x v="9"/>
    <x v="1"/>
    <x v="0"/>
    <n v="96953"/>
    <n v="9178"/>
    <n v="87775"/>
  </r>
  <r>
    <s v="50 Trøndelag - Trööndelage"/>
    <x v="9"/>
    <x v="1"/>
    <x v="1"/>
    <n v="196489"/>
    <n v="29116"/>
    <n v="167373"/>
  </r>
  <r>
    <s v="50 Trøndelag - Trööndelage"/>
    <x v="9"/>
    <x v="2"/>
    <x v="0"/>
    <n v="12252"/>
    <n v="3045"/>
    <n v="9207"/>
  </r>
  <r>
    <s v="50 Trøndelag - Trööndelage"/>
    <x v="9"/>
    <x v="2"/>
    <x v="1"/>
    <n v="34108"/>
    <n v="7388"/>
    <n v="26720"/>
  </r>
  <r>
    <s v="54 Troms og Finnmark - Romsa ja Finnmárku"/>
    <x v="10"/>
    <x v="0"/>
    <x v="0"/>
    <n v="41326"/>
    <n v="3037"/>
    <n v="38289"/>
  </r>
  <r>
    <s v="54 Troms og Finnmark - Romsa ja Finnmárku"/>
    <x v="10"/>
    <x v="0"/>
    <x v="1"/>
    <n v="82805"/>
    <n v="12795"/>
    <n v="70010"/>
  </r>
  <r>
    <s v="54 Troms og Finnmark - Romsa ja Finnmárku"/>
    <x v="10"/>
    <x v="1"/>
    <x v="0"/>
    <n v="47435"/>
    <n v="4328"/>
    <n v="43107"/>
  </r>
  <r>
    <s v="54 Troms og Finnmark - Romsa ja Finnmárku"/>
    <x v="10"/>
    <x v="1"/>
    <x v="1"/>
    <n v="101141"/>
    <n v="16423"/>
    <n v="84718"/>
  </r>
  <r>
    <s v="54 Troms og Finnmark - Romsa ja Finnmárku"/>
    <x v="10"/>
    <x v="2"/>
    <x v="0"/>
    <n v="6109"/>
    <n v="1291"/>
    <n v="4818"/>
  </r>
  <r>
    <s v="54 Troms og Finnmark - Romsa ja Finnmárku"/>
    <x v="10"/>
    <x v="2"/>
    <x v="1"/>
    <n v="18336"/>
    <n v="3628"/>
    <n v="14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s v="3001"/>
    <s v="Halden"/>
    <x v="0"/>
    <x v="0"/>
    <x v="0"/>
    <n v="4815"/>
    <n v="498"/>
    <n v="4317"/>
  </r>
  <r>
    <s v="3001"/>
    <s v="Halden"/>
    <x v="0"/>
    <x v="0"/>
    <x v="1"/>
    <n v="10773"/>
    <n v="2284"/>
    <n v="8489"/>
  </r>
  <r>
    <s v="3001"/>
    <s v="Halden"/>
    <x v="0"/>
    <x v="1"/>
    <x v="0"/>
    <n v="5578"/>
    <n v="661"/>
    <n v="4917"/>
  </r>
  <r>
    <s v="3001"/>
    <s v="Halden"/>
    <x v="0"/>
    <x v="1"/>
    <x v="1"/>
    <n v="13214"/>
    <n v="3093"/>
    <n v="10121"/>
  </r>
  <r>
    <s v="3001"/>
    <s v="Halden"/>
    <x v="0"/>
    <x v="2"/>
    <x v="0"/>
    <n v="763"/>
    <n v="163"/>
    <n v="600"/>
  </r>
  <r>
    <s v="3001"/>
    <s v="Halden"/>
    <x v="0"/>
    <x v="2"/>
    <x v="1"/>
    <n v="2441"/>
    <n v="809"/>
    <n v="1632"/>
  </r>
  <r>
    <s v="3002"/>
    <s v="Moss"/>
    <x v="0"/>
    <x v="0"/>
    <x v="0"/>
    <n v="7208"/>
    <n v="742"/>
    <n v="6466"/>
  </r>
  <r>
    <s v="3002"/>
    <s v="Moss"/>
    <x v="0"/>
    <x v="0"/>
    <x v="1"/>
    <n v="16281"/>
    <n v="2915"/>
    <n v="13366"/>
  </r>
  <r>
    <s v="3002"/>
    <s v="Moss"/>
    <x v="0"/>
    <x v="1"/>
    <x v="0"/>
    <n v="8652"/>
    <n v="1036"/>
    <n v="7616"/>
  </r>
  <r>
    <s v="3002"/>
    <s v="Moss"/>
    <x v="0"/>
    <x v="1"/>
    <x v="1"/>
    <n v="21875"/>
    <n v="4481"/>
    <n v="17394"/>
  </r>
  <r>
    <s v="3002"/>
    <s v="Moss"/>
    <x v="0"/>
    <x v="2"/>
    <x v="0"/>
    <n v="1444"/>
    <n v="294"/>
    <n v="1150"/>
  </r>
  <r>
    <s v="3002"/>
    <s v="Moss"/>
    <x v="0"/>
    <x v="2"/>
    <x v="1"/>
    <n v="5594"/>
    <n v="1566"/>
    <n v="4028"/>
  </r>
  <r>
    <s v="3003"/>
    <s v="Sarpsborg"/>
    <x v="0"/>
    <x v="0"/>
    <x v="0"/>
    <n v="8625"/>
    <n v="823"/>
    <n v="7802"/>
  </r>
  <r>
    <s v="3003"/>
    <s v="Sarpsborg"/>
    <x v="0"/>
    <x v="0"/>
    <x v="1"/>
    <n v="18470"/>
    <n v="3471"/>
    <n v="14999"/>
  </r>
  <r>
    <s v="3003"/>
    <s v="Sarpsborg"/>
    <x v="0"/>
    <x v="1"/>
    <x v="0"/>
    <n v="10570"/>
    <n v="1230"/>
    <n v="9340"/>
  </r>
  <r>
    <s v="3003"/>
    <s v="Sarpsborg"/>
    <x v="0"/>
    <x v="1"/>
    <x v="1"/>
    <n v="24967"/>
    <n v="5457"/>
    <n v="19510"/>
  </r>
  <r>
    <s v="3003"/>
    <s v="Sarpsborg"/>
    <x v="0"/>
    <x v="2"/>
    <x v="0"/>
    <n v="1945"/>
    <n v="407"/>
    <n v="1538"/>
  </r>
  <r>
    <s v="3003"/>
    <s v="Sarpsborg"/>
    <x v="0"/>
    <x v="2"/>
    <x v="1"/>
    <n v="6497"/>
    <n v="1986"/>
    <n v="4511"/>
  </r>
  <r>
    <s v="3004"/>
    <s v="Fredrikstad"/>
    <x v="0"/>
    <x v="0"/>
    <x v="0"/>
    <n v="12540"/>
    <n v="1124"/>
    <n v="11416"/>
  </r>
  <r>
    <s v="3004"/>
    <s v="Fredrikstad"/>
    <x v="0"/>
    <x v="0"/>
    <x v="1"/>
    <n v="27322"/>
    <n v="4882"/>
    <n v="22440"/>
  </r>
  <r>
    <s v="3004"/>
    <s v="Fredrikstad"/>
    <x v="0"/>
    <x v="1"/>
    <x v="0"/>
    <n v="15118"/>
    <n v="1665"/>
    <n v="13453"/>
  </r>
  <r>
    <s v="3004"/>
    <s v="Fredrikstad"/>
    <x v="0"/>
    <x v="1"/>
    <x v="1"/>
    <n v="35852"/>
    <n v="7496"/>
    <n v="28356"/>
  </r>
  <r>
    <s v="3004"/>
    <s v="Fredrikstad"/>
    <x v="0"/>
    <x v="2"/>
    <x v="0"/>
    <n v="2578"/>
    <n v="541"/>
    <n v="2037"/>
  </r>
  <r>
    <s v="3004"/>
    <s v="Fredrikstad"/>
    <x v="0"/>
    <x v="2"/>
    <x v="1"/>
    <n v="8530"/>
    <n v="2614"/>
    <n v="5916"/>
  </r>
  <r>
    <s v="3005"/>
    <s v="Drammen"/>
    <x v="1"/>
    <x v="0"/>
    <x v="0"/>
    <n v="14555"/>
    <n v="1226"/>
    <n v="13329"/>
  </r>
  <r>
    <s v="3005"/>
    <s v="Drammen"/>
    <x v="1"/>
    <x v="0"/>
    <x v="1"/>
    <n v="30161"/>
    <n v="4594"/>
    <n v="25567"/>
  </r>
  <r>
    <s v="3005"/>
    <s v="Drammen"/>
    <x v="1"/>
    <x v="1"/>
    <x v="0"/>
    <n v="18694"/>
    <n v="1928"/>
    <n v="16766"/>
  </r>
  <r>
    <s v="3005"/>
    <s v="Drammen"/>
    <x v="1"/>
    <x v="1"/>
    <x v="1"/>
    <n v="45410"/>
    <n v="8556"/>
    <n v="36854"/>
  </r>
  <r>
    <s v="3005"/>
    <s v="Drammen"/>
    <x v="1"/>
    <x v="2"/>
    <x v="0"/>
    <n v="4139"/>
    <n v="702"/>
    <n v="3437"/>
  </r>
  <r>
    <s v="3005"/>
    <s v="Drammen"/>
    <x v="1"/>
    <x v="2"/>
    <x v="1"/>
    <n v="15249"/>
    <n v="3962"/>
    <n v="11287"/>
  </r>
  <r>
    <s v="3006"/>
    <s v="Kongsberg"/>
    <x v="1"/>
    <x v="0"/>
    <x v="0"/>
    <n v="4258"/>
    <n v="418"/>
    <n v="3840"/>
  </r>
  <r>
    <s v="3006"/>
    <s v="Kongsberg"/>
    <x v="1"/>
    <x v="0"/>
    <x v="1"/>
    <n v="9575"/>
    <n v="1535"/>
    <n v="8040"/>
  </r>
  <r>
    <s v="3006"/>
    <s v="Kongsberg"/>
    <x v="1"/>
    <x v="1"/>
    <x v="0"/>
    <n v="5047"/>
    <n v="561"/>
    <n v="4486"/>
  </r>
  <r>
    <s v="3006"/>
    <s v="Kongsberg"/>
    <x v="1"/>
    <x v="1"/>
    <x v="1"/>
    <n v="12439"/>
    <n v="2104"/>
    <n v="10335"/>
  </r>
  <r>
    <s v="3006"/>
    <s v="Kongsberg"/>
    <x v="1"/>
    <x v="2"/>
    <x v="0"/>
    <n v="789"/>
    <n v="143"/>
    <n v="646"/>
  </r>
  <r>
    <s v="3006"/>
    <s v="Kongsberg"/>
    <x v="1"/>
    <x v="2"/>
    <x v="1"/>
    <n v="2864"/>
    <n v="569"/>
    <n v="2295"/>
  </r>
  <r>
    <s v="3007"/>
    <s v="Ringerike"/>
    <x v="1"/>
    <x v="0"/>
    <x v="0"/>
    <n v="4469"/>
    <n v="398"/>
    <n v="4071"/>
  </r>
  <r>
    <s v="3007"/>
    <s v="Ringerike"/>
    <x v="1"/>
    <x v="0"/>
    <x v="1"/>
    <n v="10343"/>
    <n v="1822"/>
    <n v="8521"/>
  </r>
  <r>
    <s v="3007"/>
    <s v="Ringerike"/>
    <x v="1"/>
    <x v="1"/>
    <x v="0"/>
    <n v="5370"/>
    <n v="565"/>
    <n v="4805"/>
  </r>
  <r>
    <s v="3007"/>
    <s v="Ringerike"/>
    <x v="1"/>
    <x v="1"/>
    <x v="1"/>
    <n v="13336"/>
    <n v="2485"/>
    <n v="10851"/>
  </r>
  <r>
    <s v="3007"/>
    <s v="Ringerike"/>
    <x v="1"/>
    <x v="2"/>
    <x v="0"/>
    <n v="901"/>
    <n v="167"/>
    <n v="734"/>
  </r>
  <r>
    <s v="3007"/>
    <s v="Ringerike"/>
    <x v="1"/>
    <x v="2"/>
    <x v="1"/>
    <n v="2993"/>
    <n v="663"/>
    <n v="2330"/>
  </r>
  <r>
    <s v="3011"/>
    <s v="Hvaler"/>
    <x v="0"/>
    <x v="0"/>
    <x v="0"/>
    <n v="555"/>
    <n v="42"/>
    <n v="513"/>
  </r>
  <r>
    <s v="3011"/>
    <s v="Hvaler"/>
    <x v="0"/>
    <x v="0"/>
    <x v="1"/>
    <n v="1661"/>
    <n v="308"/>
    <n v="1353"/>
  </r>
  <r>
    <s v="3011"/>
    <s v="Hvaler"/>
    <x v="0"/>
    <x v="1"/>
    <x v="0"/>
    <n v="601"/>
    <n v="51"/>
    <n v="550"/>
  </r>
  <r>
    <s v="3011"/>
    <s v="Hvaler"/>
    <x v="0"/>
    <x v="1"/>
    <x v="1"/>
    <n v="1831"/>
    <n v="351"/>
    <n v="1480"/>
  </r>
  <r>
    <s v="3011"/>
    <s v="Hvaler"/>
    <x v="0"/>
    <x v="2"/>
    <x v="0"/>
    <n v="46"/>
    <n v="9"/>
    <n v="37"/>
  </r>
  <r>
    <s v="3011"/>
    <s v="Hvaler"/>
    <x v="0"/>
    <x v="2"/>
    <x v="1"/>
    <n v="170"/>
    <n v="43"/>
    <n v="127"/>
  </r>
  <r>
    <s v="3012"/>
    <s v="Aremark"/>
    <x v="0"/>
    <x v="0"/>
    <x v="0"/>
    <n v="199"/>
    <n v="22"/>
    <n v="177"/>
  </r>
  <r>
    <s v="3012"/>
    <s v="Aremark"/>
    <x v="0"/>
    <x v="0"/>
    <x v="1"/>
    <n v="499"/>
    <n v="101"/>
    <n v="398"/>
  </r>
  <r>
    <s v="3012"/>
    <s v="Aremark"/>
    <x v="0"/>
    <x v="1"/>
    <x v="0"/>
    <n v="213"/>
    <n v="25"/>
    <n v="188"/>
  </r>
  <r>
    <s v="3012"/>
    <s v="Aremark"/>
    <x v="0"/>
    <x v="1"/>
    <x v="1"/>
    <n v="533"/>
    <n v="111"/>
    <n v="422"/>
  </r>
  <r>
    <s v="3012"/>
    <s v="Aremark"/>
    <x v="0"/>
    <x v="2"/>
    <x v="0"/>
    <n v="14"/>
    <n v="3"/>
    <n v="11"/>
  </r>
  <r>
    <s v="3012"/>
    <s v="Aremark"/>
    <x v="0"/>
    <x v="2"/>
    <x v="1"/>
    <n v="34"/>
    <n v="10"/>
    <n v="24"/>
  </r>
  <r>
    <s v="3013"/>
    <s v="Marker"/>
    <x v="0"/>
    <x v="0"/>
    <x v="0"/>
    <n v="489"/>
    <n v="54"/>
    <n v="435"/>
  </r>
  <r>
    <s v="3013"/>
    <s v="Marker"/>
    <x v="0"/>
    <x v="0"/>
    <x v="1"/>
    <n v="1250"/>
    <n v="261"/>
    <n v="989"/>
  </r>
  <r>
    <s v="3013"/>
    <s v="Marker"/>
    <x v="0"/>
    <x v="1"/>
    <x v="0"/>
    <n v="524"/>
    <n v="61"/>
    <n v="463"/>
  </r>
  <r>
    <s v="3013"/>
    <s v="Marker"/>
    <x v="0"/>
    <x v="1"/>
    <x v="1"/>
    <n v="1455"/>
    <n v="320"/>
    <n v="1135"/>
  </r>
  <r>
    <s v="3013"/>
    <s v="Marker"/>
    <x v="0"/>
    <x v="2"/>
    <x v="0"/>
    <n v="35"/>
    <n v="7"/>
    <n v="28"/>
  </r>
  <r>
    <s v="3013"/>
    <s v="Marker"/>
    <x v="0"/>
    <x v="2"/>
    <x v="1"/>
    <n v="205"/>
    <n v="59"/>
    <n v="146"/>
  </r>
  <r>
    <s v="3014"/>
    <s v="Indre Østfold"/>
    <x v="0"/>
    <x v="0"/>
    <x v="0"/>
    <n v="6421"/>
    <n v="656"/>
    <n v="5765"/>
  </r>
  <r>
    <s v="3014"/>
    <s v="Indre Østfold"/>
    <x v="0"/>
    <x v="0"/>
    <x v="1"/>
    <n v="14874"/>
    <n v="2761"/>
    <n v="12113"/>
  </r>
  <r>
    <s v="3014"/>
    <s v="Indre Østfold"/>
    <x v="0"/>
    <x v="1"/>
    <x v="0"/>
    <n v="7769"/>
    <n v="907"/>
    <n v="6862"/>
  </r>
  <r>
    <s v="3014"/>
    <s v="Indre Østfold"/>
    <x v="0"/>
    <x v="1"/>
    <x v="1"/>
    <n v="20095"/>
    <n v="4033"/>
    <n v="16062"/>
  </r>
  <r>
    <s v="3014"/>
    <s v="Indre Østfold"/>
    <x v="0"/>
    <x v="2"/>
    <x v="0"/>
    <n v="1348"/>
    <n v="251"/>
    <n v="1097"/>
  </r>
  <r>
    <s v="3014"/>
    <s v="Indre Østfold"/>
    <x v="0"/>
    <x v="2"/>
    <x v="1"/>
    <n v="5221"/>
    <n v="1272"/>
    <n v="3949"/>
  </r>
  <r>
    <s v="3015"/>
    <s v="Skiptvet"/>
    <x v="0"/>
    <x v="0"/>
    <x v="0"/>
    <n v="601"/>
    <n v="46"/>
    <n v="555"/>
  </r>
  <r>
    <s v="3015"/>
    <s v="Skiptvet"/>
    <x v="0"/>
    <x v="0"/>
    <x v="1"/>
    <n v="1379"/>
    <n v="246"/>
    <n v="1133"/>
  </r>
  <r>
    <s v="3015"/>
    <s v="Skiptvet"/>
    <x v="0"/>
    <x v="1"/>
    <x v="0"/>
    <n v="670"/>
    <n v="53"/>
    <n v="617"/>
  </r>
  <r>
    <s v="3015"/>
    <s v="Skiptvet"/>
    <x v="0"/>
    <x v="1"/>
    <x v="1"/>
    <n v="1660"/>
    <n v="312"/>
    <n v="1348"/>
  </r>
  <r>
    <s v="3015"/>
    <s v="Skiptvet"/>
    <x v="0"/>
    <x v="2"/>
    <x v="0"/>
    <n v="69"/>
    <n v="7"/>
    <n v="62"/>
  </r>
  <r>
    <s v="3015"/>
    <s v="Skiptvet"/>
    <x v="0"/>
    <x v="2"/>
    <x v="1"/>
    <n v="281"/>
    <n v="66"/>
    <n v="215"/>
  </r>
  <r>
    <s v="3016"/>
    <s v="Rakkestad"/>
    <x v="0"/>
    <x v="0"/>
    <x v="0"/>
    <n v="1219"/>
    <n v="94"/>
    <n v="1125"/>
  </r>
  <r>
    <s v="3016"/>
    <s v="Rakkestad"/>
    <x v="0"/>
    <x v="0"/>
    <x v="1"/>
    <n v="2794"/>
    <n v="529"/>
    <n v="2265"/>
  </r>
  <r>
    <s v="3016"/>
    <s v="Rakkestad"/>
    <x v="0"/>
    <x v="1"/>
    <x v="0"/>
    <n v="1404"/>
    <n v="133"/>
    <n v="1271"/>
  </r>
  <r>
    <s v="3016"/>
    <s v="Rakkestad"/>
    <x v="0"/>
    <x v="1"/>
    <x v="1"/>
    <n v="3522"/>
    <n v="721"/>
    <n v="2801"/>
  </r>
  <r>
    <s v="3016"/>
    <s v="Rakkestad"/>
    <x v="0"/>
    <x v="2"/>
    <x v="0"/>
    <n v="185"/>
    <n v="39"/>
    <n v="146"/>
  </r>
  <r>
    <s v="3016"/>
    <s v="Rakkestad"/>
    <x v="0"/>
    <x v="2"/>
    <x v="1"/>
    <n v="728"/>
    <n v="192"/>
    <n v="536"/>
  </r>
  <r>
    <s v="3017"/>
    <s v="Råde"/>
    <x v="0"/>
    <x v="0"/>
    <x v="0"/>
    <n v="1138"/>
    <n v="148"/>
    <n v="990"/>
  </r>
  <r>
    <s v="3017"/>
    <s v="Råde"/>
    <x v="0"/>
    <x v="0"/>
    <x v="1"/>
    <n v="2723"/>
    <n v="579"/>
    <n v="2144"/>
  </r>
  <r>
    <s v="3017"/>
    <s v="Råde"/>
    <x v="0"/>
    <x v="1"/>
    <x v="0"/>
    <n v="1401"/>
    <n v="215"/>
    <n v="1186"/>
  </r>
  <r>
    <s v="3017"/>
    <s v="Råde"/>
    <x v="0"/>
    <x v="1"/>
    <x v="1"/>
    <n v="3536"/>
    <n v="826"/>
    <n v="2710"/>
  </r>
  <r>
    <s v="3017"/>
    <s v="Råde"/>
    <x v="0"/>
    <x v="2"/>
    <x v="0"/>
    <n v="263"/>
    <n v="67"/>
    <n v="196"/>
  </r>
  <r>
    <s v="3017"/>
    <s v="Råde"/>
    <x v="0"/>
    <x v="2"/>
    <x v="1"/>
    <n v="813"/>
    <n v="247"/>
    <n v="566"/>
  </r>
  <r>
    <s v="3018"/>
    <s v="Våler (Viken)"/>
    <x v="0"/>
    <x v="0"/>
    <x v="0"/>
    <n v="776"/>
    <n v="59"/>
    <n v="717"/>
  </r>
  <r>
    <s v="3018"/>
    <s v="Våler (Viken)"/>
    <x v="0"/>
    <x v="0"/>
    <x v="1"/>
    <n v="2146"/>
    <n v="365"/>
    <n v="1781"/>
  </r>
  <r>
    <s v="3018"/>
    <s v="Våler (Viken)"/>
    <x v="0"/>
    <x v="1"/>
    <x v="0"/>
    <n v="888"/>
    <n v="85"/>
    <n v="803"/>
  </r>
  <r>
    <s v="3018"/>
    <s v="Våler (Viken)"/>
    <x v="0"/>
    <x v="1"/>
    <x v="1"/>
    <n v="2755"/>
    <n v="478"/>
    <n v="2277"/>
  </r>
  <r>
    <s v="3018"/>
    <s v="Våler (Viken)"/>
    <x v="0"/>
    <x v="2"/>
    <x v="0"/>
    <n v="112"/>
    <n v="26"/>
    <n v="86"/>
  </r>
  <r>
    <s v="3018"/>
    <s v="Våler (Viken)"/>
    <x v="0"/>
    <x v="2"/>
    <x v="1"/>
    <n v="609"/>
    <n v="113"/>
    <n v="496"/>
  </r>
  <r>
    <s v="3019"/>
    <s v="Vestby"/>
    <x v="2"/>
    <x v="0"/>
    <x v="0"/>
    <n v="2518"/>
    <n v="224"/>
    <n v="2294"/>
  </r>
  <r>
    <s v="3019"/>
    <s v="Vestby"/>
    <x v="2"/>
    <x v="0"/>
    <x v="1"/>
    <n v="6314"/>
    <n v="849"/>
    <n v="5465"/>
  </r>
  <r>
    <s v="3019"/>
    <s v="Vestby"/>
    <x v="2"/>
    <x v="1"/>
    <x v="0"/>
    <n v="2958"/>
    <n v="298"/>
    <n v="2660"/>
  </r>
  <r>
    <s v="3019"/>
    <s v="Vestby"/>
    <x v="2"/>
    <x v="1"/>
    <x v="1"/>
    <n v="8482"/>
    <n v="1288"/>
    <n v="7194"/>
  </r>
  <r>
    <s v="3019"/>
    <s v="Vestby"/>
    <x v="2"/>
    <x v="2"/>
    <x v="0"/>
    <n v="440"/>
    <n v="74"/>
    <n v="366"/>
  </r>
  <r>
    <s v="3019"/>
    <s v="Vestby"/>
    <x v="2"/>
    <x v="2"/>
    <x v="1"/>
    <n v="2168"/>
    <n v="439"/>
    <n v="1729"/>
  </r>
  <r>
    <s v="3020"/>
    <s v="Nordre Follo"/>
    <x v="2"/>
    <x v="0"/>
    <x v="0"/>
    <n v="8939"/>
    <n v="640"/>
    <n v="8299"/>
  </r>
  <r>
    <s v="3020"/>
    <s v="Nordre Follo"/>
    <x v="2"/>
    <x v="0"/>
    <x v="1"/>
    <n v="20030"/>
    <n v="2009"/>
    <n v="18021"/>
  </r>
  <r>
    <s v="3020"/>
    <s v="Nordre Follo"/>
    <x v="2"/>
    <x v="1"/>
    <x v="0"/>
    <n v="10471"/>
    <n v="939"/>
    <n v="9532"/>
  </r>
  <r>
    <s v="3020"/>
    <s v="Nordre Follo"/>
    <x v="2"/>
    <x v="1"/>
    <x v="1"/>
    <n v="26936"/>
    <n v="3457"/>
    <n v="23479"/>
  </r>
  <r>
    <s v="3020"/>
    <s v="Nordre Follo"/>
    <x v="2"/>
    <x v="2"/>
    <x v="0"/>
    <n v="1532"/>
    <n v="299"/>
    <n v="1233"/>
  </r>
  <r>
    <s v="3020"/>
    <s v="Nordre Follo"/>
    <x v="2"/>
    <x v="2"/>
    <x v="1"/>
    <n v="6906"/>
    <n v="1448"/>
    <n v="5458"/>
  </r>
  <r>
    <s v="3021"/>
    <s v="Ås"/>
    <x v="3"/>
    <x v="0"/>
    <x v="0"/>
    <n v="3877"/>
    <n v="234"/>
    <n v="3643"/>
  </r>
  <r>
    <s v="3021"/>
    <s v="Ås"/>
    <x v="3"/>
    <x v="0"/>
    <x v="1"/>
    <n v="6014"/>
    <n v="720"/>
    <n v="5294"/>
  </r>
  <r>
    <s v="3021"/>
    <s v="Ås"/>
    <x v="3"/>
    <x v="1"/>
    <x v="0"/>
    <n v="4803"/>
    <n v="440"/>
    <n v="4363"/>
  </r>
  <r>
    <s v="3021"/>
    <s v="Ås"/>
    <x v="3"/>
    <x v="1"/>
    <x v="1"/>
    <n v="9011"/>
    <n v="1311"/>
    <n v="7700"/>
  </r>
  <r>
    <s v="3021"/>
    <s v="Ås"/>
    <x v="3"/>
    <x v="2"/>
    <x v="0"/>
    <n v="926"/>
    <n v="206"/>
    <n v="720"/>
  </r>
  <r>
    <s v="3021"/>
    <s v="Ås"/>
    <x v="3"/>
    <x v="2"/>
    <x v="1"/>
    <n v="2997"/>
    <n v="591"/>
    <n v="2406"/>
  </r>
  <r>
    <s v="3022"/>
    <s v="Frogn"/>
    <x v="2"/>
    <x v="0"/>
    <x v="0"/>
    <n v="2263"/>
    <n v="181"/>
    <n v="2082"/>
  </r>
  <r>
    <s v="3022"/>
    <s v="Frogn"/>
    <x v="2"/>
    <x v="0"/>
    <x v="1"/>
    <n v="5548"/>
    <n v="710"/>
    <n v="4838"/>
  </r>
  <r>
    <s v="3022"/>
    <s v="Frogn"/>
    <x v="2"/>
    <x v="1"/>
    <x v="0"/>
    <n v="2541"/>
    <n v="238"/>
    <n v="2303"/>
  </r>
  <r>
    <s v="3022"/>
    <s v="Frogn"/>
    <x v="2"/>
    <x v="1"/>
    <x v="1"/>
    <n v="6871"/>
    <n v="971"/>
    <n v="5900"/>
  </r>
  <r>
    <s v="3022"/>
    <s v="Frogn"/>
    <x v="2"/>
    <x v="2"/>
    <x v="0"/>
    <n v="278"/>
    <n v="57"/>
    <n v="221"/>
  </r>
  <r>
    <s v="3022"/>
    <s v="Frogn"/>
    <x v="2"/>
    <x v="2"/>
    <x v="1"/>
    <n v="1323"/>
    <n v="261"/>
    <n v="1062"/>
  </r>
  <r>
    <s v="3023"/>
    <s v="Nesodden"/>
    <x v="2"/>
    <x v="0"/>
    <x v="0"/>
    <n v="2598"/>
    <n v="234"/>
    <n v="2364"/>
  </r>
  <r>
    <s v="3023"/>
    <s v="Nesodden"/>
    <x v="2"/>
    <x v="0"/>
    <x v="1"/>
    <n v="7045"/>
    <n v="895"/>
    <n v="6150"/>
  </r>
  <r>
    <s v="3023"/>
    <s v="Nesodden"/>
    <x v="2"/>
    <x v="1"/>
    <x v="0"/>
    <n v="2973"/>
    <n v="320"/>
    <n v="2653"/>
  </r>
  <r>
    <s v="3023"/>
    <s v="Nesodden"/>
    <x v="2"/>
    <x v="1"/>
    <x v="1"/>
    <n v="8951"/>
    <n v="1226"/>
    <n v="7725"/>
  </r>
  <r>
    <s v="3023"/>
    <s v="Nesodden"/>
    <x v="2"/>
    <x v="2"/>
    <x v="0"/>
    <n v="375"/>
    <n v="86"/>
    <n v="289"/>
  </r>
  <r>
    <s v="3023"/>
    <s v="Nesodden"/>
    <x v="2"/>
    <x v="2"/>
    <x v="1"/>
    <n v="1906"/>
    <n v="331"/>
    <n v="1575"/>
  </r>
  <r>
    <s v="3024"/>
    <s v="Bærum"/>
    <x v="2"/>
    <x v="0"/>
    <x v="0"/>
    <n v="17406"/>
    <n v="1186"/>
    <n v="16220"/>
  </r>
  <r>
    <s v="3024"/>
    <s v="Bærum"/>
    <x v="2"/>
    <x v="0"/>
    <x v="1"/>
    <n v="39736"/>
    <n v="3654"/>
    <n v="36082"/>
  </r>
  <r>
    <s v="3024"/>
    <s v="Bærum"/>
    <x v="2"/>
    <x v="1"/>
    <x v="0"/>
    <n v="21017"/>
    <n v="1915"/>
    <n v="19102"/>
  </r>
  <r>
    <s v="3024"/>
    <s v="Bærum"/>
    <x v="2"/>
    <x v="1"/>
    <x v="1"/>
    <n v="56735"/>
    <n v="7013"/>
    <n v="49722"/>
  </r>
  <r>
    <s v="3024"/>
    <s v="Bærum"/>
    <x v="2"/>
    <x v="2"/>
    <x v="0"/>
    <n v="3611"/>
    <n v="729"/>
    <n v="2882"/>
  </r>
  <r>
    <s v="3024"/>
    <s v="Bærum"/>
    <x v="2"/>
    <x v="2"/>
    <x v="1"/>
    <n v="16999"/>
    <n v="3359"/>
    <n v="13640"/>
  </r>
  <r>
    <s v="3025"/>
    <s v="Asker"/>
    <x v="2"/>
    <x v="0"/>
    <x v="0"/>
    <n v="13386"/>
    <n v="1019"/>
    <n v="12367"/>
  </r>
  <r>
    <s v="3025"/>
    <s v="Asker"/>
    <x v="2"/>
    <x v="0"/>
    <x v="1"/>
    <n v="31126"/>
    <n v="3552"/>
    <n v="27574"/>
  </r>
  <r>
    <s v="3025"/>
    <s v="Asker"/>
    <x v="2"/>
    <x v="1"/>
    <x v="0"/>
    <n v="15854"/>
    <n v="1505"/>
    <n v="14349"/>
  </r>
  <r>
    <s v="3025"/>
    <s v="Asker"/>
    <x v="2"/>
    <x v="1"/>
    <x v="1"/>
    <n v="43149"/>
    <n v="5816"/>
    <n v="37333"/>
  </r>
  <r>
    <s v="3025"/>
    <s v="Asker"/>
    <x v="2"/>
    <x v="2"/>
    <x v="0"/>
    <n v="2468"/>
    <n v="486"/>
    <n v="1982"/>
  </r>
  <r>
    <s v="3025"/>
    <s v="Asker"/>
    <x v="2"/>
    <x v="2"/>
    <x v="1"/>
    <n v="12023"/>
    <n v="2264"/>
    <n v="9759"/>
  </r>
  <r>
    <s v="3026"/>
    <s v="Aurskog-Høland"/>
    <x v="2"/>
    <x v="0"/>
    <x v="0"/>
    <n v="2429"/>
    <n v="225"/>
    <n v="2204"/>
  </r>
  <r>
    <s v="3026"/>
    <s v="Aurskog-Høland"/>
    <x v="2"/>
    <x v="0"/>
    <x v="1"/>
    <n v="6152"/>
    <n v="1034"/>
    <n v="5118"/>
  </r>
  <r>
    <s v="3026"/>
    <s v="Aurskog-Høland"/>
    <x v="2"/>
    <x v="1"/>
    <x v="0"/>
    <n v="2842"/>
    <n v="304"/>
    <n v="2538"/>
  </r>
  <r>
    <s v="3026"/>
    <s v="Aurskog-Høland"/>
    <x v="2"/>
    <x v="1"/>
    <x v="1"/>
    <n v="7899"/>
    <n v="1371"/>
    <n v="6528"/>
  </r>
  <r>
    <s v="3026"/>
    <s v="Aurskog-Høland"/>
    <x v="2"/>
    <x v="2"/>
    <x v="0"/>
    <n v="413"/>
    <n v="79"/>
    <n v="334"/>
  </r>
  <r>
    <s v="3026"/>
    <s v="Aurskog-Høland"/>
    <x v="2"/>
    <x v="2"/>
    <x v="1"/>
    <n v="1747"/>
    <n v="337"/>
    <n v="1410"/>
  </r>
  <r>
    <s v="3027"/>
    <s v="Rælingen"/>
    <x v="2"/>
    <x v="0"/>
    <x v="0"/>
    <n v="2676"/>
    <n v="192"/>
    <n v="2484"/>
  </r>
  <r>
    <s v="3027"/>
    <s v="Rælingen"/>
    <x v="2"/>
    <x v="0"/>
    <x v="1"/>
    <n v="6108"/>
    <n v="634"/>
    <n v="5474"/>
  </r>
  <r>
    <s v="3027"/>
    <s v="Rælingen"/>
    <x v="2"/>
    <x v="1"/>
    <x v="0"/>
    <n v="3342"/>
    <n v="321"/>
    <n v="3021"/>
  </r>
  <r>
    <s v="3027"/>
    <s v="Rælingen"/>
    <x v="2"/>
    <x v="1"/>
    <x v="1"/>
    <n v="9040"/>
    <n v="1240"/>
    <n v="7800"/>
  </r>
  <r>
    <s v="3027"/>
    <s v="Rælingen"/>
    <x v="2"/>
    <x v="2"/>
    <x v="0"/>
    <n v="666"/>
    <n v="129"/>
    <n v="537"/>
  </r>
  <r>
    <s v="3027"/>
    <s v="Rælingen"/>
    <x v="2"/>
    <x v="2"/>
    <x v="1"/>
    <n v="2932"/>
    <n v="606"/>
    <n v="2326"/>
  </r>
  <r>
    <s v="3028"/>
    <s v="Enebakk"/>
    <x v="2"/>
    <x v="0"/>
    <x v="0"/>
    <n v="1588"/>
    <n v="133"/>
    <n v="1455"/>
  </r>
  <r>
    <s v="3028"/>
    <s v="Enebakk"/>
    <x v="2"/>
    <x v="0"/>
    <x v="1"/>
    <n v="3773"/>
    <n v="592"/>
    <n v="3181"/>
  </r>
  <r>
    <s v="3028"/>
    <s v="Enebakk"/>
    <x v="2"/>
    <x v="1"/>
    <x v="0"/>
    <n v="1880"/>
    <n v="194"/>
    <n v="1686"/>
  </r>
  <r>
    <s v="3028"/>
    <s v="Enebakk"/>
    <x v="2"/>
    <x v="1"/>
    <x v="1"/>
    <n v="5242"/>
    <n v="875"/>
    <n v="4367"/>
  </r>
  <r>
    <s v="3028"/>
    <s v="Enebakk"/>
    <x v="2"/>
    <x v="2"/>
    <x v="0"/>
    <n v="292"/>
    <n v="61"/>
    <n v="231"/>
  </r>
  <r>
    <s v="3028"/>
    <s v="Enebakk"/>
    <x v="2"/>
    <x v="2"/>
    <x v="1"/>
    <n v="1469"/>
    <n v="283"/>
    <n v="1186"/>
  </r>
  <r>
    <s v="3029"/>
    <s v="Lørenskog"/>
    <x v="2"/>
    <x v="0"/>
    <x v="0"/>
    <n v="6919"/>
    <n v="539"/>
    <n v="6380"/>
  </r>
  <r>
    <s v="3029"/>
    <s v="Lørenskog"/>
    <x v="2"/>
    <x v="0"/>
    <x v="1"/>
    <n v="12652"/>
    <n v="1461"/>
    <n v="11191"/>
  </r>
  <r>
    <s v="3029"/>
    <s v="Lørenskog"/>
    <x v="2"/>
    <x v="1"/>
    <x v="0"/>
    <n v="8850"/>
    <n v="932"/>
    <n v="7918"/>
  </r>
  <r>
    <s v="3029"/>
    <s v="Lørenskog"/>
    <x v="2"/>
    <x v="1"/>
    <x v="1"/>
    <n v="20874"/>
    <n v="3339"/>
    <n v="17535"/>
  </r>
  <r>
    <s v="3029"/>
    <s v="Lørenskog"/>
    <x v="2"/>
    <x v="2"/>
    <x v="0"/>
    <n v="1931"/>
    <n v="393"/>
    <n v="1538"/>
  </r>
  <r>
    <s v="3029"/>
    <s v="Lørenskog"/>
    <x v="2"/>
    <x v="2"/>
    <x v="1"/>
    <n v="8222"/>
    <n v="1878"/>
    <n v="6344"/>
  </r>
  <r>
    <s v="3030"/>
    <s v="Lillestrøm"/>
    <x v="2"/>
    <x v="0"/>
    <x v="0"/>
    <n v="13559"/>
    <n v="978"/>
    <n v="12581"/>
  </r>
  <r>
    <s v="3030"/>
    <s v="Lillestrøm"/>
    <x v="2"/>
    <x v="0"/>
    <x v="1"/>
    <n v="27037"/>
    <n v="3038"/>
    <n v="23999"/>
  </r>
  <r>
    <s v="3030"/>
    <s v="Lillestrøm"/>
    <x v="2"/>
    <x v="1"/>
    <x v="0"/>
    <n v="16757"/>
    <n v="1554"/>
    <n v="15203"/>
  </r>
  <r>
    <s v="3030"/>
    <s v="Lillestrøm"/>
    <x v="2"/>
    <x v="1"/>
    <x v="1"/>
    <n v="41469"/>
    <n v="6196"/>
    <n v="35273"/>
  </r>
  <r>
    <s v="3030"/>
    <s v="Lillestrøm"/>
    <x v="2"/>
    <x v="2"/>
    <x v="0"/>
    <n v="3198"/>
    <n v="576"/>
    <n v="2622"/>
  </r>
  <r>
    <s v="3030"/>
    <s v="Lillestrøm"/>
    <x v="2"/>
    <x v="2"/>
    <x v="1"/>
    <n v="14432"/>
    <n v="3158"/>
    <n v="11274"/>
  </r>
  <r>
    <s v="3031"/>
    <s v="Nittedal"/>
    <x v="2"/>
    <x v="0"/>
    <x v="0"/>
    <n v="3606"/>
    <n v="267"/>
    <n v="3339"/>
  </r>
  <r>
    <s v="3031"/>
    <s v="Nittedal"/>
    <x v="2"/>
    <x v="0"/>
    <x v="1"/>
    <n v="8867"/>
    <n v="979"/>
    <n v="7888"/>
  </r>
  <r>
    <s v="3031"/>
    <s v="Nittedal"/>
    <x v="2"/>
    <x v="1"/>
    <x v="0"/>
    <n v="4147"/>
    <n v="370"/>
    <n v="3777"/>
  </r>
  <r>
    <s v="3031"/>
    <s v="Nittedal"/>
    <x v="2"/>
    <x v="1"/>
    <x v="1"/>
    <n v="11809"/>
    <n v="1539"/>
    <n v="10270"/>
  </r>
  <r>
    <s v="3031"/>
    <s v="Nittedal"/>
    <x v="2"/>
    <x v="2"/>
    <x v="0"/>
    <n v="541"/>
    <n v="103"/>
    <n v="438"/>
  </r>
  <r>
    <s v="3031"/>
    <s v="Nittedal"/>
    <x v="2"/>
    <x v="2"/>
    <x v="1"/>
    <n v="2942"/>
    <n v="560"/>
    <n v="2382"/>
  </r>
  <r>
    <s v="3032"/>
    <s v="Gjerdrum"/>
    <x v="2"/>
    <x v="0"/>
    <x v="0"/>
    <n v="1064"/>
    <n v="68"/>
    <n v="996"/>
  </r>
  <r>
    <s v="3032"/>
    <s v="Gjerdrum"/>
    <x v="2"/>
    <x v="0"/>
    <x v="1"/>
    <n v="2482"/>
    <n v="274"/>
    <n v="2208"/>
  </r>
  <r>
    <s v="3032"/>
    <s v="Gjerdrum"/>
    <x v="2"/>
    <x v="1"/>
    <x v="0"/>
    <n v="1213"/>
    <n v="91"/>
    <n v="1122"/>
  </r>
  <r>
    <s v="3032"/>
    <s v="Gjerdrum"/>
    <x v="2"/>
    <x v="1"/>
    <x v="1"/>
    <n v="3321"/>
    <n v="432"/>
    <n v="2889"/>
  </r>
  <r>
    <s v="3032"/>
    <s v="Gjerdrum"/>
    <x v="2"/>
    <x v="2"/>
    <x v="0"/>
    <n v="149"/>
    <n v="23"/>
    <n v="126"/>
  </r>
  <r>
    <s v="3032"/>
    <s v="Gjerdrum"/>
    <x v="2"/>
    <x v="2"/>
    <x v="1"/>
    <n v="839"/>
    <n v="158"/>
    <n v="681"/>
  </r>
  <r>
    <s v="3033"/>
    <s v="Ullensaker"/>
    <x v="2"/>
    <x v="0"/>
    <x v="0"/>
    <n v="6250"/>
    <n v="461"/>
    <n v="5789"/>
  </r>
  <r>
    <s v="3033"/>
    <s v="Ullensaker"/>
    <x v="2"/>
    <x v="0"/>
    <x v="1"/>
    <n v="12311"/>
    <n v="1676"/>
    <n v="10635"/>
  </r>
  <r>
    <s v="3033"/>
    <s v="Ullensaker"/>
    <x v="2"/>
    <x v="1"/>
    <x v="0"/>
    <n v="8054"/>
    <n v="790"/>
    <n v="7264"/>
  </r>
  <r>
    <s v="3033"/>
    <s v="Ullensaker"/>
    <x v="2"/>
    <x v="1"/>
    <x v="1"/>
    <n v="19725"/>
    <n v="3466"/>
    <n v="16259"/>
  </r>
  <r>
    <s v="3033"/>
    <s v="Ullensaker"/>
    <x v="2"/>
    <x v="2"/>
    <x v="0"/>
    <n v="1804"/>
    <n v="329"/>
    <n v="1475"/>
  </r>
  <r>
    <s v="3033"/>
    <s v="Ullensaker"/>
    <x v="2"/>
    <x v="2"/>
    <x v="1"/>
    <n v="7414"/>
    <n v="1790"/>
    <n v="5624"/>
  </r>
  <r>
    <s v="3034"/>
    <s v="Nes"/>
    <x v="2"/>
    <x v="0"/>
    <x v="0"/>
    <n v="3315"/>
    <n v="292"/>
    <n v="3023"/>
  </r>
  <r>
    <s v="3034"/>
    <s v="Nes"/>
    <x v="2"/>
    <x v="0"/>
    <x v="1"/>
    <n v="8415"/>
    <n v="1370"/>
    <n v="7045"/>
  </r>
  <r>
    <s v="3034"/>
    <s v="Nes"/>
    <x v="2"/>
    <x v="1"/>
    <x v="0"/>
    <n v="3901"/>
    <n v="394"/>
    <n v="3507"/>
  </r>
  <r>
    <s v="3034"/>
    <s v="Nes"/>
    <x v="2"/>
    <x v="1"/>
    <x v="1"/>
    <n v="10883"/>
    <n v="1872"/>
    <n v="9011"/>
  </r>
  <r>
    <s v="3034"/>
    <s v="Nes"/>
    <x v="2"/>
    <x v="2"/>
    <x v="0"/>
    <n v="586"/>
    <n v="102"/>
    <n v="484"/>
  </r>
  <r>
    <s v="3034"/>
    <s v="Nes"/>
    <x v="2"/>
    <x v="2"/>
    <x v="1"/>
    <n v="2468"/>
    <n v="502"/>
    <n v="1966"/>
  </r>
  <r>
    <s v="3035"/>
    <s v="Eidsvoll"/>
    <x v="2"/>
    <x v="0"/>
    <x v="0"/>
    <n v="3791"/>
    <n v="355"/>
    <n v="3436"/>
  </r>
  <r>
    <s v="3035"/>
    <s v="Eidsvoll"/>
    <x v="2"/>
    <x v="0"/>
    <x v="1"/>
    <n v="9068"/>
    <n v="1505"/>
    <n v="7563"/>
  </r>
  <r>
    <s v="3035"/>
    <s v="Eidsvoll"/>
    <x v="2"/>
    <x v="1"/>
    <x v="0"/>
    <n v="4567"/>
    <n v="493"/>
    <n v="4074"/>
  </r>
  <r>
    <s v="3035"/>
    <s v="Eidsvoll"/>
    <x v="2"/>
    <x v="1"/>
    <x v="1"/>
    <n v="12269"/>
    <n v="2180"/>
    <n v="10089"/>
  </r>
  <r>
    <s v="3035"/>
    <s v="Eidsvoll"/>
    <x v="2"/>
    <x v="2"/>
    <x v="0"/>
    <n v="776"/>
    <n v="138"/>
    <n v="638"/>
  </r>
  <r>
    <s v="3035"/>
    <s v="Eidsvoll"/>
    <x v="2"/>
    <x v="2"/>
    <x v="1"/>
    <n v="3201"/>
    <n v="675"/>
    <n v="2526"/>
  </r>
  <r>
    <s v="3036"/>
    <s v="Nannestad"/>
    <x v="2"/>
    <x v="0"/>
    <x v="0"/>
    <n v="2266"/>
    <n v="162"/>
    <n v="2104"/>
  </r>
  <r>
    <s v="3036"/>
    <s v="Nannestad"/>
    <x v="2"/>
    <x v="0"/>
    <x v="1"/>
    <n v="4818"/>
    <n v="662"/>
    <n v="4156"/>
  </r>
  <r>
    <s v="3036"/>
    <s v="Nannestad"/>
    <x v="2"/>
    <x v="1"/>
    <x v="0"/>
    <n v="2790"/>
    <n v="255"/>
    <n v="2535"/>
  </r>
  <r>
    <s v="3036"/>
    <s v="Nannestad"/>
    <x v="2"/>
    <x v="1"/>
    <x v="1"/>
    <n v="7282"/>
    <n v="1124"/>
    <n v="6158"/>
  </r>
  <r>
    <s v="3036"/>
    <s v="Nannestad"/>
    <x v="2"/>
    <x v="2"/>
    <x v="0"/>
    <n v="524"/>
    <n v="93"/>
    <n v="431"/>
  </r>
  <r>
    <s v="3036"/>
    <s v="Nannestad"/>
    <x v="2"/>
    <x v="2"/>
    <x v="1"/>
    <n v="2464"/>
    <n v="462"/>
    <n v="2002"/>
  </r>
  <r>
    <s v="3037"/>
    <s v="Hurdal"/>
    <x v="2"/>
    <x v="0"/>
    <x v="0"/>
    <n v="398"/>
    <n v="33"/>
    <n v="365"/>
  </r>
  <r>
    <s v="3037"/>
    <s v="Hurdal"/>
    <x v="2"/>
    <x v="0"/>
    <x v="1"/>
    <n v="1036"/>
    <n v="232"/>
    <n v="804"/>
  </r>
  <r>
    <s v="3037"/>
    <s v="Hurdal"/>
    <x v="2"/>
    <x v="1"/>
    <x v="0"/>
    <n v="434"/>
    <n v="43"/>
    <n v="391"/>
  </r>
  <r>
    <s v="3037"/>
    <s v="Hurdal"/>
    <x v="2"/>
    <x v="1"/>
    <x v="1"/>
    <n v="1261"/>
    <n v="276"/>
    <n v="985"/>
  </r>
  <r>
    <s v="3037"/>
    <s v="Hurdal"/>
    <x v="2"/>
    <x v="2"/>
    <x v="0"/>
    <n v="36"/>
    <n v="10"/>
    <n v="26"/>
  </r>
  <r>
    <s v="3037"/>
    <s v="Hurdal"/>
    <x v="2"/>
    <x v="2"/>
    <x v="1"/>
    <n v="225"/>
    <n v="44"/>
    <n v="181"/>
  </r>
  <r>
    <s v="3038"/>
    <s v="Hole"/>
    <x v="1"/>
    <x v="0"/>
    <x v="0"/>
    <n v="799"/>
    <n v="53"/>
    <n v="746"/>
  </r>
  <r>
    <s v="3038"/>
    <s v="Hole"/>
    <x v="1"/>
    <x v="0"/>
    <x v="1"/>
    <n v="2362"/>
    <n v="300"/>
    <n v="2062"/>
  </r>
  <r>
    <s v="3038"/>
    <s v="Hole"/>
    <x v="1"/>
    <x v="1"/>
    <x v="0"/>
    <n v="931"/>
    <n v="86"/>
    <n v="845"/>
  </r>
  <r>
    <s v="3038"/>
    <s v="Hole"/>
    <x v="1"/>
    <x v="1"/>
    <x v="1"/>
    <n v="3054"/>
    <n v="418"/>
    <n v="2636"/>
  </r>
  <r>
    <s v="3038"/>
    <s v="Hole"/>
    <x v="1"/>
    <x v="2"/>
    <x v="0"/>
    <n v="132"/>
    <n v="33"/>
    <n v="99"/>
  </r>
  <r>
    <s v="3038"/>
    <s v="Hole"/>
    <x v="1"/>
    <x v="2"/>
    <x v="1"/>
    <n v="692"/>
    <n v="118"/>
    <n v="574"/>
  </r>
  <r>
    <s v="3039"/>
    <s v="Flå"/>
    <x v="1"/>
    <x v="0"/>
    <x v="0"/>
    <n v="139"/>
    <n v="7"/>
    <n v="132"/>
  </r>
  <r>
    <s v="3039"/>
    <s v="Flå"/>
    <x v="1"/>
    <x v="0"/>
    <x v="1"/>
    <n v="342"/>
    <n v="50"/>
    <n v="292"/>
  </r>
  <r>
    <s v="3039"/>
    <s v="Flå"/>
    <x v="1"/>
    <x v="1"/>
    <x v="0"/>
    <n v="186"/>
    <n v="22"/>
    <n v="164"/>
  </r>
  <r>
    <s v="3039"/>
    <s v="Flå"/>
    <x v="1"/>
    <x v="1"/>
    <x v="1"/>
    <n v="431"/>
    <n v="69"/>
    <n v="362"/>
  </r>
  <r>
    <s v="3039"/>
    <s v="Flå"/>
    <x v="1"/>
    <x v="2"/>
    <x v="0"/>
    <n v="47"/>
    <n v="15"/>
    <n v="32"/>
  </r>
  <r>
    <s v="3039"/>
    <s v="Flå"/>
    <x v="1"/>
    <x v="2"/>
    <x v="1"/>
    <n v="89"/>
    <n v="19"/>
    <n v="70"/>
  </r>
  <r>
    <s v="3040"/>
    <s v="Nesbyen"/>
    <x v="1"/>
    <x v="0"/>
    <x v="0"/>
    <n v="450"/>
    <n v="39"/>
    <n v="411"/>
  </r>
  <r>
    <s v="3040"/>
    <s v="Nesbyen"/>
    <x v="1"/>
    <x v="0"/>
    <x v="1"/>
    <n v="1053"/>
    <n v="138"/>
    <n v="915"/>
  </r>
  <r>
    <s v="3040"/>
    <s v="Nesbyen"/>
    <x v="1"/>
    <x v="1"/>
    <x v="0"/>
    <n v="519"/>
    <n v="53"/>
    <n v="466"/>
  </r>
  <r>
    <s v="3040"/>
    <s v="Nesbyen"/>
    <x v="1"/>
    <x v="1"/>
    <x v="1"/>
    <n v="1306"/>
    <n v="187"/>
    <n v="1119"/>
  </r>
  <r>
    <s v="3040"/>
    <s v="Nesbyen"/>
    <x v="1"/>
    <x v="2"/>
    <x v="0"/>
    <n v="69"/>
    <n v="14"/>
    <n v="55"/>
  </r>
  <r>
    <s v="3040"/>
    <s v="Nesbyen"/>
    <x v="1"/>
    <x v="2"/>
    <x v="1"/>
    <n v="253"/>
    <n v="49"/>
    <n v="204"/>
  </r>
  <r>
    <s v="3041"/>
    <s v="Gol"/>
    <x v="1"/>
    <x v="0"/>
    <x v="0"/>
    <n v="711"/>
    <n v="56"/>
    <n v="655"/>
  </r>
  <r>
    <s v="3041"/>
    <s v="Gol"/>
    <x v="1"/>
    <x v="0"/>
    <x v="1"/>
    <n v="1472"/>
    <n v="190"/>
    <n v="1282"/>
  </r>
  <r>
    <s v="3041"/>
    <s v="Gol"/>
    <x v="1"/>
    <x v="1"/>
    <x v="0"/>
    <n v="852"/>
    <n v="85"/>
    <n v="767"/>
  </r>
  <r>
    <s v="3041"/>
    <s v="Gol"/>
    <x v="1"/>
    <x v="1"/>
    <x v="1"/>
    <n v="1987"/>
    <n v="277"/>
    <n v="1710"/>
  </r>
  <r>
    <s v="3041"/>
    <s v="Gol"/>
    <x v="1"/>
    <x v="2"/>
    <x v="0"/>
    <n v="141"/>
    <n v="29"/>
    <n v="112"/>
  </r>
  <r>
    <s v="3041"/>
    <s v="Gol"/>
    <x v="1"/>
    <x v="2"/>
    <x v="1"/>
    <n v="515"/>
    <n v="87"/>
    <n v="428"/>
  </r>
  <r>
    <s v="3042"/>
    <s v="Hemsedal"/>
    <x v="1"/>
    <x v="0"/>
    <x v="0"/>
    <n v="308"/>
    <n v="21"/>
    <n v="287"/>
  </r>
  <r>
    <s v="3042"/>
    <s v="Hemsedal"/>
    <x v="1"/>
    <x v="0"/>
    <x v="1"/>
    <n v="814"/>
    <n v="102"/>
    <n v="712"/>
  </r>
  <r>
    <s v="3042"/>
    <s v="Hemsedal"/>
    <x v="1"/>
    <x v="1"/>
    <x v="0"/>
    <n v="405"/>
    <n v="46"/>
    <n v="359"/>
  </r>
  <r>
    <s v="3042"/>
    <s v="Hemsedal"/>
    <x v="1"/>
    <x v="1"/>
    <x v="1"/>
    <n v="1260"/>
    <n v="191"/>
    <n v="1069"/>
  </r>
  <r>
    <s v="3042"/>
    <s v="Hemsedal"/>
    <x v="1"/>
    <x v="2"/>
    <x v="0"/>
    <n v="97"/>
    <n v="25"/>
    <n v="72"/>
  </r>
  <r>
    <s v="3042"/>
    <s v="Hemsedal"/>
    <x v="1"/>
    <x v="2"/>
    <x v="1"/>
    <n v="446"/>
    <n v="89"/>
    <n v="357"/>
  </r>
  <r>
    <s v="3043"/>
    <s v="Ål"/>
    <x v="1"/>
    <x v="0"/>
    <x v="0"/>
    <n v="747"/>
    <n v="65"/>
    <n v="682"/>
  </r>
  <r>
    <s v="3043"/>
    <s v="Ål"/>
    <x v="1"/>
    <x v="0"/>
    <x v="1"/>
    <n v="1586"/>
    <n v="233"/>
    <n v="1353"/>
  </r>
  <r>
    <s v="3043"/>
    <s v="Ål"/>
    <x v="1"/>
    <x v="1"/>
    <x v="0"/>
    <n v="869"/>
    <n v="79"/>
    <n v="790"/>
  </r>
  <r>
    <s v="3043"/>
    <s v="Ål"/>
    <x v="1"/>
    <x v="1"/>
    <x v="1"/>
    <n v="1918"/>
    <n v="286"/>
    <n v="1632"/>
  </r>
  <r>
    <s v="3043"/>
    <s v="Ål"/>
    <x v="1"/>
    <x v="2"/>
    <x v="0"/>
    <n v="122"/>
    <n v="14"/>
    <n v="108"/>
  </r>
  <r>
    <s v="3043"/>
    <s v="Ål"/>
    <x v="1"/>
    <x v="2"/>
    <x v="1"/>
    <n v="332"/>
    <n v="53"/>
    <n v="279"/>
  </r>
  <r>
    <s v="3044"/>
    <s v="Hol"/>
    <x v="1"/>
    <x v="0"/>
    <x v="0"/>
    <n v="566"/>
    <n v="45"/>
    <n v="521"/>
  </r>
  <r>
    <s v="3044"/>
    <s v="Hol"/>
    <x v="1"/>
    <x v="0"/>
    <x v="1"/>
    <n v="1393"/>
    <n v="158"/>
    <n v="1235"/>
  </r>
  <r>
    <s v="3044"/>
    <s v="Hol"/>
    <x v="1"/>
    <x v="1"/>
    <x v="0"/>
    <n v="696"/>
    <n v="75"/>
    <n v="621"/>
  </r>
  <r>
    <s v="3044"/>
    <s v="Hol"/>
    <x v="1"/>
    <x v="1"/>
    <x v="1"/>
    <n v="1926"/>
    <n v="247"/>
    <n v="1679"/>
  </r>
  <r>
    <s v="3044"/>
    <s v="Hol"/>
    <x v="1"/>
    <x v="2"/>
    <x v="0"/>
    <n v="130"/>
    <n v="30"/>
    <n v="100"/>
  </r>
  <r>
    <s v="3044"/>
    <s v="Hol"/>
    <x v="1"/>
    <x v="2"/>
    <x v="1"/>
    <n v="533"/>
    <n v="89"/>
    <n v="444"/>
  </r>
  <r>
    <s v="3045"/>
    <s v="Sigdal"/>
    <x v="1"/>
    <x v="0"/>
    <x v="0"/>
    <n v="476"/>
    <n v="28"/>
    <n v="448"/>
  </r>
  <r>
    <s v="3045"/>
    <s v="Sigdal"/>
    <x v="1"/>
    <x v="0"/>
    <x v="1"/>
    <n v="1205"/>
    <n v="143"/>
    <n v="1062"/>
  </r>
  <r>
    <s v="3045"/>
    <s v="Sigdal"/>
    <x v="1"/>
    <x v="1"/>
    <x v="0"/>
    <n v="536"/>
    <n v="35"/>
    <n v="501"/>
  </r>
  <r>
    <s v="3045"/>
    <s v="Sigdal"/>
    <x v="1"/>
    <x v="1"/>
    <x v="1"/>
    <n v="1408"/>
    <n v="190"/>
    <n v="1218"/>
  </r>
  <r>
    <s v="3045"/>
    <s v="Sigdal"/>
    <x v="1"/>
    <x v="2"/>
    <x v="0"/>
    <n v="60"/>
    <n v="7"/>
    <n v="53"/>
  </r>
  <r>
    <s v="3045"/>
    <s v="Sigdal"/>
    <x v="1"/>
    <x v="2"/>
    <x v="1"/>
    <n v="203"/>
    <n v="47"/>
    <n v="156"/>
  </r>
  <r>
    <s v="3046"/>
    <s v="Krødsherad"/>
    <x v="1"/>
    <x v="0"/>
    <x v="0"/>
    <n v="257"/>
    <n v="15"/>
    <n v="242"/>
  </r>
  <r>
    <s v="3046"/>
    <s v="Krødsherad"/>
    <x v="1"/>
    <x v="0"/>
    <x v="1"/>
    <n v="717"/>
    <n v="113"/>
    <n v="604"/>
  </r>
  <r>
    <s v="3046"/>
    <s v="Krødsherad"/>
    <x v="1"/>
    <x v="1"/>
    <x v="0"/>
    <n v="288"/>
    <n v="18"/>
    <n v="270"/>
  </r>
  <r>
    <s v="3046"/>
    <s v="Krødsherad"/>
    <x v="1"/>
    <x v="1"/>
    <x v="1"/>
    <n v="936"/>
    <n v="170"/>
    <n v="766"/>
  </r>
  <r>
    <s v="3046"/>
    <s v="Krødsherad"/>
    <x v="1"/>
    <x v="2"/>
    <x v="0"/>
    <n v="31"/>
    <n v="3"/>
    <n v="28"/>
  </r>
  <r>
    <s v="3046"/>
    <s v="Krødsherad"/>
    <x v="1"/>
    <x v="2"/>
    <x v="1"/>
    <n v="219"/>
    <n v="57"/>
    <n v="162"/>
  </r>
  <r>
    <s v="3047"/>
    <s v="Modum"/>
    <x v="1"/>
    <x v="0"/>
    <x v="0"/>
    <n v="2036"/>
    <n v="211"/>
    <n v="1825"/>
  </r>
  <r>
    <s v="3047"/>
    <s v="Modum"/>
    <x v="1"/>
    <x v="0"/>
    <x v="1"/>
    <n v="4973"/>
    <n v="944"/>
    <n v="4029"/>
  </r>
  <r>
    <s v="3047"/>
    <s v="Modum"/>
    <x v="1"/>
    <x v="1"/>
    <x v="0"/>
    <n v="2344"/>
    <n v="273"/>
    <n v="2071"/>
  </r>
  <r>
    <s v="3047"/>
    <s v="Modum"/>
    <x v="1"/>
    <x v="1"/>
    <x v="1"/>
    <n v="6081"/>
    <n v="1196"/>
    <n v="4885"/>
  </r>
  <r>
    <s v="3047"/>
    <s v="Modum"/>
    <x v="1"/>
    <x v="2"/>
    <x v="0"/>
    <n v="308"/>
    <n v="62"/>
    <n v="246"/>
  </r>
  <r>
    <s v="3047"/>
    <s v="Modum"/>
    <x v="1"/>
    <x v="2"/>
    <x v="1"/>
    <n v="1108"/>
    <n v="252"/>
    <n v="856"/>
  </r>
  <r>
    <s v="3048"/>
    <s v="Øvre Eiker"/>
    <x v="1"/>
    <x v="0"/>
    <x v="0"/>
    <n v="3038"/>
    <n v="249"/>
    <n v="2789"/>
  </r>
  <r>
    <s v="3048"/>
    <s v="Øvre Eiker"/>
    <x v="1"/>
    <x v="0"/>
    <x v="1"/>
    <n v="6870"/>
    <n v="1106"/>
    <n v="5764"/>
  </r>
  <r>
    <s v="3048"/>
    <s v="Øvre Eiker"/>
    <x v="1"/>
    <x v="1"/>
    <x v="0"/>
    <n v="3545"/>
    <n v="363"/>
    <n v="3182"/>
  </r>
  <r>
    <s v="3048"/>
    <s v="Øvre Eiker"/>
    <x v="1"/>
    <x v="1"/>
    <x v="1"/>
    <n v="8899"/>
    <n v="1491"/>
    <n v="7408"/>
  </r>
  <r>
    <s v="3048"/>
    <s v="Øvre Eiker"/>
    <x v="1"/>
    <x v="2"/>
    <x v="0"/>
    <n v="507"/>
    <n v="114"/>
    <n v="393"/>
  </r>
  <r>
    <s v="3048"/>
    <s v="Øvre Eiker"/>
    <x v="1"/>
    <x v="2"/>
    <x v="1"/>
    <n v="2029"/>
    <n v="385"/>
    <n v="1644"/>
  </r>
  <r>
    <s v="3049"/>
    <s v="Lier"/>
    <x v="1"/>
    <x v="0"/>
    <x v="0"/>
    <n v="3734"/>
    <n v="285"/>
    <n v="3449"/>
  </r>
  <r>
    <s v="3049"/>
    <s v="Lier"/>
    <x v="1"/>
    <x v="0"/>
    <x v="1"/>
    <n v="8823"/>
    <n v="1031"/>
    <n v="7792"/>
  </r>
  <r>
    <s v="3049"/>
    <s v="Lier"/>
    <x v="1"/>
    <x v="1"/>
    <x v="0"/>
    <n v="4510"/>
    <n v="428"/>
    <n v="4082"/>
  </r>
  <r>
    <s v="3049"/>
    <s v="Lier"/>
    <x v="1"/>
    <x v="1"/>
    <x v="1"/>
    <n v="12667"/>
    <n v="1768"/>
    <n v="10899"/>
  </r>
  <r>
    <s v="3049"/>
    <s v="Lier"/>
    <x v="1"/>
    <x v="2"/>
    <x v="0"/>
    <n v="776"/>
    <n v="143"/>
    <n v="633"/>
  </r>
  <r>
    <s v="3049"/>
    <s v="Lier"/>
    <x v="1"/>
    <x v="2"/>
    <x v="1"/>
    <n v="3844"/>
    <n v="737"/>
    <n v="3107"/>
  </r>
  <r>
    <s v="3050"/>
    <s v="Flesberg"/>
    <x v="1"/>
    <x v="0"/>
    <x v="0"/>
    <n v="408"/>
    <n v="28"/>
    <n v="380"/>
  </r>
  <r>
    <s v="3050"/>
    <s v="Flesberg"/>
    <x v="1"/>
    <x v="0"/>
    <x v="1"/>
    <n v="933"/>
    <n v="123"/>
    <n v="810"/>
  </r>
  <r>
    <s v="3050"/>
    <s v="Flesberg"/>
    <x v="1"/>
    <x v="1"/>
    <x v="0"/>
    <n v="448"/>
    <n v="38"/>
    <n v="410"/>
  </r>
  <r>
    <s v="3050"/>
    <s v="Flesberg"/>
    <x v="1"/>
    <x v="1"/>
    <x v="1"/>
    <n v="1107"/>
    <n v="153"/>
    <n v="954"/>
  </r>
  <r>
    <s v="3050"/>
    <s v="Flesberg"/>
    <x v="1"/>
    <x v="2"/>
    <x v="0"/>
    <n v="40"/>
    <n v="10"/>
    <n v="30"/>
  </r>
  <r>
    <s v="3050"/>
    <s v="Flesberg"/>
    <x v="1"/>
    <x v="2"/>
    <x v="1"/>
    <n v="174"/>
    <n v="30"/>
    <n v="144"/>
  </r>
  <r>
    <s v="3051"/>
    <s v="Rollag"/>
    <x v="1"/>
    <x v="0"/>
    <x v="0"/>
    <n v="193"/>
    <n v="13"/>
    <n v="180"/>
  </r>
  <r>
    <s v="3051"/>
    <s v="Rollag"/>
    <x v="1"/>
    <x v="0"/>
    <x v="1"/>
    <n v="435"/>
    <n v="51"/>
    <n v="384"/>
  </r>
  <r>
    <s v="3051"/>
    <s v="Rollag"/>
    <x v="1"/>
    <x v="1"/>
    <x v="0"/>
    <n v="210"/>
    <n v="13"/>
    <n v="197"/>
  </r>
  <r>
    <s v="3051"/>
    <s v="Rollag"/>
    <x v="1"/>
    <x v="1"/>
    <x v="1"/>
    <n v="506"/>
    <n v="65"/>
    <n v="441"/>
  </r>
  <r>
    <s v="3051"/>
    <s v="Rollag"/>
    <x v="1"/>
    <x v="2"/>
    <x v="0"/>
    <n v="17"/>
    <n v="0"/>
    <n v="17"/>
  </r>
  <r>
    <s v="3051"/>
    <s v="Rollag"/>
    <x v="1"/>
    <x v="2"/>
    <x v="1"/>
    <n v="71"/>
    <n v="14"/>
    <n v="57"/>
  </r>
  <r>
    <s v="3052"/>
    <s v="Nore og Uvdal"/>
    <x v="1"/>
    <x v="0"/>
    <x v="0"/>
    <n v="352"/>
    <n v="8"/>
    <n v="344"/>
  </r>
  <r>
    <s v="3052"/>
    <s v="Nore og Uvdal"/>
    <x v="1"/>
    <x v="0"/>
    <x v="1"/>
    <n v="801"/>
    <n v="92"/>
    <n v="709"/>
  </r>
  <r>
    <s v="3052"/>
    <s v="Nore og Uvdal"/>
    <x v="1"/>
    <x v="1"/>
    <x v="0"/>
    <n v="423"/>
    <n v="23"/>
    <n v="400"/>
  </r>
  <r>
    <s v="3052"/>
    <s v="Nore og Uvdal"/>
    <x v="1"/>
    <x v="1"/>
    <x v="1"/>
    <n v="986"/>
    <n v="134"/>
    <n v="852"/>
  </r>
  <r>
    <s v="3052"/>
    <s v="Nore og Uvdal"/>
    <x v="1"/>
    <x v="2"/>
    <x v="0"/>
    <n v="71"/>
    <n v="15"/>
    <n v="56"/>
  </r>
  <r>
    <s v="3052"/>
    <s v="Nore og Uvdal"/>
    <x v="1"/>
    <x v="2"/>
    <x v="1"/>
    <n v="185"/>
    <n v="42"/>
    <n v="143"/>
  </r>
  <r>
    <s v="3053"/>
    <s v="Jevnaker"/>
    <x v="2"/>
    <x v="0"/>
    <x v="0"/>
    <n v="995"/>
    <n v="88"/>
    <n v="907"/>
  </r>
  <r>
    <s v="3053"/>
    <s v="Jevnaker"/>
    <x v="2"/>
    <x v="0"/>
    <x v="1"/>
    <n v="2463"/>
    <n v="386"/>
    <n v="2077"/>
  </r>
  <r>
    <s v="3053"/>
    <s v="Jevnaker"/>
    <x v="2"/>
    <x v="1"/>
    <x v="0"/>
    <n v="1125"/>
    <n v="112"/>
    <n v="1013"/>
  </r>
  <r>
    <s v="3053"/>
    <s v="Jevnaker"/>
    <x v="2"/>
    <x v="1"/>
    <x v="1"/>
    <n v="2975"/>
    <n v="474"/>
    <n v="2501"/>
  </r>
  <r>
    <s v="3053"/>
    <s v="Jevnaker"/>
    <x v="2"/>
    <x v="2"/>
    <x v="0"/>
    <n v="130"/>
    <n v="24"/>
    <n v="106"/>
  </r>
  <r>
    <s v="3053"/>
    <s v="Jevnaker"/>
    <x v="2"/>
    <x v="2"/>
    <x v="1"/>
    <n v="512"/>
    <n v="88"/>
    <n v="424"/>
  </r>
  <r>
    <s v="3054"/>
    <s v="Lunner"/>
    <x v="2"/>
    <x v="0"/>
    <x v="0"/>
    <n v="1295"/>
    <n v="94"/>
    <n v="1201"/>
  </r>
  <r>
    <s v="3054"/>
    <s v="Lunner"/>
    <x v="2"/>
    <x v="0"/>
    <x v="1"/>
    <n v="3286"/>
    <n v="459"/>
    <n v="2827"/>
  </r>
  <r>
    <s v="3054"/>
    <s v="Lunner"/>
    <x v="2"/>
    <x v="1"/>
    <x v="0"/>
    <n v="1448"/>
    <n v="109"/>
    <n v="1339"/>
  </r>
  <r>
    <s v="3054"/>
    <s v="Lunner"/>
    <x v="2"/>
    <x v="1"/>
    <x v="1"/>
    <n v="4043"/>
    <n v="599"/>
    <n v="3444"/>
  </r>
  <r>
    <s v="3054"/>
    <s v="Lunner"/>
    <x v="2"/>
    <x v="2"/>
    <x v="0"/>
    <n v="153"/>
    <n v="15"/>
    <n v="138"/>
  </r>
  <r>
    <s v="3054"/>
    <s v="Lunner"/>
    <x v="2"/>
    <x v="2"/>
    <x v="1"/>
    <n v="757"/>
    <n v="140"/>
    <n v="617"/>
  </r>
  <r>
    <s v="5401"/>
    <s v="Tromsø"/>
    <x v="4"/>
    <x v="0"/>
    <x v="0"/>
    <n v="14502"/>
    <n v="853"/>
    <n v="13649"/>
  </r>
  <r>
    <s v="5401"/>
    <s v="Tromsø"/>
    <x v="4"/>
    <x v="0"/>
    <x v="1"/>
    <n v="27244"/>
    <n v="3220"/>
    <n v="24024"/>
  </r>
  <r>
    <s v="5401"/>
    <s v="Tromsø"/>
    <x v="4"/>
    <x v="1"/>
    <x v="0"/>
    <n v="17041"/>
    <n v="1385"/>
    <n v="15656"/>
  </r>
  <r>
    <s v="5401"/>
    <s v="Tromsø"/>
    <x v="4"/>
    <x v="1"/>
    <x v="1"/>
    <n v="34292"/>
    <n v="4574"/>
    <n v="29718"/>
  </r>
  <r>
    <s v="5401"/>
    <s v="Tromsø"/>
    <x v="4"/>
    <x v="2"/>
    <x v="0"/>
    <n v="2539"/>
    <n v="532"/>
    <n v="2007"/>
  </r>
  <r>
    <s v="5401"/>
    <s v="Tromsø"/>
    <x v="4"/>
    <x v="2"/>
    <x v="1"/>
    <n v="7048"/>
    <n v="1354"/>
    <n v="5694"/>
  </r>
  <r>
    <s v="5402"/>
    <s v="Harstad"/>
    <x v="4"/>
    <x v="0"/>
    <x v="0"/>
    <n v="3924"/>
    <n v="318"/>
    <n v="3606"/>
  </r>
  <r>
    <s v="5402"/>
    <s v="Harstad"/>
    <x v="4"/>
    <x v="0"/>
    <x v="1"/>
    <n v="8749"/>
    <n v="1287"/>
    <n v="7462"/>
  </r>
  <r>
    <s v="5402"/>
    <s v="Harstad"/>
    <x v="4"/>
    <x v="1"/>
    <x v="0"/>
    <n v="4430"/>
    <n v="389"/>
    <n v="4041"/>
  </r>
  <r>
    <s v="5402"/>
    <s v="Harstad"/>
    <x v="4"/>
    <x v="1"/>
    <x v="1"/>
    <n v="10214"/>
    <n v="1565"/>
    <n v="8649"/>
  </r>
  <r>
    <s v="5402"/>
    <s v="Harstad"/>
    <x v="4"/>
    <x v="2"/>
    <x v="0"/>
    <n v="506"/>
    <n v="71"/>
    <n v="435"/>
  </r>
  <r>
    <s v="5402"/>
    <s v="Harstad"/>
    <x v="4"/>
    <x v="2"/>
    <x v="1"/>
    <n v="1465"/>
    <n v="278"/>
    <n v="1187"/>
  </r>
  <r>
    <s v="5403"/>
    <s v="Alta"/>
    <x v="3"/>
    <x v="0"/>
    <x v="0"/>
    <n v="4103"/>
    <n v="359"/>
    <n v="3744"/>
  </r>
  <r>
    <s v="5403"/>
    <s v="Alta"/>
    <x v="3"/>
    <x v="0"/>
    <x v="1"/>
    <n v="7516"/>
    <n v="1229"/>
    <n v="6287"/>
  </r>
  <r>
    <s v="5403"/>
    <s v="Alta"/>
    <x v="3"/>
    <x v="1"/>
    <x v="0"/>
    <n v="4583"/>
    <n v="469"/>
    <n v="4114"/>
  </r>
  <r>
    <s v="5403"/>
    <s v="Alta"/>
    <x v="3"/>
    <x v="1"/>
    <x v="1"/>
    <n v="8770"/>
    <n v="1478"/>
    <n v="7292"/>
  </r>
  <r>
    <s v="5403"/>
    <s v="Alta"/>
    <x v="3"/>
    <x v="2"/>
    <x v="0"/>
    <n v="480"/>
    <n v="110"/>
    <n v="370"/>
  </r>
  <r>
    <s v="5403"/>
    <s v="Alta"/>
    <x v="3"/>
    <x v="2"/>
    <x v="1"/>
    <n v="1254"/>
    <n v="249"/>
    <n v="1005"/>
  </r>
  <r>
    <s v="5404"/>
    <s v="Vardø"/>
    <x v="3"/>
    <x v="0"/>
    <x v="0"/>
    <n v="238"/>
    <n v="22"/>
    <n v="216"/>
  </r>
  <r>
    <s v="5404"/>
    <s v="Vardø"/>
    <x v="3"/>
    <x v="0"/>
    <x v="1"/>
    <n v="598"/>
    <n v="118"/>
    <n v="480"/>
  </r>
  <r>
    <s v="5404"/>
    <s v="Vardø"/>
    <x v="3"/>
    <x v="1"/>
    <x v="0"/>
    <n v="299"/>
    <n v="39"/>
    <n v="260"/>
  </r>
  <r>
    <s v="5404"/>
    <s v="Vardø"/>
    <x v="3"/>
    <x v="1"/>
    <x v="1"/>
    <n v="804"/>
    <n v="156"/>
    <n v="648"/>
  </r>
  <r>
    <s v="5404"/>
    <s v="Vardø"/>
    <x v="3"/>
    <x v="2"/>
    <x v="0"/>
    <n v="61"/>
    <n v="17"/>
    <n v="44"/>
  </r>
  <r>
    <s v="5404"/>
    <s v="Vardø"/>
    <x v="3"/>
    <x v="2"/>
    <x v="1"/>
    <n v="206"/>
    <n v="38"/>
    <n v="168"/>
  </r>
  <r>
    <s v="5405"/>
    <s v="Vadsø"/>
    <x v="3"/>
    <x v="0"/>
    <x v="0"/>
    <n v="922"/>
    <n v="80"/>
    <n v="842"/>
  </r>
  <r>
    <s v="5405"/>
    <s v="Vadsø"/>
    <x v="3"/>
    <x v="0"/>
    <x v="1"/>
    <n v="1966"/>
    <n v="307"/>
    <n v="1659"/>
  </r>
  <r>
    <s v="5405"/>
    <s v="Vadsø"/>
    <x v="3"/>
    <x v="1"/>
    <x v="0"/>
    <n v="1069"/>
    <n v="109"/>
    <n v="960"/>
  </r>
  <r>
    <s v="5405"/>
    <s v="Vadsø"/>
    <x v="3"/>
    <x v="1"/>
    <x v="1"/>
    <n v="2335"/>
    <n v="389"/>
    <n v="1946"/>
  </r>
  <r>
    <s v="5405"/>
    <s v="Vadsø"/>
    <x v="3"/>
    <x v="2"/>
    <x v="0"/>
    <n v="147"/>
    <n v="29"/>
    <n v="118"/>
  </r>
  <r>
    <s v="5405"/>
    <s v="Vadsø"/>
    <x v="3"/>
    <x v="2"/>
    <x v="1"/>
    <n v="369"/>
    <n v="82"/>
    <n v="287"/>
  </r>
  <r>
    <s v="5406"/>
    <s v="Hammerfest"/>
    <x v="3"/>
    <x v="0"/>
    <x v="0"/>
    <n v="1856"/>
    <n v="145"/>
    <n v="1711"/>
  </r>
  <r>
    <s v="5406"/>
    <s v="Hammerfest"/>
    <x v="3"/>
    <x v="0"/>
    <x v="1"/>
    <n v="3739"/>
    <n v="612"/>
    <n v="3127"/>
  </r>
  <r>
    <s v="5406"/>
    <s v="Hammerfest"/>
    <x v="3"/>
    <x v="1"/>
    <x v="0"/>
    <n v="2279"/>
    <n v="227"/>
    <n v="2052"/>
  </r>
  <r>
    <s v="5406"/>
    <s v="Hammerfest"/>
    <x v="3"/>
    <x v="1"/>
    <x v="1"/>
    <n v="4843"/>
    <n v="808"/>
    <n v="4035"/>
  </r>
  <r>
    <s v="5406"/>
    <s v="Hammerfest"/>
    <x v="3"/>
    <x v="2"/>
    <x v="0"/>
    <n v="423"/>
    <n v="82"/>
    <n v="341"/>
  </r>
  <r>
    <s v="5406"/>
    <s v="Hammerfest"/>
    <x v="3"/>
    <x v="2"/>
    <x v="1"/>
    <n v="1104"/>
    <n v="196"/>
    <n v="908"/>
  </r>
  <r>
    <s v="5411"/>
    <s v="Kvæfjord"/>
    <x v="4"/>
    <x v="0"/>
    <x v="0"/>
    <n v="400"/>
    <n v="47"/>
    <n v="353"/>
  </r>
  <r>
    <s v="5411"/>
    <s v="Kvæfjord"/>
    <x v="4"/>
    <x v="0"/>
    <x v="1"/>
    <n v="990"/>
    <n v="240"/>
    <n v="750"/>
  </r>
  <r>
    <s v="5411"/>
    <s v="Kvæfjord"/>
    <x v="4"/>
    <x v="1"/>
    <x v="0"/>
    <n v="466"/>
    <n v="59"/>
    <n v="407"/>
  </r>
  <r>
    <s v="5411"/>
    <s v="Kvæfjord"/>
    <x v="4"/>
    <x v="1"/>
    <x v="1"/>
    <n v="1161"/>
    <n v="278"/>
    <n v="883"/>
  </r>
  <r>
    <s v="5411"/>
    <s v="Kvæfjord"/>
    <x v="4"/>
    <x v="2"/>
    <x v="0"/>
    <n v="66"/>
    <n v="12"/>
    <n v="54"/>
  </r>
  <r>
    <s v="5411"/>
    <s v="Kvæfjord"/>
    <x v="4"/>
    <x v="2"/>
    <x v="1"/>
    <n v="171"/>
    <n v="38"/>
    <n v="133"/>
  </r>
  <r>
    <s v="5412"/>
    <s v="Tjeldsund"/>
    <x v="4"/>
    <x v="0"/>
    <x v="0"/>
    <n v="558"/>
    <n v="40"/>
    <n v="518"/>
  </r>
  <r>
    <s v="5412"/>
    <s v="Tjeldsund"/>
    <x v="4"/>
    <x v="0"/>
    <x v="1"/>
    <n v="1338"/>
    <n v="254"/>
    <n v="1084"/>
  </r>
  <r>
    <s v="5412"/>
    <s v="Tjeldsund"/>
    <x v="4"/>
    <x v="1"/>
    <x v="0"/>
    <n v="611"/>
    <n v="56"/>
    <n v="555"/>
  </r>
  <r>
    <s v="5412"/>
    <s v="Tjeldsund"/>
    <x v="4"/>
    <x v="1"/>
    <x v="1"/>
    <n v="1596"/>
    <n v="312"/>
    <n v="1284"/>
  </r>
  <r>
    <s v="5412"/>
    <s v="Tjeldsund"/>
    <x v="4"/>
    <x v="2"/>
    <x v="0"/>
    <n v="53"/>
    <n v="16"/>
    <n v="37"/>
  </r>
  <r>
    <s v="5412"/>
    <s v="Tjeldsund"/>
    <x v="4"/>
    <x v="2"/>
    <x v="1"/>
    <n v="258"/>
    <n v="58"/>
    <n v="200"/>
  </r>
  <r>
    <s v="5413"/>
    <s v="Ibestad"/>
    <x v="4"/>
    <x v="0"/>
    <x v="0"/>
    <n v="145"/>
    <n v="8"/>
    <n v="137"/>
  </r>
  <r>
    <s v="5413"/>
    <s v="Ibestad"/>
    <x v="4"/>
    <x v="0"/>
    <x v="1"/>
    <n v="380"/>
    <n v="71"/>
    <n v="309"/>
  </r>
  <r>
    <s v="5413"/>
    <s v="Ibestad"/>
    <x v="4"/>
    <x v="1"/>
    <x v="0"/>
    <n v="179"/>
    <n v="14"/>
    <n v="165"/>
  </r>
  <r>
    <s v="5413"/>
    <s v="Ibestad"/>
    <x v="4"/>
    <x v="1"/>
    <x v="1"/>
    <n v="455"/>
    <n v="90"/>
    <n v="365"/>
  </r>
  <r>
    <s v="5413"/>
    <s v="Ibestad"/>
    <x v="4"/>
    <x v="2"/>
    <x v="0"/>
    <n v="34"/>
    <n v="6"/>
    <n v="28"/>
  </r>
  <r>
    <s v="5413"/>
    <s v="Ibestad"/>
    <x v="4"/>
    <x v="2"/>
    <x v="1"/>
    <n v="75"/>
    <n v="19"/>
    <n v="56"/>
  </r>
  <r>
    <s v="5414"/>
    <s v="Gratangen"/>
    <x v="4"/>
    <x v="0"/>
    <x v="0"/>
    <n v="135"/>
    <n v="5"/>
    <n v="130"/>
  </r>
  <r>
    <s v="5414"/>
    <s v="Gratangen"/>
    <x v="4"/>
    <x v="0"/>
    <x v="1"/>
    <n v="331"/>
    <n v="93"/>
    <n v="238"/>
  </r>
  <r>
    <s v="5414"/>
    <s v="Gratangen"/>
    <x v="4"/>
    <x v="1"/>
    <x v="0"/>
    <n v="172"/>
    <n v="11"/>
    <n v="161"/>
  </r>
  <r>
    <s v="5414"/>
    <s v="Gratangen"/>
    <x v="4"/>
    <x v="1"/>
    <x v="1"/>
    <n v="427"/>
    <n v="115"/>
    <n v="312"/>
  </r>
  <r>
    <s v="5414"/>
    <s v="Gratangen"/>
    <x v="4"/>
    <x v="2"/>
    <x v="0"/>
    <n v="37"/>
    <n v="6"/>
    <n v="31"/>
  </r>
  <r>
    <s v="5414"/>
    <s v="Gratangen"/>
    <x v="4"/>
    <x v="2"/>
    <x v="1"/>
    <n v="96"/>
    <n v="22"/>
    <n v="74"/>
  </r>
  <r>
    <s v="5415"/>
    <s v="Loabák - Lavangen"/>
    <x v="4"/>
    <x v="0"/>
    <x v="0"/>
    <n v="138"/>
    <n v="10"/>
    <n v="128"/>
  </r>
  <r>
    <s v="5415"/>
    <s v="Loabák - Lavangen"/>
    <x v="4"/>
    <x v="0"/>
    <x v="1"/>
    <n v="333"/>
    <n v="64"/>
    <n v="269"/>
  </r>
  <r>
    <s v="5415"/>
    <s v="Loabák - Lavangen"/>
    <x v="4"/>
    <x v="1"/>
    <x v="0"/>
    <n v="152"/>
    <n v="10"/>
    <n v="142"/>
  </r>
  <r>
    <s v="5415"/>
    <s v="Loabák - Lavangen"/>
    <x v="4"/>
    <x v="1"/>
    <x v="1"/>
    <n v="378"/>
    <n v="75"/>
    <n v="303"/>
  </r>
  <r>
    <s v="5415"/>
    <s v="Loabák - Lavangen"/>
    <x v="4"/>
    <x v="2"/>
    <x v="0"/>
    <n v="14"/>
    <n v="0"/>
    <n v="14"/>
  </r>
  <r>
    <s v="5415"/>
    <s v="Loabák - Lavangen"/>
    <x v="4"/>
    <x v="2"/>
    <x v="1"/>
    <n v="45"/>
    <n v="11"/>
    <n v="34"/>
  </r>
  <r>
    <s v="5416"/>
    <s v="Bardu"/>
    <x v="4"/>
    <x v="0"/>
    <x v="0"/>
    <n v="877"/>
    <n v="37"/>
    <n v="840"/>
  </r>
  <r>
    <s v="5416"/>
    <s v="Bardu"/>
    <x v="4"/>
    <x v="0"/>
    <x v="1"/>
    <n v="1271"/>
    <n v="124"/>
    <n v="1147"/>
  </r>
  <r>
    <s v="5416"/>
    <s v="Bardu"/>
    <x v="4"/>
    <x v="1"/>
    <x v="0"/>
    <n v="937"/>
    <n v="52"/>
    <n v="885"/>
  </r>
  <r>
    <s v="5416"/>
    <s v="Bardu"/>
    <x v="4"/>
    <x v="1"/>
    <x v="1"/>
    <n v="1445"/>
    <n v="155"/>
    <n v="1290"/>
  </r>
  <r>
    <s v="5416"/>
    <s v="Bardu"/>
    <x v="4"/>
    <x v="2"/>
    <x v="0"/>
    <n v="60"/>
    <n v="15"/>
    <n v="45"/>
  </r>
  <r>
    <s v="5416"/>
    <s v="Bardu"/>
    <x v="4"/>
    <x v="2"/>
    <x v="1"/>
    <n v="174"/>
    <n v="31"/>
    <n v="143"/>
  </r>
  <r>
    <s v="5417"/>
    <s v="Salangen"/>
    <x v="4"/>
    <x v="0"/>
    <x v="0"/>
    <n v="283"/>
    <n v="30"/>
    <n v="253"/>
  </r>
  <r>
    <s v="5417"/>
    <s v="Salangen"/>
    <x v="4"/>
    <x v="0"/>
    <x v="1"/>
    <n v="682"/>
    <n v="109"/>
    <n v="573"/>
  </r>
  <r>
    <s v="5417"/>
    <s v="Salangen"/>
    <x v="4"/>
    <x v="1"/>
    <x v="0"/>
    <n v="353"/>
    <n v="52"/>
    <n v="301"/>
  </r>
  <r>
    <s v="5417"/>
    <s v="Salangen"/>
    <x v="4"/>
    <x v="1"/>
    <x v="1"/>
    <n v="795"/>
    <n v="136"/>
    <n v="659"/>
  </r>
  <r>
    <s v="5417"/>
    <s v="Salangen"/>
    <x v="4"/>
    <x v="2"/>
    <x v="0"/>
    <n v="70"/>
    <n v="22"/>
    <n v="48"/>
  </r>
  <r>
    <s v="5417"/>
    <s v="Salangen"/>
    <x v="4"/>
    <x v="2"/>
    <x v="1"/>
    <n v="113"/>
    <n v="27"/>
    <n v="86"/>
  </r>
  <r>
    <s v="5418"/>
    <s v="Målselv"/>
    <x v="4"/>
    <x v="0"/>
    <x v="0"/>
    <n v="1393"/>
    <n v="109"/>
    <n v="1284"/>
  </r>
  <r>
    <s v="5418"/>
    <s v="Målselv"/>
    <x v="4"/>
    <x v="0"/>
    <x v="1"/>
    <n v="2344"/>
    <n v="431"/>
    <n v="1913"/>
  </r>
  <r>
    <s v="5418"/>
    <s v="Målselv"/>
    <x v="4"/>
    <x v="1"/>
    <x v="0"/>
    <n v="1488"/>
    <n v="135"/>
    <n v="1353"/>
  </r>
  <r>
    <s v="5418"/>
    <s v="Målselv"/>
    <x v="4"/>
    <x v="1"/>
    <x v="1"/>
    <n v="2628"/>
    <n v="490"/>
    <n v="2138"/>
  </r>
  <r>
    <s v="5418"/>
    <s v="Målselv"/>
    <x v="4"/>
    <x v="2"/>
    <x v="0"/>
    <n v="95"/>
    <n v="26"/>
    <n v="69"/>
  </r>
  <r>
    <s v="5418"/>
    <s v="Målselv"/>
    <x v="4"/>
    <x v="2"/>
    <x v="1"/>
    <n v="284"/>
    <n v="59"/>
    <n v="225"/>
  </r>
  <r>
    <s v="5419"/>
    <s v="Sørreisa"/>
    <x v="4"/>
    <x v="0"/>
    <x v="0"/>
    <n v="571"/>
    <n v="35"/>
    <n v="536"/>
  </r>
  <r>
    <s v="5419"/>
    <s v="Sørreisa"/>
    <x v="4"/>
    <x v="0"/>
    <x v="1"/>
    <n v="1211"/>
    <n v="199"/>
    <n v="1012"/>
  </r>
  <r>
    <s v="5419"/>
    <s v="Sørreisa"/>
    <x v="4"/>
    <x v="1"/>
    <x v="0"/>
    <n v="622"/>
    <n v="54"/>
    <n v="568"/>
  </r>
  <r>
    <s v="5419"/>
    <s v="Sørreisa"/>
    <x v="4"/>
    <x v="1"/>
    <x v="1"/>
    <n v="1405"/>
    <n v="238"/>
    <n v="1167"/>
  </r>
  <r>
    <s v="5419"/>
    <s v="Sørreisa"/>
    <x v="4"/>
    <x v="2"/>
    <x v="0"/>
    <n v="51"/>
    <n v="19"/>
    <n v="32"/>
  </r>
  <r>
    <s v="5419"/>
    <s v="Sørreisa"/>
    <x v="4"/>
    <x v="2"/>
    <x v="1"/>
    <n v="194"/>
    <n v="39"/>
    <n v="155"/>
  </r>
  <r>
    <s v="5420"/>
    <s v="Dyrøy"/>
    <x v="4"/>
    <x v="0"/>
    <x v="0"/>
    <n v="150"/>
    <n v="18"/>
    <n v="132"/>
  </r>
  <r>
    <s v="5420"/>
    <s v="Dyrøy"/>
    <x v="4"/>
    <x v="0"/>
    <x v="1"/>
    <n v="343"/>
    <n v="77"/>
    <n v="266"/>
  </r>
  <r>
    <s v="5420"/>
    <s v="Dyrøy"/>
    <x v="4"/>
    <x v="1"/>
    <x v="0"/>
    <n v="159"/>
    <n v="21"/>
    <n v="138"/>
  </r>
  <r>
    <s v="5420"/>
    <s v="Dyrøy"/>
    <x v="4"/>
    <x v="1"/>
    <x v="1"/>
    <n v="388"/>
    <n v="85"/>
    <n v="303"/>
  </r>
  <r>
    <s v="5420"/>
    <s v="Dyrøy"/>
    <x v="4"/>
    <x v="2"/>
    <x v="0"/>
    <n v="9"/>
    <n v="3"/>
    <n v="6"/>
  </r>
  <r>
    <s v="5420"/>
    <s v="Dyrøy"/>
    <x v="4"/>
    <x v="2"/>
    <x v="1"/>
    <n v="45"/>
    <n v="8"/>
    <n v="37"/>
  </r>
  <r>
    <s v="5421"/>
    <s v="Senja"/>
    <x v="4"/>
    <x v="0"/>
    <x v="0"/>
    <n v="2308"/>
    <n v="196"/>
    <n v="2112"/>
  </r>
  <r>
    <s v="5421"/>
    <s v="Senja"/>
    <x v="4"/>
    <x v="0"/>
    <x v="1"/>
    <n v="4891"/>
    <n v="857"/>
    <n v="4034"/>
  </r>
  <r>
    <s v="5421"/>
    <s v="Senja"/>
    <x v="4"/>
    <x v="1"/>
    <x v="0"/>
    <n v="2669"/>
    <n v="266"/>
    <n v="2403"/>
  </r>
  <r>
    <s v="5421"/>
    <s v="Senja"/>
    <x v="4"/>
    <x v="1"/>
    <x v="1"/>
    <n v="5909"/>
    <n v="1089"/>
    <n v="4820"/>
  </r>
  <r>
    <s v="5421"/>
    <s v="Senja"/>
    <x v="4"/>
    <x v="2"/>
    <x v="0"/>
    <n v="361"/>
    <n v="70"/>
    <n v="291"/>
  </r>
  <r>
    <s v="5421"/>
    <s v="Senja"/>
    <x v="4"/>
    <x v="2"/>
    <x v="1"/>
    <n v="1018"/>
    <n v="232"/>
    <n v="786"/>
  </r>
  <r>
    <s v="5422"/>
    <s v="Balsfjord"/>
    <x v="4"/>
    <x v="0"/>
    <x v="0"/>
    <n v="831"/>
    <n v="75"/>
    <n v="756"/>
  </r>
  <r>
    <s v="5422"/>
    <s v="Balsfjord"/>
    <x v="4"/>
    <x v="0"/>
    <x v="1"/>
    <n v="1919"/>
    <n v="400"/>
    <n v="1519"/>
  </r>
  <r>
    <s v="5422"/>
    <s v="Balsfjord"/>
    <x v="4"/>
    <x v="1"/>
    <x v="0"/>
    <n v="912"/>
    <n v="91"/>
    <n v="821"/>
  </r>
  <r>
    <s v="5422"/>
    <s v="Balsfjord"/>
    <x v="4"/>
    <x v="1"/>
    <x v="1"/>
    <n v="2243"/>
    <n v="461"/>
    <n v="1782"/>
  </r>
  <r>
    <s v="5422"/>
    <s v="Balsfjord"/>
    <x v="4"/>
    <x v="2"/>
    <x v="0"/>
    <n v="81"/>
    <n v="16"/>
    <n v="65"/>
  </r>
  <r>
    <s v="5422"/>
    <s v="Balsfjord"/>
    <x v="4"/>
    <x v="2"/>
    <x v="1"/>
    <n v="324"/>
    <n v="61"/>
    <n v="263"/>
  </r>
  <r>
    <s v="5423"/>
    <s v="Karlsøy"/>
    <x v="4"/>
    <x v="0"/>
    <x v="0"/>
    <n v="261"/>
    <n v="20"/>
    <n v="241"/>
  </r>
  <r>
    <s v="5423"/>
    <s v="Karlsøy"/>
    <x v="4"/>
    <x v="0"/>
    <x v="1"/>
    <n v="665"/>
    <n v="143"/>
    <n v="522"/>
  </r>
  <r>
    <s v="5423"/>
    <s v="Karlsøy"/>
    <x v="4"/>
    <x v="1"/>
    <x v="0"/>
    <n v="317"/>
    <n v="32"/>
    <n v="285"/>
  </r>
  <r>
    <s v="5423"/>
    <s v="Karlsøy"/>
    <x v="4"/>
    <x v="1"/>
    <x v="1"/>
    <n v="840"/>
    <n v="182"/>
    <n v="658"/>
  </r>
  <r>
    <s v="5423"/>
    <s v="Karlsøy"/>
    <x v="4"/>
    <x v="2"/>
    <x v="0"/>
    <n v="56"/>
    <n v="12"/>
    <n v="44"/>
  </r>
  <r>
    <s v="5423"/>
    <s v="Karlsøy"/>
    <x v="4"/>
    <x v="2"/>
    <x v="1"/>
    <n v="175"/>
    <n v="39"/>
    <n v="136"/>
  </r>
  <r>
    <s v="5424"/>
    <s v="Lyngen"/>
    <x v="4"/>
    <x v="0"/>
    <x v="0"/>
    <n v="437"/>
    <n v="25"/>
    <n v="412"/>
  </r>
  <r>
    <s v="5424"/>
    <s v="Lyngen"/>
    <x v="4"/>
    <x v="0"/>
    <x v="1"/>
    <n v="880"/>
    <n v="157"/>
    <n v="723"/>
  </r>
  <r>
    <s v="5424"/>
    <s v="Lyngen"/>
    <x v="4"/>
    <x v="1"/>
    <x v="0"/>
    <n v="458"/>
    <n v="30"/>
    <n v="428"/>
  </r>
  <r>
    <s v="5424"/>
    <s v="Lyngen"/>
    <x v="4"/>
    <x v="1"/>
    <x v="1"/>
    <n v="999"/>
    <n v="173"/>
    <n v="826"/>
  </r>
  <r>
    <s v="5424"/>
    <s v="Lyngen"/>
    <x v="4"/>
    <x v="2"/>
    <x v="0"/>
    <n v="21"/>
    <n v="5"/>
    <n v="16"/>
  </r>
  <r>
    <s v="5424"/>
    <s v="Lyngen"/>
    <x v="4"/>
    <x v="2"/>
    <x v="1"/>
    <n v="119"/>
    <n v="16"/>
    <n v="103"/>
  </r>
  <r>
    <s v="5425"/>
    <s v="Storfjord - Omasvuotna - Omasvuono"/>
    <x v="4"/>
    <x v="0"/>
    <x v="0"/>
    <n v="290"/>
    <n v="24"/>
    <n v="266"/>
  </r>
  <r>
    <s v="5425"/>
    <s v="Storfjord - Omasvuotna - Omasvuono"/>
    <x v="4"/>
    <x v="0"/>
    <x v="1"/>
    <n v="594"/>
    <n v="91"/>
    <n v="503"/>
  </r>
  <r>
    <s v="5425"/>
    <s v="Storfjord - Omasvuotna - Omasvuono"/>
    <x v="4"/>
    <x v="1"/>
    <x v="0"/>
    <n v="319"/>
    <n v="36"/>
    <n v="283"/>
  </r>
  <r>
    <s v="5425"/>
    <s v="Storfjord - Omasvuotna - Omasvuono"/>
    <x v="4"/>
    <x v="1"/>
    <x v="1"/>
    <n v="697"/>
    <n v="120"/>
    <n v="577"/>
  </r>
  <r>
    <s v="5425"/>
    <s v="Storfjord - Omasvuotna - Omasvuono"/>
    <x v="4"/>
    <x v="2"/>
    <x v="0"/>
    <n v="29"/>
    <n v="12"/>
    <n v="17"/>
  </r>
  <r>
    <s v="5425"/>
    <s v="Storfjord - Omasvuotna - Omasvuono"/>
    <x v="4"/>
    <x v="2"/>
    <x v="1"/>
    <n v="103"/>
    <n v="29"/>
    <n v="74"/>
  </r>
  <r>
    <s v="5426"/>
    <s v="Gáivuotna - Kåfjord - Kaivuono"/>
    <x v="4"/>
    <x v="0"/>
    <x v="0"/>
    <n v="306"/>
    <n v="17"/>
    <n v="289"/>
  </r>
  <r>
    <s v="5426"/>
    <s v="Gáivuotna - Kåfjord - Kaivuono"/>
    <x v="4"/>
    <x v="0"/>
    <x v="1"/>
    <n v="669"/>
    <n v="138"/>
    <n v="531"/>
  </r>
  <r>
    <s v="5426"/>
    <s v="Gáivuotna - Kåfjord - Kaivuono"/>
    <x v="4"/>
    <x v="1"/>
    <x v="0"/>
    <n v="316"/>
    <n v="21"/>
    <n v="295"/>
  </r>
  <r>
    <s v="5426"/>
    <s v="Gáivuotna - Kåfjord - Kaivuono"/>
    <x v="4"/>
    <x v="1"/>
    <x v="1"/>
    <n v="743"/>
    <n v="153"/>
    <n v="590"/>
  </r>
  <r>
    <s v="5426"/>
    <s v="Gáivuotna - Kåfjord - Kaivuono"/>
    <x v="4"/>
    <x v="2"/>
    <x v="0"/>
    <n v="10"/>
    <n v="4"/>
    <n v="6"/>
  </r>
  <r>
    <s v="5426"/>
    <s v="Gáivuotna - Kåfjord - Kaivuono"/>
    <x v="4"/>
    <x v="2"/>
    <x v="1"/>
    <n v="74"/>
    <n v="15"/>
    <n v="59"/>
  </r>
  <r>
    <s v="5427"/>
    <s v="Skjervøy"/>
    <x v="4"/>
    <x v="0"/>
    <x v="0"/>
    <n v="402"/>
    <n v="42"/>
    <n v="360"/>
  </r>
  <r>
    <s v="5427"/>
    <s v="Skjervøy"/>
    <x v="4"/>
    <x v="0"/>
    <x v="1"/>
    <n v="853"/>
    <n v="176"/>
    <n v="677"/>
  </r>
  <r>
    <s v="5427"/>
    <s v="Skjervøy"/>
    <x v="4"/>
    <x v="1"/>
    <x v="0"/>
    <n v="506"/>
    <n v="59"/>
    <n v="447"/>
  </r>
  <r>
    <s v="5427"/>
    <s v="Skjervøy"/>
    <x v="4"/>
    <x v="1"/>
    <x v="1"/>
    <n v="1155"/>
    <n v="240"/>
    <n v="915"/>
  </r>
  <r>
    <s v="5427"/>
    <s v="Skjervøy"/>
    <x v="4"/>
    <x v="2"/>
    <x v="0"/>
    <n v="104"/>
    <n v="17"/>
    <n v="87"/>
  </r>
  <r>
    <s v="5427"/>
    <s v="Skjervøy"/>
    <x v="4"/>
    <x v="2"/>
    <x v="1"/>
    <n v="302"/>
    <n v="64"/>
    <n v="238"/>
  </r>
  <r>
    <s v="5428"/>
    <s v="Nordreisa"/>
    <x v="4"/>
    <x v="0"/>
    <x v="0"/>
    <n v="813"/>
    <n v="77"/>
    <n v="736"/>
  </r>
  <r>
    <s v="5428"/>
    <s v="Nordreisa"/>
    <x v="4"/>
    <x v="0"/>
    <x v="1"/>
    <n v="1659"/>
    <n v="303"/>
    <n v="1356"/>
  </r>
  <r>
    <s v="5428"/>
    <s v="Nordreisa"/>
    <x v="4"/>
    <x v="1"/>
    <x v="0"/>
    <n v="880"/>
    <n v="89"/>
    <n v="791"/>
  </r>
  <r>
    <s v="5428"/>
    <s v="Nordreisa"/>
    <x v="4"/>
    <x v="1"/>
    <x v="1"/>
    <n v="1871"/>
    <n v="350"/>
    <n v="1521"/>
  </r>
  <r>
    <s v="5428"/>
    <s v="Nordreisa"/>
    <x v="4"/>
    <x v="2"/>
    <x v="0"/>
    <n v="67"/>
    <n v="12"/>
    <n v="55"/>
  </r>
  <r>
    <s v="5428"/>
    <s v="Nordreisa"/>
    <x v="4"/>
    <x v="2"/>
    <x v="1"/>
    <n v="212"/>
    <n v="47"/>
    <n v="165"/>
  </r>
  <r>
    <s v="5429"/>
    <s v="Kvænangen"/>
    <x v="4"/>
    <x v="0"/>
    <x v="0"/>
    <n v="160"/>
    <n v="14"/>
    <n v="146"/>
  </r>
  <r>
    <s v="5429"/>
    <s v="Kvænangen"/>
    <x v="4"/>
    <x v="0"/>
    <x v="1"/>
    <n v="395"/>
    <n v="91"/>
    <n v="304"/>
  </r>
  <r>
    <s v="5429"/>
    <s v="Kvænangen"/>
    <x v="4"/>
    <x v="1"/>
    <x v="0"/>
    <n v="166"/>
    <n v="14"/>
    <n v="152"/>
  </r>
  <r>
    <s v="5429"/>
    <s v="Kvænangen"/>
    <x v="4"/>
    <x v="1"/>
    <x v="1"/>
    <n v="448"/>
    <n v="108"/>
    <n v="340"/>
  </r>
  <r>
    <s v="5429"/>
    <s v="Kvænangen"/>
    <x v="4"/>
    <x v="2"/>
    <x v="0"/>
    <n v="6"/>
    <n v="0"/>
    <n v="6"/>
  </r>
  <r>
    <s v="5429"/>
    <s v="Kvænangen"/>
    <x v="4"/>
    <x v="2"/>
    <x v="1"/>
    <n v="53"/>
    <n v="17"/>
    <n v="36"/>
  </r>
  <r>
    <s v="5430"/>
    <s v="Guovdageaidnu - Kautokeino"/>
    <x v="3"/>
    <x v="0"/>
    <x v="0"/>
    <n v="467"/>
    <n v="51"/>
    <n v="416"/>
  </r>
  <r>
    <s v="5430"/>
    <s v="Guovdageaidnu - Kautokeino"/>
    <x v="3"/>
    <x v="0"/>
    <x v="1"/>
    <n v="1074"/>
    <n v="200"/>
    <n v="874"/>
  </r>
  <r>
    <s v="5430"/>
    <s v="Guovdageaidnu - Kautokeino"/>
    <x v="3"/>
    <x v="1"/>
    <x v="0"/>
    <n v="491"/>
    <n v="56"/>
    <n v="435"/>
  </r>
  <r>
    <s v="5430"/>
    <s v="Guovdageaidnu - Kautokeino"/>
    <x v="3"/>
    <x v="1"/>
    <x v="1"/>
    <n v="1194"/>
    <n v="220"/>
    <n v="974"/>
  </r>
  <r>
    <s v="5430"/>
    <s v="Guovdageaidnu - Kautokeino"/>
    <x v="3"/>
    <x v="2"/>
    <x v="0"/>
    <n v="24"/>
    <n v="5"/>
    <n v="19"/>
  </r>
  <r>
    <s v="5430"/>
    <s v="Guovdageaidnu - Kautokeino"/>
    <x v="3"/>
    <x v="2"/>
    <x v="1"/>
    <n v="120"/>
    <n v="20"/>
    <n v="100"/>
  </r>
  <r>
    <s v="5432"/>
    <s v="Loppa"/>
    <x v="3"/>
    <x v="0"/>
    <x v="0"/>
    <n v="112"/>
    <n v="10"/>
    <n v="102"/>
  </r>
  <r>
    <s v="5432"/>
    <s v="Loppa"/>
    <x v="3"/>
    <x v="0"/>
    <x v="1"/>
    <n v="250"/>
    <n v="51"/>
    <n v="199"/>
  </r>
  <r>
    <s v="5432"/>
    <s v="Loppa"/>
    <x v="3"/>
    <x v="1"/>
    <x v="0"/>
    <n v="132"/>
    <n v="16"/>
    <n v="116"/>
  </r>
  <r>
    <s v="5432"/>
    <s v="Loppa"/>
    <x v="3"/>
    <x v="1"/>
    <x v="1"/>
    <n v="347"/>
    <n v="70"/>
    <n v="277"/>
  </r>
  <r>
    <s v="5432"/>
    <s v="Loppa"/>
    <x v="3"/>
    <x v="2"/>
    <x v="0"/>
    <n v="20"/>
    <n v="6"/>
    <n v="14"/>
  </r>
  <r>
    <s v="5432"/>
    <s v="Loppa"/>
    <x v="3"/>
    <x v="2"/>
    <x v="1"/>
    <n v="97"/>
    <n v="19"/>
    <n v="78"/>
  </r>
  <r>
    <s v="5433"/>
    <s v="Hasvik"/>
    <x v="3"/>
    <x v="0"/>
    <x v="0"/>
    <n v="104"/>
    <n v="12"/>
    <n v="92"/>
  </r>
  <r>
    <s v="5433"/>
    <s v="Hasvik"/>
    <x v="3"/>
    <x v="0"/>
    <x v="1"/>
    <n v="285"/>
    <n v="78"/>
    <n v="207"/>
  </r>
  <r>
    <s v="5433"/>
    <s v="Hasvik"/>
    <x v="3"/>
    <x v="1"/>
    <x v="0"/>
    <n v="138"/>
    <n v="18"/>
    <n v="120"/>
  </r>
  <r>
    <s v="5433"/>
    <s v="Hasvik"/>
    <x v="3"/>
    <x v="1"/>
    <x v="1"/>
    <n v="444"/>
    <n v="120"/>
    <n v="324"/>
  </r>
  <r>
    <s v="5433"/>
    <s v="Hasvik"/>
    <x v="3"/>
    <x v="2"/>
    <x v="0"/>
    <n v="34"/>
    <n v="6"/>
    <n v="28"/>
  </r>
  <r>
    <s v="5433"/>
    <s v="Hasvik"/>
    <x v="3"/>
    <x v="2"/>
    <x v="1"/>
    <n v="159"/>
    <n v="42"/>
    <n v="117"/>
  </r>
  <r>
    <s v="5434"/>
    <s v="Måsøy"/>
    <x v="3"/>
    <x v="0"/>
    <x v="0"/>
    <n v="118"/>
    <n v="4"/>
    <n v="114"/>
  </r>
  <r>
    <s v="5434"/>
    <s v="Måsøy"/>
    <x v="3"/>
    <x v="0"/>
    <x v="1"/>
    <n v="329"/>
    <n v="56"/>
    <n v="273"/>
  </r>
  <r>
    <s v="5434"/>
    <s v="Måsøy"/>
    <x v="3"/>
    <x v="1"/>
    <x v="0"/>
    <n v="145"/>
    <n v="11"/>
    <n v="134"/>
  </r>
  <r>
    <s v="5434"/>
    <s v="Måsøy"/>
    <x v="3"/>
    <x v="1"/>
    <x v="1"/>
    <n v="492"/>
    <n v="86"/>
    <n v="406"/>
  </r>
  <r>
    <s v="5434"/>
    <s v="Måsøy"/>
    <x v="3"/>
    <x v="2"/>
    <x v="0"/>
    <n v="27"/>
    <n v="7"/>
    <n v="20"/>
  </r>
  <r>
    <s v="5434"/>
    <s v="Måsøy"/>
    <x v="3"/>
    <x v="2"/>
    <x v="1"/>
    <n v="163"/>
    <n v="30"/>
    <n v="133"/>
  </r>
  <r>
    <s v="5435"/>
    <s v="Nordkapp"/>
    <x v="3"/>
    <x v="0"/>
    <x v="0"/>
    <n v="465"/>
    <n v="43"/>
    <n v="422"/>
  </r>
  <r>
    <s v="5435"/>
    <s v="Nordkapp"/>
    <x v="3"/>
    <x v="0"/>
    <x v="1"/>
    <n v="947"/>
    <n v="181"/>
    <n v="766"/>
  </r>
  <r>
    <s v="5435"/>
    <s v="Nordkapp"/>
    <x v="3"/>
    <x v="1"/>
    <x v="0"/>
    <n v="538"/>
    <n v="70"/>
    <n v="468"/>
  </r>
  <r>
    <s v="5435"/>
    <s v="Nordkapp"/>
    <x v="3"/>
    <x v="1"/>
    <x v="1"/>
    <n v="1244"/>
    <n v="254"/>
    <n v="990"/>
  </r>
  <r>
    <s v="5435"/>
    <s v="Nordkapp"/>
    <x v="3"/>
    <x v="2"/>
    <x v="0"/>
    <n v="73"/>
    <n v="27"/>
    <n v="46"/>
  </r>
  <r>
    <s v="5435"/>
    <s v="Nordkapp"/>
    <x v="3"/>
    <x v="2"/>
    <x v="1"/>
    <n v="297"/>
    <n v="73"/>
    <n v="224"/>
  </r>
  <r>
    <s v="5436"/>
    <s v="Porsanger - Porsángu - Porsanki "/>
    <x v="3"/>
    <x v="0"/>
    <x v="0"/>
    <n v="635"/>
    <n v="46"/>
    <n v="589"/>
  </r>
  <r>
    <s v="5436"/>
    <s v="Porsanger - Porsángu - Porsanki "/>
    <x v="3"/>
    <x v="0"/>
    <x v="1"/>
    <n v="1372"/>
    <n v="251"/>
    <n v="1121"/>
  </r>
  <r>
    <s v="5436"/>
    <s v="Porsanger - Porsángu - Porsanki "/>
    <x v="3"/>
    <x v="1"/>
    <x v="0"/>
    <n v="673"/>
    <n v="49"/>
    <n v="624"/>
  </r>
  <r>
    <s v="5436"/>
    <s v="Porsanger - Porsángu - Porsanki "/>
    <x v="3"/>
    <x v="1"/>
    <x v="1"/>
    <n v="1550"/>
    <n v="295"/>
    <n v="1255"/>
  </r>
  <r>
    <s v="5436"/>
    <s v="Porsanger - Porsángu - Porsanki "/>
    <x v="3"/>
    <x v="2"/>
    <x v="0"/>
    <n v="38"/>
    <n v="3"/>
    <n v="35"/>
  </r>
  <r>
    <s v="5436"/>
    <s v="Porsanger - Porsángu - Porsanki "/>
    <x v="3"/>
    <x v="2"/>
    <x v="1"/>
    <n v="178"/>
    <n v="44"/>
    <n v="134"/>
  </r>
  <r>
    <s v="5437"/>
    <s v="Kárásjohka - Karasjok"/>
    <x v="3"/>
    <x v="0"/>
    <x v="0"/>
    <n v="506"/>
    <n v="55"/>
    <n v="451"/>
  </r>
  <r>
    <s v="5437"/>
    <s v="Kárásjohka - Karasjok"/>
    <x v="3"/>
    <x v="0"/>
    <x v="1"/>
    <n v="916"/>
    <n v="150"/>
    <n v="766"/>
  </r>
  <r>
    <s v="5437"/>
    <s v="Kárásjohka - Karasjok"/>
    <x v="3"/>
    <x v="1"/>
    <x v="0"/>
    <n v="519"/>
    <n v="58"/>
    <n v="461"/>
  </r>
  <r>
    <s v="5437"/>
    <s v="Kárásjohka - Karasjok"/>
    <x v="3"/>
    <x v="1"/>
    <x v="1"/>
    <n v="1029"/>
    <n v="160"/>
    <n v="869"/>
  </r>
  <r>
    <s v="5437"/>
    <s v="Kárásjohka - Karasjok"/>
    <x v="3"/>
    <x v="2"/>
    <x v="0"/>
    <n v="13"/>
    <n v="3"/>
    <n v="10"/>
  </r>
  <r>
    <s v="5437"/>
    <s v="Kárásjohka - Karasjok"/>
    <x v="3"/>
    <x v="2"/>
    <x v="1"/>
    <n v="113"/>
    <n v="10"/>
    <n v="103"/>
  </r>
  <r>
    <s v="5438"/>
    <s v="Lebesby"/>
    <x v="3"/>
    <x v="0"/>
    <x v="0"/>
    <n v="178"/>
    <n v="17"/>
    <n v="161"/>
  </r>
  <r>
    <s v="5438"/>
    <s v="Lebesby"/>
    <x v="3"/>
    <x v="0"/>
    <x v="1"/>
    <n v="390"/>
    <n v="100"/>
    <n v="290"/>
  </r>
  <r>
    <s v="5438"/>
    <s v="Lebesby"/>
    <x v="3"/>
    <x v="1"/>
    <x v="0"/>
    <n v="210"/>
    <n v="24"/>
    <n v="186"/>
  </r>
  <r>
    <s v="5438"/>
    <s v="Lebesby"/>
    <x v="3"/>
    <x v="1"/>
    <x v="1"/>
    <n v="528"/>
    <n v="131"/>
    <n v="397"/>
  </r>
  <r>
    <s v="5438"/>
    <s v="Lebesby"/>
    <x v="3"/>
    <x v="2"/>
    <x v="0"/>
    <n v="32"/>
    <n v="7"/>
    <n v="25"/>
  </r>
  <r>
    <s v="5438"/>
    <s v="Lebesby"/>
    <x v="3"/>
    <x v="2"/>
    <x v="1"/>
    <n v="138"/>
    <n v="31"/>
    <n v="107"/>
  </r>
  <r>
    <s v="5439"/>
    <s v="Gamvik"/>
    <x v="3"/>
    <x v="0"/>
    <x v="0"/>
    <n v="104"/>
    <n v="6"/>
    <n v="98"/>
  </r>
  <r>
    <s v="5439"/>
    <s v="Gamvik"/>
    <x v="3"/>
    <x v="0"/>
    <x v="1"/>
    <n v="280"/>
    <n v="59"/>
    <n v="221"/>
  </r>
  <r>
    <s v="5439"/>
    <s v="Gamvik"/>
    <x v="3"/>
    <x v="1"/>
    <x v="0"/>
    <n v="150"/>
    <n v="23"/>
    <n v="127"/>
  </r>
  <r>
    <s v="5439"/>
    <s v="Gamvik"/>
    <x v="3"/>
    <x v="1"/>
    <x v="1"/>
    <n v="481"/>
    <n v="118"/>
    <n v="363"/>
  </r>
  <r>
    <s v="5439"/>
    <s v="Gamvik"/>
    <x v="3"/>
    <x v="2"/>
    <x v="0"/>
    <n v="46"/>
    <n v="17"/>
    <n v="29"/>
  </r>
  <r>
    <s v="5439"/>
    <s v="Gamvik"/>
    <x v="3"/>
    <x v="2"/>
    <x v="1"/>
    <n v="201"/>
    <n v="59"/>
    <n v="142"/>
  </r>
  <r>
    <s v="5440"/>
    <s v="Berlevåg"/>
    <x v="3"/>
    <x v="0"/>
    <x v="0"/>
    <n v="131"/>
    <n v="12"/>
    <n v="119"/>
  </r>
  <r>
    <s v="5440"/>
    <s v="Berlevåg"/>
    <x v="3"/>
    <x v="0"/>
    <x v="1"/>
    <n v="282"/>
    <n v="46"/>
    <n v="236"/>
  </r>
  <r>
    <s v="5440"/>
    <s v="Berlevåg"/>
    <x v="3"/>
    <x v="1"/>
    <x v="0"/>
    <n v="155"/>
    <n v="20"/>
    <n v="135"/>
  </r>
  <r>
    <s v="5440"/>
    <s v="Berlevåg"/>
    <x v="3"/>
    <x v="1"/>
    <x v="1"/>
    <n v="381"/>
    <n v="66"/>
    <n v="315"/>
  </r>
  <r>
    <s v="5440"/>
    <s v="Berlevåg"/>
    <x v="3"/>
    <x v="2"/>
    <x v="0"/>
    <n v="24"/>
    <n v="8"/>
    <n v="16"/>
  </r>
  <r>
    <s v="5440"/>
    <s v="Berlevåg"/>
    <x v="3"/>
    <x v="2"/>
    <x v="1"/>
    <n v="99"/>
    <n v="20"/>
    <n v="79"/>
  </r>
  <r>
    <s v="5441"/>
    <s v="Deatnu - Tana"/>
    <x v="3"/>
    <x v="0"/>
    <x v="0"/>
    <n v="406"/>
    <n v="30"/>
    <n v="376"/>
  </r>
  <r>
    <s v="5441"/>
    <s v="Deatnu - Tana"/>
    <x v="3"/>
    <x v="0"/>
    <x v="1"/>
    <n v="999"/>
    <n v="164"/>
    <n v="835"/>
  </r>
  <r>
    <s v="5441"/>
    <s v="Deatnu - Tana"/>
    <x v="3"/>
    <x v="1"/>
    <x v="0"/>
    <n v="440"/>
    <n v="40"/>
    <n v="400"/>
  </r>
  <r>
    <s v="5441"/>
    <s v="Deatnu - Tana"/>
    <x v="3"/>
    <x v="1"/>
    <x v="1"/>
    <n v="1196"/>
    <n v="198"/>
    <n v="998"/>
  </r>
  <r>
    <s v="5441"/>
    <s v="Deatnu - Tana"/>
    <x v="3"/>
    <x v="2"/>
    <x v="0"/>
    <n v="34"/>
    <n v="10"/>
    <n v="24"/>
  </r>
  <r>
    <s v="5441"/>
    <s v="Deatnu - Tana"/>
    <x v="3"/>
    <x v="2"/>
    <x v="1"/>
    <n v="197"/>
    <n v="34"/>
    <n v="163"/>
  </r>
  <r>
    <s v="5442"/>
    <s v="Unjárga - Nesseby"/>
    <x v="3"/>
    <x v="0"/>
    <x v="0"/>
    <n v="106"/>
    <n v="14"/>
    <n v="92"/>
  </r>
  <r>
    <s v="5442"/>
    <s v="Unjárga - Nesseby"/>
    <x v="3"/>
    <x v="0"/>
    <x v="1"/>
    <n v="272"/>
    <n v="56"/>
    <n v="216"/>
  </r>
  <r>
    <s v="5442"/>
    <s v="Unjárga - Nesseby"/>
    <x v="3"/>
    <x v="1"/>
    <x v="0"/>
    <n v="116"/>
    <n v="18"/>
    <n v="98"/>
  </r>
  <r>
    <s v="5442"/>
    <s v="Unjárga - Nesseby"/>
    <x v="3"/>
    <x v="1"/>
    <x v="1"/>
    <n v="331"/>
    <n v="67"/>
    <n v="264"/>
  </r>
  <r>
    <s v="5442"/>
    <s v="Unjárga - Nesseby"/>
    <x v="3"/>
    <x v="2"/>
    <x v="0"/>
    <n v="10"/>
    <n v="4"/>
    <n v="6"/>
  </r>
  <r>
    <s v="5442"/>
    <s v="Unjárga - Nesseby"/>
    <x v="3"/>
    <x v="2"/>
    <x v="1"/>
    <n v="59"/>
    <n v="11"/>
    <n v="48"/>
  </r>
  <r>
    <s v="5443"/>
    <s v="Båtsfjord"/>
    <x v="3"/>
    <x v="0"/>
    <x v="0"/>
    <n v="300"/>
    <n v="24"/>
    <n v="276"/>
  </r>
  <r>
    <s v="5443"/>
    <s v="Båtsfjord"/>
    <x v="3"/>
    <x v="0"/>
    <x v="1"/>
    <n v="563"/>
    <n v="105"/>
    <n v="458"/>
  </r>
  <r>
    <s v="5443"/>
    <s v="Båtsfjord"/>
    <x v="3"/>
    <x v="1"/>
    <x v="0"/>
    <n v="403"/>
    <n v="38"/>
    <n v="365"/>
  </r>
  <r>
    <s v="5443"/>
    <s v="Båtsfjord"/>
    <x v="3"/>
    <x v="1"/>
    <x v="1"/>
    <n v="933"/>
    <n v="168"/>
    <n v="765"/>
  </r>
  <r>
    <s v="5443"/>
    <s v="Båtsfjord"/>
    <x v="3"/>
    <x v="2"/>
    <x v="0"/>
    <n v="103"/>
    <n v="14"/>
    <n v="89"/>
  </r>
  <r>
    <s v="5443"/>
    <s v="Båtsfjord"/>
    <x v="3"/>
    <x v="2"/>
    <x v="1"/>
    <n v="370"/>
    <n v="63"/>
    <n v="307"/>
  </r>
  <r>
    <s v="5444"/>
    <s v="Sør-Varanger"/>
    <x v="3"/>
    <x v="0"/>
    <x v="0"/>
    <n v="1691"/>
    <n v="107"/>
    <n v="1584"/>
  </r>
  <r>
    <s v="5444"/>
    <s v="Sør-Varanger"/>
    <x v="3"/>
    <x v="0"/>
    <x v="1"/>
    <n v="3286"/>
    <n v="507"/>
    <n v="2779"/>
  </r>
  <r>
    <s v="5444"/>
    <s v="Sør-Varanger"/>
    <x v="3"/>
    <x v="1"/>
    <x v="0"/>
    <n v="1942"/>
    <n v="167"/>
    <n v="1775"/>
  </r>
  <r>
    <s v="5444"/>
    <s v="Sør-Varanger"/>
    <x v="3"/>
    <x v="1"/>
    <x v="1"/>
    <n v="4150"/>
    <n v="650"/>
    <n v="3500"/>
  </r>
  <r>
    <s v="5444"/>
    <s v="Sør-Varanger"/>
    <x v="3"/>
    <x v="2"/>
    <x v="0"/>
    <n v="251"/>
    <n v="60"/>
    <n v="191"/>
  </r>
  <r>
    <s v="5444"/>
    <s v="Sør-Varanger"/>
    <x v="3"/>
    <x v="2"/>
    <x v="1"/>
    <n v="864"/>
    <n v="143"/>
    <n v="7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03 Oslo"/>
    <s v="Oslo"/>
    <x v="0"/>
    <x v="0"/>
    <n v="125368"/>
    <n v="8355"/>
    <n v="117013"/>
  </r>
  <r>
    <s v="03 Oslo"/>
    <s v="Oslo"/>
    <x v="0"/>
    <x v="1"/>
    <n v="206947"/>
    <n v="22805"/>
    <n v="184142"/>
  </r>
  <r>
    <s v="03 Oslo"/>
    <s v="Oslo"/>
    <x v="1"/>
    <x v="0"/>
    <n v="156244"/>
    <n v="15311"/>
    <n v="140933"/>
  </r>
  <r>
    <s v="03 Oslo"/>
    <s v="Oslo"/>
    <x v="1"/>
    <x v="1"/>
    <n v="329141"/>
    <n v="55327"/>
    <n v="273814"/>
  </r>
  <r>
    <s v="03 Oslo"/>
    <s v="Oslo"/>
    <x v="2"/>
    <x v="0"/>
    <n v="30876"/>
    <n v="6956"/>
    <n v="23920"/>
  </r>
  <r>
    <s v="03 Oslo"/>
    <s v="Oslo"/>
    <x v="2"/>
    <x v="1"/>
    <n v="122194"/>
    <n v="32522"/>
    <n v="89672"/>
  </r>
  <r>
    <s v="11 Rogaland"/>
    <s v="Rogaland"/>
    <x v="0"/>
    <x v="0"/>
    <n v="78897"/>
    <n v="5550"/>
    <n v="73347"/>
  </r>
  <r>
    <s v="11 Rogaland"/>
    <s v="Rogaland"/>
    <x v="0"/>
    <x v="1"/>
    <n v="159885"/>
    <n v="21390"/>
    <n v="138495"/>
  </r>
  <r>
    <s v="11 Rogaland"/>
    <s v="Rogaland"/>
    <x v="1"/>
    <x v="0"/>
    <n v="92018"/>
    <n v="8020"/>
    <n v="83998"/>
  </r>
  <r>
    <s v="11 Rogaland"/>
    <s v="Rogaland"/>
    <x v="1"/>
    <x v="1"/>
    <n v="212212"/>
    <n v="33171"/>
    <n v="179041"/>
  </r>
  <r>
    <s v="11 Rogaland"/>
    <s v="Rogaland"/>
    <x v="2"/>
    <x v="0"/>
    <n v="13121"/>
    <n v="2470"/>
    <n v="10651"/>
  </r>
  <r>
    <s v="11 Rogaland"/>
    <s v="Rogaland"/>
    <x v="2"/>
    <x v="1"/>
    <n v="52327"/>
    <n v="11781"/>
    <n v="40546"/>
  </r>
  <r>
    <s v="15 Møre og Romsdal"/>
    <s v="Møre og Romsdal"/>
    <x v="0"/>
    <x v="0"/>
    <n v="42048"/>
    <n v="3025"/>
    <n v="39023"/>
  </r>
  <r>
    <s v="15 Møre og Romsdal"/>
    <s v="Møre og Romsdal"/>
    <x v="0"/>
    <x v="1"/>
    <n v="87806"/>
    <n v="11724"/>
    <n v="76082"/>
  </r>
  <r>
    <s v="15 Møre og Romsdal"/>
    <s v="Møre og Romsdal"/>
    <x v="1"/>
    <x v="0"/>
    <n v="48234"/>
    <n v="4224"/>
    <n v="44010"/>
  </r>
  <r>
    <s v="15 Møre og Romsdal"/>
    <s v="Møre og Romsdal"/>
    <x v="1"/>
    <x v="1"/>
    <n v="109121"/>
    <n v="16022"/>
    <n v="93099"/>
  </r>
  <r>
    <s v="15 Møre og Romsdal"/>
    <s v="Møre og Romsdal"/>
    <x v="2"/>
    <x v="0"/>
    <n v="6186"/>
    <n v="1199"/>
    <n v="4987"/>
  </r>
  <r>
    <s v="15 Møre og Romsdal"/>
    <s v="Møre og Romsdal"/>
    <x v="2"/>
    <x v="1"/>
    <n v="21315"/>
    <n v="4298"/>
    <n v="17017"/>
  </r>
  <r>
    <s v="18 Nordland - Nordlánnda"/>
    <s v="Nordland - Nordlánnda"/>
    <x v="0"/>
    <x v="0"/>
    <n v="37748"/>
    <n v="2895"/>
    <n v="34853"/>
  </r>
  <r>
    <s v="18 Nordland - Nordlánnda"/>
    <s v="Nordland - Nordlánnda"/>
    <x v="0"/>
    <x v="1"/>
    <n v="83303"/>
    <n v="13257"/>
    <n v="70046"/>
  </r>
  <r>
    <s v="18 Nordland - Nordlánnda"/>
    <s v="Nordland - Nordlánnda"/>
    <x v="1"/>
    <x v="0"/>
    <n v="42614"/>
    <n v="3874"/>
    <n v="38740"/>
  </r>
  <r>
    <s v="18 Nordland - Nordlánnda"/>
    <s v="Nordland - Nordlánnda"/>
    <x v="1"/>
    <x v="1"/>
    <n v="98344"/>
    <n v="16437"/>
    <n v="81907"/>
  </r>
  <r>
    <s v="18 Nordland - Nordlánnda"/>
    <s v="Nordland - Nordlánnda"/>
    <x v="2"/>
    <x v="0"/>
    <n v="4866"/>
    <n v="979"/>
    <n v="3887"/>
  </r>
  <r>
    <s v="18 Nordland - Nordlánnda"/>
    <s v="Nordland - Nordlánnda"/>
    <x v="2"/>
    <x v="1"/>
    <n v="15041"/>
    <n v="3180"/>
    <n v="11861"/>
  </r>
  <r>
    <s v="30 Viken"/>
    <s v="Viken"/>
    <x v="0"/>
    <x v="0"/>
    <n v="183220"/>
    <n v="15078"/>
    <n v="168142"/>
  </r>
  <r>
    <s v="30 Viken"/>
    <s v="Viken"/>
    <x v="0"/>
    <x v="1"/>
    <n v="408311"/>
    <n v="58118"/>
    <n v="350193"/>
  </r>
  <r>
    <s v="30 Viken"/>
    <s v="Viken"/>
    <x v="1"/>
    <x v="0"/>
    <n v="221228"/>
    <n v="22430"/>
    <n v="198798"/>
  </r>
  <r>
    <s v="30 Viken"/>
    <s v="Viken"/>
    <x v="1"/>
    <x v="1"/>
    <n v="565179"/>
    <n v="93731"/>
    <n v="471448"/>
  </r>
  <r>
    <s v="30 Viken"/>
    <s v="Viken"/>
    <x v="2"/>
    <x v="0"/>
    <n v="38008"/>
    <n v="7352"/>
    <n v="30656"/>
  </r>
  <r>
    <s v="30 Viken"/>
    <s v="Viken"/>
    <x v="2"/>
    <x v="1"/>
    <n v="156868"/>
    <n v="35613"/>
    <n v="121255"/>
  </r>
  <r>
    <s v="34 Innlandet"/>
    <s v="Innlandet"/>
    <x v="0"/>
    <x v="0"/>
    <n v="55824"/>
    <n v="4690"/>
    <n v="51134"/>
  </r>
  <r>
    <s v="34 Innlandet"/>
    <s v="Innlandet"/>
    <x v="0"/>
    <x v="1"/>
    <n v="128261"/>
    <n v="21342"/>
    <n v="106919"/>
  </r>
  <r>
    <s v="34 Innlandet"/>
    <s v="Innlandet"/>
    <x v="1"/>
    <x v="0"/>
    <n v="63750"/>
    <n v="6379"/>
    <n v="57371"/>
  </r>
  <r>
    <s v="34 Innlandet"/>
    <s v="Innlandet"/>
    <x v="1"/>
    <x v="1"/>
    <n v="152320"/>
    <n v="27077"/>
    <n v="125243"/>
  </r>
  <r>
    <s v="34 Innlandet"/>
    <s v="Innlandet"/>
    <x v="2"/>
    <x v="0"/>
    <n v="7926"/>
    <n v="1689"/>
    <n v="6237"/>
  </r>
  <r>
    <s v="34 Innlandet"/>
    <s v="Innlandet"/>
    <x v="2"/>
    <x v="1"/>
    <n v="24059"/>
    <n v="5735"/>
    <n v="18324"/>
  </r>
  <r>
    <s v="38 Vestfold og Telemark"/>
    <s v="Vestfold og Telemark"/>
    <x v="0"/>
    <x v="0"/>
    <n v="61587"/>
    <n v="5842"/>
    <n v="55745"/>
  </r>
  <r>
    <s v="38 Vestfold og Telemark"/>
    <s v="Vestfold og Telemark"/>
    <x v="0"/>
    <x v="1"/>
    <n v="144194"/>
    <n v="24508"/>
    <n v="119686"/>
  </r>
  <r>
    <s v="38 Vestfold og Telemark"/>
    <s v="Vestfold og Telemark"/>
    <x v="1"/>
    <x v="0"/>
    <n v="72158"/>
    <n v="8126"/>
    <n v="64032"/>
  </r>
  <r>
    <s v="38 Vestfold og Telemark"/>
    <s v="Vestfold og Telemark"/>
    <x v="1"/>
    <x v="1"/>
    <n v="179938"/>
    <n v="33364"/>
    <n v="146574"/>
  </r>
  <r>
    <s v="38 Vestfold og Telemark"/>
    <s v="Vestfold og Telemark"/>
    <x v="2"/>
    <x v="0"/>
    <n v="10571"/>
    <n v="2284"/>
    <n v="8287"/>
  </r>
  <r>
    <s v="38 Vestfold og Telemark"/>
    <s v="Vestfold og Telemark"/>
    <x v="2"/>
    <x v="1"/>
    <n v="35744"/>
    <n v="8856"/>
    <n v="26888"/>
  </r>
  <r>
    <s v="42 Agder"/>
    <s v="Agder"/>
    <x v="0"/>
    <x v="0"/>
    <n v="51998"/>
    <n v="4607"/>
    <n v="47391"/>
  </r>
  <r>
    <s v="42 Agder"/>
    <s v="Agder"/>
    <x v="0"/>
    <x v="1"/>
    <n v="105397"/>
    <n v="18721"/>
    <n v="86676"/>
  </r>
  <r>
    <s v="42 Agder"/>
    <s v="Agder"/>
    <x v="1"/>
    <x v="0"/>
    <n v="60152"/>
    <n v="6194"/>
    <n v="53958"/>
  </r>
  <r>
    <s v="42 Agder"/>
    <s v="Agder"/>
    <x v="1"/>
    <x v="1"/>
    <n v="130539"/>
    <n v="25362"/>
    <n v="105177"/>
  </r>
  <r>
    <s v="42 Agder"/>
    <s v="Agder"/>
    <x v="2"/>
    <x v="0"/>
    <n v="8154"/>
    <n v="1587"/>
    <n v="6567"/>
  </r>
  <r>
    <s v="42 Agder"/>
    <s v="Agder"/>
    <x v="2"/>
    <x v="1"/>
    <n v="25142"/>
    <n v="6641"/>
    <n v="18501"/>
  </r>
  <r>
    <s v="46 Vestland"/>
    <s v="Vestland"/>
    <x v="0"/>
    <x v="0"/>
    <n v="110324"/>
    <n v="7384"/>
    <n v="102940"/>
  </r>
  <r>
    <s v="46 Vestland"/>
    <s v="Vestland"/>
    <x v="0"/>
    <x v="1"/>
    <n v="213658"/>
    <n v="27541"/>
    <n v="186117"/>
  </r>
  <r>
    <s v="46 Vestland"/>
    <s v="Vestland"/>
    <x v="1"/>
    <x v="0"/>
    <n v="126057"/>
    <n v="11096"/>
    <n v="114961"/>
  </r>
  <r>
    <s v="46 Vestland"/>
    <s v="Vestland"/>
    <x v="1"/>
    <x v="1"/>
    <n v="268153"/>
    <n v="39459"/>
    <n v="228694"/>
  </r>
  <r>
    <s v="46 Vestland"/>
    <s v="Vestland"/>
    <x v="2"/>
    <x v="0"/>
    <n v="15733"/>
    <n v="3712"/>
    <n v="12021"/>
  </r>
  <r>
    <s v="46 Vestland"/>
    <s v="Vestland"/>
    <x v="2"/>
    <x v="1"/>
    <n v="54495"/>
    <n v="11918"/>
    <n v="42577"/>
  </r>
  <r>
    <s v="50 Trøndelag - Trööndelage"/>
    <s v="Trøndelag - Trööndelage"/>
    <x v="0"/>
    <x v="0"/>
    <n v="84701"/>
    <n v="6133"/>
    <n v="78568"/>
  </r>
  <r>
    <s v="50 Trøndelag - Trööndelage"/>
    <s v="Trøndelag - Trööndelage"/>
    <x v="0"/>
    <x v="1"/>
    <n v="162381"/>
    <n v="21728"/>
    <n v="140653"/>
  </r>
  <r>
    <s v="50 Trøndelag - Trööndelage"/>
    <s v="Trøndelag - Trööndelage"/>
    <x v="1"/>
    <x v="0"/>
    <n v="96953"/>
    <n v="9178"/>
    <n v="87775"/>
  </r>
  <r>
    <s v="50 Trøndelag - Trööndelage"/>
    <s v="Trøndelag - Trööndelage"/>
    <x v="1"/>
    <x v="1"/>
    <n v="196489"/>
    <n v="29116"/>
    <n v="167373"/>
  </r>
  <r>
    <s v="50 Trøndelag - Trööndelage"/>
    <s v="Trøndelag - Trööndelage"/>
    <x v="2"/>
    <x v="0"/>
    <n v="12252"/>
    <n v="3045"/>
    <n v="9207"/>
  </r>
  <r>
    <s v="50 Trøndelag - Trööndelage"/>
    <s v="Trøndelag - Trööndelage"/>
    <x v="2"/>
    <x v="1"/>
    <n v="34108"/>
    <n v="7388"/>
    <n v="26720"/>
  </r>
  <r>
    <s v="54 Troms og Finnmark - Romsa ja Finnmárku"/>
    <s v="Troms og Finnmark - Romsa ja Finnmárku"/>
    <x v="0"/>
    <x v="0"/>
    <n v="41326"/>
    <n v="3037"/>
    <n v="38289"/>
  </r>
  <r>
    <s v="54 Troms og Finnmark - Romsa ja Finnmárku"/>
    <s v="Troms og Finnmark - Romsa ja Finnmárku"/>
    <x v="0"/>
    <x v="1"/>
    <n v="82805"/>
    <n v="12795"/>
    <n v="70010"/>
  </r>
  <r>
    <s v="54 Troms og Finnmark - Romsa ja Finnmárku"/>
    <s v="Troms og Finnmark - Romsa ja Finnmárku"/>
    <x v="1"/>
    <x v="0"/>
    <n v="47435"/>
    <n v="4328"/>
    <n v="43107"/>
  </r>
  <r>
    <s v="54 Troms og Finnmark - Romsa ja Finnmárku"/>
    <s v="Troms og Finnmark - Romsa ja Finnmárku"/>
    <x v="1"/>
    <x v="1"/>
    <n v="101141"/>
    <n v="16423"/>
    <n v="84718"/>
  </r>
  <r>
    <s v="54 Troms og Finnmark - Romsa ja Finnmárku"/>
    <s v="Troms og Finnmark - Romsa ja Finnmárku"/>
    <x v="2"/>
    <x v="0"/>
    <n v="6109"/>
    <n v="1291"/>
    <n v="4818"/>
  </r>
  <r>
    <s v="54 Troms og Finnmark - Romsa ja Finnmárku"/>
    <s v="Troms og Finnmark - Romsa ja Finnmárku"/>
    <x v="2"/>
    <x v="1"/>
    <n v="18336"/>
    <n v="3628"/>
    <n v="14708"/>
  </r>
  <r>
    <m/>
    <m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04712-CCF0-4BF6-93C9-8BEB5D7C0CD6}" name="Pivottabell2" cacheId="29" applyNumberFormats="0" applyBorderFormats="0" applyFontFormats="0" applyPatternFormats="0" applyAlignmentFormats="0" applyWidthHeightFormats="1" dataCaption="Verdier" updatedVersion="8" minRefreshableVersion="3" useAutoFormatting="1" colGrandTotals="0" itemPrintTitles="1" createdVersion="8" indent="0" outline="1" outlineData="1" multipleFieldFilters="0">
  <location ref="A47:E67" firstHeaderRow="1" firstDataRow="3" firstDataCol="1" rowPageCount="2" colPageCount="1"/>
  <pivotFields count="8">
    <pivotField showAll="0"/>
    <pivotField axis="axisRow" showAll="0">
      <items count="24">
        <item x="10"/>
        <item x="12"/>
        <item x="20"/>
        <item x="8"/>
        <item x="16"/>
        <item x="1"/>
        <item x="0"/>
        <item x="11"/>
        <item x="18"/>
        <item x="4"/>
        <item x="14"/>
        <item x="19"/>
        <item x="13"/>
        <item x="7"/>
        <item x="5"/>
        <item x="3"/>
        <item x="17"/>
        <item x="9"/>
        <item x="6"/>
        <item x="15"/>
        <item x="21"/>
        <item x="2"/>
        <item x="2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2"/>
    </i>
    <i t="grand">
      <x/>
    </i>
  </rowItems>
  <colFields count="2">
    <field x="4"/>
    <field x="-2"/>
  </colFields>
  <colItems count="4">
    <i>
      <x v="1"/>
      <x/>
    </i>
    <i r="1" i="1">
      <x v="1"/>
    </i>
    <i>
      <x v="2"/>
      <x/>
    </i>
    <i r="1" i="1">
      <x v="1"/>
    </i>
  </colItems>
  <pageFields count="2">
    <pageField fld="2" item="0" hier="-1"/>
    <pageField fld="3" item="1" hier="-1"/>
  </pageFields>
  <dataFields count="2">
    <dataField name="Summer av I alt" fld="5" baseField="0" baseItem="0"/>
    <dataField name="Summer av Utenfor arbeid, utdanning og arbeidsmarkedstiltak (inkl. NEET for personer 15-29 år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B3287-3644-408F-8672-97CB50065961}" name="Pivottabell3" cacheId="29" applyNumberFormats="0" applyBorderFormats="0" applyFontFormats="0" applyPatternFormats="0" applyAlignmentFormats="0" applyWidthHeightFormats="1" dataCaption="Verdier" updatedVersion="8" minRefreshableVersion="3" useAutoFormatting="1" colGrandTotals="0" itemPrintTitles="1" createdVersion="8" indent="0" outline="1" outlineData="1" multipleFieldFilters="0">
  <location ref="A25:E34" firstHeaderRow="1" firstDataRow="3" firstDataCol="1" rowPageCount="2" colPageCount="1"/>
  <pivotFields count="8">
    <pivotField showAll="0"/>
    <pivotField axis="axisRow" showAll="0">
      <items count="24">
        <item x="10"/>
        <item x="12"/>
        <item x="20"/>
        <item x="8"/>
        <item x="16"/>
        <item x="1"/>
        <item x="0"/>
        <item x="11"/>
        <item x="18"/>
        <item x="4"/>
        <item x="14"/>
        <item x="19"/>
        <item x="13"/>
        <item x="7"/>
        <item x="5"/>
        <item x="3"/>
        <item x="17"/>
        <item x="9"/>
        <item x="6"/>
        <item x="15"/>
        <item x="21"/>
        <item x="2"/>
        <item x="2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 v="3"/>
    </i>
    <i>
      <x v="5"/>
    </i>
    <i>
      <x v="6"/>
    </i>
    <i>
      <x v="9"/>
    </i>
    <i>
      <x v="15"/>
    </i>
    <i>
      <x v="21"/>
    </i>
    <i t="grand">
      <x/>
    </i>
  </rowItems>
  <colFields count="2">
    <field x="4"/>
    <field x="-2"/>
  </colFields>
  <colItems count="4">
    <i>
      <x v="1"/>
      <x/>
    </i>
    <i r="1" i="1">
      <x v="1"/>
    </i>
    <i>
      <x v="2"/>
      <x/>
    </i>
    <i r="1" i="1">
      <x v="1"/>
    </i>
  </colItems>
  <pageFields count="2">
    <pageField fld="2" item="1" hier="-1"/>
    <pageField fld="3" item="1" hier="-1"/>
  </pageFields>
  <dataFields count="2">
    <dataField name="Summer av I alt" fld="5" baseField="0" baseItem="0"/>
    <dataField name="Summer av Utenfor arbeid, utdanning og arbeidsmarkedstiltak (inkl. NEET for personer 15-29 år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12138-F532-4343-8E27-14A58AA62A17}" name="Pivottabell1" cacheId="39" applyNumberFormats="0" applyBorderFormats="0" applyFontFormats="0" applyPatternFormats="0" applyAlignmentFormats="0" applyWidthHeightFormats="1" dataCaption="Verdier" updatedVersion="8" minRefreshableVersion="3" useAutoFormatting="1" colGrandTotals="0" itemPrintTitles="1" createdVersion="8" indent="0" outline="1" outlineData="1" multipleFieldFilters="0">
  <location ref="A22:E30" firstHeaderRow="1" firstDataRow="3" firstDataCol="1" rowPageCount="1" colPageCount="1"/>
  <pivotFields count="8"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3" item="1" hier="-1"/>
  </pageFields>
  <dataFields count="2">
    <dataField name="Summer av I alt" fld="5" baseField="0" baseItem="0"/>
    <dataField name="Summer av Utenfor arbeid, utdanning og arbeidsmarkedstiltak (inkl. NEET for personer 15-29 år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1B605-38A4-490D-8C71-B668C49F2D96}" name="Pivottabell1" cacheId="34" applyNumberFormats="0" applyBorderFormats="0" applyFontFormats="0" applyPatternFormats="0" applyAlignmentFormats="0" applyWidthHeightFormats="1" dataCaption="Verdier" updatedVersion="8" minRefreshableVersion="3" useAutoFormatting="1" colGrandTotals="0" itemPrintTitles="1" createdVersion="8" indent="0" outline="1" outlineData="1" multipleFieldFilters="0">
  <location ref="A39:E53" firstHeaderRow="1" firstDataRow="3" firstDataCol="1" rowPageCount="1" colPageCount="1"/>
  <pivotFields count="7">
    <pivotField showAll="0"/>
    <pivotField axis="axisRow" showAll="0">
      <items count="36">
        <item x="7"/>
        <item x="5"/>
        <item x="2"/>
        <item x="3"/>
        <item x="0"/>
        <item x="1"/>
        <item m="1" x="12"/>
        <item x="10"/>
        <item x="9"/>
        <item x="6"/>
        <item x="8"/>
        <item x="4"/>
        <item m="1" x="20"/>
        <item m="1" x="33"/>
        <item m="1" x="23"/>
        <item m="1" x="32"/>
        <item m="1" x="31"/>
        <item m="1" x="34"/>
        <item m="1" x="22"/>
        <item m="1" x="29"/>
        <item m="1" x="16"/>
        <item m="1" x="17"/>
        <item m="1" x="26"/>
        <item m="1" x="19"/>
        <item m="1" x="14"/>
        <item m="1" x="25"/>
        <item m="1" x="24"/>
        <item m="1" x="13"/>
        <item m="1" x="21"/>
        <item m="1" x="11"/>
        <item m="1" x="27"/>
        <item m="1" x="15"/>
        <item m="1" x="18"/>
        <item m="1" x="30"/>
        <item m="1" x="28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4">
    <i>
      <x v="1"/>
      <x/>
    </i>
    <i r="1" i="1">
      <x v="1"/>
    </i>
    <i>
      <x v="2"/>
      <x/>
    </i>
    <i r="1" i="1">
      <x v="1"/>
    </i>
  </colItems>
  <pageFields count="1">
    <pageField fld="2" item="1" hier="-1"/>
  </pageFields>
  <dataFields count="2">
    <dataField name="Summer av I alt" fld="4" baseField="0" baseItem="0"/>
    <dataField name="Summer av Utenfor arbeid, utdanning og arbeidsmarkedstiltak (inkl. NEET for personer 15-29 år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26D4D-AEE6-4F77-87D8-9ACA222ECB6B}" name="Pivottabell4" cacheId="29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45:C63" firstHeaderRow="0" firstDataRow="1" firstDataCol="1" rowPageCount="3" colPageCount="1"/>
  <pivotFields count="8">
    <pivotField showAll="0"/>
    <pivotField axis="axisRow" showAll="0">
      <items count="24">
        <item x="10"/>
        <item x="12"/>
        <item x="20"/>
        <item x="8"/>
        <item x="16"/>
        <item x="1"/>
        <item x="0"/>
        <item x="11"/>
        <item x="18"/>
        <item x="4"/>
        <item x="14"/>
        <item x="19"/>
        <item x="13"/>
        <item x="7"/>
        <item x="5"/>
        <item x="3"/>
        <item x="17"/>
        <item x="9"/>
        <item x="6"/>
        <item x="15"/>
        <item x="21"/>
        <item x="2"/>
        <item x="2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2" item="0" hier="-1"/>
    <pageField fld="3" item="2" hier="-1"/>
    <pageField fld="4" item="1" hier="-1"/>
  </pageFields>
  <dataFields count="2">
    <dataField name="Summer av I alt" fld="5" baseField="0" baseItem="0"/>
    <dataField name="Summer av Utenfor arbeid, utdanning og arbeidsmarkedstiltak (inkl. NEET for personer 15-29 år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368D0-38C4-4749-8C3C-3E15C9368980}" name="Pivottabell5" cacheId="29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25:C32" firstHeaderRow="0" firstDataRow="1" firstDataCol="1" rowPageCount="3" colPageCount="1"/>
  <pivotFields count="8">
    <pivotField showAll="0"/>
    <pivotField axis="axisRow" showAll="0">
      <items count="24">
        <item x="10"/>
        <item x="12"/>
        <item x="20"/>
        <item x="8"/>
        <item x="16"/>
        <item x="1"/>
        <item x="0"/>
        <item x="11"/>
        <item x="18"/>
        <item x="4"/>
        <item x="14"/>
        <item x="19"/>
        <item x="13"/>
        <item x="7"/>
        <item x="5"/>
        <item x="3"/>
        <item x="17"/>
        <item x="9"/>
        <item x="6"/>
        <item x="15"/>
        <item x="21"/>
        <item x="2"/>
        <item x="2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 v="3"/>
    </i>
    <i>
      <x v="5"/>
    </i>
    <i>
      <x v="6"/>
    </i>
    <i>
      <x v="9"/>
    </i>
    <i>
      <x v="15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3">
    <pageField fld="2" item="1" hier="-1"/>
    <pageField fld="3" item="2" hier="-1"/>
    <pageField fld="4" item="1" hier="-1"/>
  </pageFields>
  <dataFields count="2">
    <dataField name="Summer av I alt" fld="5" baseField="0" baseItem="0"/>
    <dataField name="Summer av Utenfor arbeid, utdanning og arbeidsmarkedstiltak (inkl. NEET for personer 15-29 år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25E7B-F573-482B-9745-98067E29C30D}" name="Pivottabell2" cacheId="43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Summer av I alt" fld="4" baseField="0" baseItem="0"/>
    <dataField name="Summer av Utenfor arbeid, utdanning og arbeidsmarkedstiltak (inkl. NEET for personer 15-29 år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625B187F-3DBA-4C18-89D0-72528A08EE30}" autoFormatId="16" applyNumberFormats="0" applyBorderFormats="0" applyFontFormats="0" applyPatternFormats="0" applyAlignmentFormats="0" applyWidthHeightFormats="0">
  <queryTableRefresh nextId="11">
    <queryTableFields count="8">
      <queryTableField id="1" name="Kommune_nr" tableColumnId="1"/>
      <queryTableField id="2" name="Kommune" tableColumnId="2"/>
      <queryTableField id="3" name="Fylke" tableColumnId="3"/>
      <queryTableField id="5" name="Innvandring" tableColumnId="5"/>
      <queryTableField id="6" name="alder" tableColumnId="6"/>
      <queryTableField id="8" name="I alt" tableColumnId="8"/>
      <queryTableField id="9" name="Utenfor arbeid, utdanning og arbeidsmarkedstiltak (inkl. NEET for personer 15-29 år)" tableColumnId="9"/>
      <queryTableField id="10" name="I arbeid, under utdanning eller på arbeidsmarkedstiltak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7E7CAF0F-1246-4D0F-9B45-873EE31E80B4}" autoFormatId="16" applyNumberFormats="0" applyBorderFormats="0" applyFontFormats="0" applyPatternFormats="0" applyAlignmentFormats="0" applyWidthHeightFormats="0">
  <queryTableRefresh nextId="12">
    <queryTableFields count="7">
      <queryTableField id="1" name="Fylke_m alt" tableColumnId="1"/>
      <queryTableField id="7" name="Fylke" tableColumnId="7"/>
      <queryTableField id="4" name="Innvandrer" tableColumnId="4"/>
      <queryTableField id="5" name="alder" tableColumnId="5"/>
      <queryTableField id="9" name="I alt" tableColumnId="8"/>
      <queryTableField id="10" name="Utenfor arbeid, utdanning og arbeidsmarkedstiltak (inkl. NEET for personer 15-29 år)" tableColumnId="9"/>
      <queryTableField id="11" name="I arbeid, under utdanning eller på arbeidsmarkedstiltak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5BE392FD-FAFB-48FF-8116-33FA3D99006E}" autoFormatId="16" applyNumberFormats="0" applyBorderFormats="0" applyFontFormats="0" applyPatternFormats="0" applyAlignmentFormats="0" applyWidthHeightFormats="0">
  <queryTableRefresh nextId="15">
    <queryTableFields count="8">
      <queryTableField id="8" name="kommune_nr" tableColumnId="8"/>
      <queryTableField id="9" name="Kommune" tableColumnId="9"/>
      <queryTableField id="13" name="Fylke" tableColumnId="11"/>
      <queryTableField id="3" name="Innvandrer" tableColumnId="3"/>
      <queryTableField id="4" name="alder" tableColumnId="4"/>
      <queryTableField id="5" name="I alt" tableColumnId="5"/>
      <queryTableField id="6" name="Utenfor arbeid, utdanning og arbeidsmarkedstiltak (inkl. NEET for personer 15-29 år)" tableColumnId="6"/>
      <queryTableField id="7" name="I arbeid, under utdanning eller på arbeidsmarkedstilta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3456C-676B-48DF-8480-0A31903469A1}" name="Kommuner_VT" displayName="Kommuner_VT" ref="A1:H139" tableType="queryTable" totalsRowShown="0">
  <autoFilter ref="A1:H139" xr:uid="{2EF3456C-676B-48DF-8480-0A31903469A1}"/>
  <tableColumns count="8">
    <tableColumn id="1" xr3:uid="{BCA25542-F596-4ADA-BD00-58EF2C197984}" uniqueName="1" name="Kommune_nr" queryTableFieldId="1" dataDxfId="11"/>
    <tableColumn id="2" xr3:uid="{2C0C81E9-B715-44A5-8AE8-40085A98C973}" uniqueName="2" name="Kommune" queryTableFieldId="2" dataDxfId="10"/>
    <tableColumn id="3" xr3:uid="{D347C129-D5B6-44E0-8049-9BCBF457C603}" uniqueName="3" name="Fylke" queryTableFieldId="3"/>
    <tableColumn id="5" xr3:uid="{75CFB88F-633E-4A01-BA62-F865C4F73133}" uniqueName="5" name="Innvandring" queryTableFieldId="5" dataDxfId="9"/>
    <tableColumn id="6" xr3:uid="{F3A13820-10B0-4C04-A2EE-D91CAB7B96F0}" uniqueName="6" name="alder" queryTableFieldId="6" dataDxfId="8"/>
    <tableColumn id="8" xr3:uid="{263D9B36-8667-463C-BE64-A35EF393BFD6}" uniqueName="8" name="I alt" queryTableFieldId="8"/>
    <tableColumn id="9" xr3:uid="{8833E6D8-3357-4F18-8C2A-FE6F45ECAC48}" uniqueName="9" name="Utenfor arbeid, utdanning og arbeidsmarkedstiltak (inkl. NEET for personer 15-29 år)" queryTableFieldId="9"/>
    <tableColumn id="10" xr3:uid="{E779D7F4-4D01-4495-97B1-1F603F9CC5F0}" uniqueName="10" name="I arbeid, under utdanning eller på arbeidsmarkedstiltak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986165-2F10-4AB4-BE15-B449620B192F}" name="Fylker" displayName="Fylker" ref="A1:G67" tableType="queryTable" totalsRowShown="0">
  <autoFilter ref="A1:G67" xr:uid="{BA986165-2F10-4AB4-BE15-B449620B192F}"/>
  <tableColumns count="7">
    <tableColumn id="1" xr3:uid="{BEA1934A-1F6E-4E2A-B711-C9BD110F93C9}" uniqueName="1" name="Fylke_m alt" queryTableFieldId="1" dataDxfId="7"/>
    <tableColumn id="7" xr3:uid="{DB07CD34-F8EC-4C3A-B11C-D65497796A57}" uniqueName="7" name="Fylke" queryTableFieldId="7" dataDxfId="6"/>
    <tableColumn id="4" xr3:uid="{FC668654-3A16-4951-B433-B59372FDBC28}" uniqueName="4" name="Innvandrer" queryTableFieldId="4" dataDxfId="5"/>
    <tableColumn id="5" xr3:uid="{7050D32B-512A-4DDB-BF57-64D7A9EF4E26}" uniqueName="5" name="alder" queryTableFieldId="5" dataDxfId="4"/>
    <tableColumn id="8" xr3:uid="{41487592-AB0B-4A3E-B9D9-C7133112B1A2}" uniqueName="8" name="I alt" queryTableFieldId="9"/>
    <tableColumn id="9" xr3:uid="{41D01B70-C53F-463B-BF77-C1D5F5C42E64}" uniqueName="9" name="Utenfor arbeid, utdanning og arbeidsmarkedstiltak (inkl. NEET for personer 15-29 år)" queryTableFieldId="10"/>
    <tableColumn id="10" xr3:uid="{79221560-8C90-46E3-BA09-F8C961740BC9}" uniqueName="10" name="I arbeid, under utdanning eller på arbeidsmarkedstiltak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1528C7-4D6D-4302-8A2D-560BD5D0F90F}" name="TF_Viken" displayName="TF_Viken" ref="A1:H541" tableType="queryTable" totalsRowShown="0">
  <autoFilter ref="A1:H541" xr:uid="{2D1528C7-4D6D-4302-8A2D-560BD5D0F90F}"/>
  <tableColumns count="8">
    <tableColumn id="8" xr3:uid="{4F407487-990B-4EF5-9114-AA1CD26D6E9D}" uniqueName="8" name="kommune_nr" queryTableFieldId="8" dataDxfId="3"/>
    <tableColumn id="9" xr3:uid="{5E8D3821-993F-45F8-8DD0-F8DD91B87BB0}" uniqueName="9" name="Kommune" queryTableFieldId="9" dataDxfId="2"/>
    <tableColumn id="11" xr3:uid="{B2BB7738-99AB-402C-A680-A605AD17AEC1}" uniqueName="11" name="Fylke" queryTableFieldId="13"/>
    <tableColumn id="3" xr3:uid="{3023CDCC-64D5-46A3-B034-5FB78E85192F}" uniqueName="3" name="Innvandrer" queryTableFieldId="3" dataDxfId="1"/>
    <tableColumn id="4" xr3:uid="{CC146D8C-D230-4CE3-ADFD-EECAEAC8B2F3}" uniqueName="4" name="alder" queryTableFieldId="4" dataDxfId="0"/>
    <tableColumn id="5" xr3:uid="{BACC7CB8-0894-4890-A077-0684F78E77A1}" uniqueName="5" name="I alt" queryTableFieldId="5"/>
    <tableColumn id="6" xr3:uid="{79D48C61-2640-4347-BFD2-1521F62E0EAF}" uniqueName="6" name="Utenfor arbeid, utdanning og arbeidsmarkedstiltak (inkl. NEET for personer 15-29 år)" queryTableFieldId="6"/>
    <tableColumn id="7" xr3:uid="{ACB4BC5B-2267-4C9D-9AED-F82B0E4BC94A}" uniqueName="7" name="I arbeid, under utdanning eller på arbeidsmarkedstilta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0780-0B26-4D06-9CFF-9889AD645907}">
  <sheetPr>
    <tabColor theme="2" tint="-0.89999084444715716"/>
  </sheetPr>
  <dimension ref="A1:A92"/>
  <sheetViews>
    <sheetView tabSelected="1" workbookViewId="0">
      <selection activeCell="A10" sqref="A10"/>
    </sheetView>
  </sheetViews>
  <sheetFormatPr baseColWidth="10" defaultRowHeight="15" x14ac:dyDescent="0.25"/>
  <sheetData>
    <row r="1" spans="1:1" x14ac:dyDescent="0.25">
      <c r="A1" t="s">
        <v>284</v>
      </c>
    </row>
    <row r="2" spans="1:1" x14ac:dyDescent="0.25">
      <c r="A2" t="s">
        <v>285</v>
      </c>
    </row>
    <row r="3" spans="1:1" x14ac:dyDescent="0.25">
      <c r="A3" t="s">
        <v>286</v>
      </c>
    </row>
    <row r="4" spans="1:1" x14ac:dyDescent="0.25">
      <c r="A4" t="s">
        <v>363</v>
      </c>
    </row>
    <row r="6" spans="1:1" x14ac:dyDescent="0.25">
      <c r="A6" t="s">
        <v>364</v>
      </c>
    </row>
    <row r="7" spans="1:1" x14ac:dyDescent="0.25">
      <c r="A7" t="s">
        <v>365</v>
      </c>
    </row>
    <row r="8" spans="1:1" x14ac:dyDescent="0.25">
      <c r="A8" t="s">
        <v>366</v>
      </c>
    </row>
    <row r="9" spans="1:1" x14ac:dyDescent="0.25">
      <c r="A9" t="s">
        <v>367</v>
      </c>
    </row>
    <row r="14" spans="1:1" x14ac:dyDescent="0.25">
      <c r="A14" t="s">
        <v>287</v>
      </c>
    </row>
    <row r="15" spans="1:1" x14ac:dyDescent="0.25">
      <c r="A15" t="s">
        <v>288</v>
      </c>
    </row>
    <row r="16" spans="1:1" x14ac:dyDescent="0.25">
      <c r="A16" t="s">
        <v>289</v>
      </c>
    </row>
    <row r="17" spans="1:1" x14ac:dyDescent="0.25">
      <c r="A17" t="s">
        <v>290</v>
      </c>
    </row>
    <row r="18" spans="1:1" x14ac:dyDescent="0.25">
      <c r="A18" t="s">
        <v>291</v>
      </c>
    </row>
    <row r="19" spans="1:1" x14ac:dyDescent="0.25">
      <c r="A19" t="s">
        <v>292</v>
      </c>
    </row>
    <row r="20" spans="1:1" x14ac:dyDescent="0.25">
      <c r="A20" t="s">
        <v>293</v>
      </c>
    </row>
    <row r="21" spans="1:1" x14ac:dyDescent="0.25">
      <c r="A21" t="s">
        <v>294</v>
      </c>
    </row>
    <row r="22" spans="1:1" x14ac:dyDescent="0.25">
      <c r="A22" t="s">
        <v>295</v>
      </c>
    </row>
    <row r="23" spans="1:1" x14ac:dyDescent="0.25">
      <c r="A23" t="s">
        <v>296</v>
      </c>
    </row>
    <row r="24" spans="1:1" x14ac:dyDescent="0.25">
      <c r="A24" t="s">
        <v>297</v>
      </c>
    </row>
    <row r="25" spans="1:1" x14ac:dyDescent="0.25">
      <c r="A25" t="s">
        <v>298</v>
      </c>
    </row>
    <row r="26" spans="1:1" x14ac:dyDescent="0.25">
      <c r="A26" t="s">
        <v>299</v>
      </c>
    </row>
    <row r="27" spans="1:1" x14ac:dyDescent="0.25">
      <c r="A27" t="s">
        <v>300</v>
      </c>
    </row>
    <row r="28" spans="1:1" x14ac:dyDescent="0.25">
      <c r="A28" t="s">
        <v>301</v>
      </c>
    </row>
    <row r="29" spans="1:1" x14ac:dyDescent="0.25">
      <c r="A29" t="s">
        <v>302</v>
      </c>
    </row>
    <row r="30" spans="1:1" x14ac:dyDescent="0.25">
      <c r="A30" t="s">
        <v>303</v>
      </c>
    </row>
    <row r="31" spans="1:1" x14ac:dyDescent="0.25">
      <c r="A31" t="s">
        <v>303</v>
      </c>
    </row>
    <row r="32" spans="1:1" x14ac:dyDescent="0.25">
      <c r="A32" t="s">
        <v>304</v>
      </c>
    </row>
    <row r="33" spans="1:1" x14ac:dyDescent="0.25">
      <c r="A33" t="s">
        <v>305</v>
      </c>
    </row>
    <row r="34" spans="1:1" x14ac:dyDescent="0.25">
      <c r="A34" t="s">
        <v>306</v>
      </c>
    </row>
    <row r="35" spans="1:1" x14ac:dyDescent="0.25">
      <c r="A35" t="s">
        <v>307</v>
      </c>
    </row>
    <row r="36" spans="1:1" x14ac:dyDescent="0.25">
      <c r="A36" t="s">
        <v>308</v>
      </c>
    </row>
    <row r="37" spans="1:1" x14ac:dyDescent="0.25">
      <c r="A37" t="s">
        <v>309</v>
      </c>
    </row>
    <row r="38" spans="1:1" x14ac:dyDescent="0.25">
      <c r="A38" t="s">
        <v>310</v>
      </c>
    </row>
    <row r="39" spans="1:1" x14ac:dyDescent="0.25">
      <c r="A39" t="s">
        <v>311</v>
      </c>
    </row>
    <row r="40" spans="1:1" x14ac:dyDescent="0.25">
      <c r="A40" t="s">
        <v>312</v>
      </c>
    </row>
    <row r="41" spans="1:1" x14ac:dyDescent="0.25">
      <c r="A41" t="s">
        <v>313</v>
      </c>
    </row>
    <row r="42" spans="1:1" x14ac:dyDescent="0.25">
      <c r="A42" t="s">
        <v>314</v>
      </c>
    </row>
    <row r="43" spans="1:1" x14ac:dyDescent="0.25">
      <c r="A43" t="s">
        <v>315</v>
      </c>
    </row>
    <row r="44" spans="1:1" x14ac:dyDescent="0.25">
      <c r="A44" t="s">
        <v>316</v>
      </c>
    </row>
    <row r="45" spans="1:1" x14ac:dyDescent="0.25">
      <c r="A45" t="s">
        <v>317</v>
      </c>
    </row>
    <row r="46" spans="1:1" x14ac:dyDescent="0.25">
      <c r="A46" t="s">
        <v>318</v>
      </c>
    </row>
    <row r="47" spans="1:1" x14ac:dyDescent="0.25">
      <c r="A47" t="s">
        <v>319</v>
      </c>
    </row>
    <row r="48" spans="1:1" x14ac:dyDescent="0.25">
      <c r="A48" t="s">
        <v>320</v>
      </c>
    </row>
    <row r="49" spans="1:1" x14ac:dyDescent="0.25">
      <c r="A49" t="s">
        <v>321</v>
      </c>
    </row>
    <row r="50" spans="1:1" x14ac:dyDescent="0.25">
      <c r="A50" t="s">
        <v>322</v>
      </c>
    </row>
    <row r="51" spans="1:1" x14ac:dyDescent="0.25">
      <c r="A51" t="s">
        <v>323</v>
      </c>
    </row>
    <row r="52" spans="1:1" x14ac:dyDescent="0.25">
      <c r="A52" t="s">
        <v>324</v>
      </c>
    </row>
    <row r="53" spans="1:1" x14ac:dyDescent="0.25">
      <c r="A53" t="s">
        <v>325</v>
      </c>
    </row>
    <row r="54" spans="1:1" x14ac:dyDescent="0.25">
      <c r="A54" t="s">
        <v>326</v>
      </c>
    </row>
    <row r="55" spans="1:1" x14ac:dyDescent="0.25">
      <c r="A55" t="s">
        <v>326</v>
      </c>
    </row>
    <row r="56" spans="1:1" x14ac:dyDescent="0.25">
      <c r="A56" t="s">
        <v>327</v>
      </c>
    </row>
    <row r="57" spans="1:1" x14ac:dyDescent="0.25">
      <c r="A57" t="s">
        <v>328</v>
      </c>
    </row>
    <row r="58" spans="1:1" x14ac:dyDescent="0.25">
      <c r="A58" t="s">
        <v>329</v>
      </c>
    </row>
    <row r="59" spans="1:1" x14ac:dyDescent="0.25">
      <c r="A59" t="s">
        <v>330</v>
      </c>
    </row>
    <row r="60" spans="1:1" x14ac:dyDescent="0.25">
      <c r="A60" t="s">
        <v>331</v>
      </c>
    </row>
    <row r="61" spans="1:1" x14ac:dyDescent="0.25">
      <c r="A61" t="s">
        <v>332</v>
      </c>
    </row>
    <row r="62" spans="1:1" x14ac:dyDescent="0.25">
      <c r="A62" t="s">
        <v>333</v>
      </c>
    </row>
    <row r="63" spans="1:1" x14ac:dyDescent="0.25">
      <c r="A63" t="s">
        <v>334</v>
      </c>
    </row>
    <row r="64" spans="1:1" x14ac:dyDescent="0.25">
      <c r="A64" t="s">
        <v>335</v>
      </c>
    </row>
    <row r="65" spans="1:1" x14ac:dyDescent="0.25">
      <c r="A65" t="s">
        <v>336</v>
      </c>
    </row>
    <row r="66" spans="1:1" x14ac:dyDescent="0.25">
      <c r="A66" t="s">
        <v>337</v>
      </c>
    </row>
    <row r="67" spans="1:1" x14ac:dyDescent="0.25">
      <c r="A67" t="s">
        <v>338</v>
      </c>
    </row>
    <row r="68" spans="1:1" x14ac:dyDescent="0.25">
      <c r="A68" t="s">
        <v>339</v>
      </c>
    </row>
    <row r="69" spans="1:1" x14ac:dyDescent="0.25">
      <c r="A69" t="s">
        <v>340</v>
      </c>
    </row>
    <row r="70" spans="1:1" x14ac:dyDescent="0.25">
      <c r="A70" t="s">
        <v>341</v>
      </c>
    </row>
    <row r="71" spans="1:1" x14ac:dyDescent="0.25">
      <c r="A71" t="s">
        <v>342</v>
      </c>
    </row>
    <row r="72" spans="1:1" x14ac:dyDescent="0.25">
      <c r="A72" t="s">
        <v>343</v>
      </c>
    </row>
    <row r="73" spans="1:1" x14ac:dyDescent="0.25">
      <c r="A73" t="s">
        <v>344</v>
      </c>
    </row>
    <row r="74" spans="1:1" x14ac:dyDescent="0.25">
      <c r="A74" t="s">
        <v>345</v>
      </c>
    </row>
    <row r="75" spans="1:1" x14ac:dyDescent="0.25">
      <c r="A75" t="s">
        <v>346</v>
      </c>
    </row>
    <row r="76" spans="1:1" x14ac:dyDescent="0.25">
      <c r="A76" t="s">
        <v>347</v>
      </c>
    </row>
    <row r="77" spans="1:1" x14ac:dyDescent="0.25">
      <c r="A77" t="s">
        <v>348</v>
      </c>
    </row>
    <row r="78" spans="1:1" x14ac:dyDescent="0.25">
      <c r="A78" t="s">
        <v>349</v>
      </c>
    </row>
    <row r="79" spans="1:1" x14ac:dyDescent="0.25">
      <c r="A79" t="s">
        <v>350</v>
      </c>
    </row>
    <row r="80" spans="1:1" x14ac:dyDescent="0.25">
      <c r="A80" t="s">
        <v>351</v>
      </c>
    </row>
    <row r="81" spans="1:1" x14ac:dyDescent="0.25">
      <c r="A81" t="s">
        <v>352</v>
      </c>
    </row>
    <row r="82" spans="1:1" x14ac:dyDescent="0.25">
      <c r="A82" t="s">
        <v>353</v>
      </c>
    </row>
    <row r="83" spans="1:1" x14ac:dyDescent="0.25">
      <c r="A83" t="s">
        <v>354</v>
      </c>
    </row>
    <row r="84" spans="1:1" x14ac:dyDescent="0.25">
      <c r="A84" t="s">
        <v>355</v>
      </c>
    </row>
    <row r="85" spans="1:1" x14ac:dyDescent="0.25">
      <c r="A85" t="s">
        <v>356</v>
      </c>
    </row>
    <row r="86" spans="1:1" x14ac:dyDescent="0.25">
      <c r="A86" t="s">
        <v>357</v>
      </c>
    </row>
    <row r="87" spans="1:1" x14ac:dyDescent="0.25">
      <c r="A87" t="s">
        <v>358</v>
      </c>
    </row>
    <row r="88" spans="1:1" x14ac:dyDescent="0.25">
      <c r="A88" t="s">
        <v>359</v>
      </c>
    </row>
    <row r="90" spans="1:1" x14ac:dyDescent="0.25">
      <c r="A90" t="s">
        <v>360</v>
      </c>
    </row>
    <row r="91" spans="1:1" x14ac:dyDescent="0.25">
      <c r="A91" t="s">
        <v>361</v>
      </c>
    </row>
    <row r="92" spans="1:1" x14ac:dyDescent="0.25">
      <c r="A92" t="s">
        <v>362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1B39-8481-43CF-A777-3631EB118FFD}">
  <sheetPr>
    <tabColor theme="7" tint="-0.249977111117893"/>
  </sheetPr>
  <dimension ref="A2:D32"/>
  <sheetViews>
    <sheetView workbookViewId="0">
      <selection activeCell="L53" sqref="L53"/>
    </sheetView>
  </sheetViews>
  <sheetFormatPr baseColWidth="10" defaultRowHeight="15" x14ac:dyDescent="0.25"/>
  <cols>
    <col min="1" max="1" width="14.42578125" bestFit="1" customWidth="1"/>
    <col min="2" max="2" width="14.5703125" bestFit="1" customWidth="1"/>
    <col min="3" max="3" width="87.42578125" bestFit="1" customWidth="1"/>
  </cols>
  <sheetData>
    <row r="2" spans="1:4" x14ac:dyDescent="0.25">
      <c r="A2" s="3"/>
      <c r="B2" s="3" t="s">
        <v>9</v>
      </c>
    </row>
    <row r="3" spans="1:4" x14ac:dyDescent="0.25">
      <c r="A3" s="3" t="s">
        <v>30</v>
      </c>
      <c r="B3" s="3">
        <v>0.19534050179211471</v>
      </c>
    </row>
    <row r="4" spans="1:4" x14ac:dyDescent="0.25">
      <c r="A4" s="3" t="s">
        <v>15</v>
      </c>
      <c r="B4" s="3">
        <v>0.15913200723327306</v>
      </c>
    </row>
    <row r="5" spans="1:4" x14ac:dyDescent="0.25">
      <c r="A5" s="3" t="s">
        <v>6</v>
      </c>
      <c r="B5" s="3">
        <v>0.20239680426098536</v>
      </c>
    </row>
    <row r="6" spans="1:4" x14ac:dyDescent="0.25">
      <c r="A6" s="3" t="s">
        <v>21</v>
      </c>
      <c r="B6" s="3">
        <v>0.22121486854034453</v>
      </c>
    </row>
    <row r="7" spans="1:4" x14ac:dyDescent="0.25">
      <c r="A7" s="3" t="s">
        <v>19</v>
      </c>
      <c r="B7" s="3">
        <v>0.23300970873786409</v>
      </c>
    </row>
    <row r="8" spans="1:4" x14ac:dyDescent="0.25">
      <c r="A8" s="3" t="s">
        <v>17</v>
      </c>
      <c r="B8" s="3">
        <v>0.19163498098859316</v>
      </c>
    </row>
    <row r="9" spans="1:4" x14ac:dyDescent="0.25">
      <c r="A9" s="11" t="s">
        <v>7</v>
      </c>
      <c r="B9" s="11">
        <v>0.20859387526054193</v>
      </c>
    </row>
    <row r="11" spans="1:4" x14ac:dyDescent="0.25">
      <c r="A11" s="6" t="s">
        <v>83</v>
      </c>
      <c r="B11" s="6" t="s">
        <v>87</v>
      </c>
      <c r="C11" s="6" t="s">
        <v>86</v>
      </c>
      <c r="D11" s="4" t="s">
        <v>9</v>
      </c>
    </row>
    <row r="12" spans="1:4" x14ac:dyDescent="0.25">
      <c r="A12" s="7" t="s">
        <v>30</v>
      </c>
      <c r="B12" s="8">
        <v>558</v>
      </c>
      <c r="C12" s="8">
        <v>109</v>
      </c>
      <c r="D12" s="5">
        <f t="shared" ref="D12:D18" si="0">C12/B12</f>
        <v>0.19534050179211471</v>
      </c>
    </row>
    <row r="13" spans="1:4" x14ac:dyDescent="0.25">
      <c r="A13" s="7" t="s">
        <v>15</v>
      </c>
      <c r="B13" s="8">
        <v>553</v>
      </c>
      <c r="C13" s="8">
        <v>88</v>
      </c>
      <c r="D13" s="5">
        <f t="shared" si="0"/>
        <v>0.15913200723327306</v>
      </c>
    </row>
    <row r="14" spans="1:4" x14ac:dyDescent="0.25">
      <c r="A14" s="7" t="s">
        <v>6</v>
      </c>
      <c r="B14" s="8">
        <v>751</v>
      </c>
      <c r="C14" s="8">
        <v>152</v>
      </c>
      <c r="D14" s="5">
        <f t="shared" si="0"/>
        <v>0.20239680426098536</v>
      </c>
    </row>
    <row r="15" spans="1:4" x14ac:dyDescent="0.25">
      <c r="A15" s="7" t="s">
        <v>21</v>
      </c>
      <c r="B15" s="8">
        <v>1103</v>
      </c>
      <c r="C15" s="8">
        <v>244</v>
      </c>
      <c r="D15" s="5">
        <f t="shared" si="0"/>
        <v>0.22121486854034453</v>
      </c>
    </row>
    <row r="16" spans="1:4" x14ac:dyDescent="0.25">
      <c r="A16" s="7" t="s">
        <v>19</v>
      </c>
      <c r="B16" s="8">
        <v>1957</v>
      </c>
      <c r="C16" s="8">
        <v>456</v>
      </c>
      <c r="D16" s="5">
        <f t="shared" si="0"/>
        <v>0.23300970873786409</v>
      </c>
    </row>
    <row r="17" spans="1:4" x14ac:dyDescent="0.25">
      <c r="A17" s="7" t="s">
        <v>17</v>
      </c>
      <c r="B17" s="8">
        <v>1315</v>
      </c>
      <c r="C17" s="8">
        <v>252</v>
      </c>
      <c r="D17" s="5">
        <f t="shared" si="0"/>
        <v>0.19163498098859316</v>
      </c>
    </row>
    <row r="18" spans="1:4" x14ac:dyDescent="0.25">
      <c r="A18" s="7" t="s">
        <v>84</v>
      </c>
      <c r="B18" s="8">
        <v>6237</v>
      </c>
      <c r="C18" s="8">
        <v>1301</v>
      </c>
      <c r="D18" s="5">
        <f t="shared" si="0"/>
        <v>0.20859387526054193</v>
      </c>
    </row>
    <row r="21" spans="1:4" x14ac:dyDescent="0.25">
      <c r="A21" s="1" t="s">
        <v>2</v>
      </c>
      <c r="B21" t="s">
        <v>7</v>
      </c>
    </row>
    <row r="22" spans="1:4" x14ac:dyDescent="0.25">
      <c r="A22" s="1" t="s">
        <v>3</v>
      </c>
      <c r="B22" t="s">
        <v>11</v>
      </c>
    </row>
    <row r="23" spans="1:4" x14ac:dyDescent="0.25">
      <c r="A23" s="1" t="s">
        <v>4</v>
      </c>
      <c r="B23" t="s">
        <v>9</v>
      </c>
    </row>
    <row r="25" spans="1:4" x14ac:dyDescent="0.25">
      <c r="A25" s="1" t="s">
        <v>83</v>
      </c>
      <c r="B25" t="s">
        <v>87</v>
      </c>
      <c r="C25" t="s">
        <v>86</v>
      </c>
    </row>
    <row r="26" spans="1:4" x14ac:dyDescent="0.25">
      <c r="A26" s="2" t="s">
        <v>30</v>
      </c>
      <c r="B26" s="14">
        <v>558</v>
      </c>
      <c r="C26" s="14">
        <v>109</v>
      </c>
    </row>
    <row r="27" spans="1:4" x14ac:dyDescent="0.25">
      <c r="A27" s="2" t="s">
        <v>15</v>
      </c>
      <c r="B27" s="14">
        <v>553</v>
      </c>
      <c r="C27" s="14">
        <v>88</v>
      </c>
    </row>
    <row r="28" spans="1:4" x14ac:dyDescent="0.25">
      <c r="A28" s="2" t="s">
        <v>6</v>
      </c>
      <c r="B28" s="14">
        <v>751</v>
      </c>
      <c r="C28" s="14">
        <v>152</v>
      </c>
    </row>
    <row r="29" spans="1:4" x14ac:dyDescent="0.25">
      <c r="A29" s="2" t="s">
        <v>21</v>
      </c>
      <c r="B29" s="14">
        <v>1103</v>
      </c>
      <c r="C29" s="14">
        <v>244</v>
      </c>
    </row>
    <row r="30" spans="1:4" x14ac:dyDescent="0.25">
      <c r="A30" s="2" t="s">
        <v>19</v>
      </c>
      <c r="B30" s="14">
        <v>1957</v>
      </c>
      <c r="C30" s="14">
        <v>456</v>
      </c>
    </row>
    <row r="31" spans="1:4" x14ac:dyDescent="0.25">
      <c r="A31" s="2" t="s">
        <v>17</v>
      </c>
      <c r="B31" s="14">
        <v>1315</v>
      </c>
      <c r="C31" s="14">
        <v>252</v>
      </c>
    </row>
    <row r="32" spans="1:4" x14ac:dyDescent="0.25">
      <c r="A32" s="2" t="s">
        <v>84</v>
      </c>
      <c r="B32" s="14">
        <v>6237</v>
      </c>
      <c r="C32" s="14">
        <v>1301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43EE-367E-407B-A373-0AE8E25EBD89}">
  <sheetPr>
    <tabColor theme="7" tint="-0.249977111117893"/>
  </sheetPr>
  <dimension ref="A1:E7"/>
  <sheetViews>
    <sheetView workbookViewId="0">
      <selection activeCell="E6" sqref="E6"/>
    </sheetView>
  </sheetViews>
  <sheetFormatPr baseColWidth="10" defaultRowHeight="15" x14ac:dyDescent="0.25"/>
  <cols>
    <col min="1" max="1" width="34.42578125" bestFit="1" customWidth="1"/>
    <col min="2" max="2" width="14.5703125" bestFit="1" customWidth="1"/>
    <col min="3" max="3" width="87.42578125" bestFit="1" customWidth="1"/>
    <col min="4" max="4" width="34.42578125" bestFit="1" customWidth="1"/>
    <col min="5" max="5" width="9.140625" bestFit="1" customWidth="1"/>
  </cols>
  <sheetData>
    <row r="1" spans="1:5" x14ac:dyDescent="0.25">
      <c r="A1" s="1" t="s">
        <v>4</v>
      </c>
      <c r="B1" t="s">
        <v>9</v>
      </c>
    </row>
    <row r="3" spans="1:5" x14ac:dyDescent="0.25">
      <c r="A3" s="1" t="s">
        <v>83</v>
      </c>
      <c r="B3" t="s">
        <v>87</v>
      </c>
      <c r="C3" t="s">
        <v>86</v>
      </c>
    </row>
    <row r="4" spans="1:5" x14ac:dyDescent="0.25">
      <c r="A4" s="2" t="s">
        <v>10</v>
      </c>
      <c r="B4" s="14">
        <v>873041</v>
      </c>
      <c r="C4" s="14">
        <v>66596</v>
      </c>
    </row>
    <row r="5" spans="1:5" x14ac:dyDescent="0.25">
      <c r="A5" s="2" t="s">
        <v>8</v>
      </c>
      <c r="B5" s="14">
        <v>1026843</v>
      </c>
      <c r="C5" s="14">
        <v>99160</v>
      </c>
    </row>
    <row r="6" spans="1:5" x14ac:dyDescent="0.25">
      <c r="A6" s="2" t="s">
        <v>11</v>
      </c>
      <c r="B6" s="14">
        <v>153802</v>
      </c>
      <c r="C6" s="14">
        <v>32564</v>
      </c>
      <c r="E6" s="3">
        <f>GETPIVOTDATA("Summer av Utenfor arbeid, utdanning og arbeidsmarkedstiltak (inkl. NEET for personer 15-29 år)",$A$3,"Innvandrer","Innvandrere")/GETPIVOTDATA("Summer av I alt",$A$3,"Innvandrer","Innvandrere")</f>
        <v>0.21172676558172196</v>
      </c>
    </row>
    <row r="7" spans="1:5" x14ac:dyDescent="0.25">
      <c r="A7" s="2" t="s">
        <v>84</v>
      </c>
      <c r="B7" s="14">
        <v>2053686</v>
      </c>
      <c r="C7" s="14">
        <v>198320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C1E3-08BA-410A-B69F-B3411020C3E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449D-2E6B-4606-A9FE-03932DBDA1F1}">
  <sheetPr>
    <tabColor theme="5" tint="-0.249977111117893"/>
  </sheetPr>
  <dimension ref="A1:H139"/>
  <sheetViews>
    <sheetView workbookViewId="0">
      <selection sqref="A1:H139"/>
    </sheetView>
  </sheetViews>
  <sheetFormatPr baseColWidth="10" defaultRowHeight="15" x14ac:dyDescent="0.25"/>
  <cols>
    <col min="1" max="1" width="15.28515625" bestFit="1" customWidth="1"/>
    <col min="2" max="2" width="14.140625" bestFit="1" customWidth="1"/>
    <col min="3" max="3" width="9.28515625" bestFit="1" customWidth="1"/>
    <col min="4" max="4" width="34.42578125" bestFit="1" customWidth="1"/>
    <col min="5" max="5" width="7.85546875" bestFit="1" customWidth="1"/>
    <col min="6" max="6" width="6.5703125" bestFit="1" customWidth="1"/>
    <col min="7" max="7" width="79.140625" bestFit="1" customWidth="1"/>
    <col min="8" max="8" width="53" bestFit="1" customWidth="1"/>
    <col min="9" max="9" width="14.85546875" bestFit="1" customWidth="1"/>
    <col min="10" max="10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</row>
    <row r="2" spans="1:8" x14ac:dyDescent="0.25">
      <c r="A2" t="s">
        <v>5</v>
      </c>
      <c r="B2" t="s">
        <v>6</v>
      </c>
      <c r="C2" t="s">
        <v>7</v>
      </c>
      <c r="D2" t="s">
        <v>10</v>
      </c>
      <c r="E2" t="s">
        <v>9</v>
      </c>
      <c r="F2">
        <v>3986</v>
      </c>
      <c r="G2">
        <v>433</v>
      </c>
      <c r="H2">
        <v>3553</v>
      </c>
    </row>
    <row r="3" spans="1:8" x14ac:dyDescent="0.25">
      <c r="A3" t="s">
        <v>5</v>
      </c>
      <c r="B3" t="s">
        <v>6</v>
      </c>
      <c r="C3" t="s">
        <v>7</v>
      </c>
      <c r="D3" t="s">
        <v>10</v>
      </c>
      <c r="E3" t="s">
        <v>93</v>
      </c>
      <c r="F3">
        <v>9154</v>
      </c>
      <c r="G3">
        <v>1652</v>
      </c>
      <c r="H3">
        <v>7502</v>
      </c>
    </row>
    <row r="4" spans="1:8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>
        <v>4737</v>
      </c>
      <c r="G4">
        <v>585</v>
      </c>
      <c r="H4">
        <v>4152</v>
      </c>
    </row>
    <row r="5" spans="1:8" x14ac:dyDescent="0.25">
      <c r="A5" t="s">
        <v>5</v>
      </c>
      <c r="B5" t="s">
        <v>6</v>
      </c>
      <c r="C5" t="s">
        <v>7</v>
      </c>
      <c r="D5" t="s">
        <v>8</v>
      </c>
      <c r="E5" t="s">
        <v>93</v>
      </c>
      <c r="F5">
        <v>11619</v>
      </c>
      <c r="G5">
        <v>2277</v>
      </c>
      <c r="H5">
        <v>9342</v>
      </c>
    </row>
    <row r="6" spans="1:8" x14ac:dyDescent="0.25">
      <c r="A6" t="s">
        <v>5</v>
      </c>
      <c r="B6" t="s">
        <v>6</v>
      </c>
      <c r="C6" t="s">
        <v>7</v>
      </c>
      <c r="D6" t="s">
        <v>11</v>
      </c>
      <c r="E6" t="s">
        <v>9</v>
      </c>
      <c r="F6">
        <v>751</v>
      </c>
      <c r="G6">
        <v>152</v>
      </c>
      <c r="H6">
        <v>599</v>
      </c>
    </row>
    <row r="7" spans="1:8" x14ac:dyDescent="0.25">
      <c r="A7" t="s">
        <v>5</v>
      </c>
      <c r="B7" t="s">
        <v>6</v>
      </c>
      <c r="C7" t="s">
        <v>7</v>
      </c>
      <c r="D7" t="s">
        <v>11</v>
      </c>
      <c r="E7" t="s">
        <v>93</v>
      </c>
      <c r="F7">
        <v>2465</v>
      </c>
      <c r="G7">
        <v>625</v>
      </c>
      <c r="H7">
        <v>1840</v>
      </c>
    </row>
    <row r="8" spans="1:8" x14ac:dyDescent="0.25">
      <c r="A8" t="s">
        <v>14</v>
      </c>
      <c r="B8" t="s">
        <v>15</v>
      </c>
      <c r="C8" t="s">
        <v>7</v>
      </c>
      <c r="D8" t="s">
        <v>10</v>
      </c>
      <c r="E8" t="s">
        <v>9</v>
      </c>
      <c r="F8">
        <v>3734</v>
      </c>
      <c r="G8">
        <v>344</v>
      </c>
      <c r="H8">
        <v>3390</v>
      </c>
    </row>
    <row r="9" spans="1:8" x14ac:dyDescent="0.25">
      <c r="A9" t="s">
        <v>14</v>
      </c>
      <c r="B9" t="s">
        <v>15</v>
      </c>
      <c r="C9" t="s">
        <v>7</v>
      </c>
      <c r="D9" t="s">
        <v>10</v>
      </c>
      <c r="E9" t="s">
        <v>93</v>
      </c>
      <c r="F9">
        <v>8900</v>
      </c>
      <c r="G9">
        <v>1458</v>
      </c>
      <c r="H9">
        <v>7442</v>
      </c>
    </row>
    <row r="10" spans="1:8" x14ac:dyDescent="0.25">
      <c r="A10" t="s">
        <v>14</v>
      </c>
      <c r="B10" t="s">
        <v>15</v>
      </c>
      <c r="C10" t="s">
        <v>7</v>
      </c>
      <c r="D10" t="s">
        <v>8</v>
      </c>
      <c r="E10" t="s">
        <v>9</v>
      </c>
      <c r="F10">
        <v>4287</v>
      </c>
      <c r="G10">
        <v>432</v>
      </c>
      <c r="H10">
        <v>3855</v>
      </c>
    </row>
    <row r="11" spans="1:8" x14ac:dyDescent="0.25">
      <c r="A11" t="s">
        <v>14</v>
      </c>
      <c r="B11" t="s">
        <v>15</v>
      </c>
      <c r="C11" t="s">
        <v>7</v>
      </c>
      <c r="D11" t="s">
        <v>8</v>
      </c>
      <c r="E11" t="s">
        <v>93</v>
      </c>
      <c r="F11">
        <v>11273</v>
      </c>
      <c r="G11">
        <v>1936</v>
      </c>
      <c r="H11">
        <v>9337</v>
      </c>
    </row>
    <row r="12" spans="1:8" x14ac:dyDescent="0.25">
      <c r="A12" t="s">
        <v>14</v>
      </c>
      <c r="B12" t="s">
        <v>15</v>
      </c>
      <c r="C12" t="s">
        <v>7</v>
      </c>
      <c r="D12" t="s">
        <v>11</v>
      </c>
      <c r="E12" t="s">
        <v>9</v>
      </c>
      <c r="F12">
        <v>553</v>
      </c>
      <c r="G12">
        <v>88</v>
      </c>
      <c r="H12">
        <v>465</v>
      </c>
    </row>
    <row r="13" spans="1:8" x14ac:dyDescent="0.25">
      <c r="A13" t="s">
        <v>14</v>
      </c>
      <c r="B13" t="s">
        <v>15</v>
      </c>
      <c r="C13" t="s">
        <v>7</v>
      </c>
      <c r="D13" t="s">
        <v>11</v>
      </c>
      <c r="E13" t="s">
        <v>93</v>
      </c>
      <c r="F13">
        <v>2373</v>
      </c>
      <c r="G13">
        <v>478</v>
      </c>
      <c r="H13">
        <v>1895</v>
      </c>
    </row>
    <row r="14" spans="1:8" x14ac:dyDescent="0.25">
      <c r="A14" t="s">
        <v>16</v>
      </c>
      <c r="B14" t="s">
        <v>17</v>
      </c>
      <c r="C14" t="s">
        <v>7</v>
      </c>
      <c r="D14" t="s">
        <v>10</v>
      </c>
      <c r="E14" t="s">
        <v>9</v>
      </c>
      <c r="F14">
        <v>8969</v>
      </c>
      <c r="G14">
        <v>795</v>
      </c>
      <c r="H14">
        <v>8174</v>
      </c>
    </row>
    <row r="15" spans="1:8" x14ac:dyDescent="0.25">
      <c r="A15" t="s">
        <v>16</v>
      </c>
      <c r="B15" t="s">
        <v>17</v>
      </c>
      <c r="C15" t="s">
        <v>7</v>
      </c>
      <c r="D15" t="s">
        <v>10</v>
      </c>
      <c r="E15" t="s">
        <v>93</v>
      </c>
      <c r="F15">
        <v>20351</v>
      </c>
      <c r="G15">
        <v>2895</v>
      </c>
      <c r="H15">
        <v>17456</v>
      </c>
    </row>
    <row r="16" spans="1:8" x14ac:dyDescent="0.25">
      <c r="A16" t="s">
        <v>16</v>
      </c>
      <c r="B16" t="s">
        <v>17</v>
      </c>
      <c r="C16" t="s">
        <v>7</v>
      </c>
      <c r="D16" t="s">
        <v>8</v>
      </c>
      <c r="E16" t="s">
        <v>9</v>
      </c>
      <c r="F16">
        <v>10284</v>
      </c>
      <c r="G16">
        <v>1047</v>
      </c>
      <c r="H16">
        <v>9237</v>
      </c>
    </row>
    <row r="17" spans="1:8" x14ac:dyDescent="0.25">
      <c r="A17" t="s">
        <v>16</v>
      </c>
      <c r="B17" t="s">
        <v>17</v>
      </c>
      <c r="C17" t="s">
        <v>7</v>
      </c>
      <c r="D17" t="s">
        <v>8</v>
      </c>
      <c r="E17" t="s">
        <v>93</v>
      </c>
      <c r="F17">
        <v>25314</v>
      </c>
      <c r="G17">
        <v>4058</v>
      </c>
      <c r="H17">
        <v>21256</v>
      </c>
    </row>
    <row r="18" spans="1:8" x14ac:dyDescent="0.25">
      <c r="A18" t="s">
        <v>16</v>
      </c>
      <c r="B18" t="s">
        <v>17</v>
      </c>
      <c r="C18" t="s">
        <v>7</v>
      </c>
      <c r="D18" t="s">
        <v>11</v>
      </c>
      <c r="E18" t="s">
        <v>9</v>
      </c>
      <c r="F18">
        <v>1315</v>
      </c>
      <c r="G18">
        <v>252</v>
      </c>
      <c r="H18">
        <v>1063</v>
      </c>
    </row>
    <row r="19" spans="1:8" x14ac:dyDescent="0.25">
      <c r="A19" t="s">
        <v>16</v>
      </c>
      <c r="B19" t="s">
        <v>17</v>
      </c>
      <c r="C19" t="s">
        <v>7</v>
      </c>
      <c r="D19" t="s">
        <v>11</v>
      </c>
      <c r="E19" t="s">
        <v>93</v>
      </c>
      <c r="F19">
        <v>4963</v>
      </c>
      <c r="G19">
        <v>1163</v>
      </c>
      <c r="H19">
        <v>3800</v>
      </c>
    </row>
    <row r="20" spans="1:8" x14ac:dyDescent="0.25">
      <c r="A20" t="s">
        <v>18</v>
      </c>
      <c r="B20" t="s">
        <v>19</v>
      </c>
      <c r="C20" t="s">
        <v>7</v>
      </c>
      <c r="D20" t="s">
        <v>10</v>
      </c>
      <c r="E20" t="s">
        <v>9</v>
      </c>
      <c r="F20">
        <v>9282</v>
      </c>
      <c r="G20">
        <v>905</v>
      </c>
      <c r="H20">
        <v>8377</v>
      </c>
    </row>
    <row r="21" spans="1:8" x14ac:dyDescent="0.25">
      <c r="A21" t="s">
        <v>18</v>
      </c>
      <c r="B21" t="s">
        <v>19</v>
      </c>
      <c r="C21" t="s">
        <v>7</v>
      </c>
      <c r="D21" t="s">
        <v>10</v>
      </c>
      <c r="E21" t="s">
        <v>93</v>
      </c>
      <c r="F21">
        <v>20961</v>
      </c>
      <c r="G21">
        <v>3684</v>
      </c>
      <c r="H21">
        <v>17277</v>
      </c>
    </row>
    <row r="22" spans="1:8" x14ac:dyDescent="0.25">
      <c r="A22" t="s">
        <v>18</v>
      </c>
      <c r="B22" t="s">
        <v>19</v>
      </c>
      <c r="C22" t="s">
        <v>7</v>
      </c>
      <c r="D22" t="s">
        <v>8</v>
      </c>
      <c r="E22" t="s">
        <v>9</v>
      </c>
      <c r="F22">
        <v>11239</v>
      </c>
      <c r="G22">
        <v>1361</v>
      </c>
      <c r="H22">
        <v>9878</v>
      </c>
    </row>
    <row r="23" spans="1:8" x14ac:dyDescent="0.25">
      <c r="A23" t="s">
        <v>18</v>
      </c>
      <c r="B23" t="s">
        <v>19</v>
      </c>
      <c r="C23" t="s">
        <v>7</v>
      </c>
      <c r="D23" t="s">
        <v>8</v>
      </c>
      <c r="E23" t="s">
        <v>93</v>
      </c>
      <c r="F23">
        <v>27833</v>
      </c>
      <c r="G23">
        <v>5402</v>
      </c>
      <c r="H23">
        <v>22431</v>
      </c>
    </row>
    <row r="24" spans="1:8" x14ac:dyDescent="0.25">
      <c r="A24" t="s">
        <v>18</v>
      </c>
      <c r="B24" t="s">
        <v>19</v>
      </c>
      <c r="C24" t="s">
        <v>7</v>
      </c>
      <c r="D24" t="s">
        <v>11</v>
      </c>
      <c r="E24" t="s">
        <v>9</v>
      </c>
      <c r="F24">
        <v>1957</v>
      </c>
      <c r="G24">
        <v>456</v>
      </c>
      <c r="H24">
        <v>1501</v>
      </c>
    </row>
    <row r="25" spans="1:8" x14ac:dyDescent="0.25">
      <c r="A25" t="s">
        <v>18</v>
      </c>
      <c r="B25" t="s">
        <v>19</v>
      </c>
      <c r="C25" t="s">
        <v>7</v>
      </c>
      <c r="D25" t="s">
        <v>11</v>
      </c>
      <c r="E25" t="s">
        <v>93</v>
      </c>
      <c r="F25">
        <v>6872</v>
      </c>
      <c r="G25">
        <v>1718</v>
      </c>
      <c r="H25">
        <v>5154</v>
      </c>
    </row>
    <row r="26" spans="1:8" x14ac:dyDescent="0.25">
      <c r="A26" t="s">
        <v>20</v>
      </c>
      <c r="B26" t="s">
        <v>21</v>
      </c>
      <c r="C26" t="s">
        <v>7</v>
      </c>
      <c r="D26" t="s">
        <v>10</v>
      </c>
      <c r="E26" t="s">
        <v>9</v>
      </c>
      <c r="F26">
        <v>6496</v>
      </c>
      <c r="G26">
        <v>640</v>
      </c>
      <c r="H26">
        <v>5856</v>
      </c>
    </row>
    <row r="27" spans="1:8" x14ac:dyDescent="0.25">
      <c r="A27" t="s">
        <v>20</v>
      </c>
      <c r="B27" t="s">
        <v>21</v>
      </c>
      <c r="C27" t="s">
        <v>7</v>
      </c>
      <c r="D27" t="s">
        <v>10</v>
      </c>
      <c r="E27" t="s">
        <v>93</v>
      </c>
      <c r="F27">
        <v>16194</v>
      </c>
      <c r="G27">
        <v>2997</v>
      </c>
      <c r="H27">
        <v>13197</v>
      </c>
    </row>
    <row r="28" spans="1:8" x14ac:dyDescent="0.25">
      <c r="A28" t="s">
        <v>20</v>
      </c>
      <c r="B28" t="s">
        <v>21</v>
      </c>
      <c r="C28" t="s">
        <v>7</v>
      </c>
      <c r="D28" t="s">
        <v>8</v>
      </c>
      <c r="E28" t="s">
        <v>9</v>
      </c>
      <c r="F28">
        <v>7599</v>
      </c>
      <c r="G28">
        <v>884</v>
      </c>
      <c r="H28">
        <v>6715</v>
      </c>
    </row>
    <row r="29" spans="1:8" x14ac:dyDescent="0.25">
      <c r="A29" t="s">
        <v>20</v>
      </c>
      <c r="B29" t="s">
        <v>21</v>
      </c>
      <c r="C29" t="s">
        <v>7</v>
      </c>
      <c r="D29" t="s">
        <v>8</v>
      </c>
      <c r="E29" t="s">
        <v>93</v>
      </c>
      <c r="F29">
        <v>20154</v>
      </c>
      <c r="G29">
        <v>3996</v>
      </c>
      <c r="H29">
        <v>16158</v>
      </c>
    </row>
    <row r="30" spans="1:8" x14ac:dyDescent="0.25">
      <c r="A30" t="s">
        <v>20</v>
      </c>
      <c r="B30" t="s">
        <v>21</v>
      </c>
      <c r="C30" t="s">
        <v>7</v>
      </c>
      <c r="D30" t="s">
        <v>11</v>
      </c>
      <c r="E30" t="s">
        <v>9</v>
      </c>
      <c r="F30">
        <v>1103</v>
      </c>
      <c r="G30">
        <v>244</v>
      </c>
      <c r="H30">
        <v>859</v>
      </c>
    </row>
    <row r="31" spans="1:8" x14ac:dyDescent="0.25">
      <c r="A31" t="s">
        <v>20</v>
      </c>
      <c r="B31" t="s">
        <v>21</v>
      </c>
      <c r="C31" t="s">
        <v>7</v>
      </c>
      <c r="D31" t="s">
        <v>11</v>
      </c>
      <c r="E31" t="s">
        <v>93</v>
      </c>
      <c r="F31">
        <v>3960</v>
      </c>
      <c r="G31">
        <v>999</v>
      </c>
      <c r="H31">
        <v>2961</v>
      </c>
    </row>
    <row r="32" spans="1:8" x14ac:dyDescent="0.25">
      <c r="A32" t="s">
        <v>22</v>
      </c>
      <c r="B32" t="s">
        <v>23</v>
      </c>
      <c r="C32" t="s">
        <v>24</v>
      </c>
      <c r="D32" t="s">
        <v>10</v>
      </c>
      <c r="E32" t="s">
        <v>9</v>
      </c>
      <c r="F32">
        <v>5546</v>
      </c>
      <c r="G32">
        <v>537</v>
      </c>
      <c r="H32">
        <v>5009</v>
      </c>
    </row>
    <row r="33" spans="1:8" x14ac:dyDescent="0.25">
      <c r="A33" t="s">
        <v>22</v>
      </c>
      <c r="B33" t="s">
        <v>23</v>
      </c>
      <c r="C33" t="s">
        <v>24</v>
      </c>
      <c r="D33" t="s">
        <v>10</v>
      </c>
      <c r="E33" t="s">
        <v>93</v>
      </c>
      <c r="F33">
        <v>12807</v>
      </c>
      <c r="G33">
        <v>2234</v>
      </c>
      <c r="H33">
        <v>10573</v>
      </c>
    </row>
    <row r="34" spans="1:8" x14ac:dyDescent="0.25">
      <c r="A34" t="s">
        <v>22</v>
      </c>
      <c r="B34" t="s">
        <v>23</v>
      </c>
      <c r="C34" t="s">
        <v>24</v>
      </c>
      <c r="D34" t="s">
        <v>8</v>
      </c>
      <c r="E34" t="s">
        <v>9</v>
      </c>
      <c r="F34">
        <v>6471</v>
      </c>
      <c r="G34">
        <v>724</v>
      </c>
      <c r="H34">
        <v>5747</v>
      </c>
    </row>
    <row r="35" spans="1:8" x14ac:dyDescent="0.25">
      <c r="A35" t="s">
        <v>22</v>
      </c>
      <c r="B35" t="s">
        <v>23</v>
      </c>
      <c r="C35" t="s">
        <v>24</v>
      </c>
      <c r="D35" t="s">
        <v>8</v>
      </c>
      <c r="E35" t="s">
        <v>93</v>
      </c>
      <c r="F35">
        <v>15669</v>
      </c>
      <c r="G35">
        <v>2986</v>
      </c>
      <c r="H35">
        <v>12683</v>
      </c>
    </row>
    <row r="36" spans="1:8" x14ac:dyDescent="0.25">
      <c r="A36" t="s">
        <v>22</v>
      </c>
      <c r="B36" t="s">
        <v>23</v>
      </c>
      <c r="C36" t="s">
        <v>24</v>
      </c>
      <c r="D36" t="s">
        <v>11</v>
      </c>
      <c r="E36" t="s">
        <v>9</v>
      </c>
      <c r="F36">
        <v>925</v>
      </c>
      <c r="G36">
        <v>187</v>
      </c>
      <c r="H36">
        <v>738</v>
      </c>
    </row>
    <row r="37" spans="1:8" x14ac:dyDescent="0.25">
      <c r="A37" t="s">
        <v>22</v>
      </c>
      <c r="B37" t="s">
        <v>23</v>
      </c>
      <c r="C37" t="s">
        <v>24</v>
      </c>
      <c r="D37" t="s">
        <v>11</v>
      </c>
      <c r="E37" t="s">
        <v>93</v>
      </c>
      <c r="F37">
        <v>2862</v>
      </c>
      <c r="G37">
        <v>752</v>
      </c>
      <c r="H37">
        <v>2110</v>
      </c>
    </row>
    <row r="38" spans="1:8" x14ac:dyDescent="0.25">
      <c r="A38" t="s">
        <v>25</v>
      </c>
      <c r="B38" t="s">
        <v>26</v>
      </c>
      <c r="C38" t="s">
        <v>24</v>
      </c>
      <c r="D38" t="s">
        <v>10</v>
      </c>
      <c r="E38" t="s">
        <v>9</v>
      </c>
      <c r="F38">
        <v>8096</v>
      </c>
      <c r="G38">
        <v>814</v>
      </c>
      <c r="H38">
        <v>7282</v>
      </c>
    </row>
    <row r="39" spans="1:8" x14ac:dyDescent="0.25">
      <c r="A39" t="s">
        <v>25</v>
      </c>
      <c r="B39" t="s">
        <v>26</v>
      </c>
      <c r="C39" t="s">
        <v>24</v>
      </c>
      <c r="D39" t="s">
        <v>10</v>
      </c>
      <c r="E39" t="s">
        <v>93</v>
      </c>
      <c r="F39">
        <v>18556</v>
      </c>
      <c r="G39">
        <v>3141</v>
      </c>
      <c r="H39">
        <v>15415</v>
      </c>
    </row>
    <row r="40" spans="1:8" x14ac:dyDescent="0.25">
      <c r="A40" t="s">
        <v>25</v>
      </c>
      <c r="B40" t="s">
        <v>26</v>
      </c>
      <c r="C40" t="s">
        <v>24</v>
      </c>
      <c r="D40" t="s">
        <v>8</v>
      </c>
      <c r="E40" t="s">
        <v>9</v>
      </c>
      <c r="F40">
        <v>9641</v>
      </c>
      <c r="G40">
        <v>1125</v>
      </c>
      <c r="H40">
        <v>8516</v>
      </c>
    </row>
    <row r="41" spans="1:8" x14ac:dyDescent="0.25">
      <c r="A41" t="s">
        <v>25</v>
      </c>
      <c r="B41" t="s">
        <v>26</v>
      </c>
      <c r="C41" t="s">
        <v>24</v>
      </c>
      <c r="D41" t="s">
        <v>8</v>
      </c>
      <c r="E41" t="s">
        <v>93</v>
      </c>
      <c r="F41">
        <v>23544</v>
      </c>
      <c r="G41">
        <v>4544</v>
      </c>
      <c r="H41">
        <v>19000</v>
      </c>
    </row>
    <row r="42" spans="1:8" x14ac:dyDescent="0.25">
      <c r="A42" t="s">
        <v>25</v>
      </c>
      <c r="B42" t="s">
        <v>26</v>
      </c>
      <c r="C42" t="s">
        <v>24</v>
      </c>
      <c r="D42" t="s">
        <v>11</v>
      </c>
      <c r="E42" t="s">
        <v>9</v>
      </c>
      <c r="F42">
        <v>1545</v>
      </c>
      <c r="G42">
        <v>311</v>
      </c>
      <c r="H42">
        <v>1234</v>
      </c>
    </row>
    <row r="43" spans="1:8" x14ac:dyDescent="0.25">
      <c r="A43" t="s">
        <v>25</v>
      </c>
      <c r="B43" t="s">
        <v>26</v>
      </c>
      <c r="C43" t="s">
        <v>24</v>
      </c>
      <c r="D43" t="s">
        <v>11</v>
      </c>
      <c r="E43" t="s">
        <v>93</v>
      </c>
      <c r="F43">
        <v>4988</v>
      </c>
      <c r="G43">
        <v>1403</v>
      </c>
      <c r="H43">
        <v>3585</v>
      </c>
    </row>
    <row r="44" spans="1:8" x14ac:dyDescent="0.25">
      <c r="A44" t="s">
        <v>27</v>
      </c>
      <c r="B44" t="s">
        <v>28</v>
      </c>
      <c r="C44" t="s">
        <v>24</v>
      </c>
      <c r="D44" t="s">
        <v>10</v>
      </c>
      <c r="E44" t="s">
        <v>9</v>
      </c>
      <c r="F44">
        <v>1914</v>
      </c>
      <c r="G44">
        <v>189</v>
      </c>
      <c r="H44">
        <v>1725</v>
      </c>
    </row>
    <row r="45" spans="1:8" x14ac:dyDescent="0.25">
      <c r="A45" t="s">
        <v>27</v>
      </c>
      <c r="B45" t="s">
        <v>28</v>
      </c>
      <c r="C45" t="s">
        <v>24</v>
      </c>
      <c r="D45" t="s">
        <v>10</v>
      </c>
      <c r="E45" t="s">
        <v>93</v>
      </c>
      <c r="F45">
        <v>4419</v>
      </c>
      <c r="G45">
        <v>889</v>
      </c>
      <c r="H45">
        <v>3530</v>
      </c>
    </row>
    <row r="46" spans="1:8" x14ac:dyDescent="0.25">
      <c r="A46" t="s">
        <v>27</v>
      </c>
      <c r="B46" t="s">
        <v>28</v>
      </c>
      <c r="C46" t="s">
        <v>24</v>
      </c>
      <c r="D46" t="s">
        <v>8</v>
      </c>
      <c r="E46" t="s">
        <v>9</v>
      </c>
      <c r="F46">
        <v>2172</v>
      </c>
      <c r="G46">
        <v>252</v>
      </c>
      <c r="H46">
        <v>1920</v>
      </c>
    </row>
    <row r="47" spans="1:8" x14ac:dyDescent="0.25">
      <c r="A47" t="s">
        <v>27</v>
      </c>
      <c r="B47" t="s">
        <v>28</v>
      </c>
      <c r="C47" t="s">
        <v>24</v>
      </c>
      <c r="D47" t="s">
        <v>8</v>
      </c>
      <c r="E47" t="s">
        <v>93</v>
      </c>
      <c r="F47">
        <v>5342</v>
      </c>
      <c r="G47">
        <v>1092</v>
      </c>
      <c r="H47">
        <v>4250</v>
      </c>
    </row>
    <row r="48" spans="1:8" x14ac:dyDescent="0.25">
      <c r="A48" t="s">
        <v>27</v>
      </c>
      <c r="B48" t="s">
        <v>28</v>
      </c>
      <c r="C48" t="s">
        <v>24</v>
      </c>
      <c r="D48" t="s">
        <v>11</v>
      </c>
      <c r="E48" t="s">
        <v>9</v>
      </c>
      <c r="F48">
        <v>258</v>
      </c>
      <c r="G48">
        <v>63</v>
      </c>
      <c r="H48">
        <v>195</v>
      </c>
    </row>
    <row r="49" spans="1:8" x14ac:dyDescent="0.25">
      <c r="A49" t="s">
        <v>27</v>
      </c>
      <c r="B49" t="s">
        <v>28</v>
      </c>
      <c r="C49" t="s">
        <v>24</v>
      </c>
      <c r="D49" t="s">
        <v>11</v>
      </c>
      <c r="E49" t="s">
        <v>93</v>
      </c>
      <c r="F49">
        <v>923</v>
      </c>
      <c r="G49">
        <v>203</v>
      </c>
      <c r="H49">
        <v>720</v>
      </c>
    </row>
    <row r="50" spans="1:8" x14ac:dyDescent="0.25">
      <c r="A50" t="s">
        <v>29</v>
      </c>
      <c r="B50" t="s">
        <v>30</v>
      </c>
      <c r="C50" t="s">
        <v>7</v>
      </c>
      <c r="D50" t="s">
        <v>10</v>
      </c>
      <c r="E50" t="s">
        <v>9</v>
      </c>
      <c r="F50">
        <v>3626</v>
      </c>
      <c r="G50">
        <v>410</v>
      </c>
      <c r="H50">
        <v>3216</v>
      </c>
    </row>
    <row r="51" spans="1:8" x14ac:dyDescent="0.25">
      <c r="A51" t="s">
        <v>29</v>
      </c>
      <c r="B51" t="s">
        <v>30</v>
      </c>
      <c r="C51" t="s">
        <v>7</v>
      </c>
      <c r="D51" t="s">
        <v>10</v>
      </c>
      <c r="E51" t="s">
        <v>93</v>
      </c>
      <c r="F51">
        <v>9172</v>
      </c>
      <c r="G51">
        <v>1522</v>
      </c>
      <c r="H51">
        <v>7650</v>
      </c>
    </row>
    <row r="52" spans="1:8" x14ac:dyDescent="0.25">
      <c r="A52" t="s">
        <v>29</v>
      </c>
      <c r="B52" t="s">
        <v>30</v>
      </c>
      <c r="C52" t="s">
        <v>7</v>
      </c>
      <c r="D52" t="s">
        <v>8</v>
      </c>
      <c r="E52" t="s">
        <v>9</v>
      </c>
      <c r="F52">
        <v>4184</v>
      </c>
      <c r="G52">
        <v>519</v>
      </c>
      <c r="H52">
        <v>3665</v>
      </c>
    </row>
    <row r="53" spans="1:8" x14ac:dyDescent="0.25">
      <c r="A53" t="s">
        <v>29</v>
      </c>
      <c r="B53" t="s">
        <v>30</v>
      </c>
      <c r="C53" t="s">
        <v>7</v>
      </c>
      <c r="D53" t="s">
        <v>8</v>
      </c>
      <c r="E53" t="s">
        <v>93</v>
      </c>
      <c r="F53">
        <v>11168</v>
      </c>
      <c r="G53">
        <v>1990</v>
      </c>
      <c r="H53">
        <v>9178</v>
      </c>
    </row>
    <row r="54" spans="1:8" x14ac:dyDescent="0.25">
      <c r="A54" t="s">
        <v>29</v>
      </c>
      <c r="B54" t="s">
        <v>30</v>
      </c>
      <c r="C54" t="s">
        <v>7</v>
      </c>
      <c r="D54" t="s">
        <v>11</v>
      </c>
      <c r="E54" t="s">
        <v>9</v>
      </c>
      <c r="F54">
        <v>558</v>
      </c>
      <c r="G54">
        <v>109</v>
      </c>
      <c r="H54">
        <v>449</v>
      </c>
    </row>
    <row r="55" spans="1:8" x14ac:dyDescent="0.25">
      <c r="A55" t="s">
        <v>29</v>
      </c>
      <c r="B55" t="s">
        <v>30</v>
      </c>
      <c r="C55" t="s">
        <v>7</v>
      </c>
      <c r="D55" t="s">
        <v>11</v>
      </c>
      <c r="E55" t="s">
        <v>93</v>
      </c>
      <c r="F55">
        <v>1996</v>
      </c>
      <c r="G55">
        <v>468</v>
      </c>
      <c r="H55">
        <v>1528</v>
      </c>
    </row>
    <row r="56" spans="1:8" x14ac:dyDescent="0.25">
      <c r="A56" t="s">
        <v>31</v>
      </c>
      <c r="B56" t="s">
        <v>32</v>
      </c>
      <c r="C56" t="s">
        <v>24</v>
      </c>
      <c r="D56" t="s">
        <v>10</v>
      </c>
      <c r="E56" t="s">
        <v>9</v>
      </c>
      <c r="F56">
        <v>339</v>
      </c>
      <c r="G56">
        <v>23</v>
      </c>
      <c r="H56">
        <v>316</v>
      </c>
    </row>
    <row r="57" spans="1:8" x14ac:dyDescent="0.25">
      <c r="A57" t="s">
        <v>31</v>
      </c>
      <c r="B57" t="s">
        <v>32</v>
      </c>
      <c r="C57" t="s">
        <v>24</v>
      </c>
      <c r="D57" t="s">
        <v>10</v>
      </c>
      <c r="E57" t="s">
        <v>93</v>
      </c>
      <c r="F57">
        <v>871</v>
      </c>
      <c r="G57">
        <v>128</v>
      </c>
      <c r="H57">
        <v>743</v>
      </c>
    </row>
    <row r="58" spans="1:8" x14ac:dyDescent="0.25">
      <c r="A58" t="s">
        <v>31</v>
      </c>
      <c r="B58" t="s">
        <v>32</v>
      </c>
      <c r="C58" t="s">
        <v>24</v>
      </c>
      <c r="D58" t="s">
        <v>8</v>
      </c>
      <c r="E58" t="s">
        <v>9</v>
      </c>
      <c r="F58">
        <v>362</v>
      </c>
      <c r="G58">
        <v>26</v>
      </c>
      <c r="H58">
        <v>336</v>
      </c>
    </row>
    <row r="59" spans="1:8" x14ac:dyDescent="0.25">
      <c r="A59" t="s">
        <v>31</v>
      </c>
      <c r="B59" t="s">
        <v>32</v>
      </c>
      <c r="C59" t="s">
        <v>24</v>
      </c>
      <c r="D59" t="s">
        <v>8</v>
      </c>
      <c r="E59" t="s">
        <v>93</v>
      </c>
      <c r="F59">
        <v>979</v>
      </c>
      <c r="G59">
        <v>146</v>
      </c>
      <c r="H59">
        <v>833</v>
      </c>
    </row>
    <row r="60" spans="1:8" x14ac:dyDescent="0.25">
      <c r="A60" t="s">
        <v>31</v>
      </c>
      <c r="B60" t="s">
        <v>32</v>
      </c>
      <c r="C60" t="s">
        <v>24</v>
      </c>
      <c r="D60" t="s">
        <v>11</v>
      </c>
      <c r="E60" t="s">
        <v>9</v>
      </c>
      <c r="F60">
        <v>23</v>
      </c>
      <c r="G60">
        <v>3</v>
      </c>
      <c r="H60">
        <v>20</v>
      </c>
    </row>
    <row r="61" spans="1:8" x14ac:dyDescent="0.25">
      <c r="A61" t="s">
        <v>31</v>
      </c>
      <c r="B61" t="s">
        <v>32</v>
      </c>
      <c r="C61" t="s">
        <v>24</v>
      </c>
      <c r="D61" t="s">
        <v>11</v>
      </c>
      <c r="E61" t="s">
        <v>93</v>
      </c>
      <c r="F61">
        <v>108</v>
      </c>
      <c r="G61">
        <v>18</v>
      </c>
      <c r="H61">
        <v>90</v>
      </c>
    </row>
    <row r="62" spans="1:8" x14ac:dyDescent="0.25">
      <c r="A62" t="s">
        <v>33</v>
      </c>
      <c r="B62" t="s">
        <v>34</v>
      </c>
      <c r="C62" t="s">
        <v>24</v>
      </c>
      <c r="D62" t="s">
        <v>10</v>
      </c>
      <c r="E62" t="s">
        <v>9</v>
      </c>
      <c r="F62">
        <v>2099</v>
      </c>
      <c r="G62">
        <v>198</v>
      </c>
      <c r="H62">
        <v>1901</v>
      </c>
    </row>
    <row r="63" spans="1:8" x14ac:dyDescent="0.25">
      <c r="A63" t="s">
        <v>33</v>
      </c>
      <c r="B63" t="s">
        <v>34</v>
      </c>
      <c r="C63" t="s">
        <v>24</v>
      </c>
      <c r="D63" t="s">
        <v>10</v>
      </c>
      <c r="E63" t="s">
        <v>93</v>
      </c>
      <c r="F63">
        <v>5057</v>
      </c>
      <c r="G63">
        <v>892</v>
      </c>
      <c r="H63">
        <v>4165</v>
      </c>
    </row>
    <row r="64" spans="1:8" x14ac:dyDescent="0.25">
      <c r="A64" t="s">
        <v>33</v>
      </c>
      <c r="B64" t="s">
        <v>34</v>
      </c>
      <c r="C64" t="s">
        <v>24</v>
      </c>
      <c r="D64" t="s">
        <v>8</v>
      </c>
      <c r="E64" t="s">
        <v>9</v>
      </c>
      <c r="F64">
        <v>2374</v>
      </c>
      <c r="G64">
        <v>255</v>
      </c>
      <c r="H64">
        <v>2119</v>
      </c>
    </row>
    <row r="65" spans="1:8" x14ac:dyDescent="0.25">
      <c r="A65" t="s">
        <v>33</v>
      </c>
      <c r="B65" t="s">
        <v>34</v>
      </c>
      <c r="C65" t="s">
        <v>24</v>
      </c>
      <c r="D65" t="s">
        <v>8</v>
      </c>
      <c r="E65" t="s">
        <v>93</v>
      </c>
      <c r="F65">
        <v>5788</v>
      </c>
      <c r="G65">
        <v>1066</v>
      </c>
      <c r="H65">
        <v>4722</v>
      </c>
    </row>
    <row r="66" spans="1:8" x14ac:dyDescent="0.25">
      <c r="A66" t="s">
        <v>33</v>
      </c>
      <c r="B66" t="s">
        <v>34</v>
      </c>
      <c r="C66" t="s">
        <v>24</v>
      </c>
      <c r="D66" t="s">
        <v>11</v>
      </c>
      <c r="E66" t="s">
        <v>9</v>
      </c>
      <c r="F66">
        <v>275</v>
      </c>
      <c r="G66">
        <v>57</v>
      </c>
      <c r="H66">
        <v>218</v>
      </c>
    </row>
    <row r="67" spans="1:8" x14ac:dyDescent="0.25">
      <c r="A67" t="s">
        <v>33</v>
      </c>
      <c r="B67" t="s">
        <v>34</v>
      </c>
      <c r="C67" t="s">
        <v>24</v>
      </c>
      <c r="D67" t="s">
        <v>11</v>
      </c>
      <c r="E67" t="s">
        <v>93</v>
      </c>
      <c r="F67">
        <v>731</v>
      </c>
      <c r="G67">
        <v>174</v>
      </c>
      <c r="H67">
        <v>557</v>
      </c>
    </row>
    <row r="68" spans="1:8" x14ac:dyDescent="0.25">
      <c r="A68" t="s">
        <v>35</v>
      </c>
      <c r="B68" t="s">
        <v>36</v>
      </c>
      <c r="C68" t="s">
        <v>24</v>
      </c>
      <c r="D68" t="s">
        <v>10</v>
      </c>
      <c r="E68" t="s">
        <v>9</v>
      </c>
      <c r="F68">
        <v>1352</v>
      </c>
      <c r="G68">
        <v>127</v>
      </c>
      <c r="H68">
        <v>1225</v>
      </c>
    </row>
    <row r="69" spans="1:8" x14ac:dyDescent="0.25">
      <c r="A69" t="s">
        <v>35</v>
      </c>
      <c r="B69" t="s">
        <v>36</v>
      </c>
      <c r="C69" t="s">
        <v>24</v>
      </c>
      <c r="D69" t="s">
        <v>10</v>
      </c>
      <c r="E69" t="s">
        <v>93</v>
      </c>
      <c r="F69">
        <v>3534</v>
      </c>
      <c r="G69">
        <v>693</v>
      </c>
      <c r="H69">
        <v>2841</v>
      </c>
    </row>
    <row r="70" spans="1:8" x14ac:dyDescent="0.25">
      <c r="A70" t="s">
        <v>35</v>
      </c>
      <c r="B70" t="s">
        <v>36</v>
      </c>
      <c r="C70" t="s">
        <v>24</v>
      </c>
      <c r="D70" t="s">
        <v>8</v>
      </c>
      <c r="E70" t="s">
        <v>9</v>
      </c>
      <c r="F70">
        <v>1563</v>
      </c>
      <c r="G70">
        <v>176</v>
      </c>
      <c r="H70">
        <v>1387</v>
      </c>
    </row>
    <row r="71" spans="1:8" x14ac:dyDescent="0.25">
      <c r="A71" t="s">
        <v>35</v>
      </c>
      <c r="B71" t="s">
        <v>36</v>
      </c>
      <c r="C71" t="s">
        <v>24</v>
      </c>
      <c r="D71" t="s">
        <v>8</v>
      </c>
      <c r="E71" t="s">
        <v>93</v>
      </c>
      <c r="F71">
        <v>4212</v>
      </c>
      <c r="G71">
        <v>859</v>
      </c>
      <c r="H71">
        <v>3353</v>
      </c>
    </row>
    <row r="72" spans="1:8" x14ac:dyDescent="0.25">
      <c r="A72" t="s">
        <v>35</v>
      </c>
      <c r="B72" t="s">
        <v>36</v>
      </c>
      <c r="C72" t="s">
        <v>24</v>
      </c>
      <c r="D72" t="s">
        <v>11</v>
      </c>
      <c r="E72" t="s">
        <v>9</v>
      </c>
      <c r="F72">
        <v>211</v>
      </c>
      <c r="G72">
        <v>49</v>
      </c>
      <c r="H72">
        <v>162</v>
      </c>
    </row>
    <row r="73" spans="1:8" x14ac:dyDescent="0.25">
      <c r="A73" t="s">
        <v>35</v>
      </c>
      <c r="B73" t="s">
        <v>36</v>
      </c>
      <c r="C73" t="s">
        <v>24</v>
      </c>
      <c r="D73" t="s">
        <v>11</v>
      </c>
      <c r="E73" t="s">
        <v>93</v>
      </c>
      <c r="F73">
        <v>678</v>
      </c>
      <c r="G73">
        <v>166</v>
      </c>
      <c r="H73">
        <v>512</v>
      </c>
    </row>
    <row r="74" spans="1:8" x14ac:dyDescent="0.25">
      <c r="A74" t="s">
        <v>37</v>
      </c>
      <c r="B74" t="s">
        <v>38</v>
      </c>
      <c r="C74" t="s">
        <v>24</v>
      </c>
      <c r="D74" t="s">
        <v>10</v>
      </c>
      <c r="E74" t="s">
        <v>9</v>
      </c>
      <c r="F74">
        <v>614</v>
      </c>
      <c r="G74">
        <v>48</v>
      </c>
      <c r="H74">
        <v>566</v>
      </c>
    </row>
    <row r="75" spans="1:8" x14ac:dyDescent="0.25">
      <c r="A75" t="s">
        <v>37</v>
      </c>
      <c r="B75" t="s">
        <v>38</v>
      </c>
      <c r="C75" t="s">
        <v>24</v>
      </c>
      <c r="D75" t="s">
        <v>10</v>
      </c>
      <c r="E75" t="s">
        <v>93</v>
      </c>
      <c r="F75">
        <v>1432</v>
      </c>
      <c r="G75">
        <v>274</v>
      </c>
      <c r="H75">
        <v>1158</v>
      </c>
    </row>
    <row r="76" spans="1:8" x14ac:dyDescent="0.25">
      <c r="A76" t="s">
        <v>37</v>
      </c>
      <c r="B76" t="s">
        <v>38</v>
      </c>
      <c r="C76" t="s">
        <v>24</v>
      </c>
      <c r="D76" t="s">
        <v>8</v>
      </c>
      <c r="E76" t="s">
        <v>9</v>
      </c>
      <c r="F76">
        <v>708</v>
      </c>
      <c r="G76">
        <v>63</v>
      </c>
      <c r="H76">
        <v>645</v>
      </c>
    </row>
    <row r="77" spans="1:8" x14ac:dyDescent="0.25">
      <c r="A77" t="s">
        <v>37</v>
      </c>
      <c r="B77" t="s">
        <v>38</v>
      </c>
      <c r="C77" t="s">
        <v>24</v>
      </c>
      <c r="D77" t="s">
        <v>8</v>
      </c>
      <c r="E77" t="s">
        <v>93</v>
      </c>
      <c r="F77">
        <v>1647</v>
      </c>
      <c r="G77">
        <v>321</v>
      </c>
      <c r="H77">
        <v>1326</v>
      </c>
    </row>
    <row r="78" spans="1:8" x14ac:dyDescent="0.25">
      <c r="A78" t="s">
        <v>37</v>
      </c>
      <c r="B78" t="s">
        <v>38</v>
      </c>
      <c r="C78" t="s">
        <v>24</v>
      </c>
      <c r="D78" t="s">
        <v>11</v>
      </c>
      <c r="E78" t="s">
        <v>9</v>
      </c>
      <c r="F78">
        <v>94</v>
      </c>
      <c r="G78">
        <v>15</v>
      </c>
      <c r="H78">
        <v>79</v>
      </c>
    </row>
    <row r="79" spans="1:8" x14ac:dyDescent="0.25">
      <c r="A79" t="s">
        <v>37</v>
      </c>
      <c r="B79" t="s">
        <v>38</v>
      </c>
      <c r="C79" t="s">
        <v>24</v>
      </c>
      <c r="D79" t="s">
        <v>11</v>
      </c>
      <c r="E79" t="s">
        <v>93</v>
      </c>
      <c r="F79">
        <v>215</v>
      </c>
      <c r="G79">
        <v>47</v>
      </c>
      <c r="H79">
        <v>168</v>
      </c>
    </row>
    <row r="80" spans="1:8" x14ac:dyDescent="0.25">
      <c r="A80" t="s">
        <v>39</v>
      </c>
      <c r="B80" t="s">
        <v>40</v>
      </c>
      <c r="C80" t="s">
        <v>24</v>
      </c>
      <c r="D80" t="s">
        <v>10</v>
      </c>
      <c r="E80" t="s">
        <v>9</v>
      </c>
      <c r="F80">
        <v>907</v>
      </c>
      <c r="G80">
        <v>71</v>
      </c>
      <c r="H80">
        <v>836</v>
      </c>
    </row>
    <row r="81" spans="1:8" x14ac:dyDescent="0.25">
      <c r="A81" t="s">
        <v>39</v>
      </c>
      <c r="B81" t="s">
        <v>40</v>
      </c>
      <c r="C81" t="s">
        <v>24</v>
      </c>
      <c r="D81" t="s">
        <v>10</v>
      </c>
      <c r="E81" t="s">
        <v>93</v>
      </c>
      <c r="F81">
        <v>2181</v>
      </c>
      <c r="G81">
        <v>405</v>
      </c>
      <c r="H81">
        <v>1776</v>
      </c>
    </row>
    <row r="82" spans="1:8" x14ac:dyDescent="0.25">
      <c r="A82" t="s">
        <v>39</v>
      </c>
      <c r="B82" t="s">
        <v>40</v>
      </c>
      <c r="C82" t="s">
        <v>24</v>
      </c>
      <c r="D82" t="s">
        <v>8</v>
      </c>
      <c r="E82" t="s">
        <v>9</v>
      </c>
      <c r="F82">
        <v>1070</v>
      </c>
      <c r="G82">
        <v>104</v>
      </c>
      <c r="H82">
        <v>966</v>
      </c>
    </row>
    <row r="83" spans="1:8" x14ac:dyDescent="0.25">
      <c r="A83" t="s">
        <v>39</v>
      </c>
      <c r="B83" t="s">
        <v>40</v>
      </c>
      <c r="C83" t="s">
        <v>24</v>
      </c>
      <c r="D83" t="s">
        <v>8</v>
      </c>
      <c r="E83" t="s">
        <v>93</v>
      </c>
      <c r="F83">
        <v>2653</v>
      </c>
      <c r="G83">
        <v>530</v>
      </c>
      <c r="H83">
        <v>2123</v>
      </c>
    </row>
    <row r="84" spans="1:8" x14ac:dyDescent="0.25">
      <c r="A84" t="s">
        <v>39</v>
      </c>
      <c r="B84" t="s">
        <v>40</v>
      </c>
      <c r="C84" t="s">
        <v>24</v>
      </c>
      <c r="D84" t="s">
        <v>11</v>
      </c>
      <c r="E84" t="s">
        <v>9</v>
      </c>
      <c r="F84">
        <v>163</v>
      </c>
      <c r="G84">
        <v>33</v>
      </c>
      <c r="H84">
        <v>130</v>
      </c>
    </row>
    <row r="85" spans="1:8" x14ac:dyDescent="0.25">
      <c r="A85" t="s">
        <v>39</v>
      </c>
      <c r="B85" t="s">
        <v>40</v>
      </c>
      <c r="C85" t="s">
        <v>24</v>
      </c>
      <c r="D85" t="s">
        <v>11</v>
      </c>
      <c r="E85" t="s">
        <v>93</v>
      </c>
      <c r="F85">
        <v>472</v>
      </c>
      <c r="G85">
        <v>125</v>
      </c>
      <c r="H85">
        <v>347</v>
      </c>
    </row>
    <row r="86" spans="1:8" x14ac:dyDescent="0.25">
      <c r="A86" t="s">
        <v>41</v>
      </c>
      <c r="B86" t="s">
        <v>42</v>
      </c>
      <c r="C86" t="s">
        <v>24</v>
      </c>
      <c r="D86" t="s">
        <v>10</v>
      </c>
      <c r="E86" t="s">
        <v>9</v>
      </c>
      <c r="F86">
        <v>1664</v>
      </c>
      <c r="G86">
        <v>125</v>
      </c>
      <c r="H86">
        <v>1539</v>
      </c>
    </row>
    <row r="87" spans="1:8" x14ac:dyDescent="0.25">
      <c r="A87" t="s">
        <v>41</v>
      </c>
      <c r="B87" t="s">
        <v>42</v>
      </c>
      <c r="C87" t="s">
        <v>24</v>
      </c>
      <c r="D87" t="s">
        <v>10</v>
      </c>
      <c r="E87" t="s">
        <v>93</v>
      </c>
      <c r="F87">
        <v>3479</v>
      </c>
      <c r="G87">
        <v>584</v>
      </c>
      <c r="H87">
        <v>2895</v>
      </c>
    </row>
    <row r="88" spans="1:8" x14ac:dyDescent="0.25">
      <c r="A88" t="s">
        <v>41</v>
      </c>
      <c r="B88" t="s">
        <v>42</v>
      </c>
      <c r="C88" t="s">
        <v>24</v>
      </c>
      <c r="D88" t="s">
        <v>8</v>
      </c>
      <c r="E88" t="s">
        <v>9</v>
      </c>
      <c r="F88">
        <v>2149</v>
      </c>
      <c r="G88">
        <v>309</v>
      </c>
      <c r="H88">
        <v>1840</v>
      </c>
    </row>
    <row r="89" spans="1:8" x14ac:dyDescent="0.25">
      <c r="A89" t="s">
        <v>41</v>
      </c>
      <c r="B89" t="s">
        <v>42</v>
      </c>
      <c r="C89" t="s">
        <v>24</v>
      </c>
      <c r="D89" t="s">
        <v>8</v>
      </c>
      <c r="E89" t="s">
        <v>93</v>
      </c>
      <c r="F89">
        <v>4277</v>
      </c>
      <c r="G89">
        <v>812</v>
      </c>
      <c r="H89">
        <v>3465</v>
      </c>
    </row>
    <row r="90" spans="1:8" x14ac:dyDescent="0.25">
      <c r="A90" t="s">
        <v>41</v>
      </c>
      <c r="B90" t="s">
        <v>42</v>
      </c>
      <c r="C90" t="s">
        <v>24</v>
      </c>
      <c r="D90" t="s">
        <v>11</v>
      </c>
      <c r="E90" t="s">
        <v>9</v>
      </c>
      <c r="F90">
        <v>485</v>
      </c>
      <c r="G90">
        <v>184</v>
      </c>
      <c r="H90">
        <v>301</v>
      </c>
    </row>
    <row r="91" spans="1:8" x14ac:dyDescent="0.25">
      <c r="A91" t="s">
        <v>41</v>
      </c>
      <c r="B91" t="s">
        <v>42</v>
      </c>
      <c r="C91" t="s">
        <v>24</v>
      </c>
      <c r="D91" t="s">
        <v>11</v>
      </c>
      <c r="E91" t="s">
        <v>93</v>
      </c>
      <c r="F91">
        <v>798</v>
      </c>
      <c r="G91">
        <v>228</v>
      </c>
      <c r="H91">
        <v>570</v>
      </c>
    </row>
    <row r="92" spans="1:8" x14ac:dyDescent="0.25">
      <c r="A92" t="s">
        <v>43</v>
      </c>
      <c r="B92" t="s">
        <v>44</v>
      </c>
      <c r="C92" t="s">
        <v>24</v>
      </c>
      <c r="D92" t="s">
        <v>10</v>
      </c>
      <c r="E92" t="s">
        <v>9</v>
      </c>
      <c r="F92">
        <v>782</v>
      </c>
      <c r="G92">
        <v>50</v>
      </c>
      <c r="H92">
        <v>732</v>
      </c>
    </row>
    <row r="93" spans="1:8" x14ac:dyDescent="0.25">
      <c r="A93" t="s">
        <v>43</v>
      </c>
      <c r="B93" t="s">
        <v>44</v>
      </c>
      <c r="C93" t="s">
        <v>24</v>
      </c>
      <c r="D93" t="s">
        <v>10</v>
      </c>
      <c r="E93" t="s">
        <v>93</v>
      </c>
      <c r="F93">
        <v>1840</v>
      </c>
      <c r="G93">
        <v>300</v>
      </c>
      <c r="H93">
        <v>1540</v>
      </c>
    </row>
    <row r="94" spans="1:8" x14ac:dyDescent="0.25">
      <c r="A94" t="s">
        <v>43</v>
      </c>
      <c r="B94" t="s">
        <v>44</v>
      </c>
      <c r="C94" t="s">
        <v>24</v>
      </c>
      <c r="D94" t="s">
        <v>8</v>
      </c>
      <c r="E94" t="s">
        <v>9</v>
      </c>
      <c r="F94">
        <v>875</v>
      </c>
      <c r="G94">
        <v>69</v>
      </c>
      <c r="H94">
        <v>806</v>
      </c>
    </row>
    <row r="95" spans="1:8" x14ac:dyDescent="0.25">
      <c r="A95" t="s">
        <v>43</v>
      </c>
      <c r="B95" t="s">
        <v>44</v>
      </c>
      <c r="C95" t="s">
        <v>24</v>
      </c>
      <c r="D95" t="s">
        <v>8</v>
      </c>
      <c r="E95" t="s">
        <v>93</v>
      </c>
      <c r="F95">
        <v>2257</v>
      </c>
      <c r="G95">
        <v>395</v>
      </c>
      <c r="H95">
        <v>1862</v>
      </c>
    </row>
    <row r="96" spans="1:8" x14ac:dyDescent="0.25">
      <c r="A96" t="s">
        <v>43</v>
      </c>
      <c r="B96" t="s">
        <v>44</v>
      </c>
      <c r="C96" t="s">
        <v>24</v>
      </c>
      <c r="D96" t="s">
        <v>11</v>
      </c>
      <c r="E96" t="s">
        <v>9</v>
      </c>
      <c r="F96">
        <v>93</v>
      </c>
      <c r="G96">
        <v>19</v>
      </c>
      <c r="H96">
        <v>74</v>
      </c>
    </row>
    <row r="97" spans="1:8" x14ac:dyDescent="0.25">
      <c r="A97" t="s">
        <v>43</v>
      </c>
      <c r="B97" t="s">
        <v>44</v>
      </c>
      <c r="C97" t="s">
        <v>24</v>
      </c>
      <c r="D97" t="s">
        <v>11</v>
      </c>
      <c r="E97" t="s">
        <v>93</v>
      </c>
      <c r="F97">
        <v>417</v>
      </c>
      <c r="G97">
        <v>95</v>
      </c>
      <c r="H97">
        <v>322</v>
      </c>
    </row>
    <row r="98" spans="1:8" x14ac:dyDescent="0.25">
      <c r="A98" t="s">
        <v>45</v>
      </c>
      <c r="B98" t="s">
        <v>46</v>
      </c>
      <c r="C98" t="s">
        <v>24</v>
      </c>
      <c r="D98" t="s">
        <v>10</v>
      </c>
      <c r="E98" t="s">
        <v>9</v>
      </c>
      <c r="F98">
        <v>237</v>
      </c>
      <c r="G98">
        <v>22</v>
      </c>
      <c r="H98">
        <v>215</v>
      </c>
    </row>
    <row r="99" spans="1:8" x14ac:dyDescent="0.25">
      <c r="A99" t="s">
        <v>45</v>
      </c>
      <c r="B99" t="s">
        <v>46</v>
      </c>
      <c r="C99" t="s">
        <v>24</v>
      </c>
      <c r="D99" t="s">
        <v>10</v>
      </c>
      <c r="E99" t="s">
        <v>93</v>
      </c>
      <c r="F99">
        <v>520</v>
      </c>
      <c r="G99">
        <v>83</v>
      </c>
      <c r="H99">
        <v>437</v>
      </c>
    </row>
    <row r="100" spans="1:8" x14ac:dyDescent="0.25">
      <c r="A100" t="s">
        <v>45</v>
      </c>
      <c r="B100" t="s">
        <v>46</v>
      </c>
      <c r="C100" t="s">
        <v>24</v>
      </c>
      <c r="D100" t="s">
        <v>8</v>
      </c>
      <c r="E100" t="s">
        <v>9</v>
      </c>
      <c r="F100">
        <v>261</v>
      </c>
      <c r="G100">
        <v>26</v>
      </c>
      <c r="H100">
        <v>235</v>
      </c>
    </row>
    <row r="101" spans="1:8" x14ac:dyDescent="0.25">
      <c r="A101" t="s">
        <v>45</v>
      </c>
      <c r="B101" t="s">
        <v>46</v>
      </c>
      <c r="C101" t="s">
        <v>24</v>
      </c>
      <c r="D101" t="s">
        <v>8</v>
      </c>
      <c r="E101" t="s">
        <v>93</v>
      </c>
      <c r="F101">
        <v>588</v>
      </c>
      <c r="G101">
        <v>100</v>
      </c>
      <c r="H101">
        <v>488</v>
      </c>
    </row>
    <row r="102" spans="1:8" x14ac:dyDescent="0.25">
      <c r="A102" t="s">
        <v>45</v>
      </c>
      <c r="B102" t="s">
        <v>46</v>
      </c>
      <c r="C102" t="s">
        <v>24</v>
      </c>
      <c r="D102" t="s">
        <v>11</v>
      </c>
      <c r="E102" t="s">
        <v>9</v>
      </c>
      <c r="F102">
        <v>24</v>
      </c>
      <c r="G102">
        <v>4</v>
      </c>
      <c r="H102">
        <v>20</v>
      </c>
    </row>
    <row r="103" spans="1:8" x14ac:dyDescent="0.25">
      <c r="A103" t="s">
        <v>45</v>
      </c>
      <c r="B103" t="s">
        <v>46</v>
      </c>
      <c r="C103" t="s">
        <v>24</v>
      </c>
      <c r="D103" t="s">
        <v>11</v>
      </c>
      <c r="E103" t="s">
        <v>93</v>
      </c>
      <c r="F103">
        <v>68</v>
      </c>
      <c r="G103">
        <v>17</v>
      </c>
      <c r="H103">
        <v>51</v>
      </c>
    </row>
    <row r="104" spans="1:8" x14ac:dyDescent="0.25">
      <c r="A104" t="s">
        <v>47</v>
      </c>
      <c r="B104" t="s">
        <v>48</v>
      </c>
      <c r="C104" t="s">
        <v>24</v>
      </c>
      <c r="D104" t="s">
        <v>10</v>
      </c>
      <c r="E104" t="s">
        <v>9</v>
      </c>
      <c r="F104">
        <v>408</v>
      </c>
      <c r="G104">
        <v>26</v>
      </c>
      <c r="H104">
        <v>382</v>
      </c>
    </row>
    <row r="105" spans="1:8" x14ac:dyDescent="0.25">
      <c r="A105" t="s">
        <v>47</v>
      </c>
      <c r="B105" t="s">
        <v>48</v>
      </c>
      <c r="C105" t="s">
        <v>24</v>
      </c>
      <c r="D105" t="s">
        <v>10</v>
      </c>
      <c r="E105" t="s">
        <v>93</v>
      </c>
      <c r="F105">
        <v>979</v>
      </c>
      <c r="G105">
        <v>141</v>
      </c>
      <c r="H105">
        <v>838</v>
      </c>
    </row>
    <row r="106" spans="1:8" x14ac:dyDescent="0.25">
      <c r="A106" t="s">
        <v>47</v>
      </c>
      <c r="B106" t="s">
        <v>48</v>
      </c>
      <c r="C106" t="s">
        <v>24</v>
      </c>
      <c r="D106" t="s">
        <v>8</v>
      </c>
      <c r="E106" t="s">
        <v>9</v>
      </c>
      <c r="F106">
        <v>481</v>
      </c>
      <c r="G106">
        <v>45</v>
      </c>
      <c r="H106">
        <v>436</v>
      </c>
    </row>
    <row r="107" spans="1:8" x14ac:dyDescent="0.25">
      <c r="A107" t="s">
        <v>47</v>
      </c>
      <c r="B107" t="s">
        <v>48</v>
      </c>
      <c r="C107" t="s">
        <v>24</v>
      </c>
      <c r="D107" t="s">
        <v>8</v>
      </c>
      <c r="E107" t="s">
        <v>93</v>
      </c>
      <c r="F107">
        <v>1148</v>
      </c>
      <c r="G107">
        <v>165</v>
      </c>
      <c r="H107">
        <v>983</v>
      </c>
    </row>
    <row r="108" spans="1:8" x14ac:dyDescent="0.25">
      <c r="A108" t="s">
        <v>47</v>
      </c>
      <c r="B108" t="s">
        <v>48</v>
      </c>
      <c r="C108" t="s">
        <v>24</v>
      </c>
      <c r="D108" t="s">
        <v>11</v>
      </c>
      <c r="E108" t="s">
        <v>9</v>
      </c>
      <c r="F108">
        <v>73</v>
      </c>
      <c r="G108">
        <v>19</v>
      </c>
      <c r="H108">
        <v>54</v>
      </c>
    </row>
    <row r="109" spans="1:8" x14ac:dyDescent="0.25">
      <c r="A109" t="s">
        <v>47</v>
      </c>
      <c r="B109" t="s">
        <v>48</v>
      </c>
      <c r="C109" t="s">
        <v>24</v>
      </c>
      <c r="D109" t="s">
        <v>11</v>
      </c>
      <c r="E109" t="s">
        <v>93</v>
      </c>
      <c r="F109">
        <v>169</v>
      </c>
      <c r="G109">
        <v>24</v>
      </c>
      <c r="H109">
        <v>145</v>
      </c>
    </row>
    <row r="110" spans="1:8" x14ac:dyDescent="0.25">
      <c r="A110" t="s">
        <v>49</v>
      </c>
      <c r="B110" t="s">
        <v>50</v>
      </c>
      <c r="C110" t="s">
        <v>24</v>
      </c>
      <c r="D110" t="s">
        <v>10</v>
      </c>
      <c r="E110" t="s">
        <v>9</v>
      </c>
      <c r="F110">
        <v>319</v>
      </c>
      <c r="G110">
        <v>26</v>
      </c>
      <c r="H110">
        <v>293</v>
      </c>
    </row>
    <row r="111" spans="1:8" x14ac:dyDescent="0.25">
      <c r="A111" t="s">
        <v>49</v>
      </c>
      <c r="B111" t="s">
        <v>50</v>
      </c>
      <c r="C111" t="s">
        <v>24</v>
      </c>
      <c r="D111" t="s">
        <v>10</v>
      </c>
      <c r="E111" t="s">
        <v>93</v>
      </c>
      <c r="F111">
        <v>886</v>
      </c>
      <c r="G111">
        <v>144</v>
      </c>
      <c r="H111">
        <v>742</v>
      </c>
    </row>
    <row r="112" spans="1:8" x14ac:dyDescent="0.25">
      <c r="A112" t="s">
        <v>49</v>
      </c>
      <c r="B112" t="s">
        <v>50</v>
      </c>
      <c r="C112" t="s">
        <v>24</v>
      </c>
      <c r="D112" t="s">
        <v>8</v>
      </c>
      <c r="E112" t="s">
        <v>9</v>
      </c>
      <c r="F112">
        <v>339</v>
      </c>
      <c r="G112">
        <v>26</v>
      </c>
      <c r="H112">
        <v>313</v>
      </c>
    </row>
    <row r="113" spans="1:8" x14ac:dyDescent="0.25">
      <c r="A113" t="s">
        <v>49</v>
      </c>
      <c r="B113" t="s">
        <v>50</v>
      </c>
      <c r="C113" t="s">
        <v>24</v>
      </c>
      <c r="D113" t="s">
        <v>8</v>
      </c>
      <c r="E113" t="s">
        <v>93</v>
      </c>
      <c r="F113">
        <v>1035</v>
      </c>
      <c r="G113">
        <v>185</v>
      </c>
      <c r="H113">
        <v>850</v>
      </c>
    </row>
    <row r="114" spans="1:8" x14ac:dyDescent="0.25">
      <c r="A114" t="s">
        <v>49</v>
      </c>
      <c r="B114" t="s">
        <v>50</v>
      </c>
      <c r="C114" t="s">
        <v>24</v>
      </c>
      <c r="D114" t="s">
        <v>11</v>
      </c>
      <c r="E114" t="s">
        <v>9</v>
      </c>
      <c r="F114">
        <v>20</v>
      </c>
      <c r="G114">
        <v>0</v>
      </c>
      <c r="H114">
        <v>20</v>
      </c>
    </row>
    <row r="115" spans="1:8" x14ac:dyDescent="0.25">
      <c r="A115" t="s">
        <v>49</v>
      </c>
      <c r="B115" t="s">
        <v>50</v>
      </c>
      <c r="C115" t="s">
        <v>24</v>
      </c>
      <c r="D115" t="s">
        <v>11</v>
      </c>
      <c r="E115" t="s">
        <v>93</v>
      </c>
      <c r="F115">
        <v>149</v>
      </c>
      <c r="G115">
        <v>41</v>
      </c>
      <c r="H115">
        <v>108</v>
      </c>
    </row>
    <row r="116" spans="1:8" x14ac:dyDescent="0.25">
      <c r="A116" t="s">
        <v>51</v>
      </c>
      <c r="B116" t="s">
        <v>52</v>
      </c>
      <c r="C116" t="s">
        <v>24</v>
      </c>
      <c r="D116" t="s">
        <v>10</v>
      </c>
      <c r="E116" t="s">
        <v>9</v>
      </c>
      <c r="F116">
        <v>168</v>
      </c>
      <c r="G116">
        <v>9</v>
      </c>
      <c r="H116">
        <v>159</v>
      </c>
    </row>
    <row r="117" spans="1:8" x14ac:dyDescent="0.25">
      <c r="A117" t="s">
        <v>51</v>
      </c>
      <c r="B117" t="s">
        <v>52</v>
      </c>
      <c r="C117" t="s">
        <v>24</v>
      </c>
      <c r="D117" t="s">
        <v>10</v>
      </c>
      <c r="E117" t="s">
        <v>93</v>
      </c>
      <c r="F117">
        <v>475</v>
      </c>
      <c r="G117">
        <v>78</v>
      </c>
      <c r="H117">
        <v>397</v>
      </c>
    </row>
    <row r="118" spans="1:8" x14ac:dyDescent="0.25">
      <c r="A118" t="s">
        <v>51</v>
      </c>
      <c r="B118" t="s">
        <v>52</v>
      </c>
      <c r="C118" t="s">
        <v>24</v>
      </c>
      <c r="D118" t="s">
        <v>8</v>
      </c>
      <c r="E118" t="s">
        <v>9</v>
      </c>
      <c r="F118">
        <v>193</v>
      </c>
      <c r="G118">
        <v>12</v>
      </c>
      <c r="H118">
        <v>181</v>
      </c>
    </row>
    <row r="119" spans="1:8" x14ac:dyDescent="0.25">
      <c r="A119" t="s">
        <v>51</v>
      </c>
      <c r="B119" t="s">
        <v>52</v>
      </c>
      <c r="C119" t="s">
        <v>24</v>
      </c>
      <c r="D119" t="s">
        <v>8</v>
      </c>
      <c r="E119" t="s">
        <v>93</v>
      </c>
      <c r="F119">
        <v>564</v>
      </c>
      <c r="G119">
        <v>100</v>
      </c>
      <c r="H119">
        <v>464</v>
      </c>
    </row>
    <row r="120" spans="1:8" x14ac:dyDescent="0.25">
      <c r="A120" t="s">
        <v>51</v>
      </c>
      <c r="B120" t="s">
        <v>52</v>
      </c>
      <c r="C120" t="s">
        <v>24</v>
      </c>
      <c r="D120" t="s">
        <v>11</v>
      </c>
      <c r="E120" t="s">
        <v>9</v>
      </c>
      <c r="F120">
        <v>25</v>
      </c>
      <c r="G120">
        <v>3</v>
      </c>
      <c r="H120">
        <v>22</v>
      </c>
    </row>
    <row r="121" spans="1:8" x14ac:dyDescent="0.25">
      <c r="A121" t="s">
        <v>51</v>
      </c>
      <c r="B121" t="s">
        <v>52</v>
      </c>
      <c r="C121" t="s">
        <v>24</v>
      </c>
      <c r="D121" t="s">
        <v>11</v>
      </c>
      <c r="E121" t="s">
        <v>93</v>
      </c>
      <c r="F121">
        <v>89</v>
      </c>
      <c r="G121">
        <v>22</v>
      </c>
      <c r="H121">
        <v>67</v>
      </c>
    </row>
    <row r="122" spans="1:8" x14ac:dyDescent="0.25">
      <c r="A122" t="s">
        <v>53</v>
      </c>
      <c r="B122" t="s">
        <v>54</v>
      </c>
      <c r="C122" t="s">
        <v>24</v>
      </c>
      <c r="D122" t="s">
        <v>10</v>
      </c>
      <c r="E122" t="s">
        <v>9</v>
      </c>
      <c r="F122">
        <v>175</v>
      </c>
      <c r="G122">
        <v>6</v>
      </c>
      <c r="H122">
        <v>169</v>
      </c>
    </row>
    <row r="123" spans="1:8" x14ac:dyDescent="0.25">
      <c r="A123" t="s">
        <v>53</v>
      </c>
      <c r="B123" t="s">
        <v>54</v>
      </c>
      <c r="C123" t="s">
        <v>24</v>
      </c>
      <c r="D123" t="s">
        <v>10</v>
      </c>
      <c r="E123" t="s">
        <v>93</v>
      </c>
      <c r="F123">
        <v>425</v>
      </c>
      <c r="G123">
        <v>62</v>
      </c>
      <c r="H123">
        <v>363</v>
      </c>
    </row>
    <row r="124" spans="1:8" x14ac:dyDescent="0.25">
      <c r="A124" t="s">
        <v>53</v>
      </c>
      <c r="B124" t="s">
        <v>54</v>
      </c>
      <c r="C124" t="s">
        <v>24</v>
      </c>
      <c r="D124" t="s">
        <v>8</v>
      </c>
      <c r="E124" t="s">
        <v>9</v>
      </c>
      <c r="F124">
        <v>185</v>
      </c>
      <c r="G124">
        <v>9</v>
      </c>
      <c r="H124">
        <v>176</v>
      </c>
    </row>
    <row r="125" spans="1:8" x14ac:dyDescent="0.25">
      <c r="A125" t="s">
        <v>53</v>
      </c>
      <c r="B125" t="s">
        <v>54</v>
      </c>
      <c r="C125" t="s">
        <v>24</v>
      </c>
      <c r="D125" t="s">
        <v>8</v>
      </c>
      <c r="E125" t="s">
        <v>93</v>
      </c>
      <c r="F125">
        <v>492</v>
      </c>
      <c r="G125">
        <v>75</v>
      </c>
      <c r="H125">
        <v>417</v>
      </c>
    </row>
    <row r="126" spans="1:8" x14ac:dyDescent="0.25">
      <c r="A126" t="s">
        <v>53</v>
      </c>
      <c r="B126" t="s">
        <v>54</v>
      </c>
      <c r="C126" t="s">
        <v>24</v>
      </c>
      <c r="D126" t="s">
        <v>11</v>
      </c>
      <c r="E126" t="s">
        <v>9</v>
      </c>
      <c r="F126">
        <v>10</v>
      </c>
      <c r="G126">
        <v>3</v>
      </c>
      <c r="H126">
        <v>7</v>
      </c>
    </row>
    <row r="127" spans="1:8" x14ac:dyDescent="0.25">
      <c r="A127" t="s">
        <v>53</v>
      </c>
      <c r="B127" t="s">
        <v>54</v>
      </c>
      <c r="C127" t="s">
        <v>24</v>
      </c>
      <c r="D127" t="s">
        <v>11</v>
      </c>
      <c r="E127" t="s">
        <v>93</v>
      </c>
      <c r="F127">
        <v>67</v>
      </c>
      <c r="G127">
        <v>13</v>
      </c>
      <c r="H127">
        <v>54</v>
      </c>
    </row>
    <row r="128" spans="1:8" x14ac:dyDescent="0.25">
      <c r="A128" t="s">
        <v>55</v>
      </c>
      <c r="B128" t="s">
        <v>56</v>
      </c>
      <c r="C128" t="s">
        <v>24</v>
      </c>
      <c r="D128" t="s">
        <v>10</v>
      </c>
      <c r="E128" t="s">
        <v>9</v>
      </c>
      <c r="F128">
        <v>307</v>
      </c>
      <c r="G128">
        <v>16</v>
      </c>
      <c r="H128">
        <v>291</v>
      </c>
    </row>
    <row r="129" spans="1:8" x14ac:dyDescent="0.25">
      <c r="A129" t="s">
        <v>55</v>
      </c>
      <c r="B129" t="s">
        <v>56</v>
      </c>
      <c r="C129" t="s">
        <v>24</v>
      </c>
      <c r="D129" t="s">
        <v>10</v>
      </c>
      <c r="E129" t="s">
        <v>93</v>
      </c>
      <c r="F129">
        <v>743</v>
      </c>
      <c r="G129">
        <v>111</v>
      </c>
      <c r="H129">
        <v>632</v>
      </c>
    </row>
    <row r="130" spans="1:8" x14ac:dyDescent="0.25">
      <c r="A130" t="s">
        <v>55</v>
      </c>
      <c r="B130" t="s">
        <v>56</v>
      </c>
      <c r="C130" t="s">
        <v>24</v>
      </c>
      <c r="D130" t="s">
        <v>8</v>
      </c>
      <c r="E130" t="s">
        <v>9</v>
      </c>
      <c r="F130">
        <v>343</v>
      </c>
      <c r="G130">
        <v>23</v>
      </c>
      <c r="H130">
        <v>320</v>
      </c>
    </row>
    <row r="131" spans="1:8" x14ac:dyDescent="0.25">
      <c r="A131" t="s">
        <v>55</v>
      </c>
      <c r="B131" t="s">
        <v>56</v>
      </c>
      <c r="C131" t="s">
        <v>24</v>
      </c>
      <c r="D131" t="s">
        <v>8</v>
      </c>
      <c r="E131" t="s">
        <v>93</v>
      </c>
      <c r="F131">
        <v>867</v>
      </c>
      <c r="G131">
        <v>147</v>
      </c>
      <c r="H131">
        <v>720</v>
      </c>
    </row>
    <row r="132" spans="1:8" x14ac:dyDescent="0.25">
      <c r="A132" t="s">
        <v>55</v>
      </c>
      <c r="B132" t="s">
        <v>56</v>
      </c>
      <c r="C132" t="s">
        <v>24</v>
      </c>
      <c r="D132" t="s">
        <v>11</v>
      </c>
      <c r="E132" t="s">
        <v>9</v>
      </c>
      <c r="F132">
        <v>36</v>
      </c>
      <c r="G132">
        <v>7</v>
      </c>
      <c r="H132">
        <v>29</v>
      </c>
    </row>
    <row r="133" spans="1:8" x14ac:dyDescent="0.25">
      <c r="A133" t="s">
        <v>55</v>
      </c>
      <c r="B133" t="s">
        <v>56</v>
      </c>
      <c r="C133" t="s">
        <v>24</v>
      </c>
      <c r="D133" t="s">
        <v>11</v>
      </c>
      <c r="E133" t="s">
        <v>93</v>
      </c>
      <c r="F133">
        <v>124</v>
      </c>
      <c r="G133">
        <v>36</v>
      </c>
      <c r="H133">
        <v>88</v>
      </c>
    </row>
    <row r="134" spans="1:8" x14ac:dyDescent="0.25">
      <c r="A134" t="s">
        <v>57</v>
      </c>
      <c r="B134" t="s">
        <v>58</v>
      </c>
      <c r="C134" t="s">
        <v>24</v>
      </c>
      <c r="D134" t="s">
        <v>10</v>
      </c>
      <c r="E134" t="s">
        <v>9</v>
      </c>
      <c r="F134">
        <v>567</v>
      </c>
      <c r="G134">
        <v>28</v>
      </c>
      <c r="H134">
        <v>539</v>
      </c>
    </row>
    <row r="135" spans="1:8" x14ac:dyDescent="0.25">
      <c r="A135" t="s">
        <v>57</v>
      </c>
      <c r="B135" t="s">
        <v>58</v>
      </c>
      <c r="C135" t="s">
        <v>24</v>
      </c>
      <c r="D135" t="s">
        <v>10</v>
      </c>
      <c r="E135" t="s">
        <v>93</v>
      </c>
      <c r="F135">
        <v>1258</v>
      </c>
      <c r="G135">
        <v>141</v>
      </c>
      <c r="H135">
        <v>1117</v>
      </c>
    </row>
    <row r="136" spans="1:8" x14ac:dyDescent="0.25">
      <c r="A136" t="s">
        <v>57</v>
      </c>
      <c r="B136" t="s">
        <v>58</v>
      </c>
      <c r="C136" t="s">
        <v>24</v>
      </c>
      <c r="D136" t="s">
        <v>8</v>
      </c>
      <c r="E136" t="s">
        <v>9</v>
      </c>
      <c r="F136">
        <v>641</v>
      </c>
      <c r="G136">
        <v>54</v>
      </c>
      <c r="H136">
        <v>587</v>
      </c>
    </row>
    <row r="137" spans="1:8" x14ac:dyDescent="0.25">
      <c r="A137" t="s">
        <v>57</v>
      </c>
      <c r="B137" t="s">
        <v>58</v>
      </c>
      <c r="C137" t="s">
        <v>24</v>
      </c>
      <c r="D137" t="s">
        <v>8</v>
      </c>
      <c r="E137" t="s">
        <v>93</v>
      </c>
      <c r="F137">
        <v>1515</v>
      </c>
      <c r="G137">
        <v>182</v>
      </c>
      <c r="H137">
        <v>1333</v>
      </c>
    </row>
    <row r="138" spans="1:8" x14ac:dyDescent="0.25">
      <c r="A138" t="s">
        <v>57</v>
      </c>
      <c r="B138" t="s">
        <v>58</v>
      </c>
      <c r="C138" t="s">
        <v>24</v>
      </c>
      <c r="D138" t="s">
        <v>11</v>
      </c>
      <c r="E138" t="s">
        <v>9</v>
      </c>
      <c r="F138">
        <v>74</v>
      </c>
      <c r="G138">
        <v>26</v>
      </c>
      <c r="H138">
        <v>48</v>
      </c>
    </row>
    <row r="139" spans="1:8" x14ac:dyDescent="0.25">
      <c r="A139" t="s">
        <v>57</v>
      </c>
      <c r="B139" t="s">
        <v>58</v>
      </c>
      <c r="C139" t="s">
        <v>24</v>
      </c>
      <c r="D139" t="s">
        <v>11</v>
      </c>
      <c r="E139" t="s">
        <v>93</v>
      </c>
      <c r="F139">
        <v>257</v>
      </c>
      <c r="G139">
        <v>41</v>
      </c>
      <c r="H139">
        <v>216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50CA-C6E9-4412-B591-BF84AD249712}">
  <sheetPr>
    <tabColor theme="5" tint="-0.249977111117893"/>
  </sheetPr>
  <dimension ref="A1:G67"/>
  <sheetViews>
    <sheetView workbookViewId="0">
      <selection sqref="A1:G139"/>
    </sheetView>
  </sheetViews>
  <sheetFormatPr baseColWidth="10" defaultRowHeight="15" x14ac:dyDescent="0.25"/>
  <cols>
    <col min="1" max="1" width="40.140625" bestFit="1" customWidth="1"/>
    <col min="2" max="2" width="37.7109375" bestFit="1" customWidth="1"/>
    <col min="3" max="3" width="34.42578125" bestFit="1" customWidth="1"/>
    <col min="4" max="4" width="7.85546875" bestFit="1" customWidth="1"/>
    <col min="5" max="5" width="7" bestFit="1" customWidth="1"/>
    <col min="6" max="6" width="79.140625" bestFit="1" customWidth="1"/>
    <col min="7" max="7" width="53" bestFit="1" customWidth="1"/>
    <col min="8" max="8" width="14.85546875" bestFit="1" customWidth="1"/>
    <col min="9" max="10" width="8.28515625" bestFit="1" customWidth="1"/>
  </cols>
  <sheetData>
    <row r="1" spans="1:7" x14ac:dyDescent="0.25">
      <c r="A1" t="s">
        <v>59</v>
      </c>
      <c r="B1" t="s">
        <v>2</v>
      </c>
      <c r="C1" t="s">
        <v>60</v>
      </c>
      <c r="D1" t="s">
        <v>4</v>
      </c>
      <c r="E1" t="s">
        <v>8</v>
      </c>
      <c r="F1" t="s">
        <v>12</v>
      </c>
      <c r="G1" t="s">
        <v>13</v>
      </c>
    </row>
    <row r="2" spans="1:7" x14ac:dyDescent="0.25">
      <c r="A2" s="14" t="s">
        <v>63</v>
      </c>
      <c r="B2" s="14" t="s">
        <v>64</v>
      </c>
      <c r="C2" s="14" t="s">
        <v>10</v>
      </c>
      <c r="D2" s="14" t="s">
        <v>9</v>
      </c>
      <c r="E2">
        <v>125368</v>
      </c>
      <c r="F2">
        <v>8355</v>
      </c>
      <c r="G2">
        <v>117013</v>
      </c>
    </row>
    <row r="3" spans="1:7" x14ac:dyDescent="0.25">
      <c r="A3" s="14" t="s">
        <v>63</v>
      </c>
      <c r="B3" s="14" t="s">
        <v>64</v>
      </c>
      <c r="C3" s="14" t="s">
        <v>10</v>
      </c>
      <c r="D3" s="14" t="s">
        <v>93</v>
      </c>
      <c r="E3">
        <v>206947</v>
      </c>
      <c r="F3">
        <v>22805</v>
      </c>
      <c r="G3">
        <v>184142</v>
      </c>
    </row>
    <row r="4" spans="1:7" x14ac:dyDescent="0.25">
      <c r="A4" s="14" t="s">
        <v>63</v>
      </c>
      <c r="B4" s="14" t="s">
        <v>64</v>
      </c>
      <c r="C4" s="14" t="s">
        <v>8</v>
      </c>
      <c r="D4" s="14" t="s">
        <v>9</v>
      </c>
      <c r="E4">
        <v>156244</v>
      </c>
      <c r="F4">
        <v>15311</v>
      </c>
      <c r="G4">
        <v>140933</v>
      </c>
    </row>
    <row r="5" spans="1:7" x14ac:dyDescent="0.25">
      <c r="A5" s="14" t="s">
        <v>63</v>
      </c>
      <c r="B5" s="14" t="s">
        <v>64</v>
      </c>
      <c r="C5" s="14" t="s">
        <v>8</v>
      </c>
      <c r="D5" s="14" t="s">
        <v>93</v>
      </c>
      <c r="E5">
        <v>329141</v>
      </c>
      <c r="F5">
        <v>55327</v>
      </c>
      <c r="G5">
        <v>273814</v>
      </c>
    </row>
    <row r="6" spans="1:7" x14ac:dyDescent="0.25">
      <c r="A6" s="14" t="s">
        <v>63</v>
      </c>
      <c r="B6" s="14" t="s">
        <v>64</v>
      </c>
      <c r="C6" s="14" t="s">
        <v>11</v>
      </c>
      <c r="D6" s="14" t="s">
        <v>9</v>
      </c>
      <c r="E6">
        <v>30876</v>
      </c>
      <c r="F6">
        <v>6956</v>
      </c>
      <c r="G6">
        <v>23920</v>
      </c>
    </row>
    <row r="7" spans="1:7" x14ac:dyDescent="0.25">
      <c r="A7" s="14" t="s">
        <v>63</v>
      </c>
      <c r="B7" s="14" t="s">
        <v>64</v>
      </c>
      <c r="C7" s="14" t="s">
        <v>11</v>
      </c>
      <c r="D7" s="14" t="s">
        <v>93</v>
      </c>
      <c r="E7">
        <v>122194</v>
      </c>
      <c r="F7">
        <v>32522</v>
      </c>
      <c r="G7">
        <v>89672</v>
      </c>
    </row>
    <row r="8" spans="1:7" x14ac:dyDescent="0.25">
      <c r="A8" s="14" t="s">
        <v>71</v>
      </c>
      <c r="B8" s="14" t="s">
        <v>72</v>
      </c>
      <c r="C8" s="14" t="s">
        <v>10</v>
      </c>
      <c r="D8" s="14" t="s">
        <v>9</v>
      </c>
      <c r="E8">
        <v>78897</v>
      </c>
      <c r="F8">
        <v>5550</v>
      </c>
      <c r="G8">
        <v>73347</v>
      </c>
    </row>
    <row r="9" spans="1:7" x14ac:dyDescent="0.25">
      <c r="A9" s="14" t="s">
        <v>71</v>
      </c>
      <c r="B9" s="14" t="s">
        <v>72</v>
      </c>
      <c r="C9" s="14" t="s">
        <v>10</v>
      </c>
      <c r="D9" s="14" t="s">
        <v>93</v>
      </c>
      <c r="E9">
        <v>159885</v>
      </c>
      <c r="F9">
        <v>21390</v>
      </c>
      <c r="G9">
        <v>138495</v>
      </c>
    </row>
    <row r="10" spans="1:7" x14ac:dyDescent="0.25">
      <c r="A10" s="14" t="s">
        <v>71</v>
      </c>
      <c r="B10" s="14" t="s">
        <v>72</v>
      </c>
      <c r="C10" s="14" t="s">
        <v>8</v>
      </c>
      <c r="D10" s="14" t="s">
        <v>9</v>
      </c>
      <c r="E10">
        <v>92018</v>
      </c>
      <c r="F10">
        <v>8020</v>
      </c>
      <c r="G10">
        <v>83998</v>
      </c>
    </row>
    <row r="11" spans="1:7" x14ac:dyDescent="0.25">
      <c r="A11" s="14" t="s">
        <v>71</v>
      </c>
      <c r="B11" s="14" t="s">
        <v>72</v>
      </c>
      <c r="C11" s="14" t="s">
        <v>8</v>
      </c>
      <c r="D11" s="14" t="s">
        <v>93</v>
      </c>
      <c r="E11">
        <v>212212</v>
      </c>
      <c r="F11">
        <v>33171</v>
      </c>
      <c r="G11">
        <v>179041</v>
      </c>
    </row>
    <row r="12" spans="1:7" x14ac:dyDescent="0.25">
      <c r="A12" s="14" t="s">
        <v>71</v>
      </c>
      <c r="B12" s="14" t="s">
        <v>72</v>
      </c>
      <c r="C12" s="14" t="s">
        <v>11</v>
      </c>
      <c r="D12" s="14" t="s">
        <v>9</v>
      </c>
      <c r="E12">
        <v>13121</v>
      </c>
      <c r="F12">
        <v>2470</v>
      </c>
      <c r="G12">
        <v>10651</v>
      </c>
    </row>
    <row r="13" spans="1:7" x14ac:dyDescent="0.25">
      <c r="A13" s="14" t="s">
        <v>71</v>
      </c>
      <c r="B13" s="14" t="s">
        <v>72</v>
      </c>
      <c r="C13" s="14" t="s">
        <v>11</v>
      </c>
      <c r="D13" s="14" t="s">
        <v>93</v>
      </c>
      <c r="E13">
        <v>52327</v>
      </c>
      <c r="F13">
        <v>11781</v>
      </c>
      <c r="G13">
        <v>40546</v>
      </c>
    </row>
    <row r="14" spans="1:7" x14ac:dyDescent="0.25">
      <c r="A14" s="14" t="s">
        <v>75</v>
      </c>
      <c r="B14" s="14" t="s">
        <v>76</v>
      </c>
      <c r="C14" s="14" t="s">
        <v>10</v>
      </c>
      <c r="D14" s="14" t="s">
        <v>9</v>
      </c>
      <c r="E14">
        <v>42048</v>
      </c>
      <c r="F14">
        <v>3025</v>
      </c>
      <c r="G14">
        <v>39023</v>
      </c>
    </row>
    <row r="15" spans="1:7" x14ac:dyDescent="0.25">
      <c r="A15" s="14" t="s">
        <v>75</v>
      </c>
      <c r="B15" s="14" t="s">
        <v>76</v>
      </c>
      <c r="C15" s="14" t="s">
        <v>10</v>
      </c>
      <c r="D15" s="14" t="s">
        <v>93</v>
      </c>
      <c r="E15">
        <v>87806</v>
      </c>
      <c r="F15">
        <v>11724</v>
      </c>
      <c r="G15">
        <v>76082</v>
      </c>
    </row>
    <row r="16" spans="1:7" x14ac:dyDescent="0.25">
      <c r="A16" s="14" t="s">
        <v>75</v>
      </c>
      <c r="B16" s="14" t="s">
        <v>76</v>
      </c>
      <c r="C16" s="14" t="s">
        <v>8</v>
      </c>
      <c r="D16" s="14" t="s">
        <v>9</v>
      </c>
      <c r="E16">
        <v>48234</v>
      </c>
      <c r="F16">
        <v>4224</v>
      </c>
      <c r="G16">
        <v>44010</v>
      </c>
    </row>
    <row r="17" spans="1:7" x14ac:dyDescent="0.25">
      <c r="A17" s="14" t="s">
        <v>75</v>
      </c>
      <c r="B17" s="14" t="s">
        <v>76</v>
      </c>
      <c r="C17" s="14" t="s">
        <v>8</v>
      </c>
      <c r="D17" s="14" t="s">
        <v>93</v>
      </c>
      <c r="E17">
        <v>109121</v>
      </c>
      <c r="F17">
        <v>16022</v>
      </c>
      <c r="G17">
        <v>93099</v>
      </c>
    </row>
    <row r="18" spans="1:7" x14ac:dyDescent="0.25">
      <c r="A18" s="14" t="s">
        <v>75</v>
      </c>
      <c r="B18" s="14" t="s">
        <v>76</v>
      </c>
      <c r="C18" s="14" t="s">
        <v>11</v>
      </c>
      <c r="D18" s="14" t="s">
        <v>9</v>
      </c>
      <c r="E18">
        <v>6186</v>
      </c>
      <c r="F18">
        <v>1199</v>
      </c>
      <c r="G18">
        <v>4987</v>
      </c>
    </row>
    <row r="19" spans="1:7" x14ac:dyDescent="0.25">
      <c r="A19" s="14" t="s">
        <v>75</v>
      </c>
      <c r="B19" s="14" t="s">
        <v>76</v>
      </c>
      <c r="C19" s="14" t="s">
        <v>11</v>
      </c>
      <c r="D19" s="14" t="s">
        <v>93</v>
      </c>
      <c r="E19">
        <v>21315</v>
      </c>
      <c r="F19">
        <v>4298</v>
      </c>
      <c r="G19">
        <v>17017</v>
      </c>
    </row>
    <row r="20" spans="1:7" x14ac:dyDescent="0.25">
      <c r="A20" s="14" t="s">
        <v>79</v>
      </c>
      <c r="B20" s="14" t="s">
        <v>80</v>
      </c>
      <c r="C20" s="14" t="s">
        <v>10</v>
      </c>
      <c r="D20" s="14" t="s">
        <v>9</v>
      </c>
      <c r="E20">
        <v>37748</v>
      </c>
      <c r="F20">
        <v>2895</v>
      </c>
      <c r="G20">
        <v>34853</v>
      </c>
    </row>
    <row r="21" spans="1:7" x14ac:dyDescent="0.25">
      <c r="A21" s="14" t="s">
        <v>79</v>
      </c>
      <c r="B21" s="14" t="s">
        <v>80</v>
      </c>
      <c r="C21" s="14" t="s">
        <v>10</v>
      </c>
      <c r="D21" s="14" t="s">
        <v>93</v>
      </c>
      <c r="E21">
        <v>83303</v>
      </c>
      <c r="F21">
        <v>13257</v>
      </c>
      <c r="G21">
        <v>70046</v>
      </c>
    </row>
    <row r="22" spans="1:7" x14ac:dyDescent="0.25">
      <c r="A22" s="14" t="s">
        <v>79</v>
      </c>
      <c r="B22" s="14" t="s">
        <v>80</v>
      </c>
      <c r="C22" s="14" t="s">
        <v>8</v>
      </c>
      <c r="D22" s="14" t="s">
        <v>9</v>
      </c>
      <c r="E22">
        <v>42614</v>
      </c>
      <c r="F22">
        <v>3874</v>
      </c>
      <c r="G22">
        <v>38740</v>
      </c>
    </row>
    <row r="23" spans="1:7" x14ac:dyDescent="0.25">
      <c r="A23" s="14" t="s">
        <v>79</v>
      </c>
      <c r="B23" s="14" t="s">
        <v>80</v>
      </c>
      <c r="C23" s="14" t="s">
        <v>8</v>
      </c>
      <c r="D23" s="14" t="s">
        <v>93</v>
      </c>
      <c r="E23">
        <v>98344</v>
      </c>
      <c r="F23">
        <v>16437</v>
      </c>
      <c r="G23">
        <v>81907</v>
      </c>
    </row>
    <row r="24" spans="1:7" x14ac:dyDescent="0.25">
      <c r="A24" s="14" t="s">
        <v>79</v>
      </c>
      <c r="B24" s="14" t="s">
        <v>80</v>
      </c>
      <c r="C24" s="14" t="s">
        <v>11</v>
      </c>
      <c r="D24" s="14" t="s">
        <v>9</v>
      </c>
      <c r="E24">
        <v>4866</v>
      </c>
      <c r="F24">
        <v>979</v>
      </c>
      <c r="G24">
        <v>3887</v>
      </c>
    </row>
    <row r="25" spans="1:7" x14ac:dyDescent="0.25">
      <c r="A25" s="14" t="s">
        <v>79</v>
      </c>
      <c r="B25" s="14" t="s">
        <v>80</v>
      </c>
      <c r="C25" s="14" t="s">
        <v>11</v>
      </c>
      <c r="D25" s="14" t="s">
        <v>93</v>
      </c>
      <c r="E25">
        <v>15041</v>
      </c>
      <c r="F25">
        <v>3180</v>
      </c>
      <c r="G25">
        <v>11861</v>
      </c>
    </row>
    <row r="26" spans="1:7" x14ac:dyDescent="0.25">
      <c r="A26" s="14" t="s">
        <v>61</v>
      </c>
      <c r="B26" s="14" t="s">
        <v>62</v>
      </c>
      <c r="C26" s="14" t="s">
        <v>10</v>
      </c>
      <c r="D26" s="14" t="s">
        <v>9</v>
      </c>
      <c r="E26">
        <v>183220</v>
      </c>
      <c r="F26">
        <v>15078</v>
      </c>
      <c r="G26">
        <v>168142</v>
      </c>
    </row>
    <row r="27" spans="1:7" x14ac:dyDescent="0.25">
      <c r="A27" s="14" t="s">
        <v>61</v>
      </c>
      <c r="B27" s="14" t="s">
        <v>62</v>
      </c>
      <c r="C27" s="14" t="s">
        <v>10</v>
      </c>
      <c r="D27" s="14" t="s">
        <v>93</v>
      </c>
      <c r="E27">
        <v>408311</v>
      </c>
      <c r="F27">
        <v>58118</v>
      </c>
      <c r="G27">
        <v>350193</v>
      </c>
    </row>
    <row r="28" spans="1:7" x14ac:dyDescent="0.25">
      <c r="A28" s="14" t="s">
        <v>61</v>
      </c>
      <c r="B28" s="14" t="s">
        <v>62</v>
      </c>
      <c r="C28" s="14" t="s">
        <v>8</v>
      </c>
      <c r="D28" s="14" t="s">
        <v>9</v>
      </c>
      <c r="E28">
        <v>221228</v>
      </c>
      <c r="F28">
        <v>22430</v>
      </c>
      <c r="G28">
        <v>198798</v>
      </c>
    </row>
    <row r="29" spans="1:7" x14ac:dyDescent="0.25">
      <c r="A29" s="14" t="s">
        <v>61</v>
      </c>
      <c r="B29" s="14" t="s">
        <v>62</v>
      </c>
      <c r="C29" s="14" t="s">
        <v>8</v>
      </c>
      <c r="D29" s="14" t="s">
        <v>93</v>
      </c>
      <c r="E29">
        <v>565179</v>
      </c>
      <c r="F29">
        <v>93731</v>
      </c>
      <c r="G29">
        <v>471448</v>
      </c>
    </row>
    <row r="30" spans="1:7" x14ac:dyDescent="0.25">
      <c r="A30" s="14" t="s">
        <v>61</v>
      </c>
      <c r="B30" s="14" t="s">
        <v>62</v>
      </c>
      <c r="C30" s="14" t="s">
        <v>11</v>
      </c>
      <c r="D30" s="14" t="s">
        <v>9</v>
      </c>
      <c r="E30">
        <v>38008</v>
      </c>
      <c r="F30">
        <v>7352</v>
      </c>
      <c r="G30">
        <v>30656</v>
      </c>
    </row>
    <row r="31" spans="1:7" x14ac:dyDescent="0.25">
      <c r="A31" s="14" t="s">
        <v>61</v>
      </c>
      <c r="B31" s="14" t="s">
        <v>62</v>
      </c>
      <c r="C31" s="14" t="s">
        <v>11</v>
      </c>
      <c r="D31" s="14" t="s">
        <v>93</v>
      </c>
      <c r="E31">
        <v>156868</v>
      </c>
      <c r="F31">
        <v>35613</v>
      </c>
      <c r="G31">
        <v>121255</v>
      </c>
    </row>
    <row r="32" spans="1:7" x14ac:dyDescent="0.25">
      <c r="A32" s="14" t="s">
        <v>65</v>
      </c>
      <c r="B32" s="14" t="s">
        <v>66</v>
      </c>
      <c r="C32" s="14" t="s">
        <v>10</v>
      </c>
      <c r="D32" s="14" t="s">
        <v>9</v>
      </c>
      <c r="E32">
        <v>55824</v>
      </c>
      <c r="F32">
        <v>4690</v>
      </c>
      <c r="G32">
        <v>51134</v>
      </c>
    </row>
    <row r="33" spans="1:7" x14ac:dyDescent="0.25">
      <c r="A33" s="14" t="s">
        <v>65</v>
      </c>
      <c r="B33" s="14" t="s">
        <v>66</v>
      </c>
      <c r="C33" s="14" t="s">
        <v>10</v>
      </c>
      <c r="D33" s="14" t="s">
        <v>93</v>
      </c>
      <c r="E33">
        <v>128261</v>
      </c>
      <c r="F33">
        <v>21342</v>
      </c>
      <c r="G33">
        <v>106919</v>
      </c>
    </row>
    <row r="34" spans="1:7" x14ac:dyDescent="0.25">
      <c r="A34" s="14" t="s">
        <v>65</v>
      </c>
      <c r="B34" s="14" t="s">
        <v>66</v>
      </c>
      <c r="C34" s="14" t="s">
        <v>8</v>
      </c>
      <c r="D34" s="14" t="s">
        <v>9</v>
      </c>
      <c r="E34">
        <v>63750</v>
      </c>
      <c r="F34">
        <v>6379</v>
      </c>
      <c r="G34">
        <v>57371</v>
      </c>
    </row>
    <row r="35" spans="1:7" x14ac:dyDescent="0.25">
      <c r="A35" s="14" t="s">
        <v>65</v>
      </c>
      <c r="B35" s="14" t="s">
        <v>66</v>
      </c>
      <c r="C35" s="14" t="s">
        <v>8</v>
      </c>
      <c r="D35" s="14" t="s">
        <v>93</v>
      </c>
      <c r="E35">
        <v>152320</v>
      </c>
      <c r="F35">
        <v>27077</v>
      </c>
      <c r="G35">
        <v>125243</v>
      </c>
    </row>
    <row r="36" spans="1:7" x14ac:dyDescent="0.25">
      <c r="A36" s="14" t="s">
        <v>65</v>
      </c>
      <c r="B36" s="14" t="s">
        <v>66</v>
      </c>
      <c r="C36" s="14" t="s">
        <v>11</v>
      </c>
      <c r="D36" s="14" t="s">
        <v>9</v>
      </c>
      <c r="E36">
        <v>7926</v>
      </c>
      <c r="F36">
        <v>1689</v>
      </c>
      <c r="G36">
        <v>6237</v>
      </c>
    </row>
    <row r="37" spans="1:7" x14ac:dyDescent="0.25">
      <c r="A37" s="14" t="s">
        <v>65</v>
      </c>
      <c r="B37" s="14" t="s">
        <v>66</v>
      </c>
      <c r="C37" s="14" t="s">
        <v>11</v>
      </c>
      <c r="D37" s="14" t="s">
        <v>93</v>
      </c>
      <c r="E37">
        <v>24059</v>
      </c>
      <c r="F37">
        <v>5735</v>
      </c>
      <c r="G37">
        <v>18324</v>
      </c>
    </row>
    <row r="38" spans="1:7" x14ac:dyDescent="0.25">
      <c r="A38" s="14" t="s">
        <v>67</v>
      </c>
      <c r="B38" s="14" t="s">
        <v>68</v>
      </c>
      <c r="C38" s="14" t="s">
        <v>10</v>
      </c>
      <c r="D38" s="14" t="s">
        <v>9</v>
      </c>
      <c r="E38">
        <v>61587</v>
      </c>
      <c r="F38">
        <v>5842</v>
      </c>
      <c r="G38">
        <v>55745</v>
      </c>
    </row>
    <row r="39" spans="1:7" x14ac:dyDescent="0.25">
      <c r="A39" s="14" t="s">
        <v>67</v>
      </c>
      <c r="B39" s="14" t="s">
        <v>68</v>
      </c>
      <c r="C39" s="14" t="s">
        <v>10</v>
      </c>
      <c r="D39" s="14" t="s">
        <v>93</v>
      </c>
      <c r="E39">
        <v>144194</v>
      </c>
      <c r="F39">
        <v>24508</v>
      </c>
      <c r="G39">
        <v>119686</v>
      </c>
    </row>
    <row r="40" spans="1:7" x14ac:dyDescent="0.25">
      <c r="A40" s="14" t="s">
        <v>67</v>
      </c>
      <c r="B40" s="14" t="s">
        <v>68</v>
      </c>
      <c r="C40" s="14" t="s">
        <v>8</v>
      </c>
      <c r="D40" s="14" t="s">
        <v>9</v>
      </c>
      <c r="E40">
        <v>72158</v>
      </c>
      <c r="F40">
        <v>8126</v>
      </c>
      <c r="G40">
        <v>64032</v>
      </c>
    </row>
    <row r="41" spans="1:7" x14ac:dyDescent="0.25">
      <c r="A41" s="14" t="s">
        <v>67</v>
      </c>
      <c r="B41" s="14" t="s">
        <v>68</v>
      </c>
      <c r="C41" s="14" t="s">
        <v>8</v>
      </c>
      <c r="D41" s="14" t="s">
        <v>93</v>
      </c>
      <c r="E41">
        <v>179938</v>
      </c>
      <c r="F41">
        <v>33364</v>
      </c>
      <c r="G41">
        <v>146574</v>
      </c>
    </row>
    <row r="42" spans="1:7" x14ac:dyDescent="0.25">
      <c r="A42" s="14" t="s">
        <v>67</v>
      </c>
      <c r="B42" s="14" t="s">
        <v>68</v>
      </c>
      <c r="C42" s="14" t="s">
        <v>11</v>
      </c>
      <c r="D42" s="14" t="s">
        <v>9</v>
      </c>
      <c r="E42">
        <v>10571</v>
      </c>
      <c r="F42">
        <v>2284</v>
      </c>
      <c r="G42">
        <v>8287</v>
      </c>
    </row>
    <row r="43" spans="1:7" x14ac:dyDescent="0.25">
      <c r="A43" s="14" t="s">
        <v>67</v>
      </c>
      <c r="B43" s="14" t="s">
        <v>68</v>
      </c>
      <c r="C43" s="14" t="s">
        <v>11</v>
      </c>
      <c r="D43" s="14" t="s">
        <v>93</v>
      </c>
      <c r="E43">
        <v>35744</v>
      </c>
      <c r="F43">
        <v>8856</v>
      </c>
      <c r="G43">
        <v>26888</v>
      </c>
    </row>
    <row r="44" spans="1:7" x14ac:dyDescent="0.25">
      <c r="A44" s="14" t="s">
        <v>69</v>
      </c>
      <c r="B44" s="14" t="s">
        <v>70</v>
      </c>
      <c r="C44" s="14" t="s">
        <v>10</v>
      </c>
      <c r="D44" s="14" t="s">
        <v>9</v>
      </c>
      <c r="E44">
        <v>51998</v>
      </c>
      <c r="F44">
        <v>4607</v>
      </c>
      <c r="G44">
        <v>47391</v>
      </c>
    </row>
    <row r="45" spans="1:7" x14ac:dyDescent="0.25">
      <c r="A45" s="14" t="s">
        <v>69</v>
      </c>
      <c r="B45" s="14" t="s">
        <v>70</v>
      </c>
      <c r="C45" s="14" t="s">
        <v>10</v>
      </c>
      <c r="D45" s="14" t="s">
        <v>93</v>
      </c>
      <c r="E45">
        <v>105397</v>
      </c>
      <c r="F45">
        <v>18721</v>
      </c>
      <c r="G45">
        <v>86676</v>
      </c>
    </row>
    <row r="46" spans="1:7" x14ac:dyDescent="0.25">
      <c r="A46" s="14" t="s">
        <v>69</v>
      </c>
      <c r="B46" s="14" t="s">
        <v>70</v>
      </c>
      <c r="C46" s="14" t="s">
        <v>8</v>
      </c>
      <c r="D46" s="14" t="s">
        <v>9</v>
      </c>
      <c r="E46">
        <v>60152</v>
      </c>
      <c r="F46">
        <v>6194</v>
      </c>
      <c r="G46">
        <v>53958</v>
      </c>
    </row>
    <row r="47" spans="1:7" x14ac:dyDescent="0.25">
      <c r="A47" s="14" t="s">
        <v>69</v>
      </c>
      <c r="B47" s="14" t="s">
        <v>70</v>
      </c>
      <c r="C47" s="14" t="s">
        <v>8</v>
      </c>
      <c r="D47" s="14" t="s">
        <v>93</v>
      </c>
      <c r="E47">
        <v>130539</v>
      </c>
      <c r="F47">
        <v>25362</v>
      </c>
      <c r="G47">
        <v>105177</v>
      </c>
    </row>
    <row r="48" spans="1:7" x14ac:dyDescent="0.25">
      <c r="A48" s="14" t="s">
        <v>69</v>
      </c>
      <c r="B48" s="14" t="s">
        <v>70</v>
      </c>
      <c r="C48" s="14" t="s">
        <v>11</v>
      </c>
      <c r="D48" s="14" t="s">
        <v>9</v>
      </c>
      <c r="E48">
        <v>8154</v>
      </c>
      <c r="F48">
        <v>1587</v>
      </c>
      <c r="G48">
        <v>6567</v>
      </c>
    </row>
    <row r="49" spans="1:7" x14ac:dyDescent="0.25">
      <c r="A49" s="14" t="s">
        <v>69</v>
      </c>
      <c r="B49" s="14" t="s">
        <v>70</v>
      </c>
      <c r="C49" s="14" t="s">
        <v>11</v>
      </c>
      <c r="D49" s="14" t="s">
        <v>93</v>
      </c>
      <c r="E49">
        <v>25142</v>
      </c>
      <c r="F49">
        <v>6641</v>
      </c>
      <c r="G49">
        <v>18501</v>
      </c>
    </row>
    <row r="50" spans="1:7" x14ac:dyDescent="0.25">
      <c r="A50" s="14" t="s">
        <v>73</v>
      </c>
      <c r="B50" s="14" t="s">
        <v>74</v>
      </c>
      <c r="C50" s="14" t="s">
        <v>10</v>
      </c>
      <c r="D50" s="14" t="s">
        <v>9</v>
      </c>
      <c r="E50">
        <v>110324</v>
      </c>
      <c r="F50">
        <v>7384</v>
      </c>
      <c r="G50">
        <v>102940</v>
      </c>
    </row>
    <row r="51" spans="1:7" x14ac:dyDescent="0.25">
      <c r="A51" s="14" t="s">
        <v>73</v>
      </c>
      <c r="B51" s="14" t="s">
        <v>74</v>
      </c>
      <c r="C51" s="14" t="s">
        <v>10</v>
      </c>
      <c r="D51" s="14" t="s">
        <v>93</v>
      </c>
      <c r="E51">
        <v>213658</v>
      </c>
      <c r="F51">
        <v>27541</v>
      </c>
      <c r="G51">
        <v>186117</v>
      </c>
    </row>
    <row r="52" spans="1:7" x14ac:dyDescent="0.25">
      <c r="A52" s="14" t="s">
        <v>73</v>
      </c>
      <c r="B52" s="14" t="s">
        <v>74</v>
      </c>
      <c r="C52" s="14" t="s">
        <v>8</v>
      </c>
      <c r="D52" s="14" t="s">
        <v>9</v>
      </c>
      <c r="E52">
        <v>126057</v>
      </c>
      <c r="F52">
        <v>11096</v>
      </c>
      <c r="G52">
        <v>114961</v>
      </c>
    </row>
    <row r="53" spans="1:7" x14ac:dyDescent="0.25">
      <c r="A53" s="14" t="s">
        <v>73</v>
      </c>
      <c r="B53" s="14" t="s">
        <v>74</v>
      </c>
      <c r="C53" s="14" t="s">
        <v>8</v>
      </c>
      <c r="D53" s="14" t="s">
        <v>93</v>
      </c>
      <c r="E53">
        <v>268153</v>
      </c>
      <c r="F53">
        <v>39459</v>
      </c>
      <c r="G53">
        <v>228694</v>
      </c>
    </row>
    <row r="54" spans="1:7" x14ac:dyDescent="0.25">
      <c r="A54" s="14" t="s">
        <v>73</v>
      </c>
      <c r="B54" s="14" t="s">
        <v>74</v>
      </c>
      <c r="C54" s="14" t="s">
        <v>11</v>
      </c>
      <c r="D54" s="14" t="s">
        <v>9</v>
      </c>
      <c r="E54">
        <v>15733</v>
      </c>
      <c r="F54">
        <v>3712</v>
      </c>
      <c r="G54">
        <v>12021</v>
      </c>
    </row>
    <row r="55" spans="1:7" x14ac:dyDescent="0.25">
      <c r="A55" s="14" t="s">
        <v>73</v>
      </c>
      <c r="B55" s="14" t="s">
        <v>74</v>
      </c>
      <c r="C55" s="14" t="s">
        <v>11</v>
      </c>
      <c r="D55" s="14" t="s">
        <v>93</v>
      </c>
      <c r="E55">
        <v>54495</v>
      </c>
      <c r="F55">
        <v>11918</v>
      </c>
      <c r="G55">
        <v>42577</v>
      </c>
    </row>
    <row r="56" spans="1:7" x14ac:dyDescent="0.25">
      <c r="A56" s="14" t="s">
        <v>77</v>
      </c>
      <c r="B56" s="14" t="s">
        <v>78</v>
      </c>
      <c r="C56" s="14" t="s">
        <v>10</v>
      </c>
      <c r="D56" s="14" t="s">
        <v>9</v>
      </c>
      <c r="E56">
        <v>84701</v>
      </c>
      <c r="F56">
        <v>6133</v>
      </c>
      <c r="G56">
        <v>78568</v>
      </c>
    </row>
    <row r="57" spans="1:7" x14ac:dyDescent="0.25">
      <c r="A57" s="14" t="s">
        <v>77</v>
      </c>
      <c r="B57" s="14" t="s">
        <v>78</v>
      </c>
      <c r="C57" s="14" t="s">
        <v>10</v>
      </c>
      <c r="D57" s="14" t="s">
        <v>93</v>
      </c>
      <c r="E57">
        <v>162381</v>
      </c>
      <c r="F57">
        <v>21728</v>
      </c>
      <c r="G57">
        <v>140653</v>
      </c>
    </row>
    <row r="58" spans="1:7" x14ac:dyDescent="0.25">
      <c r="A58" s="14" t="s">
        <v>77</v>
      </c>
      <c r="B58" s="14" t="s">
        <v>78</v>
      </c>
      <c r="C58" s="14" t="s">
        <v>8</v>
      </c>
      <c r="D58" s="14" t="s">
        <v>9</v>
      </c>
      <c r="E58">
        <v>96953</v>
      </c>
      <c r="F58">
        <v>9178</v>
      </c>
      <c r="G58">
        <v>87775</v>
      </c>
    </row>
    <row r="59" spans="1:7" x14ac:dyDescent="0.25">
      <c r="A59" s="14" t="s">
        <v>77</v>
      </c>
      <c r="B59" s="14" t="s">
        <v>78</v>
      </c>
      <c r="C59" s="14" t="s">
        <v>8</v>
      </c>
      <c r="D59" s="14" t="s">
        <v>93</v>
      </c>
      <c r="E59">
        <v>196489</v>
      </c>
      <c r="F59">
        <v>29116</v>
      </c>
      <c r="G59">
        <v>167373</v>
      </c>
    </row>
    <row r="60" spans="1:7" x14ac:dyDescent="0.25">
      <c r="A60" s="14" t="s">
        <v>77</v>
      </c>
      <c r="B60" s="14" t="s">
        <v>78</v>
      </c>
      <c r="C60" s="14" t="s">
        <v>11</v>
      </c>
      <c r="D60" s="14" t="s">
        <v>9</v>
      </c>
      <c r="E60">
        <v>12252</v>
      </c>
      <c r="F60">
        <v>3045</v>
      </c>
      <c r="G60">
        <v>9207</v>
      </c>
    </row>
    <row r="61" spans="1:7" x14ac:dyDescent="0.25">
      <c r="A61" s="14" t="s">
        <v>77</v>
      </c>
      <c r="B61" s="14" t="s">
        <v>78</v>
      </c>
      <c r="C61" s="14" t="s">
        <v>11</v>
      </c>
      <c r="D61" s="14" t="s">
        <v>93</v>
      </c>
      <c r="E61">
        <v>34108</v>
      </c>
      <c r="F61">
        <v>7388</v>
      </c>
      <c r="G61">
        <v>26720</v>
      </c>
    </row>
    <row r="62" spans="1:7" x14ac:dyDescent="0.25">
      <c r="A62" s="14" t="s">
        <v>81</v>
      </c>
      <c r="B62" s="14" t="s">
        <v>82</v>
      </c>
      <c r="C62" s="14" t="s">
        <v>10</v>
      </c>
      <c r="D62" s="14" t="s">
        <v>9</v>
      </c>
      <c r="E62">
        <v>41326</v>
      </c>
      <c r="F62">
        <v>3037</v>
      </c>
      <c r="G62">
        <v>38289</v>
      </c>
    </row>
    <row r="63" spans="1:7" x14ac:dyDescent="0.25">
      <c r="A63" s="14" t="s">
        <v>81</v>
      </c>
      <c r="B63" s="14" t="s">
        <v>82</v>
      </c>
      <c r="C63" s="14" t="s">
        <v>10</v>
      </c>
      <c r="D63" s="14" t="s">
        <v>93</v>
      </c>
      <c r="E63">
        <v>82805</v>
      </c>
      <c r="F63">
        <v>12795</v>
      </c>
      <c r="G63">
        <v>70010</v>
      </c>
    </row>
    <row r="64" spans="1:7" x14ac:dyDescent="0.25">
      <c r="A64" s="14" t="s">
        <v>81</v>
      </c>
      <c r="B64" s="14" t="s">
        <v>82</v>
      </c>
      <c r="C64" s="14" t="s">
        <v>8</v>
      </c>
      <c r="D64" s="14" t="s">
        <v>9</v>
      </c>
      <c r="E64">
        <v>47435</v>
      </c>
      <c r="F64">
        <v>4328</v>
      </c>
      <c r="G64">
        <v>43107</v>
      </c>
    </row>
    <row r="65" spans="1:7" x14ac:dyDescent="0.25">
      <c r="A65" s="14" t="s">
        <v>81</v>
      </c>
      <c r="B65" s="14" t="s">
        <v>82</v>
      </c>
      <c r="C65" s="14" t="s">
        <v>8</v>
      </c>
      <c r="D65" s="14" t="s">
        <v>93</v>
      </c>
      <c r="E65">
        <v>101141</v>
      </c>
      <c r="F65">
        <v>16423</v>
      </c>
      <c r="G65">
        <v>84718</v>
      </c>
    </row>
    <row r="66" spans="1:7" x14ac:dyDescent="0.25">
      <c r="A66" s="14" t="s">
        <v>81</v>
      </c>
      <c r="B66" s="14" t="s">
        <v>82</v>
      </c>
      <c r="C66" s="14" t="s">
        <v>11</v>
      </c>
      <c r="D66" s="14" t="s">
        <v>9</v>
      </c>
      <c r="E66">
        <v>6109</v>
      </c>
      <c r="F66">
        <v>1291</v>
      </c>
      <c r="G66">
        <v>4818</v>
      </c>
    </row>
    <row r="67" spans="1:7" x14ac:dyDescent="0.25">
      <c r="A67" s="14" t="s">
        <v>81</v>
      </c>
      <c r="B67" s="14" t="s">
        <v>82</v>
      </c>
      <c r="C67" s="14" t="s">
        <v>11</v>
      </c>
      <c r="D67" s="14" t="s">
        <v>93</v>
      </c>
      <c r="E67">
        <v>18336</v>
      </c>
      <c r="F67">
        <v>3628</v>
      </c>
      <c r="G67">
        <v>14708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64E9-7F64-4E23-B6AC-99E74B1EA8EF}">
  <sheetPr>
    <tabColor theme="5" tint="-0.249977111117893"/>
  </sheetPr>
  <dimension ref="A1:H541"/>
  <sheetViews>
    <sheetView topLeftCell="A2" workbookViewId="0">
      <selection sqref="A1:H541"/>
    </sheetView>
  </sheetViews>
  <sheetFormatPr baseColWidth="10" defaultRowHeight="15" x14ac:dyDescent="0.25"/>
  <cols>
    <col min="1" max="1" width="15.140625" bestFit="1" customWidth="1"/>
    <col min="2" max="2" width="34.28515625" bestFit="1" customWidth="1"/>
    <col min="3" max="3" width="9.28515625" bestFit="1" customWidth="1"/>
    <col min="4" max="4" width="34.42578125" bestFit="1" customWidth="1"/>
    <col min="5" max="5" width="7.85546875" bestFit="1" customWidth="1"/>
    <col min="6" max="6" width="6.5703125" bestFit="1" customWidth="1"/>
    <col min="7" max="7" width="79.140625" bestFit="1" customWidth="1"/>
    <col min="8" max="8" width="53" customWidth="1"/>
    <col min="9" max="9" width="14.85546875" bestFit="1" customWidth="1"/>
    <col min="10" max="10" width="79.140625" bestFit="1" customWidth="1"/>
    <col min="11" max="11" width="53" bestFit="1" customWidth="1"/>
  </cols>
  <sheetData>
    <row r="1" spans="1:8" x14ac:dyDescent="0.25">
      <c r="A1" t="s">
        <v>190</v>
      </c>
      <c r="B1" t="s">
        <v>1</v>
      </c>
      <c r="C1" t="s">
        <v>2</v>
      </c>
      <c r="D1" t="s">
        <v>60</v>
      </c>
      <c r="E1" t="s">
        <v>4</v>
      </c>
      <c r="F1" t="s">
        <v>8</v>
      </c>
      <c r="G1" t="s">
        <v>12</v>
      </c>
      <c r="H1" t="s">
        <v>13</v>
      </c>
    </row>
    <row r="2" spans="1:8" x14ac:dyDescent="0.25">
      <c r="A2" s="14" t="s">
        <v>191</v>
      </c>
      <c r="B2" s="14" t="s">
        <v>100</v>
      </c>
      <c r="C2" t="s">
        <v>95</v>
      </c>
      <c r="D2" s="14" t="s">
        <v>10</v>
      </c>
      <c r="E2" s="14" t="s">
        <v>9</v>
      </c>
      <c r="F2">
        <v>4815</v>
      </c>
      <c r="G2">
        <v>498</v>
      </c>
      <c r="H2">
        <v>4317</v>
      </c>
    </row>
    <row r="3" spans="1:8" x14ac:dyDescent="0.25">
      <c r="A3" s="14" t="s">
        <v>191</v>
      </c>
      <c r="B3" s="14" t="s">
        <v>100</v>
      </c>
      <c r="C3" t="s">
        <v>95</v>
      </c>
      <c r="D3" s="14" t="s">
        <v>10</v>
      </c>
      <c r="E3" s="14" t="s">
        <v>93</v>
      </c>
      <c r="F3">
        <v>10773</v>
      </c>
      <c r="G3">
        <v>2284</v>
      </c>
      <c r="H3">
        <v>8489</v>
      </c>
    </row>
    <row r="4" spans="1:8" x14ac:dyDescent="0.25">
      <c r="A4" s="14" t="s">
        <v>191</v>
      </c>
      <c r="B4" s="14" t="s">
        <v>100</v>
      </c>
      <c r="C4" t="s">
        <v>95</v>
      </c>
      <c r="D4" s="14" t="s">
        <v>8</v>
      </c>
      <c r="E4" s="14" t="s">
        <v>9</v>
      </c>
      <c r="F4">
        <v>5578</v>
      </c>
      <c r="G4">
        <v>661</v>
      </c>
      <c r="H4">
        <v>4917</v>
      </c>
    </row>
    <row r="5" spans="1:8" x14ac:dyDescent="0.25">
      <c r="A5" s="14" t="s">
        <v>191</v>
      </c>
      <c r="B5" s="14" t="s">
        <v>100</v>
      </c>
      <c r="C5" t="s">
        <v>95</v>
      </c>
      <c r="D5" s="14" t="s">
        <v>8</v>
      </c>
      <c r="E5" s="14" t="s">
        <v>93</v>
      </c>
      <c r="F5">
        <v>13214</v>
      </c>
      <c r="G5">
        <v>3093</v>
      </c>
      <c r="H5">
        <v>10121</v>
      </c>
    </row>
    <row r="6" spans="1:8" x14ac:dyDescent="0.25">
      <c r="A6" s="14" t="s">
        <v>191</v>
      </c>
      <c r="B6" s="14" t="s">
        <v>100</v>
      </c>
      <c r="C6" t="s">
        <v>95</v>
      </c>
      <c r="D6" s="14" t="s">
        <v>11</v>
      </c>
      <c r="E6" s="14" t="s">
        <v>9</v>
      </c>
      <c r="F6">
        <v>763</v>
      </c>
      <c r="G6">
        <v>163</v>
      </c>
      <c r="H6">
        <v>600</v>
      </c>
    </row>
    <row r="7" spans="1:8" x14ac:dyDescent="0.25">
      <c r="A7" s="14" t="s">
        <v>191</v>
      </c>
      <c r="B7" s="14" t="s">
        <v>100</v>
      </c>
      <c r="C7" t="s">
        <v>95</v>
      </c>
      <c r="D7" s="14" t="s">
        <v>11</v>
      </c>
      <c r="E7" s="14" t="s">
        <v>93</v>
      </c>
      <c r="F7">
        <v>2441</v>
      </c>
      <c r="G7">
        <v>809</v>
      </c>
      <c r="H7">
        <v>1632</v>
      </c>
    </row>
    <row r="8" spans="1:8" x14ac:dyDescent="0.25">
      <c r="A8" s="14" t="s">
        <v>192</v>
      </c>
      <c r="B8" s="14" t="s">
        <v>101</v>
      </c>
      <c r="C8" t="s">
        <v>95</v>
      </c>
      <c r="D8" s="14" t="s">
        <v>10</v>
      </c>
      <c r="E8" s="14" t="s">
        <v>9</v>
      </c>
      <c r="F8">
        <v>7208</v>
      </c>
      <c r="G8">
        <v>742</v>
      </c>
      <c r="H8">
        <v>6466</v>
      </c>
    </row>
    <row r="9" spans="1:8" x14ac:dyDescent="0.25">
      <c r="A9" s="14" t="s">
        <v>192</v>
      </c>
      <c r="B9" s="14" t="s">
        <v>101</v>
      </c>
      <c r="C9" t="s">
        <v>95</v>
      </c>
      <c r="D9" s="14" t="s">
        <v>10</v>
      </c>
      <c r="E9" s="14" t="s">
        <v>93</v>
      </c>
      <c r="F9">
        <v>16281</v>
      </c>
      <c r="G9">
        <v>2915</v>
      </c>
      <c r="H9">
        <v>13366</v>
      </c>
    </row>
    <row r="10" spans="1:8" x14ac:dyDescent="0.25">
      <c r="A10" s="14" t="s">
        <v>192</v>
      </c>
      <c r="B10" s="14" t="s">
        <v>101</v>
      </c>
      <c r="C10" t="s">
        <v>95</v>
      </c>
      <c r="D10" s="14" t="s">
        <v>8</v>
      </c>
      <c r="E10" s="14" t="s">
        <v>9</v>
      </c>
      <c r="F10">
        <v>8652</v>
      </c>
      <c r="G10">
        <v>1036</v>
      </c>
      <c r="H10">
        <v>7616</v>
      </c>
    </row>
    <row r="11" spans="1:8" x14ac:dyDescent="0.25">
      <c r="A11" s="14" t="s">
        <v>192</v>
      </c>
      <c r="B11" s="14" t="s">
        <v>101</v>
      </c>
      <c r="C11" t="s">
        <v>95</v>
      </c>
      <c r="D11" s="14" t="s">
        <v>8</v>
      </c>
      <c r="E11" s="14" t="s">
        <v>93</v>
      </c>
      <c r="F11">
        <v>21875</v>
      </c>
      <c r="G11">
        <v>4481</v>
      </c>
      <c r="H11">
        <v>17394</v>
      </c>
    </row>
    <row r="12" spans="1:8" x14ac:dyDescent="0.25">
      <c r="A12" s="14" t="s">
        <v>192</v>
      </c>
      <c r="B12" s="14" t="s">
        <v>101</v>
      </c>
      <c r="C12" t="s">
        <v>95</v>
      </c>
      <c r="D12" s="14" t="s">
        <v>11</v>
      </c>
      <c r="E12" s="14" t="s">
        <v>9</v>
      </c>
      <c r="F12">
        <v>1444</v>
      </c>
      <c r="G12">
        <v>294</v>
      </c>
      <c r="H12">
        <v>1150</v>
      </c>
    </row>
    <row r="13" spans="1:8" x14ac:dyDescent="0.25">
      <c r="A13" s="14" t="s">
        <v>192</v>
      </c>
      <c r="B13" s="14" t="s">
        <v>101</v>
      </c>
      <c r="C13" t="s">
        <v>95</v>
      </c>
      <c r="D13" s="14" t="s">
        <v>11</v>
      </c>
      <c r="E13" s="14" t="s">
        <v>93</v>
      </c>
      <c r="F13">
        <v>5594</v>
      </c>
      <c r="G13">
        <v>1566</v>
      </c>
      <c r="H13">
        <v>4028</v>
      </c>
    </row>
    <row r="14" spans="1:8" x14ac:dyDescent="0.25">
      <c r="A14" s="14" t="s">
        <v>193</v>
      </c>
      <c r="B14" s="14" t="s">
        <v>102</v>
      </c>
      <c r="C14" t="s">
        <v>95</v>
      </c>
      <c r="D14" s="14" t="s">
        <v>10</v>
      </c>
      <c r="E14" s="14" t="s">
        <v>9</v>
      </c>
      <c r="F14">
        <v>8625</v>
      </c>
      <c r="G14">
        <v>823</v>
      </c>
      <c r="H14">
        <v>7802</v>
      </c>
    </row>
    <row r="15" spans="1:8" x14ac:dyDescent="0.25">
      <c r="A15" s="14" t="s">
        <v>193</v>
      </c>
      <c r="B15" s="14" t="s">
        <v>102</v>
      </c>
      <c r="C15" t="s">
        <v>95</v>
      </c>
      <c r="D15" s="14" t="s">
        <v>10</v>
      </c>
      <c r="E15" s="14" t="s">
        <v>93</v>
      </c>
      <c r="F15">
        <v>18470</v>
      </c>
      <c r="G15">
        <v>3471</v>
      </c>
      <c r="H15">
        <v>14999</v>
      </c>
    </row>
    <row r="16" spans="1:8" x14ac:dyDescent="0.25">
      <c r="A16" s="14" t="s">
        <v>193</v>
      </c>
      <c r="B16" s="14" t="s">
        <v>102</v>
      </c>
      <c r="C16" t="s">
        <v>95</v>
      </c>
      <c r="D16" s="14" t="s">
        <v>8</v>
      </c>
      <c r="E16" s="14" t="s">
        <v>9</v>
      </c>
      <c r="F16">
        <v>10570</v>
      </c>
      <c r="G16">
        <v>1230</v>
      </c>
      <c r="H16">
        <v>9340</v>
      </c>
    </row>
    <row r="17" spans="1:8" x14ac:dyDescent="0.25">
      <c r="A17" s="14" t="s">
        <v>193</v>
      </c>
      <c r="B17" s="14" t="s">
        <v>102</v>
      </c>
      <c r="C17" t="s">
        <v>95</v>
      </c>
      <c r="D17" s="14" t="s">
        <v>8</v>
      </c>
      <c r="E17" s="14" t="s">
        <v>93</v>
      </c>
      <c r="F17">
        <v>24967</v>
      </c>
      <c r="G17">
        <v>5457</v>
      </c>
      <c r="H17">
        <v>19510</v>
      </c>
    </row>
    <row r="18" spans="1:8" x14ac:dyDescent="0.25">
      <c r="A18" s="14" t="s">
        <v>193</v>
      </c>
      <c r="B18" s="14" t="s">
        <v>102</v>
      </c>
      <c r="C18" t="s">
        <v>95</v>
      </c>
      <c r="D18" s="14" t="s">
        <v>11</v>
      </c>
      <c r="E18" s="14" t="s">
        <v>9</v>
      </c>
      <c r="F18">
        <v>1945</v>
      </c>
      <c r="G18">
        <v>407</v>
      </c>
      <c r="H18">
        <v>1538</v>
      </c>
    </row>
    <row r="19" spans="1:8" x14ac:dyDescent="0.25">
      <c r="A19" s="14" t="s">
        <v>193</v>
      </c>
      <c r="B19" s="14" t="s">
        <v>102</v>
      </c>
      <c r="C19" t="s">
        <v>95</v>
      </c>
      <c r="D19" s="14" t="s">
        <v>11</v>
      </c>
      <c r="E19" s="14" t="s">
        <v>93</v>
      </c>
      <c r="F19">
        <v>6497</v>
      </c>
      <c r="G19">
        <v>1986</v>
      </c>
      <c r="H19">
        <v>4511</v>
      </c>
    </row>
    <row r="20" spans="1:8" x14ac:dyDescent="0.25">
      <c r="A20" s="14" t="s">
        <v>194</v>
      </c>
      <c r="B20" s="14" t="s">
        <v>103</v>
      </c>
      <c r="C20" t="s">
        <v>95</v>
      </c>
      <c r="D20" s="14" t="s">
        <v>10</v>
      </c>
      <c r="E20" s="14" t="s">
        <v>9</v>
      </c>
      <c r="F20">
        <v>12540</v>
      </c>
      <c r="G20">
        <v>1124</v>
      </c>
      <c r="H20">
        <v>11416</v>
      </c>
    </row>
    <row r="21" spans="1:8" x14ac:dyDescent="0.25">
      <c r="A21" s="14" t="s">
        <v>194</v>
      </c>
      <c r="B21" s="14" t="s">
        <v>103</v>
      </c>
      <c r="C21" t="s">
        <v>95</v>
      </c>
      <c r="D21" s="14" t="s">
        <v>10</v>
      </c>
      <c r="E21" s="14" t="s">
        <v>93</v>
      </c>
      <c r="F21">
        <v>27322</v>
      </c>
      <c r="G21">
        <v>4882</v>
      </c>
      <c r="H21">
        <v>22440</v>
      </c>
    </row>
    <row r="22" spans="1:8" x14ac:dyDescent="0.25">
      <c r="A22" s="14" t="s">
        <v>194</v>
      </c>
      <c r="B22" s="14" t="s">
        <v>103</v>
      </c>
      <c r="C22" t="s">
        <v>95</v>
      </c>
      <c r="D22" s="14" t="s">
        <v>8</v>
      </c>
      <c r="E22" s="14" t="s">
        <v>9</v>
      </c>
      <c r="F22">
        <v>15118</v>
      </c>
      <c r="G22">
        <v>1665</v>
      </c>
      <c r="H22">
        <v>13453</v>
      </c>
    </row>
    <row r="23" spans="1:8" x14ac:dyDescent="0.25">
      <c r="A23" s="14" t="s">
        <v>194</v>
      </c>
      <c r="B23" s="14" t="s">
        <v>103</v>
      </c>
      <c r="C23" t="s">
        <v>95</v>
      </c>
      <c r="D23" s="14" t="s">
        <v>8</v>
      </c>
      <c r="E23" s="14" t="s">
        <v>93</v>
      </c>
      <c r="F23">
        <v>35852</v>
      </c>
      <c r="G23">
        <v>7496</v>
      </c>
      <c r="H23">
        <v>28356</v>
      </c>
    </row>
    <row r="24" spans="1:8" x14ac:dyDescent="0.25">
      <c r="A24" s="14" t="s">
        <v>194</v>
      </c>
      <c r="B24" s="14" t="s">
        <v>103</v>
      </c>
      <c r="C24" t="s">
        <v>95</v>
      </c>
      <c r="D24" s="14" t="s">
        <v>11</v>
      </c>
      <c r="E24" s="14" t="s">
        <v>9</v>
      </c>
      <c r="F24">
        <v>2578</v>
      </c>
      <c r="G24">
        <v>541</v>
      </c>
      <c r="H24">
        <v>2037</v>
      </c>
    </row>
    <row r="25" spans="1:8" x14ac:dyDescent="0.25">
      <c r="A25" s="14" t="s">
        <v>194</v>
      </c>
      <c r="B25" s="14" t="s">
        <v>103</v>
      </c>
      <c r="C25" t="s">
        <v>95</v>
      </c>
      <c r="D25" s="14" t="s">
        <v>11</v>
      </c>
      <c r="E25" s="14" t="s">
        <v>93</v>
      </c>
      <c r="F25">
        <v>8530</v>
      </c>
      <c r="G25">
        <v>2614</v>
      </c>
      <c r="H25">
        <v>5916</v>
      </c>
    </row>
    <row r="26" spans="1:8" x14ac:dyDescent="0.25">
      <c r="A26" s="14" t="s">
        <v>195</v>
      </c>
      <c r="B26" s="14" t="s">
        <v>104</v>
      </c>
      <c r="C26" t="s">
        <v>97</v>
      </c>
      <c r="D26" s="14" t="s">
        <v>10</v>
      </c>
      <c r="E26" s="14" t="s">
        <v>9</v>
      </c>
      <c r="F26">
        <v>14555</v>
      </c>
      <c r="G26">
        <v>1226</v>
      </c>
      <c r="H26">
        <v>13329</v>
      </c>
    </row>
    <row r="27" spans="1:8" x14ac:dyDescent="0.25">
      <c r="A27" s="14" t="s">
        <v>195</v>
      </c>
      <c r="B27" s="14" t="s">
        <v>104</v>
      </c>
      <c r="C27" t="s">
        <v>97</v>
      </c>
      <c r="D27" s="14" t="s">
        <v>10</v>
      </c>
      <c r="E27" s="14" t="s">
        <v>93</v>
      </c>
      <c r="F27">
        <v>30161</v>
      </c>
      <c r="G27">
        <v>4594</v>
      </c>
      <c r="H27">
        <v>25567</v>
      </c>
    </row>
    <row r="28" spans="1:8" x14ac:dyDescent="0.25">
      <c r="A28" s="14" t="s">
        <v>195</v>
      </c>
      <c r="B28" s="14" t="s">
        <v>104</v>
      </c>
      <c r="C28" t="s">
        <v>97</v>
      </c>
      <c r="D28" s="14" t="s">
        <v>8</v>
      </c>
      <c r="E28" s="14" t="s">
        <v>9</v>
      </c>
      <c r="F28">
        <v>18694</v>
      </c>
      <c r="G28">
        <v>1928</v>
      </c>
      <c r="H28">
        <v>16766</v>
      </c>
    </row>
    <row r="29" spans="1:8" x14ac:dyDescent="0.25">
      <c r="A29" s="14" t="s">
        <v>195</v>
      </c>
      <c r="B29" s="14" t="s">
        <v>104</v>
      </c>
      <c r="C29" t="s">
        <v>97</v>
      </c>
      <c r="D29" s="14" t="s">
        <v>8</v>
      </c>
      <c r="E29" s="14" t="s">
        <v>93</v>
      </c>
      <c r="F29">
        <v>45410</v>
      </c>
      <c r="G29">
        <v>8556</v>
      </c>
      <c r="H29">
        <v>36854</v>
      </c>
    </row>
    <row r="30" spans="1:8" x14ac:dyDescent="0.25">
      <c r="A30" s="14" t="s">
        <v>195</v>
      </c>
      <c r="B30" s="14" t="s">
        <v>104</v>
      </c>
      <c r="C30" t="s">
        <v>97</v>
      </c>
      <c r="D30" s="14" t="s">
        <v>11</v>
      </c>
      <c r="E30" s="14" t="s">
        <v>9</v>
      </c>
      <c r="F30">
        <v>4139</v>
      </c>
      <c r="G30">
        <v>702</v>
      </c>
      <c r="H30">
        <v>3437</v>
      </c>
    </row>
    <row r="31" spans="1:8" x14ac:dyDescent="0.25">
      <c r="A31" s="14" t="s">
        <v>195</v>
      </c>
      <c r="B31" s="14" t="s">
        <v>104</v>
      </c>
      <c r="C31" t="s">
        <v>97</v>
      </c>
      <c r="D31" s="14" t="s">
        <v>11</v>
      </c>
      <c r="E31" s="14" t="s">
        <v>93</v>
      </c>
      <c r="F31">
        <v>15249</v>
      </c>
      <c r="G31">
        <v>3962</v>
      </c>
      <c r="H31">
        <v>11287</v>
      </c>
    </row>
    <row r="32" spans="1:8" x14ac:dyDescent="0.25">
      <c r="A32" s="14" t="s">
        <v>196</v>
      </c>
      <c r="B32" s="14" t="s">
        <v>105</v>
      </c>
      <c r="C32" t="s">
        <v>97</v>
      </c>
      <c r="D32" s="14" t="s">
        <v>10</v>
      </c>
      <c r="E32" s="14" t="s">
        <v>9</v>
      </c>
      <c r="F32">
        <v>4258</v>
      </c>
      <c r="G32">
        <v>418</v>
      </c>
      <c r="H32">
        <v>3840</v>
      </c>
    </row>
    <row r="33" spans="1:8" x14ac:dyDescent="0.25">
      <c r="A33" s="14" t="s">
        <v>196</v>
      </c>
      <c r="B33" s="14" t="s">
        <v>105</v>
      </c>
      <c r="C33" t="s">
        <v>97</v>
      </c>
      <c r="D33" s="14" t="s">
        <v>10</v>
      </c>
      <c r="E33" s="14" t="s">
        <v>93</v>
      </c>
      <c r="F33">
        <v>9575</v>
      </c>
      <c r="G33">
        <v>1535</v>
      </c>
      <c r="H33">
        <v>8040</v>
      </c>
    </row>
    <row r="34" spans="1:8" x14ac:dyDescent="0.25">
      <c r="A34" s="14" t="s">
        <v>196</v>
      </c>
      <c r="B34" s="14" t="s">
        <v>105</v>
      </c>
      <c r="C34" t="s">
        <v>97</v>
      </c>
      <c r="D34" s="14" t="s">
        <v>8</v>
      </c>
      <c r="E34" s="14" t="s">
        <v>9</v>
      </c>
      <c r="F34">
        <v>5047</v>
      </c>
      <c r="G34">
        <v>561</v>
      </c>
      <c r="H34">
        <v>4486</v>
      </c>
    </row>
    <row r="35" spans="1:8" x14ac:dyDescent="0.25">
      <c r="A35" s="14" t="s">
        <v>196</v>
      </c>
      <c r="B35" s="14" t="s">
        <v>105</v>
      </c>
      <c r="C35" t="s">
        <v>97</v>
      </c>
      <c r="D35" s="14" t="s">
        <v>8</v>
      </c>
      <c r="E35" s="14" t="s">
        <v>93</v>
      </c>
      <c r="F35">
        <v>12439</v>
      </c>
      <c r="G35">
        <v>2104</v>
      </c>
      <c r="H35">
        <v>10335</v>
      </c>
    </row>
    <row r="36" spans="1:8" x14ac:dyDescent="0.25">
      <c r="A36" s="14" t="s">
        <v>196</v>
      </c>
      <c r="B36" s="14" t="s">
        <v>105</v>
      </c>
      <c r="C36" t="s">
        <v>97</v>
      </c>
      <c r="D36" s="14" t="s">
        <v>11</v>
      </c>
      <c r="E36" s="14" t="s">
        <v>9</v>
      </c>
      <c r="F36">
        <v>789</v>
      </c>
      <c r="G36">
        <v>143</v>
      </c>
      <c r="H36">
        <v>646</v>
      </c>
    </row>
    <row r="37" spans="1:8" x14ac:dyDescent="0.25">
      <c r="A37" s="14" t="s">
        <v>196</v>
      </c>
      <c r="B37" s="14" t="s">
        <v>105</v>
      </c>
      <c r="C37" t="s">
        <v>97</v>
      </c>
      <c r="D37" s="14" t="s">
        <v>11</v>
      </c>
      <c r="E37" s="14" t="s">
        <v>93</v>
      </c>
      <c r="F37">
        <v>2864</v>
      </c>
      <c r="G37">
        <v>569</v>
      </c>
      <c r="H37">
        <v>2295</v>
      </c>
    </row>
    <row r="38" spans="1:8" x14ac:dyDescent="0.25">
      <c r="A38" s="14" t="s">
        <v>197</v>
      </c>
      <c r="B38" s="14" t="s">
        <v>106</v>
      </c>
      <c r="C38" t="s">
        <v>97</v>
      </c>
      <c r="D38" s="14" t="s">
        <v>10</v>
      </c>
      <c r="E38" s="14" t="s">
        <v>9</v>
      </c>
      <c r="F38">
        <v>4469</v>
      </c>
      <c r="G38">
        <v>398</v>
      </c>
      <c r="H38">
        <v>4071</v>
      </c>
    </row>
    <row r="39" spans="1:8" x14ac:dyDescent="0.25">
      <c r="A39" s="14" t="s">
        <v>197</v>
      </c>
      <c r="B39" s="14" t="s">
        <v>106</v>
      </c>
      <c r="C39" t="s">
        <v>97</v>
      </c>
      <c r="D39" s="14" t="s">
        <v>10</v>
      </c>
      <c r="E39" s="14" t="s">
        <v>93</v>
      </c>
      <c r="F39">
        <v>10343</v>
      </c>
      <c r="G39">
        <v>1822</v>
      </c>
      <c r="H39">
        <v>8521</v>
      </c>
    </row>
    <row r="40" spans="1:8" x14ac:dyDescent="0.25">
      <c r="A40" s="14" t="s">
        <v>197</v>
      </c>
      <c r="B40" s="14" t="s">
        <v>106</v>
      </c>
      <c r="C40" t="s">
        <v>97</v>
      </c>
      <c r="D40" s="14" t="s">
        <v>8</v>
      </c>
      <c r="E40" s="14" t="s">
        <v>9</v>
      </c>
      <c r="F40">
        <v>5370</v>
      </c>
      <c r="G40">
        <v>565</v>
      </c>
      <c r="H40">
        <v>4805</v>
      </c>
    </row>
    <row r="41" spans="1:8" x14ac:dyDescent="0.25">
      <c r="A41" s="14" t="s">
        <v>197</v>
      </c>
      <c r="B41" s="14" t="s">
        <v>106</v>
      </c>
      <c r="C41" t="s">
        <v>97</v>
      </c>
      <c r="D41" s="14" t="s">
        <v>8</v>
      </c>
      <c r="E41" s="14" t="s">
        <v>93</v>
      </c>
      <c r="F41">
        <v>13336</v>
      </c>
      <c r="G41">
        <v>2485</v>
      </c>
      <c r="H41">
        <v>10851</v>
      </c>
    </row>
    <row r="42" spans="1:8" x14ac:dyDescent="0.25">
      <c r="A42" s="14" t="s">
        <v>197</v>
      </c>
      <c r="B42" s="14" t="s">
        <v>106</v>
      </c>
      <c r="C42" t="s">
        <v>97</v>
      </c>
      <c r="D42" s="14" t="s">
        <v>11</v>
      </c>
      <c r="E42" s="14" t="s">
        <v>9</v>
      </c>
      <c r="F42">
        <v>901</v>
      </c>
      <c r="G42">
        <v>167</v>
      </c>
      <c r="H42">
        <v>734</v>
      </c>
    </row>
    <row r="43" spans="1:8" x14ac:dyDescent="0.25">
      <c r="A43" s="14" t="s">
        <v>197</v>
      </c>
      <c r="B43" s="14" t="s">
        <v>106</v>
      </c>
      <c r="C43" t="s">
        <v>97</v>
      </c>
      <c r="D43" s="14" t="s">
        <v>11</v>
      </c>
      <c r="E43" s="14" t="s">
        <v>93</v>
      </c>
      <c r="F43">
        <v>2993</v>
      </c>
      <c r="G43">
        <v>663</v>
      </c>
      <c r="H43">
        <v>2330</v>
      </c>
    </row>
    <row r="44" spans="1:8" x14ac:dyDescent="0.25">
      <c r="A44" s="14" t="s">
        <v>198</v>
      </c>
      <c r="B44" s="14" t="s">
        <v>107</v>
      </c>
      <c r="C44" t="s">
        <v>95</v>
      </c>
      <c r="D44" s="14" t="s">
        <v>10</v>
      </c>
      <c r="E44" s="14" t="s">
        <v>9</v>
      </c>
      <c r="F44">
        <v>555</v>
      </c>
      <c r="G44">
        <v>42</v>
      </c>
      <c r="H44">
        <v>513</v>
      </c>
    </row>
    <row r="45" spans="1:8" x14ac:dyDescent="0.25">
      <c r="A45" s="14" t="s">
        <v>198</v>
      </c>
      <c r="B45" s="14" t="s">
        <v>107</v>
      </c>
      <c r="C45" t="s">
        <v>95</v>
      </c>
      <c r="D45" s="14" t="s">
        <v>10</v>
      </c>
      <c r="E45" s="14" t="s">
        <v>93</v>
      </c>
      <c r="F45">
        <v>1661</v>
      </c>
      <c r="G45">
        <v>308</v>
      </c>
      <c r="H45">
        <v>1353</v>
      </c>
    </row>
    <row r="46" spans="1:8" x14ac:dyDescent="0.25">
      <c r="A46" s="14" t="s">
        <v>198</v>
      </c>
      <c r="B46" s="14" t="s">
        <v>107</v>
      </c>
      <c r="C46" t="s">
        <v>95</v>
      </c>
      <c r="D46" s="14" t="s">
        <v>8</v>
      </c>
      <c r="E46" s="14" t="s">
        <v>9</v>
      </c>
      <c r="F46">
        <v>601</v>
      </c>
      <c r="G46">
        <v>51</v>
      </c>
      <c r="H46">
        <v>550</v>
      </c>
    </row>
    <row r="47" spans="1:8" x14ac:dyDescent="0.25">
      <c r="A47" s="14" t="s">
        <v>198</v>
      </c>
      <c r="B47" s="14" t="s">
        <v>107</v>
      </c>
      <c r="C47" t="s">
        <v>95</v>
      </c>
      <c r="D47" s="14" t="s">
        <v>8</v>
      </c>
      <c r="E47" s="14" t="s">
        <v>93</v>
      </c>
      <c r="F47">
        <v>1831</v>
      </c>
      <c r="G47">
        <v>351</v>
      </c>
      <c r="H47">
        <v>1480</v>
      </c>
    </row>
    <row r="48" spans="1:8" x14ac:dyDescent="0.25">
      <c r="A48" s="14" t="s">
        <v>198</v>
      </c>
      <c r="B48" s="14" t="s">
        <v>107</v>
      </c>
      <c r="C48" t="s">
        <v>95</v>
      </c>
      <c r="D48" s="14" t="s">
        <v>11</v>
      </c>
      <c r="E48" s="14" t="s">
        <v>9</v>
      </c>
      <c r="F48">
        <v>46</v>
      </c>
      <c r="G48">
        <v>9</v>
      </c>
      <c r="H48">
        <v>37</v>
      </c>
    </row>
    <row r="49" spans="1:8" x14ac:dyDescent="0.25">
      <c r="A49" s="14" t="s">
        <v>198</v>
      </c>
      <c r="B49" s="14" t="s">
        <v>107</v>
      </c>
      <c r="C49" t="s">
        <v>95</v>
      </c>
      <c r="D49" s="14" t="s">
        <v>11</v>
      </c>
      <c r="E49" s="14" t="s">
        <v>93</v>
      </c>
      <c r="F49">
        <v>170</v>
      </c>
      <c r="G49">
        <v>43</v>
      </c>
      <c r="H49">
        <v>127</v>
      </c>
    </row>
    <row r="50" spans="1:8" x14ac:dyDescent="0.25">
      <c r="A50" s="14" t="s">
        <v>199</v>
      </c>
      <c r="B50" s="14" t="s">
        <v>108</v>
      </c>
      <c r="C50" t="s">
        <v>95</v>
      </c>
      <c r="D50" s="14" t="s">
        <v>10</v>
      </c>
      <c r="E50" s="14" t="s">
        <v>9</v>
      </c>
      <c r="F50">
        <v>199</v>
      </c>
      <c r="G50">
        <v>22</v>
      </c>
      <c r="H50">
        <v>177</v>
      </c>
    </row>
    <row r="51" spans="1:8" x14ac:dyDescent="0.25">
      <c r="A51" s="14" t="s">
        <v>199</v>
      </c>
      <c r="B51" s="14" t="s">
        <v>108</v>
      </c>
      <c r="C51" t="s">
        <v>95</v>
      </c>
      <c r="D51" s="14" t="s">
        <v>10</v>
      </c>
      <c r="E51" s="14" t="s">
        <v>93</v>
      </c>
      <c r="F51">
        <v>499</v>
      </c>
      <c r="G51">
        <v>101</v>
      </c>
      <c r="H51">
        <v>398</v>
      </c>
    </row>
    <row r="52" spans="1:8" x14ac:dyDescent="0.25">
      <c r="A52" s="14" t="s">
        <v>199</v>
      </c>
      <c r="B52" s="14" t="s">
        <v>108</v>
      </c>
      <c r="C52" t="s">
        <v>95</v>
      </c>
      <c r="D52" s="14" t="s">
        <v>8</v>
      </c>
      <c r="E52" s="14" t="s">
        <v>9</v>
      </c>
      <c r="F52">
        <v>213</v>
      </c>
      <c r="G52">
        <v>25</v>
      </c>
      <c r="H52">
        <v>188</v>
      </c>
    </row>
    <row r="53" spans="1:8" x14ac:dyDescent="0.25">
      <c r="A53" s="14" t="s">
        <v>199</v>
      </c>
      <c r="B53" s="14" t="s">
        <v>108</v>
      </c>
      <c r="C53" t="s">
        <v>95</v>
      </c>
      <c r="D53" s="14" t="s">
        <v>8</v>
      </c>
      <c r="E53" s="14" t="s">
        <v>93</v>
      </c>
      <c r="F53">
        <v>533</v>
      </c>
      <c r="G53">
        <v>111</v>
      </c>
      <c r="H53">
        <v>422</v>
      </c>
    </row>
    <row r="54" spans="1:8" x14ac:dyDescent="0.25">
      <c r="A54" s="14" t="s">
        <v>199</v>
      </c>
      <c r="B54" s="14" t="s">
        <v>108</v>
      </c>
      <c r="C54" t="s">
        <v>95</v>
      </c>
      <c r="D54" s="14" t="s">
        <v>11</v>
      </c>
      <c r="E54" s="14" t="s">
        <v>9</v>
      </c>
      <c r="F54">
        <v>14</v>
      </c>
      <c r="G54">
        <v>3</v>
      </c>
      <c r="H54">
        <v>11</v>
      </c>
    </row>
    <row r="55" spans="1:8" x14ac:dyDescent="0.25">
      <c r="A55" s="14" t="s">
        <v>199</v>
      </c>
      <c r="B55" s="14" t="s">
        <v>108</v>
      </c>
      <c r="C55" t="s">
        <v>95</v>
      </c>
      <c r="D55" s="14" t="s">
        <v>11</v>
      </c>
      <c r="E55" s="14" t="s">
        <v>93</v>
      </c>
      <c r="F55">
        <v>34</v>
      </c>
      <c r="G55">
        <v>10</v>
      </c>
      <c r="H55">
        <v>24</v>
      </c>
    </row>
    <row r="56" spans="1:8" x14ac:dyDescent="0.25">
      <c r="A56" s="14" t="s">
        <v>200</v>
      </c>
      <c r="B56" s="14" t="s">
        <v>109</v>
      </c>
      <c r="C56" t="s">
        <v>95</v>
      </c>
      <c r="D56" s="14" t="s">
        <v>10</v>
      </c>
      <c r="E56" s="14" t="s">
        <v>9</v>
      </c>
      <c r="F56">
        <v>489</v>
      </c>
      <c r="G56">
        <v>54</v>
      </c>
      <c r="H56">
        <v>435</v>
      </c>
    </row>
    <row r="57" spans="1:8" x14ac:dyDescent="0.25">
      <c r="A57" s="14" t="s">
        <v>200</v>
      </c>
      <c r="B57" s="14" t="s">
        <v>109</v>
      </c>
      <c r="C57" t="s">
        <v>95</v>
      </c>
      <c r="D57" s="14" t="s">
        <v>10</v>
      </c>
      <c r="E57" s="14" t="s">
        <v>93</v>
      </c>
      <c r="F57">
        <v>1250</v>
      </c>
      <c r="G57">
        <v>261</v>
      </c>
      <c r="H57">
        <v>989</v>
      </c>
    </row>
    <row r="58" spans="1:8" x14ac:dyDescent="0.25">
      <c r="A58" s="14" t="s">
        <v>200</v>
      </c>
      <c r="B58" s="14" t="s">
        <v>109</v>
      </c>
      <c r="C58" t="s">
        <v>95</v>
      </c>
      <c r="D58" s="14" t="s">
        <v>8</v>
      </c>
      <c r="E58" s="14" t="s">
        <v>9</v>
      </c>
      <c r="F58">
        <v>524</v>
      </c>
      <c r="G58">
        <v>61</v>
      </c>
      <c r="H58">
        <v>463</v>
      </c>
    </row>
    <row r="59" spans="1:8" x14ac:dyDescent="0.25">
      <c r="A59" s="14" t="s">
        <v>200</v>
      </c>
      <c r="B59" s="14" t="s">
        <v>109</v>
      </c>
      <c r="C59" t="s">
        <v>95</v>
      </c>
      <c r="D59" s="14" t="s">
        <v>8</v>
      </c>
      <c r="E59" s="14" t="s">
        <v>93</v>
      </c>
      <c r="F59">
        <v>1455</v>
      </c>
      <c r="G59">
        <v>320</v>
      </c>
      <c r="H59">
        <v>1135</v>
      </c>
    </row>
    <row r="60" spans="1:8" x14ac:dyDescent="0.25">
      <c r="A60" s="14" t="s">
        <v>200</v>
      </c>
      <c r="B60" s="14" t="s">
        <v>109</v>
      </c>
      <c r="C60" t="s">
        <v>95</v>
      </c>
      <c r="D60" s="14" t="s">
        <v>11</v>
      </c>
      <c r="E60" s="14" t="s">
        <v>9</v>
      </c>
      <c r="F60">
        <v>35</v>
      </c>
      <c r="G60">
        <v>7</v>
      </c>
      <c r="H60">
        <v>28</v>
      </c>
    </row>
    <row r="61" spans="1:8" x14ac:dyDescent="0.25">
      <c r="A61" s="14" t="s">
        <v>200</v>
      </c>
      <c r="B61" s="14" t="s">
        <v>109</v>
      </c>
      <c r="C61" t="s">
        <v>95</v>
      </c>
      <c r="D61" s="14" t="s">
        <v>11</v>
      </c>
      <c r="E61" s="14" t="s">
        <v>93</v>
      </c>
      <c r="F61">
        <v>205</v>
      </c>
      <c r="G61">
        <v>59</v>
      </c>
      <c r="H61">
        <v>146</v>
      </c>
    </row>
    <row r="62" spans="1:8" x14ac:dyDescent="0.25">
      <c r="A62" s="14" t="s">
        <v>201</v>
      </c>
      <c r="B62" s="14" t="s">
        <v>110</v>
      </c>
      <c r="C62" t="s">
        <v>95</v>
      </c>
      <c r="D62" s="14" t="s">
        <v>10</v>
      </c>
      <c r="E62" s="14" t="s">
        <v>9</v>
      </c>
      <c r="F62">
        <v>6421</v>
      </c>
      <c r="G62">
        <v>656</v>
      </c>
      <c r="H62">
        <v>5765</v>
      </c>
    </row>
    <row r="63" spans="1:8" x14ac:dyDescent="0.25">
      <c r="A63" s="14" t="s">
        <v>201</v>
      </c>
      <c r="B63" s="14" t="s">
        <v>110</v>
      </c>
      <c r="C63" t="s">
        <v>95</v>
      </c>
      <c r="D63" s="14" t="s">
        <v>10</v>
      </c>
      <c r="E63" s="14" t="s">
        <v>93</v>
      </c>
      <c r="F63">
        <v>14874</v>
      </c>
      <c r="G63">
        <v>2761</v>
      </c>
      <c r="H63">
        <v>12113</v>
      </c>
    </row>
    <row r="64" spans="1:8" x14ac:dyDescent="0.25">
      <c r="A64" s="14" t="s">
        <v>201</v>
      </c>
      <c r="B64" s="14" t="s">
        <v>110</v>
      </c>
      <c r="C64" t="s">
        <v>95</v>
      </c>
      <c r="D64" s="14" t="s">
        <v>8</v>
      </c>
      <c r="E64" s="14" t="s">
        <v>9</v>
      </c>
      <c r="F64">
        <v>7769</v>
      </c>
      <c r="G64">
        <v>907</v>
      </c>
      <c r="H64">
        <v>6862</v>
      </c>
    </row>
    <row r="65" spans="1:8" x14ac:dyDescent="0.25">
      <c r="A65" s="14" t="s">
        <v>201</v>
      </c>
      <c r="B65" s="14" t="s">
        <v>110</v>
      </c>
      <c r="C65" t="s">
        <v>95</v>
      </c>
      <c r="D65" s="14" t="s">
        <v>8</v>
      </c>
      <c r="E65" s="14" t="s">
        <v>93</v>
      </c>
      <c r="F65">
        <v>20095</v>
      </c>
      <c r="G65">
        <v>4033</v>
      </c>
      <c r="H65">
        <v>16062</v>
      </c>
    </row>
    <row r="66" spans="1:8" x14ac:dyDescent="0.25">
      <c r="A66" s="14" t="s">
        <v>201</v>
      </c>
      <c r="B66" s="14" t="s">
        <v>110</v>
      </c>
      <c r="C66" t="s">
        <v>95</v>
      </c>
      <c r="D66" s="14" t="s">
        <v>11</v>
      </c>
      <c r="E66" s="14" t="s">
        <v>9</v>
      </c>
      <c r="F66">
        <v>1348</v>
      </c>
      <c r="G66">
        <v>251</v>
      </c>
      <c r="H66">
        <v>1097</v>
      </c>
    </row>
    <row r="67" spans="1:8" x14ac:dyDescent="0.25">
      <c r="A67" s="14" t="s">
        <v>201</v>
      </c>
      <c r="B67" s="14" t="s">
        <v>110</v>
      </c>
      <c r="C67" t="s">
        <v>95</v>
      </c>
      <c r="D67" s="14" t="s">
        <v>11</v>
      </c>
      <c r="E67" s="14" t="s">
        <v>93</v>
      </c>
      <c r="F67">
        <v>5221</v>
      </c>
      <c r="G67">
        <v>1272</v>
      </c>
      <c r="H67">
        <v>3949</v>
      </c>
    </row>
    <row r="68" spans="1:8" x14ac:dyDescent="0.25">
      <c r="A68" s="14" t="s">
        <v>202</v>
      </c>
      <c r="B68" s="14" t="s">
        <v>111</v>
      </c>
      <c r="C68" t="s">
        <v>95</v>
      </c>
      <c r="D68" s="14" t="s">
        <v>10</v>
      </c>
      <c r="E68" s="14" t="s">
        <v>9</v>
      </c>
      <c r="F68">
        <v>601</v>
      </c>
      <c r="G68">
        <v>46</v>
      </c>
      <c r="H68">
        <v>555</v>
      </c>
    </row>
    <row r="69" spans="1:8" x14ac:dyDescent="0.25">
      <c r="A69" s="14" t="s">
        <v>202</v>
      </c>
      <c r="B69" s="14" t="s">
        <v>111</v>
      </c>
      <c r="C69" t="s">
        <v>95</v>
      </c>
      <c r="D69" s="14" t="s">
        <v>10</v>
      </c>
      <c r="E69" s="14" t="s">
        <v>93</v>
      </c>
      <c r="F69">
        <v>1379</v>
      </c>
      <c r="G69">
        <v>246</v>
      </c>
      <c r="H69">
        <v>1133</v>
      </c>
    </row>
    <row r="70" spans="1:8" x14ac:dyDescent="0.25">
      <c r="A70" s="14" t="s">
        <v>202</v>
      </c>
      <c r="B70" s="14" t="s">
        <v>111</v>
      </c>
      <c r="C70" t="s">
        <v>95</v>
      </c>
      <c r="D70" s="14" t="s">
        <v>8</v>
      </c>
      <c r="E70" s="14" t="s">
        <v>9</v>
      </c>
      <c r="F70">
        <v>670</v>
      </c>
      <c r="G70">
        <v>53</v>
      </c>
      <c r="H70">
        <v>617</v>
      </c>
    </row>
    <row r="71" spans="1:8" x14ac:dyDescent="0.25">
      <c r="A71" s="14" t="s">
        <v>202</v>
      </c>
      <c r="B71" s="14" t="s">
        <v>111</v>
      </c>
      <c r="C71" t="s">
        <v>95</v>
      </c>
      <c r="D71" s="14" t="s">
        <v>8</v>
      </c>
      <c r="E71" s="14" t="s">
        <v>93</v>
      </c>
      <c r="F71">
        <v>1660</v>
      </c>
      <c r="G71">
        <v>312</v>
      </c>
      <c r="H71">
        <v>1348</v>
      </c>
    </row>
    <row r="72" spans="1:8" x14ac:dyDescent="0.25">
      <c r="A72" s="14" t="s">
        <v>202</v>
      </c>
      <c r="B72" s="14" t="s">
        <v>111</v>
      </c>
      <c r="C72" t="s">
        <v>95</v>
      </c>
      <c r="D72" s="14" t="s">
        <v>11</v>
      </c>
      <c r="E72" s="14" t="s">
        <v>9</v>
      </c>
      <c r="F72">
        <v>69</v>
      </c>
      <c r="G72">
        <v>7</v>
      </c>
      <c r="H72">
        <v>62</v>
      </c>
    </row>
    <row r="73" spans="1:8" x14ac:dyDescent="0.25">
      <c r="A73" s="14" t="s">
        <v>202</v>
      </c>
      <c r="B73" s="14" t="s">
        <v>111</v>
      </c>
      <c r="C73" t="s">
        <v>95</v>
      </c>
      <c r="D73" s="14" t="s">
        <v>11</v>
      </c>
      <c r="E73" s="14" t="s">
        <v>93</v>
      </c>
      <c r="F73">
        <v>281</v>
      </c>
      <c r="G73">
        <v>66</v>
      </c>
      <c r="H73">
        <v>215</v>
      </c>
    </row>
    <row r="74" spans="1:8" x14ac:dyDescent="0.25">
      <c r="A74" s="14" t="s">
        <v>203</v>
      </c>
      <c r="B74" s="14" t="s">
        <v>112</v>
      </c>
      <c r="C74" t="s">
        <v>95</v>
      </c>
      <c r="D74" s="14" t="s">
        <v>10</v>
      </c>
      <c r="E74" s="14" t="s">
        <v>9</v>
      </c>
      <c r="F74">
        <v>1219</v>
      </c>
      <c r="G74">
        <v>94</v>
      </c>
      <c r="H74">
        <v>1125</v>
      </c>
    </row>
    <row r="75" spans="1:8" x14ac:dyDescent="0.25">
      <c r="A75" s="14" t="s">
        <v>203</v>
      </c>
      <c r="B75" s="14" t="s">
        <v>112</v>
      </c>
      <c r="C75" t="s">
        <v>95</v>
      </c>
      <c r="D75" s="14" t="s">
        <v>10</v>
      </c>
      <c r="E75" s="14" t="s">
        <v>93</v>
      </c>
      <c r="F75">
        <v>2794</v>
      </c>
      <c r="G75">
        <v>529</v>
      </c>
      <c r="H75">
        <v>2265</v>
      </c>
    </row>
    <row r="76" spans="1:8" x14ac:dyDescent="0.25">
      <c r="A76" s="14" t="s">
        <v>203</v>
      </c>
      <c r="B76" s="14" t="s">
        <v>112</v>
      </c>
      <c r="C76" t="s">
        <v>95</v>
      </c>
      <c r="D76" s="14" t="s">
        <v>8</v>
      </c>
      <c r="E76" s="14" t="s">
        <v>9</v>
      </c>
      <c r="F76">
        <v>1404</v>
      </c>
      <c r="G76">
        <v>133</v>
      </c>
      <c r="H76">
        <v>1271</v>
      </c>
    </row>
    <row r="77" spans="1:8" x14ac:dyDescent="0.25">
      <c r="A77" s="14" t="s">
        <v>203</v>
      </c>
      <c r="B77" s="14" t="s">
        <v>112</v>
      </c>
      <c r="C77" t="s">
        <v>95</v>
      </c>
      <c r="D77" s="14" t="s">
        <v>8</v>
      </c>
      <c r="E77" s="14" t="s">
        <v>93</v>
      </c>
      <c r="F77">
        <v>3522</v>
      </c>
      <c r="G77">
        <v>721</v>
      </c>
      <c r="H77">
        <v>2801</v>
      </c>
    </row>
    <row r="78" spans="1:8" x14ac:dyDescent="0.25">
      <c r="A78" s="14" t="s">
        <v>203</v>
      </c>
      <c r="B78" s="14" t="s">
        <v>112</v>
      </c>
      <c r="C78" t="s">
        <v>95</v>
      </c>
      <c r="D78" s="14" t="s">
        <v>11</v>
      </c>
      <c r="E78" s="14" t="s">
        <v>9</v>
      </c>
      <c r="F78">
        <v>185</v>
      </c>
      <c r="G78">
        <v>39</v>
      </c>
      <c r="H78">
        <v>146</v>
      </c>
    </row>
    <row r="79" spans="1:8" x14ac:dyDescent="0.25">
      <c r="A79" s="14" t="s">
        <v>203</v>
      </c>
      <c r="B79" s="14" t="s">
        <v>112</v>
      </c>
      <c r="C79" t="s">
        <v>95</v>
      </c>
      <c r="D79" s="14" t="s">
        <v>11</v>
      </c>
      <c r="E79" s="14" t="s">
        <v>93</v>
      </c>
      <c r="F79">
        <v>728</v>
      </c>
      <c r="G79">
        <v>192</v>
      </c>
      <c r="H79">
        <v>536</v>
      </c>
    </row>
    <row r="80" spans="1:8" x14ac:dyDescent="0.25">
      <c r="A80" s="14" t="s">
        <v>204</v>
      </c>
      <c r="B80" s="14" t="s">
        <v>113</v>
      </c>
      <c r="C80" t="s">
        <v>95</v>
      </c>
      <c r="D80" s="14" t="s">
        <v>10</v>
      </c>
      <c r="E80" s="14" t="s">
        <v>9</v>
      </c>
      <c r="F80">
        <v>1138</v>
      </c>
      <c r="G80">
        <v>148</v>
      </c>
      <c r="H80">
        <v>990</v>
      </c>
    </row>
    <row r="81" spans="1:8" x14ac:dyDescent="0.25">
      <c r="A81" s="14" t="s">
        <v>204</v>
      </c>
      <c r="B81" s="14" t="s">
        <v>113</v>
      </c>
      <c r="C81" t="s">
        <v>95</v>
      </c>
      <c r="D81" s="14" t="s">
        <v>10</v>
      </c>
      <c r="E81" s="14" t="s">
        <v>93</v>
      </c>
      <c r="F81">
        <v>2723</v>
      </c>
      <c r="G81">
        <v>579</v>
      </c>
      <c r="H81">
        <v>2144</v>
      </c>
    </row>
    <row r="82" spans="1:8" x14ac:dyDescent="0.25">
      <c r="A82" s="14" t="s">
        <v>204</v>
      </c>
      <c r="B82" s="14" t="s">
        <v>113</v>
      </c>
      <c r="C82" t="s">
        <v>95</v>
      </c>
      <c r="D82" s="14" t="s">
        <v>8</v>
      </c>
      <c r="E82" s="14" t="s">
        <v>9</v>
      </c>
      <c r="F82">
        <v>1401</v>
      </c>
      <c r="G82">
        <v>215</v>
      </c>
      <c r="H82">
        <v>1186</v>
      </c>
    </row>
    <row r="83" spans="1:8" x14ac:dyDescent="0.25">
      <c r="A83" s="14" t="s">
        <v>204</v>
      </c>
      <c r="B83" s="14" t="s">
        <v>113</v>
      </c>
      <c r="C83" t="s">
        <v>95</v>
      </c>
      <c r="D83" s="14" t="s">
        <v>8</v>
      </c>
      <c r="E83" s="14" t="s">
        <v>93</v>
      </c>
      <c r="F83">
        <v>3536</v>
      </c>
      <c r="G83">
        <v>826</v>
      </c>
      <c r="H83">
        <v>2710</v>
      </c>
    </row>
    <row r="84" spans="1:8" x14ac:dyDescent="0.25">
      <c r="A84" s="14" t="s">
        <v>204</v>
      </c>
      <c r="B84" s="14" t="s">
        <v>113</v>
      </c>
      <c r="C84" t="s">
        <v>95</v>
      </c>
      <c r="D84" s="14" t="s">
        <v>11</v>
      </c>
      <c r="E84" s="14" t="s">
        <v>9</v>
      </c>
      <c r="F84">
        <v>263</v>
      </c>
      <c r="G84">
        <v>67</v>
      </c>
      <c r="H84">
        <v>196</v>
      </c>
    </row>
    <row r="85" spans="1:8" x14ac:dyDescent="0.25">
      <c r="A85" s="14" t="s">
        <v>204</v>
      </c>
      <c r="B85" s="14" t="s">
        <v>113</v>
      </c>
      <c r="C85" t="s">
        <v>95</v>
      </c>
      <c r="D85" s="14" t="s">
        <v>11</v>
      </c>
      <c r="E85" s="14" t="s">
        <v>93</v>
      </c>
      <c r="F85">
        <v>813</v>
      </c>
      <c r="G85">
        <v>247</v>
      </c>
      <c r="H85">
        <v>566</v>
      </c>
    </row>
    <row r="86" spans="1:8" x14ac:dyDescent="0.25">
      <c r="A86" s="14" t="s">
        <v>205</v>
      </c>
      <c r="B86" s="14" t="s">
        <v>114</v>
      </c>
      <c r="C86" t="s">
        <v>95</v>
      </c>
      <c r="D86" s="14" t="s">
        <v>10</v>
      </c>
      <c r="E86" s="14" t="s">
        <v>9</v>
      </c>
      <c r="F86">
        <v>776</v>
      </c>
      <c r="G86">
        <v>59</v>
      </c>
      <c r="H86">
        <v>717</v>
      </c>
    </row>
    <row r="87" spans="1:8" x14ac:dyDescent="0.25">
      <c r="A87" s="14" t="s">
        <v>205</v>
      </c>
      <c r="B87" s="14" t="s">
        <v>114</v>
      </c>
      <c r="C87" t="s">
        <v>95</v>
      </c>
      <c r="D87" s="14" t="s">
        <v>10</v>
      </c>
      <c r="E87" s="14" t="s">
        <v>93</v>
      </c>
      <c r="F87">
        <v>2146</v>
      </c>
      <c r="G87">
        <v>365</v>
      </c>
      <c r="H87">
        <v>1781</v>
      </c>
    </row>
    <row r="88" spans="1:8" x14ac:dyDescent="0.25">
      <c r="A88" s="14" t="s">
        <v>205</v>
      </c>
      <c r="B88" s="14" t="s">
        <v>114</v>
      </c>
      <c r="C88" t="s">
        <v>95</v>
      </c>
      <c r="D88" s="14" t="s">
        <v>8</v>
      </c>
      <c r="E88" s="14" t="s">
        <v>9</v>
      </c>
      <c r="F88">
        <v>888</v>
      </c>
      <c r="G88">
        <v>85</v>
      </c>
      <c r="H88">
        <v>803</v>
      </c>
    </row>
    <row r="89" spans="1:8" x14ac:dyDescent="0.25">
      <c r="A89" s="14" t="s">
        <v>205</v>
      </c>
      <c r="B89" s="14" t="s">
        <v>114</v>
      </c>
      <c r="C89" t="s">
        <v>95</v>
      </c>
      <c r="D89" s="14" t="s">
        <v>8</v>
      </c>
      <c r="E89" s="14" t="s">
        <v>93</v>
      </c>
      <c r="F89">
        <v>2755</v>
      </c>
      <c r="G89">
        <v>478</v>
      </c>
      <c r="H89">
        <v>2277</v>
      </c>
    </row>
    <row r="90" spans="1:8" x14ac:dyDescent="0.25">
      <c r="A90" s="14" t="s">
        <v>205</v>
      </c>
      <c r="B90" s="14" t="s">
        <v>114</v>
      </c>
      <c r="C90" t="s">
        <v>95</v>
      </c>
      <c r="D90" s="14" t="s">
        <v>11</v>
      </c>
      <c r="E90" s="14" t="s">
        <v>9</v>
      </c>
      <c r="F90">
        <v>112</v>
      </c>
      <c r="G90">
        <v>26</v>
      </c>
      <c r="H90">
        <v>86</v>
      </c>
    </row>
    <row r="91" spans="1:8" x14ac:dyDescent="0.25">
      <c r="A91" s="14" t="s">
        <v>205</v>
      </c>
      <c r="B91" s="14" t="s">
        <v>114</v>
      </c>
      <c r="C91" t="s">
        <v>95</v>
      </c>
      <c r="D91" s="14" t="s">
        <v>11</v>
      </c>
      <c r="E91" s="14" t="s">
        <v>93</v>
      </c>
      <c r="F91">
        <v>609</v>
      </c>
      <c r="G91">
        <v>113</v>
      </c>
      <c r="H91">
        <v>496</v>
      </c>
    </row>
    <row r="92" spans="1:8" x14ac:dyDescent="0.25">
      <c r="A92" s="14" t="s">
        <v>206</v>
      </c>
      <c r="B92" s="14" t="s">
        <v>115</v>
      </c>
      <c r="C92" t="s">
        <v>99</v>
      </c>
      <c r="D92" s="14" t="s">
        <v>10</v>
      </c>
      <c r="E92" s="14" t="s">
        <v>9</v>
      </c>
      <c r="F92">
        <v>2518</v>
      </c>
      <c r="G92">
        <v>224</v>
      </c>
      <c r="H92">
        <v>2294</v>
      </c>
    </row>
    <row r="93" spans="1:8" x14ac:dyDescent="0.25">
      <c r="A93" s="14" t="s">
        <v>206</v>
      </c>
      <c r="B93" s="14" t="s">
        <v>115</v>
      </c>
      <c r="C93" t="s">
        <v>99</v>
      </c>
      <c r="D93" s="14" t="s">
        <v>10</v>
      </c>
      <c r="E93" s="14" t="s">
        <v>93</v>
      </c>
      <c r="F93">
        <v>6314</v>
      </c>
      <c r="G93">
        <v>849</v>
      </c>
      <c r="H93">
        <v>5465</v>
      </c>
    </row>
    <row r="94" spans="1:8" x14ac:dyDescent="0.25">
      <c r="A94" s="14" t="s">
        <v>206</v>
      </c>
      <c r="B94" s="14" t="s">
        <v>115</v>
      </c>
      <c r="C94" t="s">
        <v>99</v>
      </c>
      <c r="D94" s="14" t="s">
        <v>8</v>
      </c>
      <c r="E94" s="14" t="s">
        <v>9</v>
      </c>
      <c r="F94">
        <v>2958</v>
      </c>
      <c r="G94">
        <v>298</v>
      </c>
      <c r="H94">
        <v>2660</v>
      </c>
    </row>
    <row r="95" spans="1:8" x14ac:dyDescent="0.25">
      <c r="A95" s="14" t="s">
        <v>206</v>
      </c>
      <c r="B95" s="14" t="s">
        <v>115</v>
      </c>
      <c r="C95" t="s">
        <v>99</v>
      </c>
      <c r="D95" s="14" t="s">
        <v>8</v>
      </c>
      <c r="E95" s="14" t="s">
        <v>93</v>
      </c>
      <c r="F95">
        <v>8482</v>
      </c>
      <c r="G95">
        <v>1288</v>
      </c>
      <c r="H95">
        <v>7194</v>
      </c>
    </row>
    <row r="96" spans="1:8" x14ac:dyDescent="0.25">
      <c r="A96" s="14" t="s">
        <v>206</v>
      </c>
      <c r="B96" s="14" t="s">
        <v>115</v>
      </c>
      <c r="C96" t="s">
        <v>99</v>
      </c>
      <c r="D96" s="14" t="s">
        <v>11</v>
      </c>
      <c r="E96" s="14" t="s">
        <v>9</v>
      </c>
      <c r="F96">
        <v>440</v>
      </c>
      <c r="G96">
        <v>74</v>
      </c>
      <c r="H96">
        <v>366</v>
      </c>
    </row>
    <row r="97" spans="1:8" x14ac:dyDescent="0.25">
      <c r="A97" s="14" t="s">
        <v>206</v>
      </c>
      <c r="B97" s="14" t="s">
        <v>115</v>
      </c>
      <c r="C97" t="s">
        <v>99</v>
      </c>
      <c r="D97" s="14" t="s">
        <v>11</v>
      </c>
      <c r="E97" s="14" t="s">
        <v>93</v>
      </c>
      <c r="F97">
        <v>2168</v>
      </c>
      <c r="G97">
        <v>439</v>
      </c>
      <c r="H97">
        <v>1729</v>
      </c>
    </row>
    <row r="98" spans="1:8" x14ac:dyDescent="0.25">
      <c r="A98" s="14" t="s">
        <v>207</v>
      </c>
      <c r="B98" s="14" t="s">
        <v>116</v>
      </c>
      <c r="C98" t="s">
        <v>99</v>
      </c>
      <c r="D98" s="14" t="s">
        <v>10</v>
      </c>
      <c r="E98" s="14" t="s">
        <v>9</v>
      </c>
      <c r="F98">
        <v>8939</v>
      </c>
      <c r="G98">
        <v>640</v>
      </c>
      <c r="H98">
        <v>8299</v>
      </c>
    </row>
    <row r="99" spans="1:8" x14ac:dyDescent="0.25">
      <c r="A99" s="14" t="s">
        <v>207</v>
      </c>
      <c r="B99" s="14" t="s">
        <v>116</v>
      </c>
      <c r="C99" t="s">
        <v>99</v>
      </c>
      <c r="D99" s="14" t="s">
        <v>10</v>
      </c>
      <c r="E99" s="14" t="s">
        <v>93</v>
      </c>
      <c r="F99">
        <v>20030</v>
      </c>
      <c r="G99">
        <v>2009</v>
      </c>
      <c r="H99">
        <v>18021</v>
      </c>
    </row>
    <row r="100" spans="1:8" x14ac:dyDescent="0.25">
      <c r="A100" s="14" t="s">
        <v>207</v>
      </c>
      <c r="B100" s="14" t="s">
        <v>116</v>
      </c>
      <c r="C100" t="s">
        <v>99</v>
      </c>
      <c r="D100" s="14" t="s">
        <v>8</v>
      </c>
      <c r="E100" s="14" t="s">
        <v>9</v>
      </c>
      <c r="F100">
        <v>10471</v>
      </c>
      <c r="G100">
        <v>939</v>
      </c>
      <c r="H100">
        <v>9532</v>
      </c>
    </row>
    <row r="101" spans="1:8" x14ac:dyDescent="0.25">
      <c r="A101" s="14" t="s">
        <v>207</v>
      </c>
      <c r="B101" s="14" t="s">
        <v>116</v>
      </c>
      <c r="C101" t="s">
        <v>99</v>
      </c>
      <c r="D101" s="14" t="s">
        <v>8</v>
      </c>
      <c r="E101" s="14" t="s">
        <v>93</v>
      </c>
      <c r="F101">
        <v>26936</v>
      </c>
      <c r="G101">
        <v>3457</v>
      </c>
      <c r="H101">
        <v>23479</v>
      </c>
    </row>
    <row r="102" spans="1:8" x14ac:dyDescent="0.25">
      <c r="A102" s="14" t="s">
        <v>207</v>
      </c>
      <c r="B102" s="14" t="s">
        <v>116</v>
      </c>
      <c r="C102" t="s">
        <v>99</v>
      </c>
      <c r="D102" s="14" t="s">
        <v>11</v>
      </c>
      <c r="E102" s="14" t="s">
        <v>9</v>
      </c>
      <c r="F102">
        <v>1532</v>
      </c>
      <c r="G102">
        <v>299</v>
      </c>
      <c r="H102">
        <v>1233</v>
      </c>
    </row>
    <row r="103" spans="1:8" x14ac:dyDescent="0.25">
      <c r="A103" s="14" t="s">
        <v>207</v>
      </c>
      <c r="B103" s="14" t="s">
        <v>116</v>
      </c>
      <c r="C103" t="s">
        <v>99</v>
      </c>
      <c r="D103" s="14" t="s">
        <v>11</v>
      </c>
      <c r="E103" s="14" t="s">
        <v>93</v>
      </c>
      <c r="F103">
        <v>6906</v>
      </c>
      <c r="G103">
        <v>1448</v>
      </c>
      <c r="H103">
        <v>5458</v>
      </c>
    </row>
    <row r="104" spans="1:8" x14ac:dyDescent="0.25">
      <c r="A104" s="14" t="s">
        <v>208</v>
      </c>
      <c r="B104" s="14" t="s">
        <v>117</v>
      </c>
      <c r="C104" t="s">
        <v>96</v>
      </c>
      <c r="D104" s="14" t="s">
        <v>10</v>
      </c>
      <c r="E104" s="14" t="s">
        <v>9</v>
      </c>
      <c r="F104">
        <v>3877</v>
      </c>
      <c r="G104">
        <v>234</v>
      </c>
      <c r="H104">
        <v>3643</v>
      </c>
    </row>
    <row r="105" spans="1:8" x14ac:dyDescent="0.25">
      <c r="A105" s="14" t="s">
        <v>208</v>
      </c>
      <c r="B105" s="14" t="s">
        <v>117</v>
      </c>
      <c r="C105" t="s">
        <v>96</v>
      </c>
      <c r="D105" s="14" t="s">
        <v>10</v>
      </c>
      <c r="E105" s="14" t="s">
        <v>93</v>
      </c>
      <c r="F105">
        <v>6014</v>
      </c>
      <c r="G105">
        <v>720</v>
      </c>
      <c r="H105">
        <v>5294</v>
      </c>
    </row>
    <row r="106" spans="1:8" x14ac:dyDescent="0.25">
      <c r="A106" s="14" t="s">
        <v>208</v>
      </c>
      <c r="B106" s="14" t="s">
        <v>117</v>
      </c>
      <c r="C106" t="s">
        <v>96</v>
      </c>
      <c r="D106" s="14" t="s">
        <v>8</v>
      </c>
      <c r="E106" s="14" t="s">
        <v>9</v>
      </c>
      <c r="F106">
        <v>4803</v>
      </c>
      <c r="G106">
        <v>440</v>
      </c>
      <c r="H106">
        <v>4363</v>
      </c>
    </row>
    <row r="107" spans="1:8" x14ac:dyDescent="0.25">
      <c r="A107" s="14" t="s">
        <v>208</v>
      </c>
      <c r="B107" s="14" t="s">
        <v>117</v>
      </c>
      <c r="C107" t="s">
        <v>96</v>
      </c>
      <c r="D107" s="14" t="s">
        <v>8</v>
      </c>
      <c r="E107" s="14" t="s">
        <v>93</v>
      </c>
      <c r="F107">
        <v>9011</v>
      </c>
      <c r="G107">
        <v>1311</v>
      </c>
      <c r="H107">
        <v>7700</v>
      </c>
    </row>
    <row r="108" spans="1:8" x14ac:dyDescent="0.25">
      <c r="A108" s="14" t="s">
        <v>208</v>
      </c>
      <c r="B108" s="14" t="s">
        <v>117</v>
      </c>
      <c r="C108" t="s">
        <v>96</v>
      </c>
      <c r="D108" s="14" t="s">
        <v>11</v>
      </c>
      <c r="E108" s="14" t="s">
        <v>9</v>
      </c>
      <c r="F108">
        <v>926</v>
      </c>
      <c r="G108">
        <v>206</v>
      </c>
      <c r="H108">
        <v>720</v>
      </c>
    </row>
    <row r="109" spans="1:8" x14ac:dyDescent="0.25">
      <c r="A109" s="14" t="s">
        <v>208</v>
      </c>
      <c r="B109" s="14" t="s">
        <v>117</v>
      </c>
      <c r="C109" t="s">
        <v>96</v>
      </c>
      <c r="D109" s="14" t="s">
        <v>11</v>
      </c>
      <c r="E109" s="14" t="s">
        <v>93</v>
      </c>
      <c r="F109">
        <v>2997</v>
      </c>
      <c r="G109">
        <v>591</v>
      </c>
      <c r="H109">
        <v>2406</v>
      </c>
    </row>
    <row r="110" spans="1:8" x14ac:dyDescent="0.25">
      <c r="A110" s="14" t="s">
        <v>209</v>
      </c>
      <c r="B110" s="14" t="s">
        <v>118</v>
      </c>
      <c r="C110" t="s">
        <v>99</v>
      </c>
      <c r="D110" s="14" t="s">
        <v>10</v>
      </c>
      <c r="E110" s="14" t="s">
        <v>9</v>
      </c>
      <c r="F110">
        <v>2263</v>
      </c>
      <c r="G110">
        <v>181</v>
      </c>
      <c r="H110">
        <v>2082</v>
      </c>
    </row>
    <row r="111" spans="1:8" x14ac:dyDescent="0.25">
      <c r="A111" s="14" t="s">
        <v>209</v>
      </c>
      <c r="B111" s="14" t="s">
        <v>118</v>
      </c>
      <c r="C111" t="s">
        <v>99</v>
      </c>
      <c r="D111" s="14" t="s">
        <v>10</v>
      </c>
      <c r="E111" s="14" t="s">
        <v>93</v>
      </c>
      <c r="F111">
        <v>5548</v>
      </c>
      <c r="G111">
        <v>710</v>
      </c>
      <c r="H111">
        <v>4838</v>
      </c>
    </row>
    <row r="112" spans="1:8" x14ac:dyDescent="0.25">
      <c r="A112" s="14" t="s">
        <v>209</v>
      </c>
      <c r="B112" s="14" t="s">
        <v>118</v>
      </c>
      <c r="C112" t="s">
        <v>99</v>
      </c>
      <c r="D112" s="14" t="s">
        <v>8</v>
      </c>
      <c r="E112" s="14" t="s">
        <v>9</v>
      </c>
      <c r="F112">
        <v>2541</v>
      </c>
      <c r="G112">
        <v>238</v>
      </c>
      <c r="H112">
        <v>2303</v>
      </c>
    </row>
    <row r="113" spans="1:8" x14ac:dyDescent="0.25">
      <c r="A113" s="14" t="s">
        <v>209</v>
      </c>
      <c r="B113" s="14" t="s">
        <v>118</v>
      </c>
      <c r="C113" t="s">
        <v>99</v>
      </c>
      <c r="D113" s="14" t="s">
        <v>8</v>
      </c>
      <c r="E113" s="14" t="s">
        <v>93</v>
      </c>
      <c r="F113">
        <v>6871</v>
      </c>
      <c r="G113">
        <v>971</v>
      </c>
      <c r="H113">
        <v>5900</v>
      </c>
    </row>
    <row r="114" spans="1:8" x14ac:dyDescent="0.25">
      <c r="A114" s="14" t="s">
        <v>209</v>
      </c>
      <c r="B114" s="14" t="s">
        <v>118</v>
      </c>
      <c r="C114" t="s">
        <v>99</v>
      </c>
      <c r="D114" s="14" t="s">
        <v>11</v>
      </c>
      <c r="E114" s="14" t="s">
        <v>9</v>
      </c>
      <c r="F114">
        <v>278</v>
      </c>
      <c r="G114">
        <v>57</v>
      </c>
      <c r="H114">
        <v>221</v>
      </c>
    </row>
    <row r="115" spans="1:8" x14ac:dyDescent="0.25">
      <c r="A115" s="14" t="s">
        <v>209</v>
      </c>
      <c r="B115" s="14" t="s">
        <v>118</v>
      </c>
      <c r="C115" t="s">
        <v>99</v>
      </c>
      <c r="D115" s="14" t="s">
        <v>11</v>
      </c>
      <c r="E115" s="14" t="s">
        <v>93</v>
      </c>
      <c r="F115">
        <v>1323</v>
      </c>
      <c r="G115">
        <v>261</v>
      </c>
      <c r="H115">
        <v>1062</v>
      </c>
    </row>
    <row r="116" spans="1:8" x14ac:dyDescent="0.25">
      <c r="A116" s="14" t="s">
        <v>210</v>
      </c>
      <c r="B116" s="14" t="s">
        <v>119</v>
      </c>
      <c r="C116" t="s">
        <v>99</v>
      </c>
      <c r="D116" s="14" t="s">
        <v>10</v>
      </c>
      <c r="E116" s="14" t="s">
        <v>9</v>
      </c>
      <c r="F116">
        <v>2598</v>
      </c>
      <c r="G116">
        <v>234</v>
      </c>
      <c r="H116">
        <v>2364</v>
      </c>
    </row>
    <row r="117" spans="1:8" x14ac:dyDescent="0.25">
      <c r="A117" s="14" t="s">
        <v>210</v>
      </c>
      <c r="B117" s="14" t="s">
        <v>119</v>
      </c>
      <c r="C117" t="s">
        <v>99</v>
      </c>
      <c r="D117" s="14" t="s">
        <v>10</v>
      </c>
      <c r="E117" s="14" t="s">
        <v>93</v>
      </c>
      <c r="F117">
        <v>7045</v>
      </c>
      <c r="G117">
        <v>895</v>
      </c>
      <c r="H117">
        <v>6150</v>
      </c>
    </row>
    <row r="118" spans="1:8" x14ac:dyDescent="0.25">
      <c r="A118" s="14" t="s">
        <v>210</v>
      </c>
      <c r="B118" s="14" t="s">
        <v>119</v>
      </c>
      <c r="C118" t="s">
        <v>99</v>
      </c>
      <c r="D118" s="14" t="s">
        <v>8</v>
      </c>
      <c r="E118" s="14" t="s">
        <v>9</v>
      </c>
      <c r="F118">
        <v>2973</v>
      </c>
      <c r="G118">
        <v>320</v>
      </c>
      <c r="H118">
        <v>2653</v>
      </c>
    </row>
    <row r="119" spans="1:8" x14ac:dyDescent="0.25">
      <c r="A119" s="14" t="s">
        <v>210</v>
      </c>
      <c r="B119" s="14" t="s">
        <v>119</v>
      </c>
      <c r="C119" t="s">
        <v>99</v>
      </c>
      <c r="D119" s="14" t="s">
        <v>8</v>
      </c>
      <c r="E119" s="14" t="s">
        <v>93</v>
      </c>
      <c r="F119">
        <v>8951</v>
      </c>
      <c r="G119">
        <v>1226</v>
      </c>
      <c r="H119">
        <v>7725</v>
      </c>
    </row>
    <row r="120" spans="1:8" x14ac:dyDescent="0.25">
      <c r="A120" s="14" t="s">
        <v>210</v>
      </c>
      <c r="B120" s="14" t="s">
        <v>119</v>
      </c>
      <c r="C120" t="s">
        <v>99</v>
      </c>
      <c r="D120" s="14" t="s">
        <v>11</v>
      </c>
      <c r="E120" s="14" t="s">
        <v>9</v>
      </c>
      <c r="F120">
        <v>375</v>
      </c>
      <c r="G120">
        <v>86</v>
      </c>
      <c r="H120">
        <v>289</v>
      </c>
    </row>
    <row r="121" spans="1:8" x14ac:dyDescent="0.25">
      <c r="A121" s="14" t="s">
        <v>210</v>
      </c>
      <c r="B121" s="14" t="s">
        <v>119</v>
      </c>
      <c r="C121" t="s">
        <v>99</v>
      </c>
      <c r="D121" s="14" t="s">
        <v>11</v>
      </c>
      <c r="E121" s="14" t="s">
        <v>93</v>
      </c>
      <c r="F121">
        <v>1906</v>
      </c>
      <c r="G121">
        <v>331</v>
      </c>
      <c r="H121">
        <v>1575</v>
      </c>
    </row>
    <row r="122" spans="1:8" x14ac:dyDescent="0.25">
      <c r="A122" s="14" t="s">
        <v>211</v>
      </c>
      <c r="B122" s="14" t="s">
        <v>120</v>
      </c>
      <c r="C122" t="s">
        <v>99</v>
      </c>
      <c r="D122" s="14" t="s">
        <v>10</v>
      </c>
      <c r="E122" s="14" t="s">
        <v>9</v>
      </c>
      <c r="F122">
        <v>17406</v>
      </c>
      <c r="G122">
        <v>1186</v>
      </c>
      <c r="H122">
        <v>16220</v>
      </c>
    </row>
    <row r="123" spans="1:8" x14ac:dyDescent="0.25">
      <c r="A123" s="14" t="s">
        <v>211</v>
      </c>
      <c r="B123" s="14" t="s">
        <v>120</v>
      </c>
      <c r="C123" t="s">
        <v>99</v>
      </c>
      <c r="D123" s="14" t="s">
        <v>10</v>
      </c>
      <c r="E123" s="14" t="s">
        <v>93</v>
      </c>
      <c r="F123">
        <v>39736</v>
      </c>
      <c r="G123">
        <v>3654</v>
      </c>
      <c r="H123">
        <v>36082</v>
      </c>
    </row>
    <row r="124" spans="1:8" x14ac:dyDescent="0.25">
      <c r="A124" s="14" t="s">
        <v>211</v>
      </c>
      <c r="B124" s="14" t="s">
        <v>120</v>
      </c>
      <c r="C124" t="s">
        <v>99</v>
      </c>
      <c r="D124" s="14" t="s">
        <v>8</v>
      </c>
      <c r="E124" s="14" t="s">
        <v>9</v>
      </c>
      <c r="F124">
        <v>21017</v>
      </c>
      <c r="G124">
        <v>1915</v>
      </c>
      <c r="H124">
        <v>19102</v>
      </c>
    </row>
    <row r="125" spans="1:8" x14ac:dyDescent="0.25">
      <c r="A125" s="14" t="s">
        <v>211</v>
      </c>
      <c r="B125" s="14" t="s">
        <v>120</v>
      </c>
      <c r="C125" t="s">
        <v>99</v>
      </c>
      <c r="D125" s="14" t="s">
        <v>8</v>
      </c>
      <c r="E125" s="14" t="s">
        <v>93</v>
      </c>
      <c r="F125">
        <v>56735</v>
      </c>
      <c r="G125">
        <v>7013</v>
      </c>
      <c r="H125">
        <v>49722</v>
      </c>
    </row>
    <row r="126" spans="1:8" x14ac:dyDescent="0.25">
      <c r="A126" s="14" t="s">
        <v>211</v>
      </c>
      <c r="B126" s="14" t="s">
        <v>120</v>
      </c>
      <c r="C126" t="s">
        <v>99</v>
      </c>
      <c r="D126" s="14" t="s">
        <v>11</v>
      </c>
      <c r="E126" s="14" t="s">
        <v>9</v>
      </c>
      <c r="F126">
        <v>3611</v>
      </c>
      <c r="G126">
        <v>729</v>
      </c>
      <c r="H126">
        <v>2882</v>
      </c>
    </row>
    <row r="127" spans="1:8" x14ac:dyDescent="0.25">
      <c r="A127" s="14" t="s">
        <v>211</v>
      </c>
      <c r="B127" s="14" t="s">
        <v>120</v>
      </c>
      <c r="C127" t="s">
        <v>99</v>
      </c>
      <c r="D127" s="14" t="s">
        <v>11</v>
      </c>
      <c r="E127" s="14" t="s">
        <v>93</v>
      </c>
      <c r="F127">
        <v>16999</v>
      </c>
      <c r="G127">
        <v>3359</v>
      </c>
      <c r="H127">
        <v>13640</v>
      </c>
    </row>
    <row r="128" spans="1:8" x14ac:dyDescent="0.25">
      <c r="A128" s="14" t="s">
        <v>212</v>
      </c>
      <c r="B128" s="14" t="s">
        <v>121</v>
      </c>
      <c r="C128" t="s">
        <v>99</v>
      </c>
      <c r="D128" s="14" t="s">
        <v>10</v>
      </c>
      <c r="E128" s="14" t="s">
        <v>9</v>
      </c>
      <c r="F128">
        <v>13386</v>
      </c>
      <c r="G128">
        <v>1019</v>
      </c>
      <c r="H128">
        <v>12367</v>
      </c>
    </row>
    <row r="129" spans="1:8" x14ac:dyDescent="0.25">
      <c r="A129" s="14" t="s">
        <v>212</v>
      </c>
      <c r="B129" s="14" t="s">
        <v>121</v>
      </c>
      <c r="C129" t="s">
        <v>99</v>
      </c>
      <c r="D129" s="14" t="s">
        <v>10</v>
      </c>
      <c r="E129" s="14" t="s">
        <v>93</v>
      </c>
      <c r="F129">
        <v>31126</v>
      </c>
      <c r="G129">
        <v>3552</v>
      </c>
      <c r="H129">
        <v>27574</v>
      </c>
    </row>
    <row r="130" spans="1:8" x14ac:dyDescent="0.25">
      <c r="A130" s="14" t="s">
        <v>212</v>
      </c>
      <c r="B130" s="14" t="s">
        <v>121</v>
      </c>
      <c r="C130" t="s">
        <v>99</v>
      </c>
      <c r="D130" s="14" t="s">
        <v>8</v>
      </c>
      <c r="E130" s="14" t="s">
        <v>9</v>
      </c>
      <c r="F130">
        <v>15854</v>
      </c>
      <c r="G130">
        <v>1505</v>
      </c>
      <c r="H130">
        <v>14349</v>
      </c>
    </row>
    <row r="131" spans="1:8" x14ac:dyDescent="0.25">
      <c r="A131" s="14" t="s">
        <v>212</v>
      </c>
      <c r="B131" s="14" t="s">
        <v>121</v>
      </c>
      <c r="C131" t="s">
        <v>99</v>
      </c>
      <c r="D131" s="14" t="s">
        <v>8</v>
      </c>
      <c r="E131" s="14" t="s">
        <v>93</v>
      </c>
      <c r="F131">
        <v>43149</v>
      </c>
      <c r="G131">
        <v>5816</v>
      </c>
      <c r="H131">
        <v>37333</v>
      </c>
    </row>
    <row r="132" spans="1:8" x14ac:dyDescent="0.25">
      <c r="A132" s="14" t="s">
        <v>212</v>
      </c>
      <c r="B132" s="14" t="s">
        <v>121</v>
      </c>
      <c r="C132" t="s">
        <v>99</v>
      </c>
      <c r="D132" s="14" t="s">
        <v>11</v>
      </c>
      <c r="E132" s="14" t="s">
        <v>9</v>
      </c>
      <c r="F132">
        <v>2468</v>
      </c>
      <c r="G132">
        <v>486</v>
      </c>
      <c r="H132">
        <v>1982</v>
      </c>
    </row>
    <row r="133" spans="1:8" x14ac:dyDescent="0.25">
      <c r="A133" s="14" t="s">
        <v>212</v>
      </c>
      <c r="B133" s="14" t="s">
        <v>121</v>
      </c>
      <c r="C133" t="s">
        <v>99</v>
      </c>
      <c r="D133" s="14" t="s">
        <v>11</v>
      </c>
      <c r="E133" s="14" t="s">
        <v>93</v>
      </c>
      <c r="F133">
        <v>12023</v>
      </c>
      <c r="G133">
        <v>2264</v>
      </c>
      <c r="H133">
        <v>9759</v>
      </c>
    </row>
    <row r="134" spans="1:8" x14ac:dyDescent="0.25">
      <c r="A134" s="14" t="s">
        <v>213</v>
      </c>
      <c r="B134" s="14" t="s">
        <v>122</v>
      </c>
      <c r="C134" t="s">
        <v>99</v>
      </c>
      <c r="D134" s="14" t="s">
        <v>10</v>
      </c>
      <c r="E134" s="14" t="s">
        <v>9</v>
      </c>
      <c r="F134">
        <v>2429</v>
      </c>
      <c r="G134">
        <v>225</v>
      </c>
      <c r="H134">
        <v>2204</v>
      </c>
    </row>
    <row r="135" spans="1:8" x14ac:dyDescent="0.25">
      <c r="A135" s="14" t="s">
        <v>213</v>
      </c>
      <c r="B135" s="14" t="s">
        <v>122</v>
      </c>
      <c r="C135" t="s">
        <v>99</v>
      </c>
      <c r="D135" s="14" t="s">
        <v>10</v>
      </c>
      <c r="E135" s="14" t="s">
        <v>93</v>
      </c>
      <c r="F135">
        <v>6152</v>
      </c>
      <c r="G135">
        <v>1034</v>
      </c>
      <c r="H135">
        <v>5118</v>
      </c>
    </row>
    <row r="136" spans="1:8" x14ac:dyDescent="0.25">
      <c r="A136" s="14" t="s">
        <v>213</v>
      </c>
      <c r="B136" s="14" t="s">
        <v>122</v>
      </c>
      <c r="C136" t="s">
        <v>99</v>
      </c>
      <c r="D136" s="14" t="s">
        <v>8</v>
      </c>
      <c r="E136" s="14" t="s">
        <v>9</v>
      </c>
      <c r="F136">
        <v>2842</v>
      </c>
      <c r="G136">
        <v>304</v>
      </c>
      <c r="H136">
        <v>2538</v>
      </c>
    </row>
    <row r="137" spans="1:8" x14ac:dyDescent="0.25">
      <c r="A137" s="14" t="s">
        <v>213</v>
      </c>
      <c r="B137" s="14" t="s">
        <v>122</v>
      </c>
      <c r="C137" t="s">
        <v>99</v>
      </c>
      <c r="D137" s="14" t="s">
        <v>8</v>
      </c>
      <c r="E137" s="14" t="s">
        <v>93</v>
      </c>
      <c r="F137">
        <v>7899</v>
      </c>
      <c r="G137">
        <v>1371</v>
      </c>
      <c r="H137">
        <v>6528</v>
      </c>
    </row>
    <row r="138" spans="1:8" x14ac:dyDescent="0.25">
      <c r="A138" s="14" t="s">
        <v>213</v>
      </c>
      <c r="B138" s="14" t="s">
        <v>122</v>
      </c>
      <c r="C138" t="s">
        <v>99</v>
      </c>
      <c r="D138" s="14" t="s">
        <v>11</v>
      </c>
      <c r="E138" s="14" t="s">
        <v>9</v>
      </c>
      <c r="F138">
        <v>413</v>
      </c>
      <c r="G138">
        <v>79</v>
      </c>
      <c r="H138">
        <v>334</v>
      </c>
    </row>
    <row r="139" spans="1:8" x14ac:dyDescent="0.25">
      <c r="A139" s="14" t="s">
        <v>213</v>
      </c>
      <c r="B139" s="14" t="s">
        <v>122</v>
      </c>
      <c r="C139" t="s">
        <v>99</v>
      </c>
      <c r="D139" s="14" t="s">
        <v>11</v>
      </c>
      <c r="E139" s="14" t="s">
        <v>93</v>
      </c>
      <c r="F139">
        <v>1747</v>
      </c>
      <c r="G139">
        <v>337</v>
      </c>
      <c r="H139">
        <v>1410</v>
      </c>
    </row>
    <row r="140" spans="1:8" x14ac:dyDescent="0.25">
      <c r="A140" s="14" t="s">
        <v>214</v>
      </c>
      <c r="B140" s="14" t="s">
        <v>123</v>
      </c>
      <c r="C140" t="s">
        <v>99</v>
      </c>
      <c r="D140" s="14" t="s">
        <v>10</v>
      </c>
      <c r="E140" s="14" t="s">
        <v>9</v>
      </c>
      <c r="F140">
        <v>2676</v>
      </c>
      <c r="G140">
        <v>192</v>
      </c>
      <c r="H140">
        <v>2484</v>
      </c>
    </row>
    <row r="141" spans="1:8" x14ac:dyDescent="0.25">
      <c r="A141" s="14" t="s">
        <v>214</v>
      </c>
      <c r="B141" s="14" t="s">
        <v>123</v>
      </c>
      <c r="C141" t="s">
        <v>99</v>
      </c>
      <c r="D141" s="14" t="s">
        <v>10</v>
      </c>
      <c r="E141" s="14" t="s">
        <v>93</v>
      </c>
      <c r="F141">
        <v>6108</v>
      </c>
      <c r="G141">
        <v>634</v>
      </c>
      <c r="H141">
        <v>5474</v>
      </c>
    </row>
    <row r="142" spans="1:8" x14ac:dyDescent="0.25">
      <c r="A142" s="14" t="s">
        <v>214</v>
      </c>
      <c r="B142" s="14" t="s">
        <v>123</v>
      </c>
      <c r="C142" t="s">
        <v>99</v>
      </c>
      <c r="D142" s="14" t="s">
        <v>8</v>
      </c>
      <c r="E142" s="14" t="s">
        <v>9</v>
      </c>
      <c r="F142">
        <v>3342</v>
      </c>
      <c r="G142">
        <v>321</v>
      </c>
      <c r="H142">
        <v>3021</v>
      </c>
    </row>
    <row r="143" spans="1:8" x14ac:dyDescent="0.25">
      <c r="A143" s="14" t="s">
        <v>214</v>
      </c>
      <c r="B143" s="14" t="s">
        <v>123</v>
      </c>
      <c r="C143" t="s">
        <v>99</v>
      </c>
      <c r="D143" s="14" t="s">
        <v>8</v>
      </c>
      <c r="E143" s="14" t="s">
        <v>93</v>
      </c>
      <c r="F143">
        <v>9040</v>
      </c>
      <c r="G143">
        <v>1240</v>
      </c>
      <c r="H143">
        <v>7800</v>
      </c>
    </row>
    <row r="144" spans="1:8" x14ac:dyDescent="0.25">
      <c r="A144" s="14" t="s">
        <v>214</v>
      </c>
      <c r="B144" s="14" t="s">
        <v>123</v>
      </c>
      <c r="C144" t="s">
        <v>99</v>
      </c>
      <c r="D144" s="14" t="s">
        <v>11</v>
      </c>
      <c r="E144" s="14" t="s">
        <v>9</v>
      </c>
      <c r="F144">
        <v>666</v>
      </c>
      <c r="G144">
        <v>129</v>
      </c>
      <c r="H144">
        <v>537</v>
      </c>
    </row>
    <row r="145" spans="1:8" x14ac:dyDescent="0.25">
      <c r="A145" s="14" t="s">
        <v>214</v>
      </c>
      <c r="B145" s="14" t="s">
        <v>123</v>
      </c>
      <c r="C145" t="s">
        <v>99</v>
      </c>
      <c r="D145" s="14" t="s">
        <v>11</v>
      </c>
      <c r="E145" s="14" t="s">
        <v>93</v>
      </c>
      <c r="F145">
        <v>2932</v>
      </c>
      <c r="G145">
        <v>606</v>
      </c>
      <c r="H145">
        <v>2326</v>
      </c>
    </row>
    <row r="146" spans="1:8" x14ac:dyDescent="0.25">
      <c r="A146" s="14" t="s">
        <v>215</v>
      </c>
      <c r="B146" s="14" t="s">
        <v>124</v>
      </c>
      <c r="C146" t="s">
        <v>99</v>
      </c>
      <c r="D146" s="14" t="s">
        <v>10</v>
      </c>
      <c r="E146" s="14" t="s">
        <v>9</v>
      </c>
      <c r="F146">
        <v>1588</v>
      </c>
      <c r="G146">
        <v>133</v>
      </c>
      <c r="H146">
        <v>1455</v>
      </c>
    </row>
    <row r="147" spans="1:8" x14ac:dyDescent="0.25">
      <c r="A147" s="14" t="s">
        <v>215</v>
      </c>
      <c r="B147" s="14" t="s">
        <v>124</v>
      </c>
      <c r="C147" t="s">
        <v>99</v>
      </c>
      <c r="D147" s="14" t="s">
        <v>10</v>
      </c>
      <c r="E147" s="14" t="s">
        <v>93</v>
      </c>
      <c r="F147">
        <v>3773</v>
      </c>
      <c r="G147">
        <v>592</v>
      </c>
      <c r="H147">
        <v>3181</v>
      </c>
    </row>
    <row r="148" spans="1:8" x14ac:dyDescent="0.25">
      <c r="A148" s="14" t="s">
        <v>215</v>
      </c>
      <c r="B148" s="14" t="s">
        <v>124</v>
      </c>
      <c r="C148" t="s">
        <v>99</v>
      </c>
      <c r="D148" s="14" t="s">
        <v>8</v>
      </c>
      <c r="E148" s="14" t="s">
        <v>9</v>
      </c>
      <c r="F148">
        <v>1880</v>
      </c>
      <c r="G148">
        <v>194</v>
      </c>
      <c r="H148">
        <v>1686</v>
      </c>
    </row>
    <row r="149" spans="1:8" x14ac:dyDescent="0.25">
      <c r="A149" s="14" t="s">
        <v>215</v>
      </c>
      <c r="B149" s="14" t="s">
        <v>124</v>
      </c>
      <c r="C149" t="s">
        <v>99</v>
      </c>
      <c r="D149" s="14" t="s">
        <v>8</v>
      </c>
      <c r="E149" s="14" t="s">
        <v>93</v>
      </c>
      <c r="F149">
        <v>5242</v>
      </c>
      <c r="G149">
        <v>875</v>
      </c>
      <c r="H149">
        <v>4367</v>
      </c>
    </row>
    <row r="150" spans="1:8" x14ac:dyDescent="0.25">
      <c r="A150" s="14" t="s">
        <v>215</v>
      </c>
      <c r="B150" s="14" t="s">
        <v>124</v>
      </c>
      <c r="C150" t="s">
        <v>99</v>
      </c>
      <c r="D150" s="14" t="s">
        <v>11</v>
      </c>
      <c r="E150" s="14" t="s">
        <v>9</v>
      </c>
      <c r="F150">
        <v>292</v>
      </c>
      <c r="G150">
        <v>61</v>
      </c>
      <c r="H150">
        <v>231</v>
      </c>
    </row>
    <row r="151" spans="1:8" x14ac:dyDescent="0.25">
      <c r="A151" s="14" t="s">
        <v>215</v>
      </c>
      <c r="B151" s="14" t="s">
        <v>124</v>
      </c>
      <c r="C151" t="s">
        <v>99</v>
      </c>
      <c r="D151" s="14" t="s">
        <v>11</v>
      </c>
      <c r="E151" s="14" t="s">
        <v>93</v>
      </c>
      <c r="F151">
        <v>1469</v>
      </c>
      <c r="G151">
        <v>283</v>
      </c>
      <c r="H151">
        <v>1186</v>
      </c>
    </row>
    <row r="152" spans="1:8" x14ac:dyDescent="0.25">
      <c r="A152" s="14" t="s">
        <v>216</v>
      </c>
      <c r="B152" s="14" t="s">
        <v>125</v>
      </c>
      <c r="C152" t="s">
        <v>99</v>
      </c>
      <c r="D152" s="14" t="s">
        <v>10</v>
      </c>
      <c r="E152" s="14" t="s">
        <v>9</v>
      </c>
      <c r="F152">
        <v>6919</v>
      </c>
      <c r="G152">
        <v>539</v>
      </c>
      <c r="H152">
        <v>6380</v>
      </c>
    </row>
    <row r="153" spans="1:8" x14ac:dyDescent="0.25">
      <c r="A153" s="14" t="s">
        <v>216</v>
      </c>
      <c r="B153" s="14" t="s">
        <v>125</v>
      </c>
      <c r="C153" t="s">
        <v>99</v>
      </c>
      <c r="D153" s="14" t="s">
        <v>10</v>
      </c>
      <c r="E153" s="14" t="s">
        <v>93</v>
      </c>
      <c r="F153">
        <v>12652</v>
      </c>
      <c r="G153">
        <v>1461</v>
      </c>
      <c r="H153">
        <v>11191</v>
      </c>
    </row>
    <row r="154" spans="1:8" x14ac:dyDescent="0.25">
      <c r="A154" s="14" t="s">
        <v>216</v>
      </c>
      <c r="B154" s="14" t="s">
        <v>125</v>
      </c>
      <c r="C154" t="s">
        <v>99</v>
      </c>
      <c r="D154" s="14" t="s">
        <v>8</v>
      </c>
      <c r="E154" s="14" t="s">
        <v>9</v>
      </c>
      <c r="F154">
        <v>8850</v>
      </c>
      <c r="G154">
        <v>932</v>
      </c>
      <c r="H154">
        <v>7918</v>
      </c>
    </row>
    <row r="155" spans="1:8" x14ac:dyDescent="0.25">
      <c r="A155" s="14" t="s">
        <v>216</v>
      </c>
      <c r="B155" s="14" t="s">
        <v>125</v>
      </c>
      <c r="C155" t="s">
        <v>99</v>
      </c>
      <c r="D155" s="14" t="s">
        <v>8</v>
      </c>
      <c r="E155" s="14" t="s">
        <v>93</v>
      </c>
      <c r="F155">
        <v>20874</v>
      </c>
      <c r="G155">
        <v>3339</v>
      </c>
      <c r="H155">
        <v>17535</v>
      </c>
    </row>
    <row r="156" spans="1:8" x14ac:dyDescent="0.25">
      <c r="A156" s="14" t="s">
        <v>216</v>
      </c>
      <c r="B156" s="14" t="s">
        <v>125</v>
      </c>
      <c r="C156" t="s">
        <v>99</v>
      </c>
      <c r="D156" s="14" t="s">
        <v>11</v>
      </c>
      <c r="E156" s="14" t="s">
        <v>9</v>
      </c>
      <c r="F156">
        <v>1931</v>
      </c>
      <c r="G156">
        <v>393</v>
      </c>
      <c r="H156">
        <v>1538</v>
      </c>
    </row>
    <row r="157" spans="1:8" x14ac:dyDescent="0.25">
      <c r="A157" s="14" t="s">
        <v>216</v>
      </c>
      <c r="B157" s="14" t="s">
        <v>125</v>
      </c>
      <c r="C157" t="s">
        <v>99</v>
      </c>
      <c r="D157" s="14" t="s">
        <v>11</v>
      </c>
      <c r="E157" s="14" t="s">
        <v>93</v>
      </c>
      <c r="F157">
        <v>8222</v>
      </c>
      <c r="G157">
        <v>1878</v>
      </c>
      <c r="H157">
        <v>6344</v>
      </c>
    </row>
    <row r="158" spans="1:8" x14ac:dyDescent="0.25">
      <c r="A158" s="14" t="s">
        <v>217</v>
      </c>
      <c r="B158" s="14" t="s">
        <v>126</v>
      </c>
      <c r="C158" t="s">
        <v>99</v>
      </c>
      <c r="D158" s="14" t="s">
        <v>10</v>
      </c>
      <c r="E158" s="14" t="s">
        <v>9</v>
      </c>
      <c r="F158">
        <v>13559</v>
      </c>
      <c r="G158">
        <v>978</v>
      </c>
      <c r="H158">
        <v>12581</v>
      </c>
    </row>
    <row r="159" spans="1:8" x14ac:dyDescent="0.25">
      <c r="A159" s="14" t="s">
        <v>217</v>
      </c>
      <c r="B159" s="14" t="s">
        <v>126</v>
      </c>
      <c r="C159" t="s">
        <v>99</v>
      </c>
      <c r="D159" s="14" t="s">
        <v>10</v>
      </c>
      <c r="E159" s="14" t="s">
        <v>93</v>
      </c>
      <c r="F159">
        <v>27037</v>
      </c>
      <c r="G159">
        <v>3038</v>
      </c>
      <c r="H159">
        <v>23999</v>
      </c>
    </row>
    <row r="160" spans="1:8" x14ac:dyDescent="0.25">
      <c r="A160" s="14" t="s">
        <v>217</v>
      </c>
      <c r="B160" s="14" t="s">
        <v>126</v>
      </c>
      <c r="C160" t="s">
        <v>99</v>
      </c>
      <c r="D160" s="14" t="s">
        <v>8</v>
      </c>
      <c r="E160" s="14" t="s">
        <v>9</v>
      </c>
      <c r="F160">
        <v>16757</v>
      </c>
      <c r="G160">
        <v>1554</v>
      </c>
      <c r="H160">
        <v>15203</v>
      </c>
    </row>
    <row r="161" spans="1:8" x14ac:dyDescent="0.25">
      <c r="A161" s="14" t="s">
        <v>217</v>
      </c>
      <c r="B161" s="14" t="s">
        <v>126</v>
      </c>
      <c r="C161" t="s">
        <v>99</v>
      </c>
      <c r="D161" s="14" t="s">
        <v>8</v>
      </c>
      <c r="E161" s="14" t="s">
        <v>93</v>
      </c>
      <c r="F161">
        <v>41469</v>
      </c>
      <c r="G161">
        <v>6196</v>
      </c>
      <c r="H161">
        <v>35273</v>
      </c>
    </row>
    <row r="162" spans="1:8" x14ac:dyDescent="0.25">
      <c r="A162" s="14" t="s">
        <v>217</v>
      </c>
      <c r="B162" s="14" t="s">
        <v>126</v>
      </c>
      <c r="C162" t="s">
        <v>99</v>
      </c>
      <c r="D162" s="14" t="s">
        <v>11</v>
      </c>
      <c r="E162" s="14" t="s">
        <v>9</v>
      </c>
      <c r="F162">
        <v>3198</v>
      </c>
      <c r="G162">
        <v>576</v>
      </c>
      <c r="H162">
        <v>2622</v>
      </c>
    </row>
    <row r="163" spans="1:8" x14ac:dyDescent="0.25">
      <c r="A163" s="14" t="s">
        <v>217</v>
      </c>
      <c r="B163" s="14" t="s">
        <v>126</v>
      </c>
      <c r="C163" t="s">
        <v>99</v>
      </c>
      <c r="D163" s="14" t="s">
        <v>11</v>
      </c>
      <c r="E163" s="14" t="s">
        <v>93</v>
      </c>
      <c r="F163">
        <v>14432</v>
      </c>
      <c r="G163">
        <v>3158</v>
      </c>
      <c r="H163">
        <v>11274</v>
      </c>
    </row>
    <row r="164" spans="1:8" x14ac:dyDescent="0.25">
      <c r="A164" s="14" t="s">
        <v>218</v>
      </c>
      <c r="B164" s="14" t="s">
        <v>127</v>
      </c>
      <c r="C164" t="s">
        <v>99</v>
      </c>
      <c r="D164" s="14" t="s">
        <v>10</v>
      </c>
      <c r="E164" s="14" t="s">
        <v>9</v>
      </c>
      <c r="F164">
        <v>3606</v>
      </c>
      <c r="G164">
        <v>267</v>
      </c>
      <c r="H164">
        <v>3339</v>
      </c>
    </row>
    <row r="165" spans="1:8" x14ac:dyDescent="0.25">
      <c r="A165" s="14" t="s">
        <v>218</v>
      </c>
      <c r="B165" s="14" t="s">
        <v>127</v>
      </c>
      <c r="C165" t="s">
        <v>99</v>
      </c>
      <c r="D165" s="14" t="s">
        <v>10</v>
      </c>
      <c r="E165" s="14" t="s">
        <v>93</v>
      </c>
      <c r="F165">
        <v>8867</v>
      </c>
      <c r="G165">
        <v>979</v>
      </c>
      <c r="H165">
        <v>7888</v>
      </c>
    </row>
    <row r="166" spans="1:8" x14ac:dyDescent="0.25">
      <c r="A166" s="14" t="s">
        <v>218</v>
      </c>
      <c r="B166" s="14" t="s">
        <v>127</v>
      </c>
      <c r="C166" t="s">
        <v>99</v>
      </c>
      <c r="D166" s="14" t="s">
        <v>8</v>
      </c>
      <c r="E166" s="14" t="s">
        <v>9</v>
      </c>
      <c r="F166">
        <v>4147</v>
      </c>
      <c r="G166">
        <v>370</v>
      </c>
      <c r="H166">
        <v>3777</v>
      </c>
    </row>
    <row r="167" spans="1:8" x14ac:dyDescent="0.25">
      <c r="A167" s="14" t="s">
        <v>218</v>
      </c>
      <c r="B167" s="14" t="s">
        <v>127</v>
      </c>
      <c r="C167" t="s">
        <v>99</v>
      </c>
      <c r="D167" s="14" t="s">
        <v>8</v>
      </c>
      <c r="E167" s="14" t="s">
        <v>93</v>
      </c>
      <c r="F167">
        <v>11809</v>
      </c>
      <c r="G167">
        <v>1539</v>
      </c>
      <c r="H167">
        <v>10270</v>
      </c>
    </row>
    <row r="168" spans="1:8" x14ac:dyDescent="0.25">
      <c r="A168" s="14" t="s">
        <v>218</v>
      </c>
      <c r="B168" s="14" t="s">
        <v>127</v>
      </c>
      <c r="C168" t="s">
        <v>99</v>
      </c>
      <c r="D168" s="14" t="s">
        <v>11</v>
      </c>
      <c r="E168" s="14" t="s">
        <v>9</v>
      </c>
      <c r="F168">
        <v>541</v>
      </c>
      <c r="G168">
        <v>103</v>
      </c>
      <c r="H168">
        <v>438</v>
      </c>
    </row>
    <row r="169" spans="1:8" x14ac:dyDescent="0.25">
      <c r="A169" s="14" t="s">
        <v>218</v>
      </c>
      <c r="B169" s="14" t="s">
        <v>127</v>
      </c>
      <c r="C169" t="s">
        <v>99</v>
      </c>
      <c r="D169" s="14" t="s">
        <v>11</v>
      </c>
      <c r="E169" s="14" t="s">
        <v>93</v>
      </c>
      <c r="F169">
        <v>2942</v>
      </c>
      <c r="G169">
        <v>560</v>
      </c>
      <c r="H169">
        <v>2382</v>
      </c>
    </row>
    <row r="170" spans="1:8" x14ac:dyDescent="0.25">
      <c r="A170" s="14" t="s">
        <v>219</v>
      </c>
      <c r="B170" s="14" t="s">
        <v>128</v>
      </c>
      <c r="C170" t="s">
        <v>99</v>
      </c>
      <c r="D170" s="14" t="s">
        <v>10</v>
      </c>
      <c r="E170" s="14" t="s">
        <v>9</v>
      </c>
      <c r="F170">
        <v>1064</v>
      </c>
      <c r="G170">
        <v>68</v>
      </c>
      <c r="H170">
        <v>996</v>
      </c>
    </row>
    <row r="171" spans="1:8" x14ac:dyDescent="0.25">
      <c r="A171" s="14" t="s">
        <v>219</v>
      </c>
      <c r="B171" s="14" t="s">
        <v>128</v>
      </c>
      <c r="C171" t="s">
        <v>99</v>
      </c>
      <c r="D171" s="14" t="s">
        <v>10</v>
      </c>
      <c r="E171" s="14" t="s">
        <v>93</v>
      </c>
      <c r="F171">
        <v>2482</v>
      </c>
      <c r="G171">
        <v>274</v>
      </c>
      <c r="H171">
        <v>2208</v>
      </c>
    </row>
    <row r="172" spans="1:8" x14ac:dyDescent="0.25">
      <c r="A172" s="14" t="s">
        <v>219</v>
      </c>
      <c r="B172" s="14" t="s">
        <v>128</v>
      </c>
      <c r="C172" t="s">
        <v>99</v>
      </c>
      <c r="D172" s="14" t="s">
        <v>8</v>
      </c>
      <c r="E172" s="14" t="s">
        <v>9</v>
      </c>
      <c r="F172">
        <v>1213</v>
      </c>
      <c r="G172">
        <v>91</v>
      </c>
      <c r="H172">
        <v>1122</v>
      </c>
    </row>
    <row r="173" spans="1:8" x14ac:dyDescent="0.25">
      <c r="A173" s="14" t="s">
        <v>219</v>
      </c>
      <c r="B173" s="14" t="s">
        <v>128</v>
      </c>
      <c r="C173" t="s">
        <v>99</v>
      </c>
      <c r="D173" s="14" t="s">
        <v>8</v>
      </c>
      <c r="E173" s="14" t="s">
        <v>93</v>
      </c>
      <c r="F173">
        <v>3321</v>
      </c>
      <c r="G173">
        <v>432</v>
      </c>
      <c r="H173">
        <v>2889</v>
      </c>
    </row>
    <row r="174" spans="1:8" x14ac:dyDescent="0.25">
      <c r="A174" s="14" t="s">
        <v>219</v>
      </c>
      <c r="B174" s="14" t="s">
        <v>128</v>
      </c>
      <c r="C174" t="s">
        <v>99</v>
      </c>
      <c r="D174" s="14" t="s">
        <v>11</v>
      </c>
      <c r="E174" s="14" t="s">
        <v>9</v>
      </c>
      <c r="F174">
        <v>149</v>
      </c>
      <c r="G174">
        <v>23</v>
      </c>
      <c r="H174">
        <v>126</v>
      </c>
    </row>
    <row r="175" spans="1:8" x14ac:dyDescent="0.25">
      <c r="A175" s="14" t="s">
        <v>219</v>
      </c>
      <c r="B175" s="14" t="s">
        <v>128</v>
      </c>
      <c r="C175" t="s">
        <v>99</v>
      </c>
      <c r="D175" s="14" t="s">
        <v>11</v>
      </c>
      <c r="E175" s="14" t="s">
        <v>93</v>
      </c>
      <c r="F175">
        <v>839</v>
      </c>
      <c r="G175">
        <v>158</v>
      </c>
      <c r="H175">
        <v>681</v>
      </c>
    </row>
    <row r="176" spans="1:8" x14ac:dyDescent="0.25">
      <c r="A176" s="14" t="s">
        <v>220</v>
      </c>
      <c r="B176" s="14" t="s">
        <v>129</v>
      </c>
      <c r="C176" t="s">
        <v>99</v>
      </c>
      <c r="D176" s="14" t="s">
        <v>10</v>
      </c>
      <c r="E176" s="14" t="s">
        <v>9</v>
      </c>
      <c r="F176">
        <v>6250</v>
      </c>
      <c r="G176">
        <v>461</v>
      </c>
      <c r="H176">
        <v>5789</v>
      </c>
    </row>
    <row r="177" spans="1:8" x14ac:dyDescent="0.25">
      <c r="A177" s="14" t="s">
        <v>220</v>
      </c>
      <c r="B177" s="14" t="s">
        <v>129</v>
      </c>
      <c r="C177" t="s">
        <v>99</v>
      </c>
      <c r="D177" s="14" t="s">
        <v>10</v>
      </c>
      <c r="E177" s="14" t="s">
        <v>93</v>
      </c>
      <c r="F177">
        <v>12311</v>
      </c>
      <c r="G177">
        <v>1676</v>
      </c>
      <c r="H177">
        <v>10635</v>
      </c>
    </row>
    <row r="178" spans="1:8" x14ac:dyDescent="0.25">
      <c r="A178" s="14" t="s">
        <v>220</v>
      </c>
      <c r="B178" s="14" t="s">
        <v>129</v>
      </c>
      <c r="C178" t="s">
        <v>99</v>
      </c>
      <c r="D178" s="14" t="s">
        <v>8</v>
      </c>
      <c r="E178" s="14" t="s">
        <v>9</v>
      </c>
      <c r="F178">
        <v>8054</v>
      </c>
      <c r="G178">
        <v>790</v>
      </c>
      <c r="H178">
        <v>7264</v>
      </c>
    </row>
    <row r="179" spans="1:8" x14ac:dyDescent="0.25">
      <c r="A179" s="14" t="s">
        <v>220</v>
      </c>
      <c r="B179" s="14" t="s">
        <v>129</v>
      </c>
      <c r="C179" t="s">
        <v>99</v>
      </c>
      <c r="D179" s="14" t="s">
        <v>8</v>
      </c>
      <c r="E179" s="14" t="s">
        <v>93</v>
      </c>
      <c r="F179">
        <v>19725</v>
      </c>
      <c r="G179">
        <v>3466</v>
      </c>
      <c r="H179">
        <v>16259</v>
      </c>
    </row>
    <row r="180" spans="1:8" x14ac:dyDescent="0.25">
      <c r="A180" s="14" t="s">
        <v>220</v>
      </c>
      <c r="B180" s="14" t="s">
        <v>129</v>
      </c>
      <c r="C180" t="s">
        <v>99</v>
      </c>
      <c r="D180" s="14" t="s">
        <v>11</v>
      </c>
      <c r="E180" s="14" t="s">
        <v>9</v>
      </c>
      <c r="F180">
        <v>1804</v>
      </c>
      <c r="G180">
        <v>329</v>
      </c>
      <c r="H180">
        <v>1475</v>
      </c>
    </row>
    <row r="181" spans="1:8" x14ac:dyDescent="0.25">
      <c r="A181" s="14" t="s">
        <v>220</v>
      </c>
      <c r="B181" s="14" t="s">
        <v>129</v>
      </c>
      <c r="C181" t="s">
        <v>99</v>
      </c>
      <c r="D181" s="14" t="s">
        <v>11</v>
      </c>
      <c r="E181" s="14" t="s">
        <v>93</v>
      </c>
      <c r="F181">
        <v>7414</v>
      </c>
      <c r="G181">
        <v>1790</v>
      </c>
      <c r="H181">
        <v>5624</v>
      </c>
    </row>
    <row r="182" spans="1:8" x14ac:dyDescent="0.25">
      <c r="A182" s="14" t="s">
        <v>221</v>
      </c>
      <c r="B182" s="14" t="s">
        <v>130</v>
      </c>
      <c r="C182" t="s">
        <v>99</v>
      </c>
      <c r="D182" s="14" t="s">
        <v>10</v>
      </c>
      <c r="E182" s="14" t="s">
        <v>9</v>
      </c>
      <c r="F182">
        <v>3315</v>
      </c>
      <c r="G182">
        <v>292</v>
      </c>
      <c r="H182">
        <v>3023</v>
      </c>
    </row>
    <row r="183" spans="1:8" x14ac:dyDescent="0.25">
      <c r="A183" s="14" t="s">
        <v>221</v>
      </c>
      <c r="B183" s="14" t="s">
        <v>130</v>
      </c>
      <c r="C183" t="s">
        <v>99</v>
      </c>
      <c r="D183" s="14" t="s">
        <v>10</v>
      </c>
      <c r="E183" s="14" t="s">
        <v>93</v>
      </c>
      <c r="F183">
        <v>8415</v>
      </c>
      <c r="G183">
        <v>1370</v>
      </c>
      <c r="H183">
        <v>7045</v>
      </c>
    </row>
    <row r="184" spans="1:8" x14ac:dyDescent="0.25">
      <c r="A184" s="14" t="s">
        <v>221</v>
      </c>
      <c r="B184" s="14" t="s">
        <v>130</v>
      </c>
      <c r="C184" t="s">
        <v>99</v>
      </c>
      <c r="D184" s="14" t="s">
        <v>8</v>
      </c>
      <c r="E184" s="14" t="s">
        <v>9</v>
      </c>
      <c r="F184">
        <v>3901</v>
      </c>
      <c r="G184">
        <v>394</v>
      </c>
      <c r="H184">
        <v>3507</v>
      </c>
    </row>
    <row r="185" spans="1:8" x14ac:dyDescent="0.25">
      <c r="A185" s="14" t="s">
        <v>221</v>
      </c>
      <c r="B185" s="14" t="s">
        <v>130</v>
      </c>
      <c r="C185" t="s">
        <v>99</v>
      </c>
      <c r="D185" s="14" t="s">
        <v>8</v>
      </c>
      <c r="E185" s="14" t="s">
        <v>93</v>
      </c>
      <c r="F185">
        <v>10883</v>
      </c>
      <c r="G185">
        <v>1872</v>
      </c>
      <c r="H185">
        <v>9011</v>
      </c>
    </row>
    <row r="186" spans="1:8" x14ac:dyDescent="0.25">
      <c r="A186" s="14" t="s">
        <v>221</v>
      </c>
      <c r="B186" s="14" t="s">
        <v>130</v>
      </c>
      <c r="C186" t="s">
        <v>99</v>
      </c>
      <c r="D186" s="14" t="s">
        <v>11</v>
      </c>
      <c r="E186" s="14" t="s">
        <v>9</v>
      </c>
      <c r="F186">
        <v>586</v>
      </c>
      <c r="G186">
        <v>102</v>
      </c>
      <c r="H186">
        <v>484</v>
      </c>
    </row>
    <row r="187" spans="1:8" x14ac:dyDescent="0.25">
      <c r="A187" s="14" t="s">
        <v>221</v>
      </c>
      <c r="B187" s="14" t="s">
        <v>130</v>
      </c>
      <c r="C187" t="s">
        <v>99</v>
      </c>
      <c r="D187" s="14" t="s">
        <v>11</v>
      </c>
      <c r="E187" s="14" t="s">
        <v>93</v>
      </c>
      <c r="F187">
        <v>2468</v>
      </c>
      <c r="G187">
        <v>502</v>
      </c>
      <c r="H187">
        <v>1966</v>
      </c>
    </row>
    <row r="188" spans="1:8" x14ac:dyDescent="0.25">
      <c r="A188" s="14" t="s">
        <v>222</v>
      </c>
      <c r="B188" s="14" t="s">
        <v>131</v>
      </c>
      <c r="C188" t="s">
        <v>99</v>
      </c>
      <c r="D188" s="14" t="s">
        <v>10</v>
      </c>
      <c r="E188" s="14" t="s">
        <v>9</v>
      </c>
      <c r="F188">
        <v>3791</v>
      </c>
      <c r="G188">
        <v>355</v>
      </c>
      <c r="H188">
        <v>3436</v>
      </c>
    </row>
    <row r="189" spans="1:8" x14ac:dyDescent="0.25">
      <c r="A189" s="14" t="s">
        <v>222</v>
      </c>
      <c r="B189" s="14" t="s">
        <v>131</v>
      </c>
      <c r="C189" t="s">
        <v>99</v>
      </c>
      <c r="D189" s="14" t="s">
        <v>10</v>
      </c>
      <c r="E189" s="14" t="s">
        <v>93</v>
      </c>
      <c r="F189">
        <v>9068</v>
      </c>
      <c r="G189">
        <v>1505</v>
      </c>
      <c r="H189">
        <v>7563</v>
      </c>
    </row>
    <row r="190" spans="1:8" x14ac:dyDescent="0.25">
      <c r="A190" s="14" t="s">
        <v>222</v>
      </c>
      <c r="B190" s="14" t="s">
        <v>131</v>
      </c>
      <c r="C190" t="s">
        <v>99</v>
      </c>
      <c r="D190" s="14" t="s">
        <v>8</v>
      </c>
      <c r="E190" s="14" t="s">
        <v>9</v>
      </c>
      <c r="F190">
        <v>4567</v>
      </c>
      <c r="G190">
        <v>493</v>
      </c>
      <c r="H190">
        <v>4074</v>
      </c>
    </row>
    <row r="191" spans="1:8" x14ac:dyDescent="0.25">
      <c r="A191" s="14" t="s">
        <v>222</v>
      </c>
      <c r="B191" s="14" t="s">
        <v>131</v>
      </c>
      <c r="C191" t="s">
        <v>99</v>
      </c>
      <c r="D191" s="14" t="s">
        <v>8</v>
      </c>
      <c r="E191" s="14" t="s">
        <v>93</v>
      </c>
      <c r="F191">
        <v>12269</v>
      </c>
      <c r="G191">
        <v>2180</v>
      </c>
      <c r="H191">
        <v>10089</v>
      </c>
    </row>
    <row r="192" spans="1:8" x14ac:dyDescent="0.25">
      <c r="A192" s="14" t="s">
        <v>222</v>
      </c>
      <c r="B192" s="14" t="s">
        <v>131</v>
      </c>
      <c r="C192" t="s">
        <v>99</v>
      </c>
      <c r="D192" s="14" t="s">
        <v>11</v>
      </c>
      <c r="E192" s="14" t="s">
        <v>9</v>
      </c>
      <c r="F192">
        <v>776</v>
      </c>
      <c r="G192">
        <v>138</v>
      </c>
      <c r="H192">
        <v>638</v>
      </c>
    </row>
    <row r="193" spans="1:8" x14ac:dyDescent="0.25">
      <c r="A193" s="14" t="s">
        <v>222</v>
      </c>
      <c r="B193" s="14" t="s">
        <v>131</v>
      </c>
      <c r="C193" t="s">
        <v>99</v>
      </c>
      <c r="D193" s="14" t="s">
        <v>11</v>
      </c>
      <c r="E193" s="14" t="s">
        <v>93</v>
      </c>
      <c r="F193">
        <v>3201</v>
      </c>
      <c r="G193">
        <v>675</v>
      </c>
      <c r="H193">
        <v>2526</v>
      </c>
    </row>
    <row r="194" spans="1:8" x14ac:dyDescent="0.25">
      <c r="A194" s="14" t="s">
        <v>223</v>
      </c>
      <c r="B194" s="14" t="s">
        <v>132</v>
      </c>
      <c r="C194" t="s">
        <v>99</v>
      </c>
      <c r="D194" s="14" t="s">
        <v>10</v>
      </c>
      <c r="E194" s="14" t="s">
        <v>9</v>
      </c>
      <c r="F194">
        <v>2266</v>
      </c>
      <c r="G194">
        <v>162</v>
      </c>
      <c r="H194">
        <v>2104</v>
      </c>
    </row>
    <row r="195" spans="1:8" x14ac:dyDescent="0.25">
      <c r="A195" s="14" t="s">
        <v>223</v>
      </c>
      <c r="B195" s="14" t="s">
        <v>132</v>
      </c>
      <c r="C195" t="s">
        <v>99</v>
      </c>
      <c r="D195" s="14" t="s">
        <v>10</v>
      </c>
      <c r="E195" s="14" t="s">
        <v>93</v>
      </c>
      <c r="F195">
        <v>4818</v>
      </c>
      <c r="G195">
        <v>662</v>
      </c>
      <c r="H195">
        <v>4156</v>
      </c>
    </row>
    <row r="196" spans="1:8" x14ac:dyDescent="0.25">
      <c r="A196" s="14" t="s">
        <v>223</v>
      </c>
      <c r="B196" s="14" t="s">
        <v>132</v>
      </c>
      <c r="C196" t="s">
        <v>99</v>
      </c>
      <c r="D196" s="14" t="s">
        <v>8</v>
      </c>
      <c r="E196" s="14" t="s">
        <v>9</v>
      </c>
      <c r="F196">
        <v>2790</v>
      </c>
      <c r="G196">
        <v>255</v>
      </c>
      <c r="H196">
        <v>2535</v>
      </c>
    </row>
    <row r="197" spans="1:8" x14ac:dyDescent="0.25">
      <c r="A197" s="14" t="s">
        <v>223</v>
      </c>
      <c r="B197" s="14" t="s">
        <v>132</v>
      </c>
      <c r="C197" t="s">
        <v>99</v>
      </c>
      <c r="D197" s="14" t="s">
        <v>8</v>
      </c>
      <c r="E197" s="14" t="s">
        <v>93</v>
      </c>
      <c r="F197">
        <v>7282</v>
      </c>
      <c r="G197">
        <v>1124</v>
      </c>
      <c r="H197">
        <v>6158</v>
      </c>
    </row>
    <row r="198" spans="1:8" x14ac:dyDescent="0.25">
      <c r="A198" s="14" t="s">
        <v>223</v>
      </c>
      <c r="B198" s="14" t="s">
        <v>132</v>
      </c>
      <c r="C198" t="s">
        <v>99</v>
      </c>
      <c r="D198" s="14" t="s">
        <v>11</v>
      </c>
      <c r="E198" s="14" t="s">
        <v>9</v>
      </c>
      <c r="F198">
        <v>524</v>
      </c>
      <c r="G198">
        <v>93</v>
      </c>
      <c r="H198">
        <v>431</v>
      </c>
    </row>
    <row r="199" spans="1:8" x14ac:dyDescent="0.25">
      <c r="A199" s="14" t="s">
        <v>223</v>
      </c>
      <c r="B199" s="14" t="s">
        <v>132</v>
      </c>
      <c r="C199" t="s">
        <v>99</v>
      </c>
      <c r="D199" s="14" t="s">
        <v>11</v>
      </c>
      <c r="E199" s="14" t="s">
        <v>93</v>
      </c>
      <c r="F199">
        <v>2464</v>
      </c>
      <c r="G199">
        <v>462</v>
      </c>
      <c r="H199">
        <v>2002</v>
      </c>
    </row>
    <row r="200" spans="1:8" x14ac:dyDescent="0.25">
      <c r="A200" s="14" t="s">
        <v>224</v>
      </c>
      <c r="B200" s="14" t="s">
        <v>133</v>
      </c>
      <c r="C200" t="s">
        <v>99</v>
      </c>
      <c r="D200" s="14" t="s">
        <v>10</v>
      </c>
      <c r="E200" s="14" t="s">
        <v>9</v>
      </c>
      <c r="F200">
        <v>398</v>
      </c>
      <c r="G200">
        <v>33</v>
      </c>
      <c r="H200">
        <v>365</v>
      </c>
    </row>
    <row r="201" spans="1:8" x14ac:dyDescent="0.25">
      <c r="A201" s="14" t="s">
        <v>224</v>
      </c>
      <c r="B201" s="14" t="s">
        <v>133</v>
      </c>
      <c r="C201" t="s">
        <v>99</v>
      </c>
      <c r="D201" s="14" t="s">
        <v>10</v>
      </c>
      <c r="E201" s="14" t="s">
        <v>93</v>
      </c>
      <c r="F201">
        <v>1036</v>
      </c>
      <c r="G201">
        <v>232</v>
      </c>
      <c r="H201">
        <v>804</v>
      </c>
    </row>
    <row r="202" spans="1:8" x14ac:dyDescent="0.25">
      <c r="A202" s="14" t="s">
        <v>224</v>
      </c>
      <c r="B202" s="14" t="s">
        <v>133</v>
      </c>
      <c r="C202" t="s">
        <v>99</v>
      </c>
      <c r="D202" s="14" t="s">
        <v>8</v>
      </c>
      <c r="E202" s="14" t="s">
        <v>9</v>
      </c>
      <c r="F202">
        <v>434</v>
      </c>
      <c r="G202">
        <v>43</v>
      </c>
      <c r="H202">
        <v>391</v>
      </c>
    </row>
    <row r="203" spans="1:8" x14ac:dyDescent="0.25">
      <c r="A203" s="14" t="s">
        <v>224</v>
      </c>
      <c r="B203" s="14" t="s">
        <v>133</v>
      </c>
      <c r="C203" t="s">
        <v>99</v>
      </c>
      <c r="D203" s="14" t="s">
        <v>8</v>
      </c>
      <c r="E203" s="14" t="s">
        <v>93</v>
      </c>
      <c r="F203">
        <v>1261</v>
      </c>
      <c r="G203">
        <v>276</v>
      </c>
      <c r="H203">
        <v>985</v>
      </c>
    </row>
    <row r="204" spans="1:8" x14ac:dyDescent="0.25">
      <c r="A204" s="14" t="s">
        <v>224</v>
      </c>
      <c r="B204" s="14" t="s">
        <v>133</v>
      </c>
      <c r="C204" t="s">
        <v>99</v>
      </c>
      <c r="D204" s="14" t="s">
        <v>11</v>
      </c>
      <c r="E204" s="14" t="s">
        <v>9</v>
      </c>
      <c r="F204">
        <v>36</v>
      </c>
      <c r="G204">
        <v>10</v>
      </c>
      <c r="H204">
        <v>26</v>
      </c>
    </row>
    <row r="205" spans="1:8" x14ac:dyDescent="0.25">
      <c r="A205" s="14" t="s">
        <v>224</v>
      </c>
      <c r="B205" s="14" t="s">
        <v>133</v>
      </c>
      <c r="C205" t="s">
        <v>99</v>
      </c>
      <c r="D205" s="14" t="s">
        <v>11</v>
      </c>
      <c r="E205" s="14" t="s">
        <v>93</v>
      </c>
      <c r="F205">
        <v>225</v>
      </c>
      <c r="G205">
        <v>44</v>
      </c>
      <c r="H205">
        <v>181</v>
      </c>
    </row>
    <row r="206" spans="1:8" x14ac:dyDescent="0.25">
      <c r="A206" s="14" t="s">
        <v>225</v>
      </c>
      <c r="B206" s="14" t="s">
        <v>134</v>
      </c>
      <c r="C206" t="s">
        <v>97</v>
      </c>
      <c r="D206" s="14" t="s">
        <v>10</v>
      </c>
      <c r="E206" s="14" t="s">
        <v>9</v>
      </c>
      <c r="F206">
        <v>799</v>
      </c>
      <c r="G206">
        <v>53</v>
      </c>
      <c r="H206">
        <v>746</v>
      </c>
    </row>
    <row r="207" spans="1:8" x14ac:dyDescent="0.25">
      <c r="A207" s="14" t="s">
        <v>225</v>
      </c>
      <c r="B207" s="14" t="s">
        <v>134</v>
      </c>
      <c r="C207" t="s">
        <v>97</v>
      </c>
      <c r="D207" s="14" t="s">
        <v>10</v>
      </c>
      <c r="E207" s="14" t="s">
        <v>93</v>
      </c>
      <c r="F207">
        <v>2362</v>
      </c>
      <c r="G207">
        <v>300</v>
      </c>
      <c r="H207">
        <v>2062</v>
      </c>
    </row>
    <row r="208" spans="1:8" x14ac:dyDescent="0.25">
      <c r="A208" s="14" t="s">
        <v>225</v>
      </c>
      <c r="B208" s="14" t="s">
        <v>134</v>
      </c>
      <c r="C208" t="s">
        <v>97</v>
      </c>
      <c r="D208" s="14" t="s">
        <v>8</v>
      </c>
      <c r="E208" s="14" t="s">
        <v>9</v>
      </c>
      <c r="F208">
        <v>931</v>
      </c>
      <c r="G208">
        <v>86</v>
      </c>
      <c r="H208">
        <v>845</v>
      </c>
    </row>
    <row r="209" spans="1:8" x14ac:dyDescent="0.25">
      <c r="A209" s="14" t="s">
        <v>225</v>
      </c>
      <c r="B209" s="14" t="s">
        <v>134</v>
      </c>
      <c r="C209" t="s">
        <v>97</v>
      </c>
      <c r="D209" s="14" t="s">
        <v>8</v>
      </c>
      <c r="E209" s="14" t="s">
        <v>93</v>
      </c>
      <c r="F209">
        <v>3054</v>
      </c>
      <c r="G209">
        <v>418</v>
      </c>
      <c r="H209">
        <v>2636</v>
      </c>
    </row>
    <row r="210" spans="1:8" x14ac:dyDescent="0.25">
      <c r="A210" s="14" t="s">
        <v>225</v>
      </c>
      <c r="B210" s="14" t="s">
        <v>134</v>
      </c>
      <c r="C210" t="s">
        <v>97</v>
      </c>
      <c r="D210" s="14" t="s">
        <v>11</v>
      </c>
      <c r="E210" s="14" t="s">
        <v>9</v>
      </c>
      <c r="F210">
        <v>132</v>
      </c>
      <c r="G210">
        <v>33</v>
      </c>
      <c r="H210">
        <v>99</v>
      </c>
    </row>
    <row r="211" spans="1:8" x14ac:dyDescent="0.25">
      <c r="A211" s="14" t="s">
        <v>225</v>
      </c>
      <c r="B211" s="14" t="s">
        <v>134</v>
      </c>
      <c r="C211" t="s">
        <v>97</v>
      </c>
      <c r="D211" s="14" t="s">
        <v>11</v>
      </c>
      <c r="E211" s="14" t="s">
        <v>93</v>
      </c>
      <c r="F211">
        <v>692</v>
      </c>
      <c r="G211">
        <v>118</v>
      </c>
      <c r="H211">
        <v>574</v>
      </c>
    </row>
    <row r="212" spans="1:8" x14ac:dyDescent="0.25">
      <c r="A212" s="14" t="s">
        <v>226</v>
      </c>
      <c r="B212" s="14" t="s">
        <v>135</v>
      </c>
      <c r="C212" t="s">
        <v>97</v>
      </c>
      <c r="D212" s="14" t="s">
        <v>10</v>
      </c>
      <c r="E212" s="14" t="s">
        <v>9</v>
      </c>
      <c r="F212">
        <v>139</v>
      </c>
      <c r="G212">
        <v>7</v>
      </c>
      <c r="H212">
        <v>132</v>
      </c>
    </row>
    <row r="213" spans="1:8" x14ac:dyDescent="0.25">
      <c r="A213" s="14" t="s">
        <v>226</v>
      </c>
      <c r="B213" s="14" t="s">
        <v>135</v>
      </c>
      <c r="C213" t="s">
        <v>97</v>
      </c>
      <c r="D213" s="14" t="s">
        <v>10</v>
      </c>
      <c r="E213" s="14" t="s">
        <v>93</v>
      </c>
      <c r="F213">
        <v>342</v>
      </c>
      <c r="G213">
        <v>50</v>
      </c>
      <c r="H213">
        <v>292</v>
      </c>
    </row>
    <row r="214" spans="1:8" x14ac:dyDescent="0.25">
      <c r="A214" s="14" t="s">
        <v>226</v>
      </c>
      <c r="B214" s="14" t="s">
        <v>135</v>
      </c>
      <c r="C214" t="s">
        <v>97</v>
      </c>
      <c r="D214" s="14" t="s">
        <v>8</v>
      </c>
      <c r="E214" s="14" t="s">
        <v>9</v>
      </c>
      <c r="F214">
        <v>186</v>
      </c>
      <c r="G214">
        <v>22</v>
      </c>
      <c r="H214">
        <v>164</v>
      </c>
    </row>
    <row r="215" spans="1:8" x14ac:dyDescent="0.25">
      <c r="A215" s="14" t="s">
        <v>226</v>
      </c>
      <c r="B215" s="14" t="s">
        <v>135</v>
      </c>
      <c r="C215" t="s">
        <v>97</v>
      </c>
      <c r="D215" s="14" t="s">
        <v>8</v>
      </c>
      <c r="E215" s="14" t="s">
        <v>93</v>
      </c>
      <c r="F215">
        <v>431</v>
      </c>
      <c r="G215">
        <v>69</v>
      </c>
      <c r="H215">
        <v>362</v>
      </c>
    </row>
    <row r="216" spans="1:8" x14ac:dyDescent="0.25">
      <c r="A216" s="14" t="s">
        <v>226</v>
      </c>
      <c r="B216" s="14" t="s">
        <v>135</v>
      </c>
      <c r="C216" t="s">
        <v>97</v>
      </c>
      <c r="D216" s="14" t="s">
        <v>11</v>
      </c>
      <c r="E216" s="14" t="s">
        <v>9</v>
      </c>
      <c r="F216">
        <v>47</v>
      </c>
      <c r="G216">
        <v>15</v>
      </c>
      <c r="H216">
        <v>32</v>
      </c>
    </row>
    <row r="217" spans="1:8" x14ac:dyDescent="0.25">
      <c r="A217" s="14" t="s">
        <v>226</v>
      </c>
      <c r="B217" s="14" t="s">
        <v>135</v>
      </c>
      <c r="C217" t="s">
        <v>97</v>
      </c>
      <c r="D217" s="14" t="s">
        <v>11</v>
      </c>
      <c r="E217" s="14" t="s">
        <v>93</v>
      </c>
      <c r="F217">
        <v>89</v>
      </c>
      <c r="G217">
        <v>19</v>
      </c>
      <c r="H217">
        <v>70</v>
      </c>
    </row>
    <row r="218" spans="1:8" x14ac:dyDescent="0.25">
      <c r="A218" s="14" t="s">
        <v>227</v>
      </c>
      <c r="B218" s="14" t="s">
        <v>136</v>
      </c>
      <c r="C218" t="s">
        <v>97</v>
      </c>
      <c r="D218" s="14" t="s">
        <v>10</v>
      </c>
      <c r="E218" s="14" t="s">
        <v>9</v>
      </c>
      <c r="F218">
        <v>450</v>
      </c>
      <c r="G218">
        <v>39</v>
      </c>
      <c r="H218">
        <v>411</v>
      </c>
    </row>
    <row r="219" spans="1:8" x14ac:dyDescent="0.25">
      <c r="A219" s="14" t="s">
        <v>227</v>
      </c>
      <c r="B219" s="14" t="s">
        <v>136</v>
      </c>
      <c r="C219" t="s">
        <v>97</v>
      </c>
      <c r="D219" s="14" t="s">
        <v>10</v>
      </c>
      <c r="E219" s="14" t="s">
        <v>93</v>
      </c>
      <c r="F219">
        <v>1053</v>
      </c>
      <c r="G219">
        <v>138</v>
      </c>
      <c r="H219">
        <v>915</v>
      </c>
    </row>
    <row r="220" spans="1:8" x14ac:dyDescent="0.25">
      <c r="A220" s="14" t="s">
        <v>227</v>
      </c>
      <c r="B220" s="14" t="s">
        <v>136</v>
      </c>
      <c r="C220" t="s">
        <v>97</v>
      </c>
      <c r="D220" s="14" t="s">
        <v>8</v>
      </c>
      <c r="E220" s="14" t="s">
        <v>9</v>
      </c>
      <c r="F220">
        <v>519</v>
      </c>
      <c r="G220">
        <v>53</v>
      </c>
      <c r="H220">
        <v>466</v>
      </c>
    </row>
    <row r="221" spans="1:8" x14ac:dyDescent="0.25">
      <c r="A221" s="14" t="s">
        <v>227</v>
      </c>
      <c r="B221" s="14" t="s">
        <v>136</v>
      </c>
      <c r="C221" t="s">
        <v>97</v>
      </c>
      <c r="D221" s="14" t="s">
        <v>8</v>
      </c>
      <c r="E221" s="14" t="s">
        <v>93</v>
      </c>
      <c r="F221">
        <v>1306</v>
      </c>
      <c r="G221">
        <v>187</v>
      </c>
      <c r="H221">
        <v>1119</v>
      </c>
    </row>
    <row r="222" spans="1:8" x14ac:dyDescent="0.25">
      <c r="A222" s="14" t="s">
        <v>227</v>
      </c>
      <c r="B222" s="14" t="s">
        <v>136</v>
      </c>
      <c r="C222" t="s">
        <v>97</v>
      </c>
      <c r="D222" s="14" t="s">
        <v>11</v>
      </c>
      <c r="E222" s="14" t="s">
        <v>9</v>
      </c>
      <c r="F222">
        <v>69</v>
      </c>
      <c r="G222">
        <v>14</v>
      </c>
      <c r="H222">
        <v>55</v>
      </c>
    </row>
    <row r="223" spans="1:8" x14ac:dyDescent="0.25">
      <c r="A223" s="14" t="s">
        <v>227</v>
      </c>
      <c r="B223" s="14" t="s">
        <v>136</v>
      </c>
      <c r="C223" t="s">
        <v>97</v>
      </c>
      <c r="D223" s="14" t="s">
        <v>11</v>
      </c>
      <c r="E223" s="14" t="s">
        <v>93</v>
      </c>
      <c r="F223">
        <v>253</v>
      </c>
      <c r="G223">
        <v>49</v>
      </c>
      <c r="H223">
        <v>204</v>
      </c>
    </row>
    <row r="224" spans="1:8" x14ac:dyDescent="0.25">
      <c r="A224" s="14" t="s">
        <v>228</v>
      </c>
      <c r="B224" s="14" t="s">
        <v>137</v>
      </c>
      <c r="C224" t="s">
        <v>97</v>
      </c>
      <c r="D224" s="14" t="s">
        <v>10</v>
      </c>
      <c r="E224" s="14" t="s">
        <v>9</v>
      </c>
      <c r="F224">
        <v>711</v>
      </c>
      <c r="G224">
        <v>56</v>
      </c>
      <c r="H224">
        <v>655</v>
      </c>
    </row>
    <row r="225" spans="1:8" x14ac:dyDescent="0.25">
      <c r="A225" s="14" t="s">
        <v>228</v>
      </c>
      <c r="B225" s="14" t="s">
        <v>137</v>
      </c>
      <c r="C225" t="s">
        <v>97</v>
      </c>
      <c r="D225" s="14" t="s">
        <v>10</v>
      </c>
      <c r="E225" s="14" t="s">
        <v>93</v>
      </c>
      <c r="F225">
        <v>1472</v>
      </c>
      <c r="G225">
        <v>190</v>
      </c>
      <c r="H225">
        <v>1282</v>
      </c>
    </row>
    <row r="226" spans="1:8" x14ac:dyDescent="0.25">
      <c r="A226" s="14" t="s">
        <v>228</v>
      </c>
      <c r="B226" s="14" t="s">
        <v>137</v>
      </c>
      <c r="C226" t="s">
        <v>97</v>
      </c>
      <c r="D226" s="14" t="s">
        <v>8</v>
      </c>
      <c r="E226" s="14" t="s">
        <v>9</v>
      </c>
      <c r="F226">
        <v>852</v>
      </c>
      <c r="G226">
        <v>85</v>
      </c>
      <c r="H226">
        <v>767</v>
      </c>
    </row>
    <row r="227" spans="1:8" x14ac:dyDescent="0.25">
      <c r="A227" s="14" t="s">
        <v>228</v>
      </c>
      <c r="B227" s="14" t="s">
        <v>137</v>
      </c>
      <c r="C227" t="s">
        <v>97</v>
      </c>
      <c r="D227" s="14" t="s">
        <v>8</v>
      </c>
      <c r="E227" s="14" t="s">
        <v>93</v>
      </c>
      <c r="F227">
        <v>1987</v>
      </c>
      <c r="G227">
        <v>277</v>
      </c>
      <c r="H227">
        <v>1710</v>
      </c>
    </row>
    <row r="228" spans="1:8" x14ac:dyDescent="0.25">
      <c r="A228" s="14" t="s">
        <v>228</v>
      </c>
      <c r="B228" s="14" t="s">
        <v>137</v>
      </c>
      <c r="C228" t="s">
        <v>97</v>
      </c>
      <c r="D228" s="14" t="s">
        <v>11</v>
      </c>
      <c r="E228" s="14" t="s">
        <v>9</v>
      </c>
      <c r="F228">
        <v>141</v>
      </c>
      <c r="G228">
        <v>29</v>
      </c>
      <c r="H228">
        <v>112</v>
      </c>
    </row>
    <row r="229" spans="1:8" x14ac:dyDescent="0.25">
      <c r="A229" s="14" t="s">
        <v>228</v>
      </c>
      <c r="B229" s="14" t="s">
        <v>137</v>
      </c>
      <c r="C229" t="s">
        <v>97</v>
      </c>
      <c r="D229" s="14" t="s">
        <v>11</v>
      </c>
      <c r="E229" s="14" t="s">
        <v>93</v>
      </c>
      <c r="F229">
        <v>515</v>
      </c>
      <c r="G229">
        <v>87</v>
      </c>
      <c r="H229">
        <v>428</v>
      </c>
    </row>
    <row r="230" spans="1:8" x14ac:dyDescent="0.25">
      <c r="A230" s="14" t="s">
        <v>229</v>
      </c>
      <c r="B230" s="14" t="s">
        <v>138</v>
      </c>
      <c r="C230" t="s">
        <v>97</v>
      </c>
      <c r="D230" s="14" t="s">
        <v>10</v>
      </c>
      <c r="E230" s="14" t="s">
        <v>9</v>
      </c>
      <c r="F230">
        <v>308</v>
      </c>
      <c r="G230">
        <v>21</v>
      </c>
      <c r="H230">
        <v>287</v>
      </c>
    </row>
    <row r="231" spans="1:8" x14ac:dyDescent="0.25">
      <c r="A231" s="14" t="s">
        <v>229</v>
      </c>
      <c r="B231" s="14" t="s">
        <v>138</v>
      </c>
      <c r="C231" t="s">
        <v>97</v>
      </c>
      <c r="D231" s="14" t="s">
        <v>10</v>
      </c>
      <c r="E231" s="14" t="s">
        <v>93</v>
      </c>
      <c r="F231">
        <v>814</v>
      </c>
      <c r="G231">
        <v>102</v>
      </c>
      <c r="H231">
        <v>712</v>
      </c>
    </row>
    <row r="232" spans="1:8" x14ac:dyDescent="0.25">
      <c r="A232" s="14" t="s">
        <v>229</v>
      </c>
      <c r="B232" s="14" t="s">
        <v>138</v>
      </c>
      <c r="C232" t="s">
        <v>97</v>
      </c>
      <c r="D232" s="14" t="s">
        <v>8</v>
      </c>
      <c r="E232" s="14" t="s">
        <v>9</v>
      </c>
      <c r="F232">
        <v>405</v>
      </c>
      <c r="G232">
        <v>46</v>
      </c>
      <c r="H232">
        <v>359</v>
      </c>
    </row>
    <row r="233" spans="1:8" x14ac:dyDescent="0.25">
      <c r="A233" s="14" t="s">
        <v>229</v>
      </c>
      <c r="B233" s="14" t="s">
        <v>138</v>
      </c>
      <c r="C233" t="s">
        <v>97</v>
      </c>
      <c r="D233" s="14" t="s">
        <v>8</v>
      </c>
      <c r="E233" s="14" t="s">
        <v>93</v>
      </c>
      <c r="F233">
        <v>1260</v>
      </c>
      <c r="G233">
        <v>191</v>
      </c>
      <c r="H233">
        <v>1069</v>
      </c>
    </row>
    <row r="234" spans="1:8" x14ac:dyDescent="0.25">
      <c r="A234" s="14" t="s">
        <v>229</v>
      </c>
      <c r="B234" s="14" t="s">
        <v>138</v>
      </c>
      <c r="C234" t="s">
        <v>97</v>
      </c>
      <c r="D234" s="14" t="s">
        <v>11</v>
      </c>
      <c r="E234" s="14" t="s">
        <v>9</v>
      </c>
      <c r="F234">
        <v>97</v>
      </c>
      <c r="G234">
        <v>25</v>
      </c>
      <c r="H234">
        <v>72</v>
      </c>
    </row>
    <row r="235" spans="1:8" x14ac:dyDescent="0.25">
      <c r="A235" s="14" t="s">
        <v>229</v>
      </c>
      <c r="B235" s="14" t="s">
        <v>138</v>
      </c>
      <c r="C235" t="s">
        <v>97</v>
      </c>
      <c r="D235" s="14" t="s">
        <v>11</v>
      </c>
      <c r="E235" s="14" t="s">
        <v>93</v>
      </c>
      <c r="F235">
        <v>446</v>
      </c>
      <c r="G235">
        <v>89</v>
      </c>
      <c r="H235">
        <v>357</v>
      </c>
    </row>
    <row r="236" spans="1:8" x14ac:dyDescent="0.25">
      <c r="A236" s="14" t="s">
        <v>230</v>
      </c>
      <c r="B236" s="14" t="s">
        <v>139</v>
      </c>
      <c r="C236" t="s">
        <v>97</v>
      </c>
      <c r="D236" s="14" t="s">
        <v>10</v>
      </c>
      <c r="E236" s="14" t="s">
        <v>9</v>
      </c>
      <c r="F236">
        <v>747</v>
      </c>
      <c r="G236">
        <v>65</v>
      </c>
      <c r="H236">
        <v>682</v>
      </c>
    </row>
    <row r="237" spans="1:8" x14ac:dyDescent="0.25">
      <c r="A237" s="14" t="s">
        <v>230</v>
      </c>
      <c r="B237" s="14" t="s">
        <v>139</v>
      </c>
      <c r="C237" t="s">
        <v>97</v>
      </c>
      <c r="D237" s="14" t="s">
        <v>10</v>
      </c>
      <c r="E237" s="14" t="s">
        <v>93</v>
      </c>
      <c r="F237">
        <v>1586</v>
      </c>
      <c r="G237">
        <v>233</v>
      </c>
      <c r="H237">
        <v>1353</v>
      </c>
    </row>
    <row r="238" spans="1:8" x14ac:dyDescent="0.25">
      <c r="A238" s="14" t="s">
        <v>230</v>
      </c>
      <c r="B238" s="14" t="s">
        <v>139</v>
      </c>
      <c r="C238" t="s">
        <v>97</v>
      </c>
      <c r="D238" s="14" t="s">
        <v>8</v>
      </c>
      <c r="E238" s="14" t="s">
        <v>9</v>
      </c>
      <c r="F238">
        <v>869</v>
      </c>
      <c r="G238">
        <v>79</v>
      </c>
      <c r="H238">
        <v>790</v>
      </c>
    </row>
    <row r="239" spans="1:8" x14ac:dyDescent="0.25">
      <c r="A239" s="14" t="s">
        <v>230</v>
      </c>
      <c r="B239" s="14" t="s">
        <v>139</v>
      </c>
      <c r="C239" t="s">
        <v>97</v>
      </c>
      <c r="D239" s="14" t="s">
        <v>8</v>
      </c>
      <c r="E239" s="14" t="s">
        <v>93</v>
      </c>
      <c r="F239">
        <v>1918</v>
      </c>
      <c r="G239">
        <v>286</v>
      </c>
      <c r="H239">
        <v>1632</v>
      </c>
    </row>
    <row r="240" spans="1:8" x14ac:dyDescent="0.25">
      <c r="A240" s="14" t="s">
        <v>230</v>
      </c>
      <c r="B240" s="14" t="s">
        <v>139</v>
      </c>
      <c r="C240" t="s">
        <v>97</v>
      </c>
      <c r="D240" s="14" t="s">
        <v>11</v>
      </c>
      <c r="E240" s="14" t="s">
        <v>9</v>
      </c>
      <c r="F240">
        <v>122</v>
      </c>
      <c r="G240">
        <v>14</v>
      </c>
      <c r="H240">
        <v>108</v>
      </c>
    </row>
    <row r="241" spans="1:8" x14ac:dyDescent="0.25">
      <c r="A241" s="14" t="s">
        <v>230</v>
      </c>
      <c r="B241" s="14" t="s">
        <v>139</v>
      </c>
      <c r="C241" t="s">
        <v>97</v>
      </c>
      <c r="D241" s="14" t="s">
        <v>11</v>
      </c>
      <c r="E241" s="14" t="s">
        <v>93</v>
      </c>
      <c r="F241">
        <v>332</v>
      </c>
      <c r="G241">
        <v>53</v>
      </c>
      <c r="H241">
        <v>279</v>
      </c>
    </row>
    <row r="242" spans="1:8" x14ac:dyDescent="0.25">
      <c r="A242" s="14" t="s">
        <v>231</v>
      </c>
      <c r="B242" s="14" t="s">
        <v>140</v>
      </c>
      <c r="C242" t="s">
        <v>97</v>
      </c>
      <c r="D242" s="14" t="s">
        <v>10</v>
      </c>
      <c r="E242" s="14" t="s">
        <v>9</v>
      </c>
      <c r="F242">
        <v>566</v>
      </c>
      <c r="G242">
        <v>45</v>
      </c>
      <c r="H242">
        <v>521</v>
      </c>
    </row>
    <row r="243" spans="1:8" x14ac:dyDescent="0.25">
      <c r="A243" s="14" t="s">
        <v>231</v>
      </c>
      <c r="B243" s="14" t="s">
        <v>140</v>
      </c>
      <c r="C243" t="s">
        <v>97</v>
      </c>
      <c r="D243" s="14" t="s">
        <v>10</v>
      </c>
      <c r="E243" s="14" t="s">
        <v>93</v>
      </c>
      <c r="F243">
        <v>1393</v>
      </c>
      <c r="G243">
        <v>158</v>
      </c>
      <c r="H243">
        <v>1235</v>
      </c>
    </row>
    <row r="244" spans="1:8" x14ac:dyDescent="0.25">
      <c r="A244" s="14" t="s">
        <v>231</v>
      </c>
      <c r="B244" s="14" t="s">
        <v>140</v>
      </c>
      <c r="C244" t="s">
        <v>97</v>
      </c>
      <c r="D244" s="14" t="s">
        <v>8</v>
      </c>
      <c r="E244" s="14" t="s">
        <v>9</v>
      </c>
      <c r="F244">
        <v>696</v>
      </c>
      <c r="G244">
        <v>75</v>
      </c>
      <c r="H244">
        <v>621</v>
      </c>
    </row>
    <row r="245" spans="1:8" x14ac:dyDescent="0.25">
      <c r="A245" s="14" t="s">
        <v>231</v>
      </c>
      <c r="B245" s="14" t="s">
        <v>140</v>
      </c>
      <c r="C245" t="s">
        <v>97</v>
      </c>
      <c r="D245" s="14" t="s">
        <v>8</v>
      </c>
      <c r="E245" s="14" t="s">
        <v>93</v>
      </c>
      <c r="F245">
        <v>1926</v>
      </c>
      <c r="G245">
        <v>247</v>
      </c>
      <c r="H245">
        <v>1679</v>
      </c>
    </row>
    <row r="246" spans="1:8" x14ac:dyDescent="0.25">
      <c r="A246" s="14" t="s">
        <v>231</v>
      </c>
      <c r="B246" s="14" t="s">
        <v>140</v>
      </c>
      <c r="C246" t="s">
        <v>97</v>
      </c>
      <c r="D246" s="14" t="s">
        <v>11</v>
      </c>
      <c r="E246" s="14" t="s">
        <v>9</v>
      </c>
      <c r="F246">
        <v>130</v>
      </c>
      <c r="G246">
        <v>30</v>
      </c>
      <c r="H246">
        <v>100</v>
      </c>
    </row>
    <row r="247" spans="1:8" x14ac:dyDescent="0.25">
      <c r="A247" s="14" t="s">
        <v>231</v>
      </c>
      <c r="B247" s="14" t="s">
        <v>140</v>
      </c>
      <c r="C247" t="s">
        <v>97</v>
      </c>
      <c r="D247" s="14" t="s">
        <v>11</v>
      </c>
      <c r="E247" s="14" t="s">
        <v>93</v>
      </c>
      <c r="F247">
        <v>533</v>
      </c>
      <c r="G247">
        <v>89</v>
      </c>
      <c r="H247">
        <v>444</v>
      </c>
    </row>
    <row r="248" spans="1:8" x14ac:dyDescent="0.25">
      <c r="A248" s="14" t="s">
        <v>232</v>
      </c>
      <c r="B248" s="14" t="s">
        <v>141</v>
      </c>
      <c r="C248" t="s">
        <v>97</v>
      </c>
      <c r="D248" s="14" t="s">
        <v>10</v>
      </c>
      <c r="E248" s="14" t="s">
        <v>9</v>
      </c>
      <c r="F248">
        <v>476</v>
      </c>
      <c r="G248">
        <v>28</v>
      </c>
      <c r="H248">
        <v>448</v>
      </c>
    </row>
    <row r="249" spans="1:8" x14ac:dyDescent="0.25">
      <c r="A249" s="14" t="s">
        <v>232</v>
      </c>
      <c r="B249" s="14" t="s">
        <v>141</v>
      </c>
      <c r="C249" t="s">
        <v>97</v>
      </c>
      <c r="D249" s="14" t="s">
        <v>10</v>
      </c>
      <c r="E249" s="14" t="s">
        <v>93</v>
      </c>
      <c r="F249">
        <v>1205</v>
      </c>
      <c r="G249">
        <v>143</v>
      </c>
      <c r="H249">
        <v>1062</v>
      </c>
    </row>
    <row r="250" spans="1:8" x14ac:dyDescent="0.25">
      <c r="A250" s="14" t="s">
        <v>232</v>
      </c>
      <c r="B250" s="14" t="s">
        <v>141</v>
      </c>
      <c r="C250" t="s">
        <v>97</v>
      </c>
      <c r="D250" s="14" t="s">
        <v>8</v>
      </c>
      <c r="E250" s="14" t="s">
        <v>9</v>
      </c>
      <c r="F250">
        <v>536</v>
      </c>
      <c r="G250">
        <v>35</v>
      </c>
      <c r="H250">
        <v>501</v>
      </c>
    </row>
    <row r="251" spans="1:8" x14ac:dyDescent="0.25">
      <c r="A251" s="14" t="s">
        <v>232</v>
      </c>
      <c r="B251" s="14" t="s">
        <v>141</v>
      </c>
      <c r="C251" t="s">
        <v>97</v>
      </c>
      <c r="D251" s="14" t="s">
        <v>8</v>
      </c>
      <c r="E251" s="14" t="s">
        <v>93</v>
      </c>
      <c r="F251">
        <v>1408</v>
      </c>
      <c r="G251">
        <v>190</v>
      </c>
      <c r="H251">
        <v>1218</v>
      </c>
    </row>
    <row r="252" spans="1:8" x14ac:dyDescent="0.25">
      <c r="A252" s="14" t="s">
        <v>232</v>
      </c>
      <c r="B252" s="14" t="s">
        <v>141</v>
      </c>
      <c r="C252" t="s">
        <v>97</v>
      </c>
      <c r="D252" s="14" t="s">
        <v>11</v>
      </c>
      <c r="E252" s="14" t="s">
        <v>9</v>
      </c>
      <c r="F252">
        <v>60</v>
      </c>
      <c r="G252">
        <v>7</v>
      </c>
      <c r="H252">
        <v>53</v>
      </c>
    </row>
    <row r="253" spans="1:8" x14ac:dyDescent="0.25">
      <c r="A253" s="14" t="s">
        <v>232</v>
      </c>
      <c r="B253" s="14" t="s">
        <v>141</v>
      </c>
      <c r="C253" t="s">
        <v>97</v>
      </c>
      <c r="D253" s="14" t="s">
        <v>11</v>
      </c>
      <c r="E253" s="14" t="s">
        <v>93</v>
      </c>
      <c r="F253">
        <v>203</v>
      </c>
      <c r="G253">
        <v>47</v>
      </c>
      <c r="H253">
        <v>156</v>
      </c>
    </row>
    <row r="254" spans="1:8" x14ac:dyDescent="0.25">
      <c r="A254" s="14" t="s">
        <v>233</v>
      </c>
      <c r="B254" s="14" t="s">
        <v>142</v>
      </c>
      <c r="C254" t="s">
        <v>97</v>
      </c>
      <c r="D254" s="14" t="s">
        <v>10</v>
      </c>
      <c r="E254" s="14" t="s">
        <v>9</v>
      </c>
      <c r="F254">
        <v>257</v>
      </c>
      <c r="G254">
        <v>15</v>
      </c>
      <c r="H254">
        <v>242</v>
      </c>
    </row>
    <row r="255" spans="1:8" x14ac:dyDescent="0.25">
      <c r="A255" s="14" t="s">
        <v>233</v>
      </c>
      <c r="B255" s="14" t="s">
        <v>142</v>
      </c>
      <c r="C255" t="s">
        <v>97</v>
      </c>
      <c r="D255" s="14" t="s">
        <v>10</v>
      </c>
      <c r="E255" s="14" t="s">
        <v>93</v>
      </c>
      <c r="F255">
        <v>717</v>
      </c>
      <c r="G255">
        <v>113</v>
      </c>
      <c r="H255">
        <v>604</v>
      </c>
    </row>
    <row r="256" spans="1:8" x14ac:dyDescent="0.25">
      <c r="A256" s="14" t="s">
        <v>233</v>
      </c>
      <c r="B256" s="14" t="s">
        <v>142</v>
      </c>
      <c r="C256" t="s">
        <v>97</v>
      </c>
      <c r="D256" s="14" t="s">
        <v>8</v>
      </c>
      <c r="E256" s="14" t="s">
        <v>9</v>
      </c>
      <c r="F256">
        <v>288</v>
      </c>
      <c r="G256">
        <v>18</v>
      </c>
      <c r="H256">
        <v>270</v>
      </c>
    </row>
    <row r="257" spans="1:8" x14ac:dyDescent="0.25">
      <c r="A257" s="14" t="s">
        <v>233</v>
      </c>
      <c r="B257" s="14" t="s">
        <v>142</v>
      </c>
      <c r="C257" t="s">
        <v>97</v>
      </c>
      <c r="D257" s="14" t="s">
        <v>8</v>
      </c>
      <c r="E257" s="14" t="s">
        <v>93</v>
      </c>
      <c r="F257">
        <v>936</v>
      </c>
      <c r="G257">
        <v>170</v>
      </c>
      <c r="H257">
        <v>766</v>
      </c>
    </row>
    <row r="258" spans="1:8" x14ac:dyDescent="0.25">
      <c r="A258" s="14" t="s">
        <v>233</v>
      </c>
      <c r="B258" s="14" t="s">
        <v>142</v>
      </c>
      <c r="C258" t="s">
        <v>97</v>
      </c>
      <c r="D258" s="14" t="s">
        <v>11</v>
      </c>
      <c r="E258" s="14" t="s">
        <v>9</v>
      </c>
      <c r="F258">
        <v>31</v>
      </c>
      <c r="G258">
        <v>3</v>
      </c>
      <c r="H258">
        <v>28</v>
      </c>
    </row>
    <row r="259" spans="1:8" x14ac:dyDescent="0.25">
      <c r="A259" s="14" t="s">
        <v>233</v>
      </c>
      <c r="B259" s="14" t="s">
        <v>142</v>
      </c>
      <c r="C259" t="s">
        <v>97</v>
      </c>
      <c r="D259" s="14" t="s">
        <v>11</v>
      </c>
      <c r="E259" s="14" t="s">
        <v>93</v>
      </c>
      <c r="F259">
        <v>219</v>
      </c>
      <c r="G259">
        <v>57</v>
      </c>
      <c r="H259">
        <v>162</v>
      </c>
    </row>
    <row r="260" spans="1:8" x14ac:dyDescent="0.25">
      <c r="A260" s="14" t="s">
        <v>234</v>
      </c>
      <c r="B260" s="14" t="s">
        <v>143</v>
      </c>
      <c r="C260" t="s">
        <v>97</v>
      </c>
      <c r="D260" s="14" t="s">
        <v>10</v>
      </c>
      <c r="E260" s="14" t="s">
        <v>9</v>
      </c>
      <c r="F260">
        <v>2036</v>
      </c>
      <c r="G260">
        <v>211</v>
      </c>
      <c r="H260">
        <v>1825</v>
      </c>
    </row>
    <row r="261" spans="1:8" x14ac:dyDescent="0.25">
      <c r="A261" s="14" t="s">
        <v>234</v>
      </c>
      <c r="B261" s="14" t="s">
        <v>143</v>
      </c>
      <c r="C261" t="s">
        <v>97</v>
      </c>
      <c r="D261" s="14" t="s">
        <v>10</v>
      </c>
      <c r="E261" s="14" t="s">
        <v>93</v>
      </c>
      <c r="F261">
        <v>4973</v>
      </c>
      <c r="G261">
        <v>944</v>
      </c>
      <c r="H261">
        <v>4029</v>
      </c>
    </row>
    <row r="262" spans="1:8" x14ac:dyDescent="0.25">
      <c r="A262" s="14" t="s">
        <v>234</v>
      </c>
      <c r="B262" s="14" t="s">
        <v>143</v>
      </c>
      <c r="C262" t="s">
        <v>97</v>
      </c>
      <c r="D262" s="14" t="s">
        <v>8</v>
      </c>
      <c r="E262" s="14" t="s">
        <v>9</v>
      </c>
      <c r="F262">
        <v>2344</v>
      </c>
      <c r="G262">
        <v>273</v>
      </c>
      <c r="H262">
        <v>2071</v>
      </c>
    </row>
    <row r="263" spans="1:8" x14ac:dyDescent="0.25">
      <c r="A263" s="14" t="s">
        <v>234</v>
      </c>
      <c r="B263" s="14" t="s">
        <v>143</v>
      </c>
      <c r="C263" t="s">
        <v>97</v>
      </c>
      <c r="D263" s="14" t="s">
        <v>8</v>
      </c>
      <c r="E263" s="14" t="s">
        <v>93</v>
      </c>
      <c r="F263">
        <v>6081</v>
      </c>
      <c r="G263">
        <v>1196</v>
      </c>
      <c r="H263">
        <v>4885</v>
      </c>
    </row>
    <row r="264" spans="1:8" x14ac:dyDescent="0.25">
      <c r="A264" s="14" t="s">
        <v>234</v>
      </c>
      <c r="B264" s="14" t="s">
        <v>143</v>
      </c>
      <c r="C264" t="s">
        <v>97</v>
      </c>
      <c r="D264" s="14" t="s">
        <v>11</v>
      </c>
      <c r="E264" s="14" t="s">
        <v>9</v>
      </c>
      <c r="F264">
        <v>308</v>
      </c>
      <c r="G264">
        <v>62</v>
      </c>
      <c r="H264">
        <v>246</v>
      </c>
    </row>
    <row r="265" spans="1:8" x14ac:dyDescent="0.25">
      <c r="A265" s="14" t="s">
        <v>234</v>
      </c>
      <c r="B265" s="14" t="s">
        <v>143</v>
      </c>
      <c r="C265" t="s">
        <v>97</v>
      </c>
      <c r="D265" s="14" t="s">
        <v>11</v>
      </c>
      <c r="E265" s="14" t="s">
        <v>93</v>
      </c>
      <c r="F265">
        <v>1108</v>
      </c>
      <c r="G265">
        <v>252</v>
      </c>
      <c r="H265">
        <v>856</v>
      </c>
    </row>
    <row r="266" spans="1:8" x14ac:dyDescent="0.25">
      <c r="A266" s="14" t="s">
        <v>235</v>
      </c>
      <c r="B266" s="14" t="s">
        <v>144</v>
      </c>
      <c r="C266" t="s">
        <v>97</v>
      </c>
      <c r="D266" s="14" t="s">
        <v>10</v>
      </c>
      <c r="E266" s="14" t="s">
        <v>9</v>
      </c>
      <c r="F266">
        <v>3038</v>
      </c>
      <c r="G266">
        <v>249</v>
      </c>
      <c r="H266">
        <v>2789</v>
      </c>
    </row>
    <row r="267" spans="1:8" x14ac:dyDescent="0.25">
      <c r="A267" s="14" t="s">
        <v>235</v>
      </c>
      <c r="B267" s="14" t="s">
        <v>144</v>
      </c>
      <c r="C267" t="s">
        <v>97</v>
      </c>
      <c r="D267" s="14" t="s">
        <v>10</v>
      </c>
      <c r="E267" s="14" t="s">
        <v>93</v>
      </c>
      <c r="F267">
        <v>6870</v>
      </c>
      <c r="G267">
        <v>1106</v>
      </c>
      <c r="H267">
        <v>5764</v>
      </c>
    </row>
    <row r="268" spans="1:8" x14ac:dyDescent="0.25">
      <c r="A268" s="14" t="s">
        <v>235</v>
      </c>
      <c r="B268" s="14" t="s">
        <v>144</v>
      </c>
      <c r="C268" t="s">
        <v>97</v>
      </c>
      <c r="D268" s="14" t="s">
        <v>8</v>
      </c>
      <c r="E268" s="14" t="s">
        <v>9</v>
      </c>
      <c r="F268">
        <v>3545</v>
      </c>
      <c r="G268">
        <v>363</v>
      </c>
      <c r="H268">
        <v>3182</v>
      </c>
    </row>
    <row r="269" spans="1:8" x14ac:dyDescent="0.25">
      <c r="A269" s="14" t="s">
        <v>235</v>
      </c>
      <c r="B269" s="14" t="s">
        <v>144</v>
      </c>
      <c r="C269" t="s">
        <v>97</v>
      </c>
      <c r="D269" s="14" t="s">
        <v>8</v>
      </c>
      <c r="E269" s="14" t="s">
        <v>93</v>
      </c>
      <c r="F269">
        <v>8899</v>
      </c>
      <c r="G269">
        <v>1491</v>
      </c>
      <c r="H269">
        <v>7408</v>
      </c>
    </row>
    <row r="270" spans="1:8" x14ac:dyDescent="0.25">
      <c r="A270" s="14" t="s">
        <v>235</v>
      </c>
      <c r="B270" s="14" t="s">
        <v>144</v>
      </c>
      <c r="C270" t="s">
        <v>97</v>
      </c>
      <c r="D270" s="14" t="s">
        <v>11</v>
      </c>
      <c r="E270" s="14" t="s">
        <v>9</v>
      </c>
      <c r="F270">
        <v>507</v>
      </c>
      <c r="G270">
        <v>114</v>
      </c>
      <c r="H270">
        <v>393</v>
      </c>
    </row>
    <row r="271" spans="1:8" x14ac:dyDescent="0.25">
      <c r="A271" s="14" t="s">
        <v>235</v>
      </c>
      <c r="B271" s="14" t="s">
        <v>144</v>
      </c>
      <c r="C271" t="s">
        <v>97</v>
      </c>
      <c r="D271" s="14" t="s">
        <v>11</v>
      </c>
      <c r="E271" s="14" t="s">
        <v>93</v>
      </c>
      <c r="F271">
        <v>2029</v>
      </c>
      <c r="G271">
        <v>385</v>
      </c>
      <c r="H271">
        <v>1644</v>
      </c>
    </row>
    <row r="272" spans="1:8" x14ac:dyDescent="0.25">
      <c r="A272" s="14" t="s">
        <v>236</v>
      </c>
      <c r="B272" s="14" t="s">
        <v>145</v>
      </c>
      <c r="C272" t="s">
        <v>97</v>
      </c>
      <c r="D272" s="14" t="s">
        <v>10</v>
      </c>
      <c r="E272" s="14" t="s">
        <v>9</v>
      </c>
      <c r="F272">
        <v>3734</v>
      </c>
      <c r="G272">
        <v>285</v>
      </c>
      <c r="H272">
        <v>3449</v>
      </c>
    </row>
    <row r="273" spans="1:8" x14ac:dyDescent="0.25">
      <c r="A273" s="14" t="s">
        <v>236</v>
      </c>
      <c r="B273" s="14" t="s">
        <v>145</v>
      </c>
      <c r="C273" t="s">
        <v>97</v>
      </c>
      <c r="D273" s="14" t="s">
        <v>10</v>
      </c>
      <c r="E273" s="14" t="s">
        <v>93</v>
      </c>
      <c r="F273">
        <v>8823</v>
      </c>
      <c r="G273">
        <v>1031</v>
      </c>
      <c r="H273">
        <v>7792</v>
      </c>
    </row>
    <row r="274" spans="1:8" x14ac:dyDescent="0.25">
      <c r="A274" s="14" t="s">
        <v>236</v>
      </c>
      <c r="B274" s="14" t="s">
        <v>145</v>
      </c>
      <c r="C274" t="s">
        <v>97</v>
      </c>
      <c r="D274" s="14" t="s">
        <v>8</v>
      </c>
      <c r="E274" s="14" t="s">
        <v>9</v>
      </c>
      <c r="F274">
        <v>4510</v>
      </c>
      <c r="G274">
        <v>428</v>
      </c>
      <c r="H274">
        <v>4082</v>
      </c>
    </row>
    <row r="275" spans="1:8" x14ac:dyDescent="0.25">
      <c r="A275" s="14" t="s">
        <v>236</v>
      </c>
      <c r="B275" s="14" t="s">
        <v>145</v>
      </c>
      <c r="C275" t="s">
        <v>97</v>
      </c>
      <c r="D275" s="14" t="s">
        <v>8</v>
      </c>
      <c r="E275" s="14" t="s">
        <v>93</v>
      </c>
      <c r="F275">
        <v>12667</v>
      </c>
      <c r="G275">
        <v>1768</v>
      </c>
      <c r="H275">
        <v>10899</v>
      </c>
    </row>
    <row r="276" spans="1:8" x14ac:dyDescent="0.25">
      <c r="A276" s="14" t="s">
        <v>236</v>
      </c>
      <c r="B276" s="14" t="s">
        <v>145</v>
      </c>
      <c r="C276" t="s">
        <v>97</v>
      </c>
      <c r="D276" s="14" t="s">
        <v>11</v>
      </c>
      <c r="E276" s="14" t="s">
        <v>9</v>
      </c>
      <c r="F276">
        <v>776</v>
      </c>
      <c r="G276">
        <v>143</v>
      </c>
      <c r="H276">
        <v>633</v>
      </c>
    </row>
    <row r="277" spans="1:8" x14ac:dyDescent="0.25">
      <c r="A277" s="14" t="s">
        <v>236</v>
      </c>
      <c r="B277" s="14" t="s">
        <v>145</v>
      </c>
      <c r="C277" t="s">
        <v>97</v>
      </c>
      <c r="D277" s="14" t="s">
        <v>11</v>
      </c>
      <c r="E277" s="14" t="s">
        <v>93</v>
      </c>
      <c r="F277">
        <v>3844</v>
      </c>
      <c r="G277">
        <v>737</v>
      </c>
      <c r="H277">
        <v>3107</v>
      </c>
    </row>
    <row r="278" spans="1:8" x14ac:dyDescent="0.25">
      <c r="A278" s="14" t="s">
        <v>237</v>
      </c>
      <c r="B278" s="14" t="s">
        <v>146</v>
      </c>
      <c r="C278" t="s">
        <v>97</v>
      </c>
      <c r="D278" s="14" t="s">
        <v>10</v>
      </c>
      <c r="E278" s="14" t="s">
        <v>9</v>
      </c>
      <c r="F278">
        <v>408</v>
      </c>
      <c r="G278">
        <v>28</v>
      </c>
      <c r="H278">
        <v>380</v>
      </c>
    </row>
    <row r="279" spans="1:8" x14ac:dyDescent="0.25">
      <c r="A279" s="14" t="s">
        <v>237</v>
      </c>
      <c r="B279" s="14" t="s">
        <v>146</v>
      </c>
      <c r="C279" t="s">
        <v>97</v>
      </c>
      <c r="D279" s="14" t="s">
        <v>10</v>
      </c>
      <c r="E279" s="14" t="s">
        <v>93</v>
      </c>
      <c r="F279">
        <v>933</v>
      </c>
      <c r="G279">
        <v>123</v>
      </c>
      <c r="H279">
        <v>810</v>
      </c>
    </row>
    <row r="280" spans="1:8" x14ac:dyDescent="0.25">
      <c r="A280" s="14" t="s">
        <v>237</v>
      </c>
      <c r="B280" s="14" t="s">
        <v>146</v>
      </c>
      <c r="C280" t="s">
        <v>97</v>
      </c>
      <c r="D280" s="14" t="s">
        <v>8</v>
      </c>
      <c r="E280" s="14" t="s">
        <v>9</v>
      </c>
      <c r="F280">
        <v>448</v>
      </c>
      <c r="G280">
        <v>38</v>
      </c>
      <c r="H280">
        <v>410</v>
      </c>
    </row>
    <row r="281" spans="1:8" x14ac:dyDescent="0.25">
      <c r="A281" s="14" t="s">
        <v>237</v>
      </c>
      <c r="B281" s="14" t="s">
        <v>146</v>
      </c>
      <c r="C281" t="s">
        <v>97</v>
      </c>
      <c r="D281" s="14" t="s">
        <v>8</v>
      </c>
      <c r="E281" s="14" t="s">
        <v>93</v>
      </c>
      <c r="F281">
        <v>1107</v>
      </c>
      <c r="G281">
        <v>153</v>
      </c>
      <c r="H281">
        <v>954</v>
      </c>
    </row>
    <row r="282" spans="1:8" x14ac:dyDescent="0.25">
      <c r="A282" s="14" t="s">
        <v>237</v>
      </c>
      <c r="B282" s="14" t="s">
        <v>146</v>
      </c>
      <c r="C282" t="s">
        <v>97</v>
      </c>
      <c r="D282" s="14" t="s">
        <v>11</v>
      </c>
      <c r="E282" s="14" t="s">
        <v>9</v>
      </c>
      <c r="F282">
        <v>40</v>
      </c>
      <c r="G282">
        <v>10</v>
      </c>
      <c r="H282">
        <v>30</v>
      </c>
    </row>
    <row r="283" spans="1:8" x14ac:dyDescent="0.25">
      <c r="A283" s="14" t="s">
        <v>237</v>
      </c>
      <c r="B283" s="14" t="s">
        <v>146</v>
      </c>
      <c r="C283" t="s">
        <v>97</v>
      </c>
      <c r="D283" s="14" t="s">
        <v>11</v>
      </c>
      <c r="E283" s="14" t="s">
        <v>93</v>
      </c>
      <c r="F283">
        <v>174</v>
      </c>
      <c r="G283">
        <v>30</v>
      </c>
      <c r="H283">
        <v>144</v>
      </c>
    </row>
    <row r="284" spans="1:8" x14ac:dyDescent="0.25">
      <c r="A284" s="14" t="s">
        <v>238</v>
      </c>
      <c r="B284" s="14" t="s">
        <v>147</v>
      </c>
      <c r="C284" t="s">
        <v>97</v>
      </c>
      <c r="D284" s="14" t="s">
        <v>10</v>
      </c>
      <c r="E284" s="14" t="s">
        <v>9</v>
      </c>
      <c r="F284">
        <v>193</v>
      </c>
      <c r="G284">
        <v>13</v>
      </c>
      <c r="H284">
        <v>180</v>
      </c>
    </row>
    <row r="285" spans="1:8" x14ac:dyDescent="0.25">
      <c r="A285" s="14" t="s">
        <v>238</v>
      </c>
      <c r="B285" s="14" t="s">
        <v>147</v>
      </c>
      <c r="C285" t="s">
        <v>97</v>
      </c>
      <c r="D285" s="14" t="s">
        <v>10</v>
      </c>
      <c r="E285" s="14" t="s">
        <v>93</v>
      </c>
      <c r="F285">
        <v>435</v>
      </c>
      <c r="G285">
        <v>51</v>
      </c>
      <c r="H285">
        <v>384</v>
      </c>
    </row>
    <row r="286" spans="1:8" x14ac:dyDescent="0.25">
      <c r="A286" s="14" t="s">
        <v>238</v>
      </c>
      <c r="B286" s="14" t="s">
        <v>147</v>
      </c>
      <c r="C286" t="s">
        <v>97</v>
      </c>
      <c r="D286" s="14" t="s">
        <v>8</v>
      </c>
      <c r="E286" s="14" t="s">
        <v>9</v>
      </c>
      <c r="F286">
        <v>210</v>
      </c>
      <c r="G286">
        <v>13</v>
      </c>
      <c r="H286">
        <v>197</v>
      </c>
    </row>
    <row r="287" spans="1:8" x14ac:dyDescent="0.25">
      <c r="A287" s="14" t="s">
        <v>238</v>
      </c>
      <c r="B287" s="14" t="s">
        <v>147</v>
      </c>
      <c r="C287" t="s">
        <v>97</v>
      </c>
      <c r="D287" s="14" t="s">
        <v>8</v>
      </c>
      <c r="E287" s="14" t="s">
        <v>93</v>
      </c>
      <c r="F287">
        <v>506</v>
      </c>
      <c r="G287">
        <v>65</v>
      </c>
      <c r="H287">
        <v>441</v>
      </c>
    </row>
    <row r="288" spans="1:8" x14ac:dyDescent="0.25">
      <c r="A288" s="14" t="s">
        <v>238</v>
      </c>
      <c r="B288" s="14" t="s">
        <v>147</v>
      </c>
      <c r="C288" t="s">
        <v>97</v>
      </c>
      <c r="D288" s="14" t="s">
        <v>11</v>
      </c>
      <c r="E288" s="14" t="s">
        <v>9</v>
      </c>
      <c r="F288">
        <v>17</v>
      </c>
      <c r="G288">
        <v>0</v>
      </c>
      <c r="H288">
        <v>17</v>
      </c>
    </row>
    <row r="289" spans="1:8" x14ac:dyDescent="0.25">
      <c r="A289" s="14" t="s">
        <v>238</v>
      </c>
      <c r="B289" s="14" t="s">
        <v>147</v>
      </c>
      <c r="C289" t="s">
        <v>97</v>
      </c>
      <c r="D289" s="14" t="s">
        <v>11</v>
      </c>
      <c r="E289" s="14" t="s">
        <v>93</v>
      </c>
      <c r="F289">
        <v>71</v>
      </c>
      <c r="G289">
        <v>14</v>
      </c>
      <c r="H289">
        <v>57</v>
      </c>
    </row>
    <row r="290" spans="1:8" x14ac:dyDescent="0.25">
      <c r="A290" s="14" t="s">
        <v>239</v>
      </c>
      <c r="B290" s="14" t="s">
        <v>148</v>
      </c>
      <c r="C290" t="s">
        <v>97</v>
      </c>
      <c r="D290" s="14" t="s">
        <v>10</v>
      </c>
      <c r="E290" s="14" t="s">
        <v>9</v>
      </c>
      <c r="F290">
        <v>352</v>
      </c>
      <c r="G290">
        <v>8</v>
      </c>
      <c r="H290">
        <v>344</v>
      </c>
    </row>
    <row r="291" spans="1:8" x14ac:dyDescent="0.25">
      <c r="A291" s="14" t="s">
        <v>239</v>
      </c>
      <c r="B291" s="14" t="s">
        <v>148</v>
      </c>
      <c r="C291" t="s">
        <v>97</v>
      </c>
      <c r="D291" s="14" t="s">
        <v>10</v>
      </c>
      <c r="E291" s="14" t="s">
        <v>93</v>
      </c>
      <c r="F291">
        <v>801</v>
      </c>
      <c r="G291">
        <v>92</v>
      </c>
      <c r="H291">
        <v>709</v>
      </c>
    </row>
    <row r="292" spans="1:8" x14ac:dyDescent="0.25">
      <c r="A292" s="14" t="s">
        <v>239</v>
      </c>
      <c r="B292" s="14" t="s">
        <v>148</v>
      </c>
      <c r="C292" t="s">
        <v>97</v>
      </c>
      <c r="D292" s="14" t="s">
        <v>8</v>
      </c>
      <c r="E292" s="14" t="s">
        <v>9</v>
      </c>
      <c r="F292">
        <v>423</v>
      </c>
      <c r="G292">
        <v>23</v>
      </c>
      <c r="H292">
        <v>400</v>
      </c>
    </row>
    <row r="293" spans="1:8" x14ac:dyDescent="0.25">
      <c r="A293" s="14" t="s">
        <v>239</v>
      </c>
      <c r="B293" s="14" t="s">
        <v>148</v>
      </c>
      <c r="C293" t="s">
        <v>97</v>
      </c>
      <c r="D293" s="14" t="s">
        <v>8</v>
      </c>
      <c r="E293" s="14" t="s">
        <v>93</v>
      </c>
      <c r="F293">
        <v>986</v>
      </c>
      <c r="G293">
        <v>134</v>
      </c>
      <c r="H293">
        <v>852</v>
      </c>
    </row>
    <row r="294" spans="1:8" x14ac:dyDescent="0.25">
      <c r="A294" s="14" t="s">
        <v>239</v>
      </c>
      <c r="B294" s="14" t="s">
        <v>148</v>
      </c>
      <c r="C294" t="s">
        <v>97</v>
      </c>
      <c r="D294" s="14" t="s">
        <v>11</v>
      </c>
      <c r="E294" s="14" t="s">
        <v>9</v>
      </c>
      <c r="F294">
        <v>71</v>
      </c>
      <c r="G294">
        <v>15</v>
      </c>
      <c r="H294">
        <v>56</v>
      </c>
    </row>
    <row r="295" spans="1:8" x14ac:dyDescent="0.25">
      <c r="A295" s="14" t="s">
        <v>239</v>
      </c>
      <c r="B295" s="14" t="s">
        <v>148</v>
      </c>
      <c r="C295" t="s">
        <v>97</v>
      </c>
      <c r="D295" s="14" t="s">
        <v>11</v>
      </c>
      <c r="E295" s="14" t="s">
        <v>93</v>
      </c>
      <c r="F295">
        <v>185</v>
      </c>
      <c r="G295">
        <v>42</v>
      </c>
      <c r="H295">
        <v>143</v>
      </c>
    </row>
    <row r="296" spans="1:8" x14ac:dyDescent="0.25">
      <c r="A296" s="14" t="s">
        <v>240</v>
      </c>
      <c r="B296" s="14" t="s">
        <v>149</v>
      </c>
      <c r="C296" t="s">
        <v>99</v>
      </c>
      <c r="D296" s="14" t="s">
        <v>10</v>
      </c>
      <c r="E296" s="14" t="s">
        <v>9</v>
      </c>
      <c r="F296">
        <v>995</v>
      </c>
      <c r="G296">
        <v>88</v>
      </c>
      <c r="H296">
        <v>907</v>
      </c>
    </row>
    <row r="297" spans="1:8" x14ac:dyDescent="0.25">
      <c r="A297" s="14" t="s">
        <v>240</v>
      </c>
      <c r="B297" s="14" t="s">
        <v>149</v>
      </c>
      <c r="C297" t="s">
        <v>99</v>
      </c>
      <c r="D297" s="14" t="s">
        <v>10</v>
      </c>
      <c r="E297" s="14" t="s">
        <v>93</v>
      </c>
      <c r="F297">
        <v>2463</v>
      </c>
      <c r="G297">
        <v>386</v>
      </c>
      <c r="H297">
        <v>2077</v>
      </c>
    </row>
    <row r="298" spans="1:8" x14ac:dyDescent="0.25">
      <c r="A298" s="14" t="s">
        <v>240</v>
      </c>
      <c r="B298" s="14" t="s">
        <v>149</v>
      </c>
      <c r="C298" t="s">
        <v>99</v>
      </c>
      <c r="D298" s="14" t="s">
        <v>8</v>
      </c>
      <c r="E298" s="14" t="s">
        <v>9</v>
      </c>
      <c r="F298">
        <v>1125</v>
      </c>
      <c r="G298">
        <v>112</v>
      </c>
      <c r="H298">
        <v>1013</v>
      </c>
    </row>
    <row r="299" spans="1:8" x14ac:dyDescent="0.25">
      <c r="A299" s="14" t="s">
        <v>240</v>
      </c>
      <c r="B299" s="14" t="s">
        <v>149</v>
      </c>
      <c r="C299" t="s">
        <v>99</v>
      </c>
      <c r="D299" s="14" t="s">
        <v>8</v>
      </c>
      <c r="E299" s="14" t="s">
        <v>93</v>
      </c>
      <c r="F299">
        <v>2975</v>
      </c>
      <c r="G299">
        <v>474</v>
      </c>
      <c r="H299">
        <v>2501</v>
      </c>
    </row>
    <row r="300" spans="1:8" x14ac:dyDescent="0.25">
      <c r="A300" s="14" t="s">
        <v>240</v>
      </c>
      <c r="B300" s="14" t="s">
        <v>149</v>
      </c>
      <c r="C300" t="s">
        <v>99</v>
      </c>
      <c r="D300" s="14" t="s">
        <v>11</v>
      </c>
      <c r="E300" s="14" t="s">
        <v>9</v>
      </c>
      <c r="F300">
        <v>130</v>
      </c>
      <c r="G300">
        <v>24</v>
      </c>
      <c r="H300">
        <v>106</v>
      </c>
    </row>
    <row r="301" spans="1:8" x14ac:dyDescent="0.25">
      <c r="A301" s="14" t="s">
        <v>240</v>
      </c>
      <c r="B301" s="14" t="s">
        <v>149</v>
      </c>
      <c r="C301" t="s">
        <v>99</v>
      </c>
      <c r="D301" s="14" t="s">
        <v>11</v>
      </c>
      <c r="E301" s="14" t="s">
        <v>93</v>
      </c>
      <c r="F301">
        <v>512</v>
      </c>
      <c r="G301">
        <v>88</v>
      </c>
      <c r="H301">
        <v>424</v>
      </c>
    </row>
    <row r="302" spans="1:8" x14ac:dyDescent="0.25">
      <c r="A302" s="14" t="s">
        <v>241</v>
      </c>
      <c r="B302" s="14" t="s">
        <v>150</v>
      </c>
      <c r="C302" t="s">
        <v>99</v>
      </c>
      <c r="D302" s="14" t="s">
        <v>10</v>
      </c>
      <c r="E302" s="14" t="s">
        <v>9</v>
      </c>
      <c r="F302">
        <v>1295</v>
      </c>
      <c r="G302">
        <v>94</v>
      </c>
      <c r="H302">
        <v>1201</v>
      </c>
    </row>
    <row r="303" spans="1:8" x14ac:dyDescent="0.25">
      <c r="A303" s="14" t="s">
        <v>241</v>
      </c>
      <c r="B303" s="14" t="s">
        <v>150</v>
      </c>
      <c r="C303" t="s">
        <v>99</v>
      </c>
      <c r="D303" s="14" t="s">
        <v>10</v>
      </c>
      <c r="E303" s="14" t="s">
        <v>93</v>
      </c>
      <c r="F303">
        <v>3286</v>
      </c>
      <c r="G303">
        <v>459</v>
      </c>
      <c r="H303">
        <v>2827</v>
      </c>
    </row>
    <row r="304" spans="1:8" x14ac:dyDescent="0.25">
      <c r="A304" s="14" t="s">
        <v>241</v>
      </c>
      <c r="B304" s="14" t="s">
        <v>150</v>
      </c>
      <c r="C304" t="s">
        <v>99</v>
      </c>
      <c r="D304" s="14" t="s">
        <v>8</v>
      </c>
      <c r="E304" s="14" t="s">
        <v>9</v>
      </c>
      <c r="F304">
        <v>1448</v>
      </c>
      <c r="G304">
        <v>109</v>
      </c>
      <c r="H304">
        <v>1339</v>
      </c>
    </row>
    <row r="305" spans="1:8" x14ac:dyDescent="0.25">
      <c r="A305" s="14" t="s">
        <v>241</v>
      </c>
      <c r="B305" s="14" t="s">
        <v>150</v>
      </c>
      <c r="C305" t="s">
        <v>99</v>
      </c>
      <c r="D305" s="14" t="s">
        <v>8</v>
      </c>
      <c r="E305" s="14" t="s">
        <v>93</v>
      </c>
      <c r="F305">
        <v>4043</v>
      </c>
      <c r="G305">
        <v>599</v>
      </c>
      <c r="H305">
        <v>3444</v>
      </c>
    </row>
    <row r="306" spans="1:8" x14ac:dyDescent="0.25">
      <c r="A306" s="14" t="s">
        <v>241</v>
      </c>
      <c r="B306" s="14" t="s">
        <v>150</v>
      </c>
      <c r="C306" t="s">
        <v>99</v>
      </c>
      <c r="D306" s="14" t="s">
        <v>11</v>
      </c>
      <c r="E306" s="14" t="s">
        <v>9</v>
      </c>
      <c r="F306">
        <v>153</v>
      </c>
      <c r="G306">
        <v>15</v>
      </c>
      <c r="H306">
        <v>138</v>
      </c>
    </row>
    <row r="307" spans="1:8" x14ac:dyDescent="0.25">
      <c r="A307" s="14" t="s">
        <v>241</v>
      </c>
      <c r="B307" s="14" t="s">
        <v>150</v>
      </c>
      <c r="C307" t="s">
        <v>99</v>
      </c>
      <c r="D307" s="14" t="s">
        <v>11</v>
      </c>
      <c r="E307" s="14" t="s">
        <v>93</v>
      </c>
      <c r="F307">
        <v>757</v>
      </c>
      <c r="G307">
        <v>140</v>
      </c>
      <c r="H307">
        <v>617</v>
      </c>
    </row>
    <row r="308" spans="1:8" x14ac:dyDescent="0.25">
      <c r="A308" s="14" t="s">
        <v>242</v>
      </c>
      <c r="B308" s="14" t="s">
        <v>151</v>
      </c>
      <c r="C308" t="s">
        <v>98</v>
      </c>
      <c r="D308" s="14" t="s">
        <v>10</v>
      </c>
      <c r="E308" s="14" t="s">
        <v>9</v>
      </c>
      <c r="F308">
        <v>14502</v>
      </c>
      <c r="G308">
        <v>853</v>
      </c>
      <c r="H308">
        <v>13649</v>
      </c>
    </row>
    <row r="309" spans="1:8" x14ac:dyDescent="0.25">
      <c r="A309" s="14" t="s">
        <v>242</v>
      </c>
      <c r="B309" s="14" t="s">
        <v>151</v>
      </c>
      <c r="C309" t="s">
        <v>98</v>
      </c>
      <c r="D309" s="14" t="s">
        <v>10</v>
      </c>
      <c r="E309" s="14" t="s">
        <v>93</v>
      </c>
      <c r="F309">
        <v>27244</v>
      </c>
      <c r="G309">
        <v>3220</v>
      </c>
      <c r="H309">
        <v>24024</v>
      </c>
    </row>
    <row r="310" spans="1:8" x14ac:dyDescent="0.25">
      <c r="A310" s="14" t="s">
        <v>242</v>
      </c>
      <c r="B310" s="14" t="s">
        <v>151</v>
      </c>
      <c r="C310" t="s">
        <v>98</v>
      </c>
      <c r="D310" s="14" t="s">
        <v>8</v>
      </c>
      <c r="E310" s="14" t="s">
        <v>9</v>
      </c>
      <c r="F310">
        <v>17041</v>
      </c>
      <c r="G310">
        <v>1385</v>
      </c>
      <c r="H310">
        <v>15656</v>
      </c>
    </row>
    <row r="311" spans="1:8" x14ac:dyDescent="0.25">
      <c r="A311" s="14" t="s">
        <v>242</v>
      </c>
      <c r="B311" s="14" t="s">
        <v>151</v>
      </c>
      <c r="C311" t="s">
        <v>98</v>
      </c>
      <c r="D311" s="14" t="s">
        <v>8</v>
      </c>
      <c r="E311" s="14" t="s">
        <v>93</v>
      </c>
      <c r="F311">
        <v>34292</v>
      </c>
      <c r="G311">
        <v>4574</v>
      </c>
      <c r="H311">
        <v>29718</v>
      </c>
    </row>
    <row r="312" spans="1:8" x14ac:dyDescent="0.25">
      <c r="A312" s="14" t="s">
        <v>242</v>
      </c>
      <c r="B312" s="14" t="s">
        <v>151</v>
      </c>
      <c r="C312" t="s">
        <v>98</v>
      </c>
      <c r="D312" s="14" t="s">
        <v>11</v>
      </c>
      <c r="E312" s="14" t="s">
        <v>9</v>
      </c>
      <c r="F312">
        <v>2539</v>
      </c>
      <c r="G312">
        <v>532</v>
      </c>
      <c r="H312">
        <v>2007</v>
      </c>
    </row>
    <row r="313" spans="1:8" x14ac:dyDescent="0.25">
      <c r="A313" s="14" t="s">
        <v>242</v>
      </c>
      <c r="B313" s="14" t="s">
        <v>151</v>
      </c>
      <c r="C313" t="s">
        <v>98</v>
      </c>
      <c r="D313" s="14" t="s">
        <v>11</v>
      </c>
      <c r="E313" s="14" t="s">
        <v>93</v>
      </c>
      <c r="F313">
        <v>7048</v>
      </c>
      <c r="G313">
        <v>1354</v>
      </c>
      <c r="H313">
        <v>5694</v>
      </c>
    </row>
    <row r="314" spans="1:8" x14ac:dyDescent="0.25">
      <c r="A314" s="14" t="s">
        <v>243</v>
      </c>
      <c r="B314" s="14" t="s">
        <v>152</v>
      </c>
      <c r="C314" t="s">
        <v>98</v>
      </c>
      <c r="D314" s="14" t="s">
        <v>10</v>
      </c>
      <c r="E314" s="14" t="s">
        <v>9</v>
      </c>
      <c r="F314">
        <v>3924</v>
      </c>
      <c r="G314">
        <v>318</v>
      </c>
      <c r="H314">
        <v>3606</v>
      </c>
    </row>
    <row r="315" spans="1:8" x14ac:dyDescent="0.25">
      <c r="A315" s="14" t="s">
        <v>243</v>
      </c>
      <c r="B315" s="14" t="s">
        <v>152</v>
      </c>
      <c r="C315" t="s">
        <v>98</v>
      </c>
      <c r="D315" s="14" t="s">
        <v>10</v>
      </c>
      <c r="E315" s="14" t="s">
        <v>93</v>
      </c>
      <c r="F315">
        <v>8749</v>
      </c>
      <c r="G315">
        <v>1287</v>
      </c>
      <c r="H315">
        <v>7462</v>
      </c>
    </row>
    <row r="316" spans="1:8" x14ac:dyDescent="0.25">
      <c r="A316" s="14" t="s">
        <v>243</v>
      </c>
      <c r="B316" s="14" t="s">
        <v>152</v>
      </c>
      <c r="C316" t="s">
        <v>98</v>
      </c>
      <c r="D316" s="14" t="s">
        <v>8</v>
      </c>
      <c r="E316" s="14" t="s">
        <v>9</v>
      </c>
      <c r="F316">
        <v>4430</v>
      </c>
      <c r="G316">
        <v>389</v>
      </c>
      <c r="H316">
        <v>4041</v>
      </c>
    </row>
    <row r="317" spans="1:8" x14ac:dyDescent="0.25">
      <c r="A317" s="14" t="s">
        <v>243</v>
      </c>
      <c r="B317" s="14" t="s">
        <v>152</v>
      </c>
      <c r="C317" t="s">
        <v>98</v>
      </c>
      <c r="D317" s="14" t="s">
        <v>8</v>
      </c>
      <c r="E317" s="14" t="s">
        <v>93</v>
      </c>
      <c r="F317">
        <v>10214</v>
      </c>
      <c r="G317">
        <v>1565</v>
      </c>
      <c r="H317">
        <v>8649</v>
      </c>
    </row>
    <row r="318" spans="1:8" x14ac:dyDescent="0.25">
      <c r="A318" s="14" t="s">
        <v>243</v>
      </c>
      <c r="B318" s="14" t="s">
        <v>152</v>
      </c>
      <c r="C318" t="s">
        <v>98</v>
      </c>
      <c r="D318" s="14" t="s">
        <v>11</v>
      </c>
      <c r="E318" s="14" t="s">
        <v>9</v>
      </c>
      <c r="F318">
        <v>506</v>
      </c>
      <c r="G318">
        <v>71</v>
      </c>
      <c r="H318">
        <v>435</v>
      </c>
    </row>
    <row r="319" spans="1:8" x14ac:dyDescent="0.25">
      <c r="A319" s="14" t="s">
        <v>243</v>
      </c>
      <c r="B319" s="14" t="s">
        <v>152</v>
      </c>
      <c r="C319" t="s">
        <v>98</v>
      </c>
      <c r="D319" s="14" t="s">
        <v>11</v>
      </c>
      <c r="E319" s="14" t="s">
        <v>93</v>
      </c>
      <c r="F319">
        <v>1465</v>
      </c>
      <c r="G319">
        <v>278</v>
      </c>
      <c r="H319">
        <v>1187</v>
      </c>
    </row>
    <row r="320" spans="1:8" x14ac:dyDescent="0.25">
      <c r="A320" s="14" t="s">
        <v>244</v>
      </c>
      <c r="B320" s="14" t="s">
        <v>153</v>
      </c>
      <c r="C320" t="s">
        <v>96</v>
      </c>
      <c r="D320" s="14" t="s">
        <v>10</v>
      </c>
      <c r="E320" s="14" t="s">
        <v>9</v>
      </c>
      <c r="F320">
        <v>4103</v>
      </c>
      <c r="G320">
        <v>359</v>
      </c>
      <c r="H320">
        <v>3744</v>
      </c>
    </row>
    <row r="321" spans="1:8" x14ac:dyDescent="0.25">
      <c r="A321" s="14" t="s">
        <v>244</v>
      </c>
      <c r="B321" s="14" t="s">
        <v>153</v>
      </c>
      <c r="C321" t="s">
        <v>96</v>
      </c>
      <c r="D321" s="14" t="s">
        <v>10</v>
      </c>
      <c r="E321" s="14" t="s">
        <v>93</v>
      </c>
      <c r="F321">
        <v>7516</v>
      </c>
      <c r="G321">
        <v>1229</v>
      </c>
      <c r="H321">
        <v>6287</v>
      </c>
    </row>
    <row r="322" spans="1:8" x14ac:dyDescent="0.25">
      <c r="A322" s="14" t="s">
        <v>244</v>
      </c>
      <c r="B322" s="14" t="s">
        <v>153</v>
      </c>
      <c r="C322" t="s">
        <v>96</v>
      </c>
      <c r="D322" s="14" t="s">
        <v>8</v>
      </c>
      <c r="E322" s="14" t="s">
        <v>9</v>
      </c>
      <c r="F322">
        <v>4583</v>
      </c>
      <c r="G322">
        <v>469</v>
      </c>
      <c r="H322">
        <v>4114</v>
      </c>
    </row>
    <row r="323" spans="1:8" x14ac:dyDescent="0.25">
      <c r="A323" s="14" t="s">
        <v>244</v>
      </c>
      <c r="B323" s="14" t="s">
        <v>153</v>
      </c>
      <c r="C323" t="s">
        <v>96</v>
      </c>
      <c r="D323" s="14" t="s">
        <v>8</v>
      </c>
      <c r="E323" s="14" t="s">
        <v>93</v>
      </c>
      <c r="F323">
        <v>8770</v>
      </c>
      <c r="G323">
        <v>1478</v>
      </c>
      <c r="H323">
        <v>7292</v>
      </c>
    </row>
    <row r="324" spans="1:8" x14ac:dyDescent="0.25">
      <c r="A324" s="14" t="s">
        <v>244</v>
      </c>
      <c r="B324" s="14" t="s">
        <v>153</v>
      </c>
      <c r="C324" t="s">
        <v>96</v>
      </c>
      <c r="D324" s="14" t="s">
        <v>11</v>
      </c>
      <c r="E324" s="14" t="s">
        <v>9</v>
      </c>
      <c r="F324">
        <v>480</v>
      </c>
      <c r="G324">
        <v>110</v>
      </c>
      <c r="H324">
        <v>370</v>
      </c>
    </row>
    <row r="325" spans="1:8" x14ac:dyDescent="0.25">
      <c r="A325" s="14" t="s">
        <v>244</v>
      </c>
      <c r="B325" s="14" t="s">
        <v>153</v>
      </c>
      <c r="C325" t="s">
        <v>96</v>
      </c>
      <c r="D325" s="14" t="s">
        <v>11</v>
      </c>
      <c r="E325" s="14" t="s">
        <v>93</v>
      </c>
      <c r="F325">
        <v>1254</v>
      </c>
      <c r="G325">
        <v>249</v>
      </c>
      <c r="H325">
        <v>1005</v>
      </c>
    </row>
    <row r="326" spans="1:8" x14ac:dyDescent="0.25">
      <c r="A326" s="14" t="s">
        <v>245</v>
      </c>
      <c r="B326" s="14" t="s">
        <v>154</v>
      </c>
      <c r="C326" t="s">
        <v>96</v>
      </c>
      <c r="D326" s="14" t="s">
        <v>10</v>
      </c>
      <c r="E326" s="14" t="s">
        <v>9</v>
      </c>
      <c r="F326">
        <v>238</v>
      </c>
      <c r="G326">
        <v>22</v>
      </c>
      <c r="H326">
        <v>216</v>
      </c>
    </row>
    <row r="327" spans="1:8" x14ac:dyDescent="0.25">
      <c r="A327" s="14" t="s">
        <v>245</v>
      </c>
      <c r="B327" s="14" t="s">
        <v>154</v>
      </c>
      <c r="C327" t="s">
        <v>96</v>
      </c>
      <c r="D327" s="14" t="s">
        <v>10</v>
      </c>
      <c r="E327" s="14" t="s">
        <v>93</v>
      </c>
      <c r="F327">
        <v>598</v>
      </c>
      <c r="G327">
        <v>118</v>
      </c>
      <c r="H327">
        <v>480</v>
      </c>
    </row>
    <row r="328" spans="1:8" x14ac:dyDescent="0.25">
      <c r="A328" s="14" t="s">
        <v>245</v>
      </c>
      <c r="B328" s="14" t="s">
        <v>154</v>
      </c>
      <c r="C328" t="s">
        <v>96</v>
      </c>
      <c r="D328" s="14" t="s">
        <v>8</v>
      </c>
      <c r="E328" s="14" t="s">
        <v>9</v>
      </c>
      <c r="F328">
        <v>299</v>
      </c>
      <c r="G328">
        <v>39</v>
      </c>
      <c r="H328">
        <v>260</v>
      </c>
    </row>
    <row r="329" spans="1:8" x14ac:dyDescent="0.25">
      <c r="A329" s="14" t="s">
        <v>245</v>
      </c>
      <c r="B329" s="14" t="s">
        <v>154</v>
      </c>
      <c r="C329" t="s">
        <v>96</v>
      </c>
      <c r="D329" s="14" t="s">
        <v>8</v>
      </c>
      <c r="E329" s="14" t="s">
        <v>93</v>
      </c>
      <c r="F329">
        <v>804</v>
      </c>
      <c r="G329">
        <v>156</v>
      </c>
      <c r="H329">
        <v>648</v>
      </c>
    </row>
    <row r="330" spans="1:8" x14ac:dyDescent="0.25">
      <c r="A330" s="14" t="s">
        <v>245</v>
      </c>
      <c r="B330" s="14" t="s">
        <v>154</v>
      </c>
      <c r="C330" t="s">
        <v>96</v>
      </c>
      <c r="D330" s="14" t="s">
        <v>11</v>
      </c>
      <c r="E330" s="14" t="s">
        <v>9</v>
      </c>
      <c r="F330">
        <v>61</v>
      </c>
      <c r="G330">
        <v>17</v>
      </c>
      <c r="H330">
        <v>44</v>
      </c>
    </row>
    <row r="331" spans="1:8" x14ac:dyDescent="0.25">
      <c r="A331" s="14" t="s">
        <v>245</v>
      </c>
      <c r="B331" s="14" t="s">
        <v>154</v>
      </c>
      <c r="C331" t="s">
        <v>96</v>
      </c>
      <c r="D331" s="14" t="s">
        <v>11</v>
      </c>
      <c r="E331" s="14" t="s">
        <v>93</v>
      </c>
      <c r="F331">
        <v>206</v>
      </c>
      <c r="G331">
        <v>38</v>
      </c>
      <c r="H331">
        <v>168</v>
      </c>
    </row>
    <row r="332" spans="1:8" x14ac:dyDescent="0.25">
      <c r="A332" s="14" t="s">
        <v>246</v>
      </c>
      <c r="B332" s="14" t="s">
        <v>155</v>
      </c>
      <c r="C332" t="s">
        <v>96</v>
      </c>
      <c r="D332" s="14" t="s">
        <v>10</v>
      </c>
      <c r="E332" s="14" t="s">
        <v>9</v>
      </c>
      <c r="F332">
        <v>922</v>
      </c>
      <c r="G332">
        <v>80</v>
      </c>
      <c r="H332">
        <v>842</v>
      </c>
    </row>
    <row r="333" spans="1:8" x14ac:dyDescent="0.25">
      <c r="A333" s="14" t="s">
        <v>246</v>
      </c>
      <c r="B333" s="14" t="s">
        <v>155</v>
      </c>
      <c r="C333" t="s">
        <v>96</v>
      </c>
      <c r="D333" s="14" t="s">
        <v>10</v>
      </c>
      <c r="E333" s="14" t="s">
        <v>93</v>
      </c>
      <c r="F333">
        <v>1966</v>
      </c>
      <c r="G333">
        <v>307</v>
      </c>
      <c r="H333">
        <v>1659</v>
      </c>
    </row>
    <row r="334" spans="1:8" x14ac:dyDescent="0.25">
      <c r="A334" s="14" t="s">
        <v>246</v>
      </c>
      <c r="B334" s="14" t="s">
        <v>155</v>
      </c>
      <c r="C334" t="s">
        <v>96</v>
      </c>
      <c r="D334" s="14" t="s">
        <v>8</v>
      </c>
      <c r="E334" s="14" t="s">
        <v>9</v>
      </c>
      <c r="F334">
        <v>1069</v>
      </c>
      <c r="G334">
        <v>109</v>
      </c>
      <c r="H334">
        <v>960</v>
      </c>
    </row>
    <row r="335" spans="1:8" x14ac:dyDescent="0.25">
      <c r="A335" s="14" t="s">
        <v>246</v>
      </c>
      <c r="B335" s="14" t="s">
        <v>155</v>
      </c>
      <c r="C335" t="s">
        <v>96</v>
      </c>
      <c r="D335" s="14" t="s">
        <v>8</v>
      </c>
      <c r="E335" s="14" t="s">
        <v>93</v>
      </c>
      <c r="F335">
        <v>2335</v>
      </c>
      <c r="G335">
        <v>389</v>
      </c>
      <c r="H335">
        <v>1946</v>
      </c>
    </row>
    <row r="336" spans="1:8" x14ac:dyDescent="0.25">
      <c r="A336" s="14" t="s">
        <v>246</v>
      </c>
      <c r="B336" s="14" t="s">
        <v>155</v>
      </c>
      <c r="C336" t="s">
        <v>96</v>
      </c>
      <c r="D336" s="14" t="s">
        <v>11</v>
      </c>
      <c r="E336" s="14" t="s">
        <v>9</v>
      </c>
      <c r="F336">
        <v>147</v>
      </c>
      <c r="G336">
        <v>29</v>
      </c>
      <c r="H336">
        <v>118</v>
      </c>
    </row>
    <row r="337" spans="1:8" x14ac:dyDescent="0.25">
      <c r="A337" s="14" t="s">
        <v>246</v>
      </c>
      <c r="B337" s="14" t="s">
        <v>155</v>
      </c>
      <c r="C337" t="s">
        <v>96</v>
      </c>
      <c r="D337" s="14" t="s">
        <v>11</v>
      </c>
      <c r="E337" s="14" t="s">
        <v>93</v>
      </c>
      <c r="F337">
        <v>369</v>
      </c>
      <c r="G337">
        <v>82</v>
      </c>
      <c r="H337">
        <v>287</v>
      </c>
    </row>
    <row r="338" spans="1:8" x14ac:dyDescent="0.25">
      <c r="A338" s="14" t="s">
        <v>247</v>
      </c>
      <c r="B338" s="14" t="s">
        <v>156</v>
      </c>
      <c r="C338" t="s">
        <v>96</v>
      </c>
      <c r="D338" s="14" t="s">
        <v>10</v>
      </c>
      <c r="E338" s="14" t="s">
        <v>9</v>
      </c>
      <c r="F338">
        <v>1856</v>
      </c>
      <c r="G338">
        <v>145</v>
      </c>
      <c r="H338">
        <v>1711</v>
      </c>
    </row>
    <row r="339" spans="1:8" x14ac:dyDescent="0.25">
      <c r="A339" s="14" t="s">
        <v>247</v>
      </c>
      <c r="B339" s="14" t="s">
        <v>156</v>
      </c>
      <c r="C339" t="s">
        <v>96</v>
      </c>
      <c r="D339" s="14" t="s">
        <v>10</v>
      </c>
      <c r="E339" s="14" t="s">
        <v>93</v>
      </c>
      <c r="F339">
        <v>3739</v>
      </c>
      <c r="G339">
        <v>612</v>
      </c>
      <c r="H339">
        <v>3127</v>
      </c>
    </row>
    <row r="340" spans="1:8" x14ac:dyDescent="0.25">
      <c r="A340" s="14" t="s">
        <v>247</v>
      </c>
      <c r="B340" s="14" t="s">
        <v>156</v>
      </c>
      <c r="C340" t="s">
        <v>96</v>
      </c>
      <c r="D340" s="14" t="s">
        <v>8</v>
      </c>
      <c r="E340" s="14" t="s">
        <v>9</v>
      </c>
      <c r="F340">
        <v>2279</v>
      </c>
      <c r="G340">
        <v>227</v>
      </c>
      <c r="H340">
        <v>2052</v>
      </c>
    </row>
    <row r="341" spans="1:8" x14ac:dyDescent="0.25">
      <c r="A341" s="14" t="s">
        <v>247</v>
      </c>
      <c r="B341" s="14" t="s">
        <v>156</v>
      </c>
      <c r="C341" t="s">
        <v>96</v>
      </c>
      <c r="D341" s="14" t="s">
        <v>8</v>
      </c>
      <c r="E341" s="14" t="s">
        <v>93</v>
      </c>
      <c r="F341">
        <v>4843</v>
      </c>
      <c r="G341">
        <v>808</v>
      </c>
      <c r="H341">
        <v>4035</v>
      </c>
    </row>
    <row r="342" spans="1:8" x14ac:dyDescent="0.25">
      <c r="A342" s="14" t="s">
        <v>247</v>
      </c>
      <c r="B342" s="14" t="s">
        <v>156</v>
      </c>
      <c r="C342" t="s">
        <v>96</v>
      </c>
      <c r="D342" s="14" t="s">
        <v>11</v>
      </c>
      <c r="E342" s="14" t="s">
        <v>9</v>
      </c>
      <c r="F342">
        <v>423</v>
      </c>
      <c r="G342">
        <v>82</v>
      </c>
      <c r="H342">
        <v>341</v>
      </c>
    </row>
    <row r="343" spans="1:8" x14ac:dyDescent="0.25">
      <c r="A343" s="14" t="s">
        <v>247</v>
      </c>
      <c r="B343" s="14" t="s">
        <v>156</v>
      </c>
      <c r="C343" t="s">
        <v>96</v>
      </c>
      <c r="D343" s="14" t="s">
        <v>11</v>
      </c>
      <c r="E343" s="14" t="s">
        <v>93</v>
      </c>
      <c r="F343">
        <v>1104</v>
      </c>
      <c r="G343">
        <v>196</v>
      </c>
      <c r="H343">
        <v>908</v>
      </c>
    </row>
    <row r="344" spans="1:8" x14ac:dyDescent="0.25">
      <c r="A344" s="14" t="s">
        <v>248</v>
      </c>
      <c r="B344" s="14" t="s">
        <v>157</v>
      </c>
      <c r="C344" t="s">
        <v>98</v>
      </c>
      <c r="D344" s="14" t="s">
        <v>10</v>
      </c>
      <c r="E344" s="14" t="s">
        <v>9</v>
      </c>
      <c r="F344">
        <v>400</v>
      </c>
      <c r="G344">
        <v>47</v>
      </c>
      <c r="H344">
        <v>353</v>
      </c>
    </row>
    <row r="345" spans="1:8" x14ac:dyDescent="0.25">
      <c r="A345" s="14" t="s">
        <v>248</v>
      </c>
      <c r="B345" s="14" t="s">
        <v>157</v>
      </c>
      <c r="C345" t="s">
        <v>98</v>
      </c>
      <c r="D345" s="14" t="s">
        <v>10</v>
      </c>
      <c r="E345" s="14" t="s">
        <v>93</v>
      </c>
      <c r="F345">
        <v>990</v>
      </c>
      <c r="G345">
        <v>240</v>
      </c>
      <c r="H345">
        <v>750</v>
      </c>
    </row>
    <row r="346" spans="1:8" x14ac:dyDescent="0.25">
      <c r="A346" s="14" t="s">
        <v>248</v>
      </c>
      <c r="B346" s="14" t="s">
        <v>157</v>
      </c>
      <c r="C346" t="s">
        <v>98</v>
      </c>
      <c r="D346" s="14" t="s">
        <v>8</v>
      </c>
      <c r="E346" s="14" t="s">
        <v>9</v>
      </c>
      <c r="F346">
        <v>466</v>
      </c>
      <c r="G346">
        <v>59</v>
      </c>
      <c r="H346">
        <v>407</v>
      </c>
    </row>
    <row r="347" spans="1:8" x14ac:dyDescent="0.25">
      <c r="A347" s="14" t="s">
        <v>248</v>
      </c>
      <c r="B347" s="14" t="s">
        <v>157</v>
      </c>
      <c r="C347" t="s">
        <v>98</v>
      </c>
      <c r="D347" s="14" t="s">
        <v>8</v>
      </c>
      <c r="E347" s="14" t="s">
        <v>93</v>
      </c>
      <c r="F347">
        <v>1161</v>
      </c>
      <c r="G347">
        <v>278</v>
      </c>
      <c r="H347">
        <v>883</v>
      </c>
    </row>
    <row r="348" spans="1:8" x14ac:dyDescent="0.25">
      <c r="A348" s="14" t="s">
        <v>248</v>
      </c>
      <c r="B348" s="14" t="s">
        <v>157</v>
      </c>
      <c r="C348" t="s">
        <v>98</v>
      </c>
      <c r="D348" s="14" t="s">
        <v>11</v>
      </c>
      <c r="E348" s="14" t="s">
        <v>9</v>
      </c>
      <c r="F348">
        <v>66</v>
      </c>
      <c r="G348">
        <v>12</v>
      </c>
      <c r="H348">
        <v>54</v>
      </c>
    </row>
    <row r="349" spans="1:8" x14ac:dyDescent="0.25">
      <c r="A349" s="14" t="s">
        <v>248</v>
      </c>
      <c r="B349" s="14" t="s">
        <v>157</v>
      </c>
      <c r="C349" t="s">
        <v>98</v>
      </c>
      <c r="D349" s="14" t="s">
        <v>11</v>
      </c>
      <c r="E349" s="14" t="s">
        <v>93</v>
      </c>
      <c r="F349">
        <v>171</v>
      </c>
      <c r="G349">
        <v>38</v>
      </c>
      <c r="H349">
        <v>133</v>
      </c>
    </row>
    <row r="350" spans="1:8" x14ac:dyDescent="0.25">
      <c r="A350" s="14" t="s">
        <v>249</v>
      </c>
      <c r="B350" s="14" t="s">
        <v>158</v>
      </c>
      <c r="C350" t="s">
        <v>98</v>
      </c>
      <c r="D350" s="14" t="s">
        <v>10</v>
      </c>
      <c r="E350" s="14" t="s">
        <v>9</v>
      </c>
      <c r="F350">
        <v>558</v>
      </c>
      <c r="G350">
        <v>40</v>
      </c>
      <c r="H350">
        <v>518</v>
      </c>
    </row>
    <row r="351" spans="1:8" x14ac:dyDescent="0.25">
      <c r="A351" s="14" t="s">
        <v>249</v>
      </c>
      <c r="B351" s="14" t="s">
        <v>158</v>
      </c>
      <c r="C351" t="s">
        <v>98</v>
      </c>
      <c r="D351" s="14" t="s">
        <v>10</v>
      </c>
      <c r="E351" s="14" t="s">
        <v>93</v>
      </c>
      <c r="F351">
        <v>1338</v>
      </c>
      <c r="G351">
        <v>254</v>
      </c>
      <c r="H351">
        <v>1084</v>
      </c>
    </row>
    <row r="352" spans="1:8" x14ac:dyDescent="0.25">
      <c r="A352" s="14" t="s">
        <v>249</v>
      </c>
      <c r="B352" s="14" t="s">
        <v>158</v>
      </c>
      <c r="C352" t="s">
        <v>98</v>
      </c>
      <c r="D352" s="14" t="s">
        <v>8</v>
      </c>
      <c r="E352" s="14" t="s">
        <v>9</v>
      </c>
      <c r="F352">
        <v>611</v>
      </c>
      <c r="G352">
        <v>56</v>
      </c>
      <c r="H352">
        <v>555</v>
      </c>
    </row>
    <row r="353" spans="1:8" x14ac:dyDescent="0.25">
      <c r="A353" s="14" t="s">
        <v>249</v>
      </c>
      <c r="B353" s="14" t="s">
        <v>158</v>
      </c>
      <c r="C353" t="s">
        <v>98</v>
      </c>
      <c r="D353" s="14" t="s">
        <v>8</v>
      </c>
      <c r="E353" s="14" t="s">
        <v>93</v>
      </c>
      <c r="F353">
        <v>1596</v>
      </c>
      <c r="G353">
        <v>312</v>
      </c>
      <c r="H353">
        <v>1284</v>
      </c>
    </row>
    <row r="354" spans="1:8" x14ac:dyDescent="0.25">
      <c r="A354" s="14" t="s">
        <v>249</v>
      </c>
      <c r="B354" s="14" t="s">
        <v>158</v>
      </c>
      <c r="C354" t="s">
        <v>98</v>
      </c>
      <c r="D354" s="14" t="s">
        <v>11</v>
      </c>
      <c r="E354" s="14" t="s">
        <v>9</v>
      </c>
      <c r="F354">
        <v>53</v>
      </c>
      <c r="G354">
        <v>16</v>
      </c>
      <c r="H354">
        <v>37</v>
      </c>
    </row>
    <row r="355" spans="1:8" x14ac:dyDescent="0.25">
      <c r="A355" s="14" t="s">
        <v>249</v>
      </c>
      <c r="B355" s="14" t="s">
        <v>158</v>
      </c>
      <c r="C355" t="s">
        <v>98</v>
      </c>
      <c r="D355" s="14" t="s">
        <v>11</v>
      </c>
      <c r="E355" s="14" t="s">
        <v>93</v>
      </c>
      <c r="F355">
        <v>258</v>
      </c>
      <c r="G355">
        <v>58</v>
      </c>
      <c r="H355">
        <v>200</v>
      </c>
    </row>
    <row r="356" spans="1:8" x14ac:dyDescent="0.25">
      <c r="A356" s="14" t="s">
        <v>250</v>
      </c>
      <c r="B356" s="14" t="s">
        <v>159</v>
      </c>
      <c r="C356" t="s">
        <v>98</v>
      </c>
      <c r="D356" s="14" t="s">
        <v>10</v>
      </c>
      <c r="E356" s="14" t="s">
        <v>9</v>
      </c>
      <c r="F356">
        <v>145</v>
      </c>
      <c r="G356">
        <v>8</v>
      </c>
      <c r="H356">
        <v>137</v>
      </c>
    </row>
    <row r="357" spans="1:8" x14ac:dyDescent="0.25">
      <c r="A357" s="14" t="s">
        <v>250</v>
      </c>
      <c r="B357" s="14" t="s">
        <v>159</v>
      </c>
      <c r="C357" t="s">
        <v>98</v>
      </c>
      <c r="D357" s="14" t="s">
        <v>10</v>
      </c>
      <c r="E357" s="14" t="s">
        <v>93</v>
      </c>
      <c r="F357">
        <v>380</v>
      </c>
      <c r="G357">
        <v>71</v>
      </c>
      <c r="H357">
        <v>309</v>
      </c>
    </row>
    <row r="358" spans="1:8" x14ac:dyDescent="0.25">
      <c r="A358" s="14" t="s">
        <v>250</v>
      </c>
      <c r="B358" s="14" t="s">
        <v>159</v>
      </c>
      <c r="C358" t="s">
        <v>98</v>
      </c>
      <c r="D358" s="14" t="s">
        <v>8</v>
      </c>
      <c r="E358" s="14" t="s">
        <v>9</v>
      </c>
      <c r="F358">
        <v>179</v>
      </c>
      <c r="G358">
        <v>14</v>
      </c>
      <c r="H358">
        <v>165</v>
      </c>
    </row>
    <row r="359" spans="1:8" x14ac:dyDescent="0.25">
      <c r="A359" s="14" t="s">
        <v>250</v>
      </c>
      <c r="B359" s="14" t="s">
        <v>159</v>
      </c>
      <c r="C359" t="s">
        <v>98</v>
      </c>
      <c r="D359" s="14" t="s">
        <v>8</v>
      </c>
      <c r="E359" s="14" t="s">
        <v>93</v>
      </c>
      <c r="F359">
        <v>455</v>
      </c>
      <c r="G359">
        <v>90</v>
      </c>
      <c r="H359">
        <v>365</v>
      </c>
    </row>
    <row r="360" spans="1:8" x14ac:dyDescent="0.25">
      <c r="A360" s="14" t="s">
        <v>250</v>
      </c>
      <c r="B360" s="14" t="s">
        <v>159</v>
      </c>
      <c r="C360" t="s">
        <v>98</v>
      </c>
      <c r="D360" s="14" t="s">
        <v>11</v>
      </c>
      <c r="E360" s="14" t="s">
        <v>9</v>
      </c>
      <c r="F360">
        <v>34</v>
      </c>
      <c r="G360">
        <v>6</v>
      </c>
      <c r="H360">
        <v>28</v>
      </c>
    </row>
    <row r="361" spans="1:8" x14ac:dyDescent="0.25">
      <c r="A361" s="14" t="s">
        <v>250</v>
      </c>
      <c r="B361" s="14" t="s">
        <v>159</v>
      </c>
      <c r="C361" t="s">
        <v>98</v>
      </c>
      <c r="D361" s="14" t="s">
        <v>11</v>
      </c>
      <c r="E361" s="14" t="s">
        <v>93</v>
      </c>
      <c r="F361">
        <v>75</v>
      </c>
      <c r="G361">
        <v>19</v>
      </c>
      <c r="H361">
        <v>56</v>
      </c>
    </row>
    <row r="362" spans="1:8" x14ac:dyDescent="0.25">
      <c r="A362" s="14" t="s">
        <v>251</v>
      </c>
      <c r="B362" s="14" t="s">
        <v>160</v>
      </c>
      <c r="C362" t="s">
        <v>98</v>
      </c>
      <c r="D362" s="14" t="s">
        <v>10</v>
      </c>
      <c r="E362" s="14" t="s">
        <v>9</v>
      </c>
      <c r="F362">
        <v>135</v>
      </c>
      <c r="G362">
        <v>5</v>
      </c>
      <c r="H362">
        <v>130</v>
      </c>
    </row>
    <row r="363" spans="1:8" x14ac:dyDescent="0.25">
      <c r="A363" s="14" t="s">
        <v>251</v>
      </c>
      <c r="B363" s="14" t="s">
        <v>160</v>
      </c>
      <c r="C363" t="s">
        <v>98</v>
      </c>
      <c r="D363" s="14" t="s">
        <v>10</v>
      </c>
      <c r="E363" s="14" t="s">
        <v>93</v>
      </c>
      <c r="F363">
        <v>331</v>
      </c>
      <c r="G363">
        <v>93</v>
      </c>
      <c r="H363">
        <v>238</v>
      </c>
    </row>
    <row r="364" spans="1:8" x14ac:dyDescent="0.25">
      <c r="A364" s="14" t="s">
        <v>251</v>
      </c>
      <c r="B364" s="14" t="s">
        <v>160</v>
      </c>
      <c r="C364" t="s">
        <v>98</v>
      </c>
      <c r="D364" s="14" t="s">
        <v>8</v>
      </c>
      <c r="E364" s="14" t="s">
        <v>9</v>
      </c>
      <c r="F364">
        <v>172</v>
      </c>
      <c r="G364">
        <v>11</v>
      </c>
      <c r="H364">
        <v>161</v>
      </c>
    </row>
    <row r="365" spans="1:8" x14ac:dyDescent="0.25">
      <c r="A365" s="14" t="s">
        <v>251</v>
      </c>
      <c r="B365" s="14" t="s">
        <v>160</v>
      </c>
      <c r="C365" t="s">
        <v>98</v>
      </c>
      <c r="D365" s="14" t="s">
        <v>8</v>
      </c>
      <c r="E365" s="14" t="s">
        <v>93</v>
      </c>
      <c r="F365">
        <v>427</v>
      </c>
      <c r="G365">
        <v>115</v>
      </c>
      <c r="H365">
        <v>312</v>
      </c>
    </row>
    <row r="366" spans="1:8" x14ac:dyDescent="0.25">
      <c r="A366" s="14" t="s">
        <v>251</v>
      </c>
      <c r="B366" s="14" t="s">
        <v>160</v>
      </c>
      <c r="C366" t="s">
        <v>98</v>
      </c>
      <c r="D366" s="14" t="s">
        <v>11</v>
      </c>
      <c r="E366" s="14" t="s">
        <v>9</v>
      </c>
      <c r="F366">
        <v>37</v>
      </c>
      <c r="G366">
        <v>6</v>
      </c>
      <c r="H366">
        <v>31</v>
      </c>
    </row>
    <row r="367" spans="1:8" x14ac:dyDescent="0.25">
      <c r="A367" s="14" t="s">
        <v>251</v>
      </c>
      <c r="B367" s="14" t="s">
        <v>160</v>
      </c>
      <c r="C367" t="s">
        <v>98</v>
      </c>
      <c r="D367" s="14" t="s">
        <v>11</v>
      </c>
      <c r="E367" s="14" t="s">
        <v>93</v>
      </c>
      <c r="F367">
        <v>96</v>
      </c>
      <c r="G367">
        <v>22</v>
      </c>
      <c r="H367">
        <v>74</v>
      </c>
    </row>
    <row r="368" spans="1:8" x14ac:dyDescent="0.25">
      <c r="A368" s="14" t="s">
        <v>252</v>
      </c>
      <c r="B368" s="14" t="s">
        <v>161</v>
      </c>
      <c r="C368" t="s">
        <v>98</v>
      </c>
      <c r="D368" s="14" t="s">
        <v>10</v>
      </c>
      <c r="E368" s="14" t="s">
        <v>9</v>
      </c>
      <c r="F368">
        <v>138</v>
      </c>
      <c r="G368">
        <v>10</v>
      </c>
      <c r="H368">
        <v>128</v>
      </c>
    </row>
    <row r="369" spans="1:8" x14ac:dyDescent="0.25">
      <c r="A369" s="14" t="s">
        <v>252</v>
      </c>
      <c r="B369" s="14" t="s">
        <v>161</v>
      </c>
      <c r="C369" t="s">
        <v>98</v>
      </c>
      <c r="D369" s="14" t="s">
        <v>10</v>
      </c>
      <c r="E369" s="14" t="s">
        <v>93</v>
      </c>
      <c r="F369">
        <v>333</v>
      </c>
      <c r="G369">
        <v>64</v>
      </c>
      <c r="H369">
        <v>269</v>
      </c>
    </row>
    <row r="370" spans="1:8" x14ac:dyDescent="0.25">
      <c r="A370" s="14" t="s">
        <v>252</v>
      </c>
      <c r="B370" s="14" t="s">
        <v>161</v>
      </c>
      <c r="C370" t="s">
        <v>98</v>
      </c>
      <c r="D370" s="14" t="s">
        <v>8</v>
      </c>
      <c r="E370" s="14" t="s">
        <v>9</v>
      </c>
      <c r="F370">
        <v>152</v>
      </c>
      <c r="G370">
        <v>10</v>
      </c>
      <c r="H370">
        <v>142</v>
      </c>
    </row>
    <row r="371" spans="1:8" x14ac:dyDescent="0.25">
      <c r="A371" s="14" t="s">
        <v>252</v>
      </c>
      <c r="B371" s="14" t="s">
        <v>161</v>
      </c>
      <c r="C371" t="s">
        <v>98</v>
      </c>
      <c r="D371" s="14" t="s">
        <v>8</v>
      </c>
      <c r="E371" s="14" t="s">
        <v>93</v>
      </c>
      <c r="F371">
        <v>378</v>
      </c>
      <c r="G371">
        <v>75</v>
      </c>
      <c r="H371">
        <v>303</v>
      </c>
    </row>
    <row r="372" spans="1:8" x14ac:dyDescent="0.25">
      <c r="A372" s="14" t="s">
        <v>252</v>
      </c>
      <c r="B372" s="14" t="s">
        <v>161</v>
      </c>
      <c r="C372" t="s">
        <v>98</v>
      </c>
      <c r="D372" s="14" t="s">
        <v>11</v>
      </c>
      <c r="E372" s="14" t="s">
        <v>9</v>
      </c>
      <c r="F372">
        <v>14</v>
      </c>
      <c r="G372">
        <v>0</v>
      </c>
      <c r="H372">
        <v>14</v>
      </c>
    </row>
    <row r="373" spans="1:8" x14ac:dyDescent="0.25">
      <c r="A373" s="14" t="s">
        <v>252</v>
      </c>
      <c r="B373" s="14" t="s">
        <v>161</v>
      </c>
      <c r="C373" t="s">
        <v>98</v>
      </c>
      <c r="D373" s="14" t="s">
        <v>11</v>
      </c>
      <c r="E373" s="14" t="s">
        <v>93</v>
      </c>
      <c r="F373">
        <v>45</v>
      </c>
      <c r="G373">
        <v>11</v>
      </c>
      <c r="H373">
        <v>34</v>
      </c>
    </row>
    <row r="374" spans="1:8" x14ac:dyDescent="0.25">
      <c r="A374" s="14" t="s">
        <v>253</v>
      </c>
      <c r="B374" s="14" t="s">
        <v>162</v>
      </c>
      <c r="C374" t="s">
        <v>98</v>
      </c>
      <c r="D374" s="14" t="s">
        <v>10</v>
      </c>
      <c r="E374" s="14" t="s">
        <v>9</v>
      </c>
      <c r="F374">
        <v>877</v>
      </c>
      <c r="G374">
        <v>37</v>
      </c>
      <c r="H374">
        <v>840</v>
      </c>
    </row>
    <row r="375" spans="1:8" x14ac:dyDescent="0.25">
      <c r="A375" s="14" t="s">
        <v>253</v>
      </c>
      <c r="B375" s="14" t="s">
        <v>162</v>
      </c>
      <c r="C375" t="s">
        <v>98</v>
      </c>
      <c r="D375" s="14" t="s">
        <v>10</v>
      </c>
      <c r="E375" s="14" t="s">
        <v>93</v>
      </c>
      <c r="F375">
        <v>1271</v>
      </c>
      <c r="G375">
        <v>124</v>
      </c>
      <c r="H375">
        <v>1147</v>
      </c>
    </row>
    <row r="376" spans="1:8" x14ac:dyDescent="0.25">
      <c r="A376" s="14" t="s">
        <v>253</v>
      </c>
      <c r="B376" s="14" t="s">
        <v>162</v>
      </c>
      <c r="C376" t="s">
        <v>98</v>
      </c>
      <c r="D376" s="14" t="s">
        <v>8</v>
      </c>
      <c r="E376" s="14" t="s">
        <v>9</v>
      </c>
      <c r="F376">
        <v>937</v>
      </c>
      <c r="G376">
        <v>52</v>
      </c>
      <c r="H376">
        <v>885</v>
      </c>
    </row>
    <row r="377" spans="1:8" x14ac:dyDescent="0.25">
      <c r="A377" s="14" t="s">
        <v>253</v>
      </c>
      <c r="B377" s="14" t="s">
        <v>162</v>
      </c>
      <c r="C377" t="s">
        <v>98</v>
      </c>
      <c r="D377" s="14" t="s">
        <v>8</v>
      </c>
      <c r="E377" s="14" t="s">
        <v>93</v>
      </c>
      <c r="F377">
        <v>1445</v>
      </c>
      <c r="G377">
        <v>155</v>
      </c>
      <c r="H377">
        <v>1290</v>
      </c>
    </row>
    <row r="378" spans="1:8" x14ac:dyDescent="0.25">
      <c r="A378" s="14" t="s">
        <v>253</v>
      </c>
      <c r="B378" s="14" t="s">
        <v>162</v>
      </c>
      <c r="C378" t="s">
        <v>98</v>
      </c>
      <c r="D378" s="14" t="s">
        <v>11</v>
      </c>
      <c r="E378" s="14" t="s">
        <v>9</v>
      </c>
      <c r="F378">
        <v>60</v>
      </c>
      <c r="G378">
        <v>15</v>
      </c>
      <c r="H378">
        <v>45</v>
      </c>
    </row>
    <row r="379" spans="1:8" x14ac:dyDescent="0.25">
      <c r="A379" s="14" t="s">
        <v>253</v>
      </c>
      <c r="B379" s="14" t="s">
        <v>162</v>
      </c>
      <c r="C379" t="s">
        <v>98</v>
      </c>
      <c r="D379" s="14" t="s">
        <v>11</v>
      </c>
      <c r="E379" s="14" t="s">
        <v>93</v>
      </c>
      <c r="F379">
        <v>174</v>
      </c>
      <c r="G379">
        <v>31</v>
      </c>
      <c r="H379">
        <v>143</v>
      </c>
    </row>
    <row r="380" spans="1:8" x14ac:dyDescent="0.25">
      <c r="A380" s="14" t="s">
        <v>254</v>
      </c>
      <c r="B380" s="14" t="s">
        <v>163</v>
      </c>
      <c r="C380" t="s">
        <v>98</v>
      </c>
      <c r="D380" s="14" t="s">
        <v>10</v>
      </c>
      <c r="E380" s="14" t="s">
        <v>9</v>
      </c>
      <c r="F380">
        <v>283</v>
      </c>
      <c r="G380">
        <v>30</v>
      </c>
      <c r="H380">
        <v>253</v>
      </c>
    </row>
    <row r="381" spans="1:8" x14ac:dyDescent="0.25">
      <c r="A381" s="14" t="s">
        <v>254</v>
      </c>
      <c r="B381" s="14" t="s">
        <v>163</v>
      </c>
      <c r="C381" t="s">
        <v>98</v>
      </c>
      <c r="D381" s="14" t="s">
        <v>10</v>
      </c>
      <c r="E381" s="14" t="s">
        <v>93</v>
      </c>
      <c r="F381">
        <v>682</v>
      </c>
      <c r="G381">
        <v>109</v>
      </c>
      <c r="H381">
        <v>573</v>
      </c>
    </row>
    <row r="382" spans="1:8" x14ac:dyDescent="0.25">
      <c r="A382" s="14" t="s">
        <v>254</v>
      </c>
      <c r="B382" s="14" t="s">
        <v>163</v>
      </c>
      <c r="C382" t="s">
        <v>98</v>
      </c>
      <c r="D382" s="14" t="s">
        <v>8</v>
      </c>
      <c r="E382" s="14" t="s">
        <v>9</v>
      </c>
      <c r="F382">
        <v>353</v>
      </c>
      <c r="G382">
        <v>52</v>
      </c>
      <c r="H382">
        <v>301</v>
      </c>
    </row>
    <row r="383" spans="1:8" x14ac:dyDescent="0.25">
      <c r="A383" s="14" t="s">
        <v>254</v>
      </c>
      <c r="B383" s="14" t="s">
        <v>163</v>
      </c>
      <c r="C383" t="s">
        <v>98</v>
      </c>
      <c r="D383" s="14" t="s">
        <v>8</v>
      </c>
      <c r="E383" s="14" t="s">
        <v>93</v>
      </c>
      <c r="F383">
        <v>795</v>
      </c>
      <c r="G383">
        <v>136</v>
      </c>
      <c r="H383">
        <v>659</v>
      </c>
    </row>
    <row r="384" spans="1:8" x14ac:dyDescent="0.25">
      <c r="A384" s="14" t="s">
        <v>254</v>
      </c>
      <c r="B384" s="14" t="s">
        <v>163</v>
      </c>
      <c r="C384" t="s">
        <v>98</v>
      </c>
      <c r="D384" s="14" t="s">
        <v>11</v>
      </c>
      <c r="E384" s="14" t="s">
        <v>9</v>
      </c>
      <c r="F384">
        <v>70</v>
      </c>
      <c r="G384">
        <v>22</v>
      </c>
      <c r="H384">
        <v>48</v>
      </c>
    </row>
    <row r="385" spans="1:8" x14ac:dyDescent="0.25">
      <c r="A385" s="14" t="s">
        <v>254</v>
      </c>
      <c r="B385" s="14" t="s">
        <v>163</v>
      </c>
      <c r="C385" t="s">
        <v>98</v>
      </c>
      <c r="D385" s="14" t="s">
        <v>11</v>
      </c>
      <c r="E385" s="14" t="s">
        <v>93</v>
      </c>
      <c r="F385">
        <v>113</v>
      </c>
      <c r="G385">
        <v>27</v>
      </c>
      <c r="H385">
        <v>86</v>
      </c>
    </row>
    <row r="386" spans="1:8" x14ac:dyDescent="0.25">
      <c r="A386" s="14" t="s">
        <v>255</v>
      </c>
      <c r="B386" s="14" t="s">
        <v>164</v>
      </c>
      <c r="C386" t="s">
        <v>98</v>
      </c>
      <c r="D386" s="14" t="s">
        <v>10</v>
      </c>
      <c r="E386" s="14" t="s">
        <v>9</v>
      </c>
      <c r="F386">
        <v>1393</v>
      </c>
      <c r="G386">
        <v>109</v>
      </c>
      <c r="H386">
        <v>1284</v>
      </c>
    </row>
    <row r="387" spans="1:8" x14ac:dyDescent="0.25">
      <c r="A387" s="14" t="s">
        <v>255</v>
      </c>
      <c r="B387" s="14" t="s">
        <v>164</v>
      </c>
      <c r="C387" t="s">
        <v>98</v>
      </c>
      <c r="D387" s="14" t="s">
        <v>10</v>
      </c>
      <c r="E387" s="14" t="s">
        <v>93</v>
      </c>
      <c r="F387">
        <v>2344</v>
      </c>
      <c r="G387">
        <v>431</v>
      </c>
      <c r="H387">
        <v>1913</v>
      </c>
    </row>
    <row r="388" spans="1:8" x14ac:dyDescent="0.25">
      <c r="A388" s="14" t="s">
        <v>255</v>
      </c>
      <c r="B388" s="14" t="s">
        <v>164</v>
      </c>
      <c r="C388" t="s">
        <v>98</v>
      </c>
      <c r="D388" s="14" t="s">
        <v>8</v>
      </c>
      <c r="E388" s="14" t="s">
        <v>9</v>
      </c>
      <c r="F388">
        <v>1488</v>
      </c>
      <c r="G388">
        <v>135</v>
      </c>
      <c r="H388">
        <v>1353</v>
      </c>
    </row>
    <row r="389" spans="1:8" x14ac:dyDescent="0.25">
      <c r="A389" s="14" t="s">
        <v>255</v>
      </c>
      <c r="B389" s="14" t="s">
        <v>164</v>
      </c>
      <c r="C389" t="s">
        <v>98</v>
      </c>
      <c r="D389" s="14" t="s">
        <v>8</v>
      </c>
      <c r="E389" s="14" t="s">
        <v>93</v>
      </c>
      <c r="F389">
        <v>2628</v>
      </c>
      <c r="G389">
        <v>490</v>
      </c>
      <c r="H389">
        <v>2138</v>
      </c>
    </row>
    <row r="390" spans="1:8" x14ac:dyDescent="0.25">
      <c r="A390" s="14" t="s">
        <v>255</v>
      </c>
      <c r="B390" s="14" t="s">
        <v>164</v>
      </c>
      <c r="C390" t="s">
        <v>98</v>
      </c>
      <c r="D390" s="14" t="s">
        <v>11</v>
      </c>
      <c r="E390" s="14" t="s">
        <v>9</v>
      </c>
      <c r="F390">
        <v>95</v>
      </c>
      <c r="G390">
        <v>26</v>
      </c>
      <c r="H390">
        <v>69</v>
      </c>
    </row>
    <row r="391" spans="1:8" x14ac:dyDescent="0.25">
      <c r="A391" s="14" t="s">
        <v>255</v>
      </c>
      <c r="B391" s="14" t="s">
        <v>164</v>
      </c>
      <c r="C391" t="s">
        <v>98</v>
      </c>
      <c r="D391" s="14" t="s">
        <v>11</v>
      </c>
      <c r="E391" s="14" t="s">
        <v>93</v>
      </c>
      <c r="F391">
        <v>284</v>
      </c>
      <c r="G391">
        <v>59</v>
      </c>
      <c r="H391">
        <v>225</v>
      </c>
    </row>
    <row r="392" spans="1:8" x14ac:dyDescent="0.25">
      <c r="A392" s="14" t="s">
        <v>256</v>
      </c>
      <c r="B392" s="14" t="s">
        <v>165</v>
      </c>
      <c r="C392" t="s">
        <v>98</v>
      </c>
      <c r="D392" s="14" t="s">
        <v>10</v>
      </c>
      <c r="E392" s="14" t="s">
        <v>9</v>
      </c>
      <c r="F392">
        <v>571</v>
      </c>
      <c r="G392">
        <v>35</v>
      </c>
      <c r="H392">
        <v>536</v>
      </c>
    </row>
    <row r="393" spans="1:8" x14ac:dyDescent="0.25">
      <c r="A393" s="14" t="s">
        <v>256</v>
      </c>
      <c r="B393" s="14" t="s">
        <v>165</v>
      </c>
      <c r="C393" t="s">
        <v>98</v>
      </c>
      <c r="D393" s="14" t="s">
        <v>10</v>
      </c>
      <c r="E393" s="14" t="s">
        <v>93</v>
      </c>
      <c r="F393">
        <v>1211</v>
      </c>
      <c r="G393">
        <v>199</v>
      </c>
      <c r="H393">
        <v>1012</v>
      </c>
    </row>
    <row r="394" spans="1:8" x14ac:dyDescent="0.25">
      <c r="A394" s="14" t="s">
        <v>256</v>
      </c>
      <c r="B394" s="14" t="s">
        <v>165</v>
      </c>
      <c r="C394" t="s">
        <v>98</v>
      </c>
      <c r="D394" s="14" t="s">
        <v>8</v>
      </c>
      <c r="E394" s="14" t="s">
        <v>9</v>
      </c>
      <c r="F394">
        <v>622</v>
      </c>
      <c r="G394">
        <v>54</v>
      </c>
      <c r="H394">
        <v>568</v>
      </c>
    </row>
    <row r="395" spans="1:8" x14ac:dyDescent="0.25">
      <c r="A395" s="14" t="s">
        <v>256</v>
      </c>
      <c r="B395" s="14" t="s">
        <v>165</v>
      </c>
      <c r="C395" t="s">
        <v>98</v>
      </c>
      <c r="D395" s="14" t="s">
        <v>8</v>
      </c>
      <c r="E395" s="14" t="s">
        <v>93</v>
      </c>
      <c r="F395">
        <v>1405</v>
      </c>
      <c r="G395">
        <v>238</v>
      </c>
      <c r="H395">
        <v>1167</v>
      </c>
    </row>
    <row r="396" spans="1:8" x14ac:dyDescent="0.25">
      <c r="A396" s="14" t="s">
        <v>256</v>
      </c>
      <c r="B396" s="14" t="s">
        <v>165</v>
      </c>
      <c r="C396" t="s">
        <v>98</v>
      </c>
      <c r="D396" s="14" t="s">
        <v>11</v>
      </c>
      <c r="E396" s="14" t="s">
        <v>9</v>
      </c>
      <c r="F396">
        <v>51</v>
      </c>
      <c r="G396">
        <v>19</v>
      </c>
      <c r="H396">
        <v>32</v>
      </c>
    </row>
    <row r="397" spans="1:8" x14ac:dyDescent="0.25">
      <c r="A397" s="14" t="s">
        <v>256</v>
      </c>
      <c r="B397" s="14" t="s">
        <v>165</v>
      </c>
      <c r="C397" t="s">
        <v>98</v>
      </c>
      <c r="D397" s="14" t="s">
        <v>11</v>
      </c>
      <c r="E397" s="14" t="s">
        <v>93</v>
      </c>
      <c r="F397">
        <v>194</v>
      </c>
      <c r="G397">
        <v>39</v>
      </c>
      <c r="H397">
        <v>155</v>
      </c>
    </row>
    <row r="398" spans="1:8" x14ac:dyDescent="0.25">
      <c r="A398" s="14" t="s">
        <v>257</v>
      </c>
      <c r="B398" s="14" t="s">
        <v>166</v>
      </c>
      <c r="C398" t="s">
        <v>98</v>
      </c>
      <c r="D398" s="14" t="s">
        <v>10</v>
      </c>
      <c r="E398" s="14" t="s">
        <v>9</v>
      </c>
      <c r="F398">
        <v>150</v>
      </c>
      <c r="G398">
        <v>18</v>
      </c>
      <c r="H398">
        <v>132</v>
      </c>
    </row>
    <row r="399" spans="1:8" x14ac:dyDescent="0.25">
      <c r="A399" s="14" t="s">
        <v>257</v>
      </c>
      <c r="B399" s="14" t="s">
        <v>166</v>
      </c>
      <c r="C399" t="s">
        <v>98</v>
      </c>
      <c r="D399" s="14" t="s">
        <v>10</v>
      </c>
      <c r="E399" s="14" t="s">
        <v>93</v>
      </c>
      <c r="F399">
        <v>343</v>
      </c>
      <c r="G399">
        <v>77</v>
      </c>
      <c r="H399">
        <v>266</v>
      </c>
    </row>
    <row r="400" spans="1:8" x14ac:dyDescent="0.25">
      <c r="A400" s="14" t="s">
        <v>257</v>
      </c>
      <c r="B400" s="14" t="s">
        <v>166</v>
      </c>
      <c r="C400" t="s">
        <v>98</v>
      </c>
      <c r="D400" s="14" t="s">
        <v>8</v>
      </c>
      <c r="E400" s="14" t="s">
        <v>9</v>
      </c>
      <c r="F400">
        <v>159</v>
      </c>
      <c r="G400">
        <v>21</v>
      </c>
      <c r="H400">
        <v>138</v>
      </c>
    </row>
    <row r="401" spans="1:8" x14ac:dyDescent="0.25">
      <c r="A401" s="14" t="s">
        <v>257</v>
      </c>
      <c r="B401" s="14" t="s">
        <v>166</v>
      </c>
      <c r="C401" t="s">
        <v>98</v>
      </c>
      <c r="D401" s="14" t="s">
        <v>8</v>
      </c>
      <c r="E401" s="14" t="s">
        <v>93</v>
      </c>
      <c r="F401">
        <v>388</v>
      </c>
      <c r="G401">
        <v>85</v>
      </c>
      <c r="H401">
        <v>303</v>
      </c>
    </row>
    <row r="402" spans="1:8" x14ac:dyDescent="0.25">
      <c r="A402" s="14" t="s">
        <v>257</v>
      </c>
      <c r="B402" s="14" t="s">
        <v>166</v>
      </c>
      <c r="C402" t="s">
        <v>98</v>
      </c>
      <c r="D402" s="14" t="s">
        <v>11</v>
      </c>
      <c r="E402" s="14" t="s">
        <v>9</v>
      </c>
      <c r="F402">
        <v>9</v>
      </c>
      <c r="G402">
        <v>3</v>
      </c>
      <c r="H402">
        <v>6</v>
      </c>
    </row>
    <row r="403" spans="1:8" x14ac:dyDescent="0.25">
      <c r="A403" s="14" t="s">
        <v>257</v>
      </c>
      <c r="B403" s="14" t="s">
        <v>166</v>
      </c>
      <c r="C403" t="s">
        <v>98</v>
      </c>
      <c r="D403" s="14" t="s">
        <v>11</v>
      </c>
      <c r="E403" s="14" t="s">
        <v>93</v>
      </c>
      <c r="F403">
        <v>45</v>
      </c>
      <c r="G403">
        <v>8</v>
      </c>
      <c r="H403">
        <v>37</v>
      </c>
    </row>
    <row r="404" spans="1:8" x14ac:dyDescent="0.25">
      <c r="A404" s="14" t="s">
        <v>258</v>
      </c>
      <c r="B404" s="14" t="s">
        <v>167</v>
      </c>
      <c r="C404" t="s">
        <v>98</v>
      </c>
      <c r="D404" s="14" t="s">
        <v>10</v>
      </c>
      <c r="E404" s="14" t="s">
        <v>9</v>
      </c>
      <c r="F404">
        <v>2308</v>
      </c>
      <c r="G404">
        <v>196</v>
      </c>
      <c r="H404">
        <v>2112</v>
      </c>
    </row>
    <row r="405" spans="1:8" x14ac:dyDescent="0.25">
      <c r="A405" s="14" t="s">
        <v>258</v>
      </c>
      <c r="B405" s="14" t="s">
        <v>167</v>
      </c>
      <c r="C405" t="s">
        <v>98</v>
      </c>
      <c r="D405" s="14" t="s">
        <v>10</v>
      </c>
      <c r="E405" s="14" t="s">
        <v>93</v>
      </c>
      <c r="F405">
        <v>4891</v>
      </c>
      <c r="G405">
        <v>857</v>
      </c>
      <c r="H405">
        <v>4034</v>
      </c>
    </row>
    <row r="406" spans="1:8" x14ac:dyDescent="0.25">
      <c r="A406" s="14" t="s">
        <v>258</v>
      </c>
      <c r="B406" s="14" t="s">
        <v>167</v>
      </c>
      <c r="C406" t="s">
        <v>98</v>
      </c>
      <c r="D406" s="14" t="s">
        <v>8</v>
      </c>
      <c r="E406" s="14" t="s">
        <v>9</v>
      </c>
      <c r="F406">
        <v>2669</v>
      </c>
      <c r="G406">
        <v>266</v>
      </c>
      <c r="H406">
        <v>2403</v>
      </c>
    </row>
    <row r="407" spans="1:8" x14ac:dyDescent="0.25">
      <c r="A407" s="14" t="s">
        <v>258</v>
      </c>
      <c r="B407" s="14" t="s">
        <v>167</v>
      </c>
      <c r="C407" t="s">
        <v>98</v>
      </c>
      <c r="D407" s="14" t="s">
        <v>8</v>
      </c>
      <c r="E407" s="14" t="s">
        <v>93</v>
      </c>
      <c r="F407">
        <v>5909</v>
      </c>
      <c r="G407">
        <v>1089</v>
      </c>
      <c r="H407">
        <v>4820</v>
      </c>
    </row>
    <row r="408" spans="1:8" x14ac:dyDescent="0.25">
      <c r="A408" s="14" t="s">
        <v>258</v>
      </c>
      <c r="B408" s="14" t="s">
        <v>167</v>
      </c>
      <c r="C408" t="s">
        <v>98</v>
      </c>
      <c r="D408" s="14" t="s">
        <v>11</v>
      </c>
      <c r="E408" s="14" t="s">
        <v>9</v>
      </c>
      <c r="F408">
        <v>361</v>
      </c>
      <c r="G408">
        <v>70</v>
      </c>
      <c r="H408">
        <v>291</v>
      </c>
    </row>
    <row r="409" spans="1:8" x14ac:dyDescent="0.25">
      <c r="A409" s="14" t="s">
        <v>258</v>
      </c>
      <c r="B409" s="14" t="s">
        <v>167</v>
      </c>
      <c r="C409" t="s">
        <v>98</v>
      </c>
      <c r="D409" s="14" t="s">
        <v>11</v>
      </c>
      <c r="E409" s="14" t="s">
        <v>93</v>
      </c>
      <c r="F409">
        <v>1018</v>
      </c>
      <c r="G409">
        <v>232</v>
      </c>
      <c r="H409">
        <v>786</v>
      </c>
    </row>
    <row r="410" spans="1:8" x14ac:dyDescent="0.25">
      <c r="A410" s="14" t="s">
        <v>259</v>
      </c>
      <c r="B410" s="14" t="s">
        <v>168</v>
      </c>
      <c r="C410" t="s">
        <v>98</v>
      </c>
      <c r="D410" s="14" t="s">
        <v>10</v>
      </c>
      <c r="E410" s="14" t="s">
        <v>9</v>
      </c>
      <c r="F410">
        <v>831</v>
      </c>
      <c r="G410">
        <v>75</v>
      </c>
      <c r="H410">
        <v>756</v>
      </c>
    </row>
    <row r="411" spans="1:8" x14ac:dyDescent="0.25">
      <c r="A411" s="14" t="s">
        <v>259</v>
      </c>
      <c r="B411" s="14" t="s">
        <v>168</v>
      </c>
      <c r="C411" t="s">
        <v>98</v>
      </c>
      <c r="D411" s="14" t="s">
        <v>10</v>
      </c>
      <c r="E411" s="14" t="s">
        <v>93</v>
      </c>
      <c r="F411">
        <v>1919</v>
      </c>
      <c r="G411">
        <v>400</v>
      </c>
      <c r="H411">
        <v>1519</v>
      </c>
    </row>
    <row r="412" spans="1:8" x14ac:dyDescent="0.25">
      <c r="A412" s="14" t="s">
        <v>259</v>
      </c>
      <c r="B412" s="14" t="s">
        <v>168</v>
      </c>
      <c r="C412" t="s">
        <v>98</v>
      </c>
      <c r="D412" s="14" t="s">
        <v>8</v>
      </c>
      <c r="E412" s="14" t="s">
        <v>9</v>
      </c>
      <c r="F412">
        <v>912</v>
      </c>
      <c r="G412">
        <v>91</v>
      </c>
      <c r="H412">
        <v>821</v>
      </c>
    </row>
    <row r="413" spans="1:8" x14ac:dyDescent="0.25">
      <c r="A413" s="14" t="s">
        <v>259</v>
      </c>
      <c r="B413" s="14" t="s">
        <v>168</v>
      </c>
      <c r="C413" t="s">
        <v>98</v>
      </c>
      <c r="D413" s="14" t="s">
        <v>8</v>
      </c>
      <c r="E413" s="14" t="s">
        <v>93</v>
      </c>
      <c r="F413">
        <v>2243</v>
      </c>
      <c r="G413">
        <v>461</v>
      </c>
      <c r="H413">
        <v>1782</v>
      </c>
    </row>
    <row r="414" spans="1:8" x14ac:dyDescent="0.25">
      <c r="A414" s="14" t="s">
        <v>259</v>
      </c>
      <c r="B414" s="14" t="s">
        <v>168</v>
      </c>
      <c r="C414" t="s">
        <v>98</v>
      </c>
      <c r="D414" s="14" t="s">
        <v>11</v>
      </c>
      <c r="E414" s="14" t="s">
        <v>9</v>
      </c>
      <c r="F414">
        <v>81</v>
      </c>
      <c r="G414">
        <v>16</v>
      </c>
      <c r="H414">
        <v>65</v>
      </c>
    </row>
    <row r="415" spans="1:8" x14ac:dyDescent="0.25">
      <c r="A415" s="14" t="s">
        <v>259</v>
      </c>
      <c r="B415" s="14" t="s">
        <v>168</v>
      </c>
      <c r="C415" t="s">
        <v>98</v>
      </c>
      <c r="D415" s="14" t="s">
        <v>11</v>
      </c>
      <c r="E415" s="14" t="s">
        <v>93</v>
      </c>
      <c r="F415">
        <v>324</v>
      </c>
      <c r="G415">
        <v>61</v>
      </c>
      <c r="H415">
        <v>263</v>
      </c>
    </row>
    <row r="416" spans="1:8" x14ac:dyDescent="0.25">
      <c r="A416" s="14" t="s">
        <v>260</v>
      </c>
      <c r="B416" s="14" t="s">
        <v>169</v>
      </c>
      <c r="C416" t="s">
        <v>98</v>
      </c>
      <c r="D416" s="14" t="s">
        <v>10</v>
      </c>
      <c r="E416" s="14" t="s">
        <v>9</v>
      </c>
      <c r="F416">
        <v>261</v>
      </c>
      <c r="G416">
        <v>20</v>
      </c>
      <c r="H416">
        <v>241</v>
      </c>
    </row>
    <row r="417" spans="1:8" x14ac:dyDescent="0.25">
      <c r="A417" s="14" t="s">
        <v>260</v>
      </c>
      <c r="B417" s="14" t="s">
        <v>169</v>
      </c>
      <c r="C417" t="s">
        <v>98</v>
      </c>
      <c r="D417" s="14" t="s">
        <v>10</v>
      </c>
      <c r="E417" s="14" t="s">
        <v>93</v>
      </c>
      <c r="F417">
        <v>665</v>
      </c>
      <c r="G417">
        <v>143</v>
      </c>
      <c r="H417">
        <v>522</v>
      </c>
    </row>
    <row r="418" spans="1:8" x14ac:dyDescent="0.25">
      <c r="A418" s="14" t="s">
        <v>260</v>
      </c>
      <c r="B418" s="14" t="s">
        <v>169</v>
      </c>
      <c r="C418" t="s">
        <v>98</v>
      </c>
      <c r="D418" s="14" t="s">
        <v>8</v>
      </c>
      <c r="E418" s="14" t="s">
        <v>9</v>
      </c>
      <c r="F418">
        <v>317</v>
      </c>
      <c r="G418">
        <v>32</v>
      </c>
      <c r="H418">
        <v>285</v>
      </c>
    </row>
    <row r="419" spans="1:8" x14ac:dyDescent="0.25">
      <c r="A419" s="14" t="s">
        <v>260</v>
      </c>
      <c r="B419" s="14" t="s">
        <v>169</v>
      </c>
      <c r="C419" t="s">
        <v>98</v>
      </c>
      <c r="D419" s="14" t="s">
        <v>8</v>
      </c>
      <c r="E419" s="14" t="s">
        <v>93</v>
      </c>
      <c r="F419">
        <v>840</v>
      </c>
      <c r="G419">
        <v>182</v>
      </c>
      <c r="H419">
        <v>658</v>
      </c>
    </row>
    <row r="420" spans="1:8" x14ac:dyDescent="0.25">
      <c r="A420" s="14" t="s">
        <v>260</v>
      </c>
      <c r="B420" s="14" t="s">
        <v>169</v>
      </c>
      <c r="C420" t="s">
        <v>98</v>
      </c>
      <c r="D420" s="14" t="s">
        <v>11</v>
      </c>
      <c r="E420" s="14" t="s">
        <v>9</v>
      </c>
      <c r="F420">
        <v>56</v>
      </c>
      <c r="G420">
        <v>12</v>
      </c>
      <c r="H420">
        <v>44</v>
      </c>
    </row>
    <row r="421" spans="1:8" x14ac:dyDescent="0.25">
      <c r="A421" s="14" t="s">
        <v>260</v>
      </c>
      <c r="B421" s="14" t="s">
        <v>169</v>
      </c>
      <c r="C421" t="s">
        <v>98</v>
      </c>
      <c r="D421" s="14" t="s">
        <v>11</v>
      </c>
      <c r="E421" s="14" t="s">
        <v>93</v>
      </c>
      <c r="F421">
        <v>175</v>
      </c>
      <c r="G421">
        <v>39</v>
      </c>
      <c r="H421">
        <v>136</v>
      </c>
    </row>
    <row r="422" spans="1:8" x14ac:dyDescent="0.25">
      <c r="A422" s="14" t="s">
        <v>261</v>
      </c>
      <c r="B422" s="14" t="s">
        <v>170</v>
      </c>
      <c r="C422" t="s">
        <v>98</v>
      </c>
      <c r="D422" s="14" t="s">
        <v>10</v>
      </c>
      <c r="E422" s="14" t="s">
        <v>9</v>
      </c>
      <c r="F422">
        <v>437</v>
      </c>
      <c r="G422">
        <v>25</v>
      </c>
      <c r="H422">
        <v>412</v>
      </c>
    </row>
    <row r="423" spans="1:8" x14ac:dyDescent="0.25">
      <c r="A423" s="14" t="s">
        <v>261</v>
      </c>
      <c r="B423" s="14" t="s">
        <v>170</v>
      </c>
      <c r="C423" t="s">
        <v>98</v>
      </c>
      <c r="D423" s="14" t="s">
        <v>10</v>
      </c>
      <c r="E423" s="14" t="s">
        <v>93</v>
      </c>
      <c r="F423">
        <v>880</v>
      </c>
      <c r="G423">
        <v>157</v>
      </c>
      <c r="H423">
        <v>723</v>
      </c>
    </row>
    <row r="424" spans="1:8" x14ac:dyDescent="0.25">
      <c r="A424" s="14" t="s">
        <v>261</v>
      </c>
      <c r="B424" s="14" t="s">
        <v>170</v>
      </c>
      <c r="C424" t="s">
        <v>98</v>
      </c>
      <c r="D424" s="14" t="s">
        <v>8</v>
      </c>
      <c r="E424" s="14" t="s">
        <v>9</v>
      </c>
      <c r="F424">
        <v>458</v>
      </c>
      <c r="G424">
        <v>30</v>
      </c>
      <c r="H424">
        <v>428</v>
      </c>
    </row>
    <row r="425" spans="1:8" x14ac:dyDescent="0.25">
      <c r="A425" s="14" t="s">
        <v>261</v>
      </c>
      <c r="B425" s="14" t="s">
        <v>170</v>
      </c>
      <c r="C425" t="s">
        <v>98</v>
      </c>
      <c r="D425" s="14" t="s">
        <v>8</v>
      </c>
      <c r="E425" s="14" t="s">
        <v>93</v>
      </c>
      <c r="F425">
        <v>999</v>
      </c>
      <c r="G425">
        <v>173</v>
      </c>
      <c r="H425">
        <v>826</v>
      </c>
    </row>
    <row r="426" spans="1:8" x14ac:dyDescent="0.25">
      <c r="A426" s="14" t="s">
        <v>261</v>
      </c>
      <c r="B426" s="14" t="s">
        <v>170</v>
      </c>
      <c r="C426" t="s">
        <v>98</v>
      </c>
      <c r="D426" s="14" t="s">
        <v>11</v>
      </c>
      <c r="E426" s="14" t="s">
        <v>9</v>
      </c>
      <c r="F426">
        <v>21</v>
      </c>
      <c r="G426">
        <v>5</v>
      </c>
      <c r="H426">
        <v>16</v>
      </c>
    </row>
    <row r="427" spans="1:8" x14ac:dyDescent="0.25">
      <c r="A427" s="14" t="s">
        <v>261</v>
      </c>
      <c r="B427" s="14" t="s">
        <v>170</v>
      </c>
      <c r="C427" t="s">
        <v>98</v>
      </c>
      <c r="D427" s="14" t="s">
        <v>11</v>
      </c>
      <c r="E427" s="14" t="s">
        <v>93</v>
      </c>
      <c r="F427">
        <v>119</v>
      </c>
      <c r="G427">
        <v>16</v>
      </c>
      <c r="H427">
        <v>103</v>
      </c>
    </row>
    <row r="428" spans="1:8" x14ac:dyDescent="0.25">
      <c r="A428" s="14" t="s">
        <v>262</v>
      </c>
      <c r="B428" s="14" t="s">
        <v>171</v>
      </c>
      <c r="C428" t="s">
        <v>98</v>
      </c>
      <c r="D428" s="14" t="s">
        <v>10</v>
      </c>
      <c r="E428" s="14" t="s">
        <v>9</v>
      </c>
      <c r="F428">
        <v>290</v>
      </c>
      <c r="G428">
        <v>24</v>
      </c>
      <c r="H428">
        <v>266</v>
      </c>
    </row>
    <row r="429" spans="1:8" x14ac:dyDescent="0.25">
      <c r="A429" s="14" t="s">
        <v>262</v>
      </c>
      <c r="B429" s="14" t="s">
        <v>171</v>
      </c>
      <c r="C429" t="s">
        <v>98</v>
      </c>
      <c r="D429" s="14" t="s">
        <v>10</v>
      </c>
      <c r="E429" s="14" t="s">
        <v>93</v>
      </c>
      <c r="F429">
        <v>594</v>
      </c>
      <c r="G429">
        <v>91</v>
      </c>
      <c r="H429">
        <v>503</v>
      </c>
    </row>
    <row r="430" spans="1:8" x14ac:dyDescent="0.25">
      <c r="A430" s="14" t="s">
        <v>262</v>
      </c>
      <c r="B430" s="14" t="s">
        <v>171</v>
      </c>
      <c r="C430" t="s">
        <v>98</v>
      </c>
      <c r="D430" s="14" t="s">
        <v>8</v>
      </c>
      <c r="E430" s="14" t="s">
        <v>9</v>
      </c>
      <c r="F430">
        <v>319</v>
      </c>
      <c r="G430">
        <v>36</v>
      </c>
      <c r="H430">
        <v>283</v>
      </c>
    </row>
    <row r="431" spans="1:8" x14ac:dyDescent="0.25">
      <c r="A431" s="14" t="s">
        <v>262</v>
      </c>
      <c r="B431" s="14" t="s">
        <v>171</v>
      </c>
      <c r="C431" t="s">
        <v>98</v>
      </c>
      <c r="D431" s="14" t="s">
        <v>8</v>
      </c>
      <c r="E431" s="14" t="s">
        <v>93</v>
      </c>
      <c r="F431">
        <v>697</v>
      </c>
      <c r="G431">
        <v>120</v>
      </c>
      <c r="H431">
        <v>577</v>
      </c>
    </row>
    <row r="432" spans="1:8" x14ac:dyDescent="0.25">
      <c r="A432" s="14" t="s">
        <v>262</v>
      </c>
      <c r="B432" s="14" t="s">
        <v>171</v>
      </c>
      <c r="C432" t="s">
        <v>98</v>
      </c>
      <c r="D432" s="14" t="s">
        <v>11</v>
      </c>
      <c r="E432" s="14" t="s">
        <v>9</v>
      </c>
      <c r="F432">
        <v>29</v>
      </c>
      <c r="G432">
        <v>12</v>
      </c>
      <c r="H432">
        <v>17</v>
      </c>
    </row>
    <row r="433" spans="1:8" x14ac:dyDescent="0.25">
      <c r="A433" s="14" t="s">
        <v>262</v>
      </c>
      <c r="B433" s="14" t="s">
        <v>171</v>
      </c>
      <c r="C433" t="s">
        <v>98</v>
      </c>
      <c r="D433" s="14" t="s">
        <v>11</v>
      </c>
      <c r="E433" s="14" t="s">
        <v>93</v>
      </c>
      <c r="F433">
        <v>103</v>
      </c>
      <c r="G433">
        <v>29</v>
      </c>
      <c r="H433">
        <v>74</v>
      </c>
    </row>
    <row r="434" spans="1:8" x14ac:dyDescent="0.25">
      <c r="A434" s="14" t="s">
        <v>263</v>
      </c>
      <c r="B434" s="14" t="s">
        <v>172</v>
      </c>
      <c r="C434" t="s">
        <v>98</v>
      </c>
      <c r="D434" s="14" t="s">
        <v>10</v>
      </c>
      <c r="E434" s="14" t="s">
        <v>9</v>
      </c>
      <c r="F434">
        <v>306</v>
      </c>
      <c r="G434">
        <v>17</v>
      </c>
      <c r="H434">
        <v>289</v>
      </c>
    </row>
    <row r="435" spans="1:8" x14ac:dyDescent="0.25">
      <c r="A435" s="14" t="s">
        <v>263</v>
      </c>
      <c r="B435" s="14" t="s">
        <v>172</v>
      </c>
      <c r="C435" t="s">
        <v>98</v>
      </c>
      <c r="D435" s="14" t="s">
        <v>10</v>
      </c>
      <c r="E435" s="14" t="s">
        <v>93</v>
      </c>
      <c r="F435">
        <v>669</v>
      </c>
      <c r="G435">
        <v>138</v>
      </c>
      <c r="H435">
        <v>531</v>
      </c>
    </row>
    <row r="436" spans="1:8" x14ac:dyDescent="0.25">
      <c r="A436" s="14" t="s">
        <v>263</v>
      </c>
      <c r="B436" s="14" t="s">
        <v>172</v>
      </c>
      <c r="C436" t="s">
        <v>98</v>
      </c>
      <c r="D436" s="14" t="s">
        <v>8</v>
      </c>
      <c r="E436" s="14" t="s">
        <v>9</v>
      </c>
      <c r="F436">
        <v>316</v>
      </c>
      <c r="G436">
        <v>21</v>
      </c>
      <c r="H436">
        <v>295</v>
      </c>
    </row>
    <row r="437" spans="1:8" x14ac:dyDescent="0.25">
      <c r="A437" s="14" t="s">
        <v>263</v>
      </c>
      <c r="B437" s="14" t="s">
        <v>172</v>
      </c>
      <c r="C437" t="s">
        <v>98</v>
      </c>
      <c r="D437" s="14" t="s">
        <v>8</v>
      </c>
      <c r="E437" s="14" t="s">
        <v>93</v>
      </c>
      <c r="F437">
        <v>743</v>
      </c>
      <c r="G437">
        <v>153</v>
      </c>
      <c r="H437">
        <v>590</v>
      </c>
    </row>
    <row r="438" spans="1:8" x14ac:dyDescent="0.25">
      <c r="A438" s="14" t="s">
        <v>263</v>
      </c>
      <c r="B438" s="14" t="s">
        <v>172</v>
      </c>
      <c r="C438" t="s">
        <v>98</v>
      </c>
      <c r="D438" s="14" t="s">
        <v>11</v>
      </c>
      <c r="E438" s="14" t="s">
        <v>9</v>
      </c>
      <c r="F438">
        <v>10</v>
      </c>
      <c r="G438">
        <v>4</v>
      </c>
      <c r="H438">
        <v>6</v>
      </c>
    </row>
    <row r="439" spans="1:8" x14ac:dyDescent="0.25">
      <c r="A439" s="14" t="s">
        <v>263</v>
      </c>
      <c r="B439" s="14" t="s">
        <v>172</v>
      </c>
      <c r="C439" t="s">
        <v>98</v>
      </c>
      <c r="D439" s="14" t="s">
        <v>11</v>
      </c>
      <c r="E439" s="14" t="s">
        <v>93</v>
      </c>
      <c r="F439">
        <v>74</v>
      </c>
      <c r="G439">
        <v>15</v>
      </c>
      <c r="H439">
        <v>59</v>
      </c>
    </row>
    <row r="440" spans="1:8" x14ac:dyDescent="0.25">
      <c r="A440" s="14" t="s">
        <v>264</v>
      </c>
      <c r="B440" s="14" t="s">
        <v>173</v>
      </c>
      <c r="C440" t="s">
        <v>98</v>
      </c>
      <c r="D440" s="14" t="s">
        <v>10</v>
      </c>
      <c r="E440" s="14" t="s">
        <v>9</v>
      </c>
      <c r="F440">
        <v>402</v>
      </c>
      <c r="G440">
        <v>42</v>
      </c>
      <c r="H440">
        <v>360</v>
      </c>
    </row>
    <row r="441" spans="1:8" x14ac:dyDescent="0.25">
      <c r="A441" s="14" t="s">
        <v>264</v>
      </c>
      <c r="B441" s="14" t="s">
        <v>173</v>
      </c>
      <c r="C441" t="s">
        <v>98</v>
      </c>
      <c r="D441" s="14" t="s">
        <v>10</v>
      </c>
      <c r="E441" s="14" t="s">
        <v>93</v>
      </c>
      <c r="F441">
        <v>853</v>
      </c>
      <c r="G441">
        <v>176</v>
      </c>
      <c r="H441">
        <v>677</v>
      </c>
    </row>
    <row r="442" spans="1:8" x14ac:dyDescent="0.25">
      <c r="A442" s="14" t="s">
        <v>264</v>
      </c>
      <c r="B442" s="14" t="s">
        <v>173</v>
      </c>
      <c r="C442" t="s">
        <v>98</v>
      </c>
      <c r="D442" s="14" t="s">
        <v>8</v>
      </c>
      <c r="E442" s="14" t="s">
        <v>9</v>
      </c>
      <c r="F442">
        <v>506</v>
      </c>
      <c r="G442">
        <v>59</v>
      </c>
      <c r="H442">
        <v>447</v>
      </c>
    </row>
    <row r="443" spans="1:8" x14ac:dyDescent="0.25">
      <c r="A443" s="14" t="s">
        <v>264</v>
      </c>
      <c r="B443" s="14" t="s">
        <v>173</v>
      </c>
      <c r="C443" t="s">
        <v>98</v>
      </c>
      <c r="D443" s="14" t="s">
        <v>8</v>
      </c>
      <c r="E443" s="14" t="s">
        <v>93</v>
      </c>
      <c r="F443">
        <v>1155</v>
      </c>
      <c r="G443">
        <v>240</v>
      </c>
      <c r="H443">
        <v>915</v>
      </c>
    </row>
    <row r="444" spans="1:8" x14ac:dyDescent="0.25">
      <c r="A444" s="14" t="s">
        <v>264</v>
      </c>
      <c r="B444" s="14" t="s">
        <v>173</v>
      </c>
      <c r="C444" t="s">
        <v>98</v>
      </c>
      <c r="D444" s="14" t="s">
        <v>11</v>
      </c>
      <c r="E444" s="14" t="s">
        <v>9</v>
      </c>
      <c r="F444">
        <v>104</v>
      </c>
      <c r="G444">
        <v>17</v>
      </c>
      <c r="H444">
        <v>87</v>
      </c>
    </row>
    <row r="445" spans="1:8" x14ac:dyDescent="0.25">
      <c r="A445" s="14" t="s">
        <v>264</v>
      </c>
      <c r="B445" s="14" t="s">
        <v>173</v>
      </c>
      <c r="C445" t="s">
        <v>98</v>
      </c>
      <c r="D445" s="14" t="s">
        <v>11</v>
      </c>
      <c r="E445" s="14" t="s">
        <v>93</v>
      </c>
      <c r="F445">
        <v>302</v>
      </c>
      <c r="G445">
        <v>64</v>
      </c>
      <c r="H445">
        <v>238</v>
      </c>
    </row>
    <row r="446" spans="1:8" x14ac:dyDescent="0.25">
      <c r="A446" s="14" t="s">
        <v>265</v>
      </c>
      <c r="B446" s="14" t="s">
        <v>174</v>
      </c>
      <c r="C446" t="s">
        <v>98</v>
      </c>
      <c r="D446" s="14" t="s">
        <v>10</v>
      </c>
      <c r="E446" s="14" t="s">
        <v>9</v>
      </c>
      <c r="F446">
        <v>813</v>
      </c>
      <c r="G446">
        <v>77</v>
      </c>
      <c r="H446">
        <v>736</v>
      </c>
    </row>
    <row r="447" spans="1:8" x14ac:dyDescent="0.25">
      <c r="A447" s="14" t="s">
        <v>265</v>
      </c>
      <c r="B447" s="14" t="s">
        <v>174</v>
      </c>
      <c r="C447" t="s">
        <v>98</v>
      </c>
      <c r="D447" s="14" t="s">
        <v>10</v>
      </c>
      <c r="E447" s="14" t="s">
        <v>93</v>
      </c>
      <c r="F447">
        <v>1659</v>
      </c>
      <c r="G447">
        <v>303</v>
      </c>
      <c r="H447">
        <v>1356</v>
      </c>
    </row>
    <row r="448" spans="1:8" x14ac:dyDescent="0.25">
      <c r="A448" s="14" t="s">
        <v>265</v>
      </c>
      <c r="B448" s="14" t="s">
        <v>174</v>
      </c>
      <c r="C448" t="s">
        <v>98</v>
      </c>
      <c r="D448" s="14" t="s">
        <v>8</v>
      </c>
      <c r="E448" s="14" t="s">
        <v>9</v>
      </c>
      <c r="F448">
        <v>880</v>
      </c>
      <c r="G448">
        <v>89</v>
      </c>
      <c r="H448">
        <v>791</v>
      </c>
    </row>
    <row r="449" spans="1:8" x14ac:dyDescent="0.25">
      <c r="A449" s="14" t="s">
        <v>265</v>
      </c>
      <c r="B449" s="14" t="s">
        <v>174</v>
      </c>
      <c r="C449" t="s">
        <v>98</v>
      </c>
      <c r="D449" s="14" t="s">
        <v>8</v>
      </c>
      <c r="E449" s="14" t="s">
        <v>93</v>
      </c>
      <c r="F449">
        <v>1871</v>
      </c>
      <c r="G449">
        <v>350</v>
      </c>
      <c r="H449">
        <v>1521</v>
      </c>
    </row>
    <row r="450" spans="1:8" x14ac:dyDescent="0.25">
      <c r="A450" s="14" t="s">
        <v>265</v>
      </c>
      <c r="B450" s="14" t="s">
        <v>174</v>
      </c>
      <c r="C450" t="s">
        <v>98</v>
      </c>
      <c r="D450" s="14" t="s">
        <v>11</v>
      </c>
      <c r="E450" s="14" t="s">
        <v>9</v>
      </c>
      <c r="F450">
        <v>67</v>
      </c>
      <c r="G450">
        <v>12</v>
      </c>
      <c r="H450">
        <v>55</v>
      </c>
    </row>
    <row r="451" spans="1:8" x14ac:dyDescent="0.25">
      <c r="A451" s="14" t="s">
        <v>265</v>
      </c>
      <c r="B451" s="14" t="s">
        <v>174</v>
      </c>
      <c r="C451" t="s">
        <v>98</v>
      </c>
      <c r="D451" s="14" t="s">
        <v>11</v>
      </c>
      <c r="E451" s="14" t="s">
        <v>93</v>
      </c>
      <c r="F451">
        <v>212</v>
      </c>
      <c r="G451">
        <v>47</v>
      </c>
      <c r="H451">
        <v>165</v>
      </c>
    </row>
    <row r="452" spans="1:8" x14ac:dyDescent="0.25">
      <c r="A452" s="14" t="s">
        <v>266</v>
      </c>
      <c r="B452" s="14" t="s">
        <v>175</v>
      </c>
      <c r="C452" t="s">
        <v>98</v>
      </c>
      <c r="D452" s="14" t="s">
        <v>10</v>
      </c>
      <c r="E452" s="14" t="s">
        <v>9</v>
      </c>
      <c r="F452">
        <v>160</v>
      </c>
      <c r="G452">
        <v>14</v>
      </c>
      <c r="H452">
        <v>146</v>
      </c>
    </row>
    <row r="453" spans="1:8" x14ac:dyDescent="0.25">
      <c r="A453" s="14" t="s">
        <v>266</v>
      </c>
      <c r="B453" s="14" t="s">
        <v>175</v>
      </c>
      <c r="C453" t="s">
        <v>98</v>
      </c>
      <c r="D453" s="14" t="s">
        <v>10</v>
      </c>
      <c r="E453" s="14" t="s">
        <v>93</v>
      </c>
      <c r="F453">
        <v>395</v>
      </c>
      <c r="G453">
        <v>91</v>
      </c>
      <c r="H453">
        <v>304</v>
      </c>
    </row>
    <row r="454" spans="1:8" x14ac:dyDescent="0.25">
      <c r="A454" s="14" t="s">
        <v>266</v>
      </c>
      <c r="B454" s="14" t="s">
        <v>175</v>
      </c>
      <c r="C454" t="s">
        <v>98</v>
      </c>
      <c r="D454" s="14" t="s">
        <v>8</v>
      </c>
      <c r="E454" s="14" t="s">
        <v>9</v>
      </c>
      <c r="F454">
        <v>166</v>
      </c>
      <c r="G454">
        <v>14</v>
      </c>
      <c r="H454">
        <v>152</v>
      </c>
    </row>
    <row r="455" spans="1:8" x14ac:dyDescent="0.25">
      <c r="A455" s="14" t="s">
        <v>266</v>
      </c>
      <c r="B455" s="14" t="s">
        <v>175</v>
      </c>
      <c r="C455" t="s">
        <v>98</v>
      </c>
      <c r="D455" s="14" t="s">
        <v>8</v>
      </c>
      <c r="E455" s="14" t="s">
        <v>93</v>
      </c>
      <c r="F455">
        <v>448</v>
      </c>
      <c r="G455">
        <v>108</v>
      </c>
      <c r="H455">
        <v>340</v>
      </c>
    </row>
    <row r="456" spans="1:8" x14ac:dyDescent="0.25">
      <c r="A456" s="14" t="s">
        <v>266</v>
      </c>
      <c r="B456" s="14" t="s">
        <v>175</v>
      </c>
      <c r="C456" t="s">
        <v>98</v>
      </c>
      <c r="D456" s="14" t="s">
        <v>11</v>
      </c>
      <c r="E456" s="14" t="s">
        <v>9</v>
      </c>
      <c r="F456">
        <v>6</v>
      </c>
      <c r="G456">
        <v>0</v>
      </c>
      <c r="H456">
        <v>6</v>
      </c>
    </row>
    <row r="457" spans="1:8" x14ac:dyDescent="0.25">
      <c r="A457" s="14" t="s">
        <v>266</v>
      </c>
      <c r="B457" s="14" t="s">
        <v>175</v>
      </c>
      <c r="C457" t="s">
        <v>98</v>
      </c>
      <c r="D457" s="14" t="s">
        <v>11</v>
      </c>
      <c r="E457" s="14" t="s">
        <v>93</v>
      </c>
      <c r="F457">
        <v>53</v>
      </c>
      <c r="G457">
        <v>17</v>
      </c>
      <c r="H457">
        <v>36</v>
      </c>
    </row>
    <row r="458" spans="1:8" x14ac:dyDescent="0.25">
      <c r="A458" s="14" t="s">
        <v>267</v>
      </c>
      <c r="B458" s="14" t="s">
        <v>176</v>
      </c>
      <c r="C458" t="s">
        <v>96</v>
      </c>
      <c r="D458" s="14" t="s">
        <v>10</v>
      </c>
      <c r="E458" s="14" t="s">
        <v>9</v>
      </c>
      <c r="F458">
        <v>467</v>
      </c>
      <c r="G458">
        <v>51</v>
      </c>
      <c r="H458">
        <v>416</v>
      </c>
    </row>
    <row r="459" spans="1:8" x14ac:dyDescent="0.25">
      <c r="A459" s="14" t="s">
        <v>267</v>
      </c>
      <c r="B459" s="14" t="s">
        <v>176</v>
      </c>
      <c r="C459" t="s">
        <v>96</v>
      </c>
      <c r="D459" s="14" t="s">
        <v>10</v>
      </c>
      <c r="E459" s="14" t="s">
        <v>93</v>
      </c>
      <c r="F459">
        <v>1074</v>
      </c>
      <c r="G459">
        <v>200</v>
      </c>
      <c r="H459">
        <v>874</v>
      </c>
    </row>
    <row r="460" spans="1:8" x14ac:dyDescent="0.25">
      <c r="A460" s="14" t="s">
        <v>267</v>
      </c>
      <c r="B460" s="14" t="s">
        <v>176</v>
      </c>
      <c r="C460" t="s">
        <v>96</v>
      </c>
      <c r="D460" s="14" t="s">
        <v>8</v>
      </c>
      <c r="E460" s="14" t="s">
        <v>9</v>
      </c>
      <c r="F460">
        <v>491</v>
      </c>
      <c r="G460">
        <v>56</v>
      </c>
      <c r="H460">
        <v>435</v>
      </c>
    </row>
    <row r="461" spans="1:8" x14ac:dyDescent="0.25">
      <c r="A461" s="14" t="s">
        <v>267</v>
      </c>
      <c r="B461" s="14" t="s">
        <v>176</v>
      </c>
      <c r="C461" t="s">
        <v>96</v>
      </c>
      <c r="D461" s="14" t="s">
        <v>8</v>
      </c>
      <c r="E461" s="14" t="s">
        <v>93</v>
      </c>
      <c r="F461">
        <v>1194</v>
      </c>
      <c r="G461">
        <v>220</v>
      </c>
      <c r="H461">
        <v>974</v>
      </c>
    </row>
    <row r="462" spans="1:8" x14ac:dyDescent="0.25">
      <c r="A462" s="14" t="s">
        <v>267</v>
      </c>
      <c r="B462" s="14" t="s">
        <v>176</v>
      </c>
      <c r="C462" t="s">
        <v>96</v>
      </c>
      <c r="D462" s="14" t="s">
        <v>11</v>
      </c>
      <c r="E462" s="14" t="s">
        <v>9</v>
      </c>
      <c r="F462">
        <v>24</v>
      </c>
      <c r="G462">
        <v>5</v>
      </c>
      <c r="H462">
        <v>19</v>
      </c>
    </row>
    <row r="463" spans="1:8" x14ac:dyDescent="0.25">
      <c r="A463" s="14" t="s">
        <v>267</v>
      </c>
      <c r="B463" s="14" t="s">
        <v>176</v>
      </c>
      <c r="C463" t="s">
        <v>96</v>
      </c>
      <c r="D463" s="14" t="s">
        <v>11</v>
      </c>
      <c r="E463" s="14" t="s">
        <v>93</v>
      </c>
      <c r="F463">
        <v>120</v>
      </c>
      <c r="G463">
        <v>20</v>
      </c>
      <c r="H463">
        <v>100</v>
      </c>
    </row>
    <row r="464" spans="1:8" x14ac:dyDescent="0.25">
      <c r="A464" s="14" t="s">
        <v>268</v>
      </c>
      <c r="B464" s="14" t="s">
        <v>177</v>
      </c>
      <c r="C464" t="s">
        <v>96</v>
      </c>
      <c r="D464" s="14" t="s">
        <v>10</v>
      </c>
      <c r="E464" s="14" t="s">
        <v>9</v>
      </c>
      <c r="F464">
        <v>112</v>
      </c>
      <c r="G464">
        <v>10</v>
      </c>
      <c r="H464">
        <v>102</v>
      </c>
    </row>
    <row r="465" spans="1:8" x14ac:dyDescent="0.25">
      <c r="A465" s="14" t="s">
        <v>268</v>
      </c>
      <c r="B465" s="14" t="s">
        <v>177</v>
      </c>
      <c r="C465" t="s">
        <v>96</v>
      </c>
      <c r="D465" s="14" t="s">
        <v>10</v>
      </c>
      <c r="E465" s="14" t="s">
        <v>93</v>
      </c>
      <c r="F465">
        <v>250</v>
      </c>
      <c r="G465">
        <v>51</v>
      </c>
      <c r="H465">
        <v>199</v>
      </c>
    </row>
    <row r="466" spans="1:8" x14ac:dyDescent="0.25">
      <c r="A466" s="14" t="s">
        <v>268</v>
      </c>
      <c r="B466" s="14" t="s">
        <v>177</v>
      </c>
      <c r="C466" t="s">
        <v>96</v>
      </c>
      <c r="D466" s="14" t="s">
        <v>8</v>
      </c>
      <c r="E466" s="14" t="s">
        <v>9</v>
      </c>
      <c r="F466">
        <v>132</v>
      </c>
      <c r="G466">
        <v>16</v>
      </c>
      <c r="H466">
        <v>116</v>
      </c>
    </row>
    <row r="467" spans="1:8" x14ac:dyDescent="0.25">
      <c r="A467" s="14" t="s">
        <v>268</v>
      </c>
      <c r="B467" s="14" t="s">
        <v>177</v>
      </c>
      <c r="C467" t="s">
        <v>96</v>
      </c>
      <c r="D467" s="14" t="s">
        <v>8</v>
      </c>
      <c r="E467" s="14" t="s">
        <v>93</v>
      </c>
      <c r="F467">
        <v>347</v>
      </c>
      <c r="G467">
        <v>70</v>
      </c>
      <c r="H467">
        <v>277</v>
      </c>
    </row>
    <row r="468" spans="1:8" x14ac:dyDescent="0.25">
      <c r="A468" s="14" t="s">
        <v>268</v>
      </c>
      <c r="B468" s="14" t="s">
        <v>177</v>
      </c>
      <c r="C468" t="s">
        <v>96</v>
      </c>
      <c r="D468" s="14" t="s">
        <v>11</v>
      </c>
      <c r="E468" s="14" t="s">
        <v>9</v>
      </c>
      <c r="F468">
        <v>20</v>
      </c>
      <c r="G468">
        <v>6</v>
      </c>
      <c r="H468">
        <v>14</v>
      </c>
    </row>
    <row r="469" spans="1:8" x14ac:dyDescent="0.25">
      <c r="A469" s="14" t="s">
        <v>268</v>
      </c>
      <c r="B469" s="14" t="s">
        <v>177</v>
      </c>
      <c r="C469" t="s">
        <v>96</v>
      </c>
      <c r="D469" s="14" t="s">
        <v>11</v>
      </c>
      <c r="E469" s="14" t="s">
        <v>93</v>
      </c>
      <c r="F469">
        <v>97</v>
      </c>
      <c r="G469">
        <v>19</v>
      </c>
      <c r="H469">
        <v>78</v>
      </c>
    </row>
    <row r="470" spans="1:8" x14ac:dyDescent="0.25">
      <c r="A470" s="14" t="s">
        <v>269</v>
      </c>
      <c r="B470" s="14" t="s">
        <v>178</v>
      </c>
      <c r="C470" t="s">
        <v>96</v>
      </c>
      <c r="D470" s="14" t="s">
        <v>10</v>
      </c>
      <c r="E470" s="14" t="s">
        <v>9</v>
      </c>
      <c r="F470">
        <v>104</v>
      </c>
      <c r="G470">
        <v>12</v>
      </c>
      <c r="H470">
        <v>92</v>
      </c>
    </row>
    <row r="471" spans="1:8" x14ac:dyDescent="0.25">
      <c r="A471" s="14" t="s">
        <v>269</v>
      </c>
      <c r="B471" s="14" t="s">
        <v>178</v>
      </c>
      <c r="C471" t="s">
        <v>96</v>
      </c>
      <c r="D471" s="14" t="s">
        <v>10</v>
      </c>
      <c r="E471" s="14" t="s">
        <v>93</v>
      </c>
      <c r="F471">
        <v>285</v>
      </c>
      <c r="G471">
        <v>78</v>
      </c>
      <c r="H471">
        <v>207</v>
      </c>
    </row>
    <row r="472" spans="1:8" x14ac:dyDescent="0.25">
      <c r="A472" s="14" t="s">
        <v>269</v>
      </c>
      <c r="B472" s="14" t="s">
        <v>178</v>
      </c>
      <c r="C472" t="s">
        <v>96</v>
      </c>
      <c r="D472" s="14" t="s">
        <v>8</v>
      </c>
      <c r="E472" s="14" t="s">
        <v>9</v>
      </c>
      <c r="F472">
        <v>138</v>
      </c>
      <c r="G472">
        <v>18</v>
      </c>
      <c r="H472">
        <v>120</v>
      </c>
    </row>
    <row r="473" spans="1:8" x14ac:dyDescent="0.25">
      <c r="A473" s="14" t="s">
        <v>269</v>
      </c>
      <c r="B473" s="14" t="s">
        <v>178</v>
      </c>
      <c r="C473" t="s">
        <v>96</v>
      </c>
      <c r="D473" s="14" t="s">
        <v>8</v>
      </c>
      <c r="E473" s="14" t="s">
        <v>93</v>
      </c>
      <c r="F473">
        <v>444</v>
      </c>
      <c r="G473">
        <v>120</v>
      </c>
      <c r="H473">
        <v>324</v>
      </c>
    </row>
    <row r="474" spans="1:8" x14ac:dyDescent="0.25">
      <c r="A474" s="14" t="s">
        <v>269</v>
      </c>
      <c r="B474" s="14" t="s">
        <v>178</v>
      </c>
      <c r="C474" t="s">
        <v>96</v>
      </c>
      <c r="D474" s="14" t="s">
        <v>11</v>
      </c>
      <c r="E474" s="14" t="s">
        <v>9</v>
      </c>
      <c r="F474">
        <v>34</v>
      </c>
      <c r="G474">
        <v>6</v>
      </c>
      <c r="H474">
        <v>28</v>
      </c>
    </row>
    <row r="475" spans="1:8" x14ac:dyDescent="0.25">
      <c r="A475" s="14" t="s">
        <v>269</v>
      </c>
      <c r="B475" s="14" t="s">
        <v>178</v>
      </c>
      <c r="C475" t="s">
        <v>96</v>
      </c>
      <c r="D475" s="14" t="s">
        <v>11</v>
      </c>
      <c r="E475" s="14" t="s">
        <v>93</v>
      </c>
      <c r="F475">
        <v>159</v>
      </c>
      <c r="G475">
        <v>42</v>
      </c>
      <c r="H475">
        <v>117</v>
      </c>
    </row>
    <row r="476" spans="1:8" x14ac:dyDescent="0.25">
      <c r="A476" s="14" t="s">
        <v>270</v>
      </c>
      <c r="B476" s="14" t="s">
        <v>179</v>
      </c>
      <c r="C476" t="s">
        <v>96</v>
      </c>
      <c r="D476" s="14" t="s">
        <v>10</v>
      </c>
      <c r="E476" s="14" t="s">
        <v>9</v>
      </c>
      <c r="F476">
        <v>118</v>
      </c>
      <c r="G476">
        <v>4</v>
      </c>
      <c r="H476">
        <v>114</v>
      </c>
    </row>
    <row r="477" spans="1:8" x14ac:dyDescent="0.25">
      <c r="A477" s="14" t="s">
        <v>270</v>
      </c>
      <c r="B477" s="14" t="s">
        <v>179</v>
      </c>
      <c r="C477" t="s">
        <v>96</v>
      </c>
      <c r="D477" s="14" t="s">
        <v>10</v>
      </c>
      <c r="E477" s="14" t="s">
        <v>93</v>
      </c>
      <c r="F477">
        <v>329</v>
      </c>
      <c r="G477">
        <v>56</v>
      </c>
      <c r="H477">
        <v>273</v>
      </c>
    </row>
    <row r="478" spans="1:8" x14ac:dyDescent="0.25">
      <c r="A478" s="14" t="s">
        <v>270</v>
      </c>
      <c r="B478" s="14" t="s">
        <v>179</v>
      </c>
      <c r="C478" t="s">
        <v>96</v>
      </c>
      <c r="D478" s="14" t="s">
        <v>8</v>
      </c>
      <c r="E478" s="14" t="s">
        <v>9</v>
      </c>
      <c r="F478">
        <v>145</v>
      </c>
      <c r="G478">
        <v>11</v>
      </c>
      <c r="H478">
        <v>134</v>
      </c>
    </row>
    <row r="479" spans="1:8" x14ac:dyDescent="0.25">
      <c r="A479" s="14" t="s">
        <v>270</v>
      </c>
      <c r="B479" s="14" t="s">
        <v>179</v>
      </c>
      <c r="C479" t="s">
        <v>96</v>
      </c>
      <c r="D479" s="14" t="s">
        <v>8</v>
      </c>
      <c r="E479" s="14" t="s">
        <v>93</v>
      </c>
      <c r="F479">
        <v>492</v>
      </c>
      <c r="G479">
        <v>86</v>
      </c>
      <c r="H479">
        <v>406</v>
      </c>
    </row>
    <row r="480" spans="1:8" x14ac:dyDescent="0.25">
      <c r="A480" s="14" t="s">
        <v>270</v>
      </c>
      <c r="B480" s="14" t="s">
        <v>179</v>
      </c>
      <c r="C480" t="s">
        <v>96</v>
      </c>
      <c r="D480" s="14" t="s">
        <v>11</v>
      </c>
      <c r="E480" s="14" t="s">
        <v>9</v>
      </c>
      <c r="F480">
        <v>27</v>
      </c>
      <c r="G480">
        <v>7</v>
      </c>
      <c r="H480">
        <v>20</v>
      </c>
    </row>
    <row r="481" spans="1:8" x14ac:dyDescent="0.25">
      <c r="A481" s="14" t="s">
        <v>270</v>
      </c>
      <c r="B481" s="14" t="s">
        <v>179</v>
      </c>
      <c r="C481" t="s">
        <v>96</v>
      </c>
      <c r="D481" s="14" t="s">
        <v>11</v>
      </c>
      <c r="E481" s="14" t="s">
        <v>93</v>
      </c>
      <c r="F481">
        <v>163</v>
      </c>
      <c r="G481">
        <v>30</v>
      </c>
      <c r="H481">
        <v>133</v>
      </c>
    </row>
    <row r="482" spans="1:8" x14ac:dyDescent="0.25">
      <c r="A482" s="14" t="s">
        <v>271</v>
      </c>
      <c r="B482" s="14" t="s">
        <v>180</v>
      </c>
      <c r="C482" t="s">
        <v>96</v>
      </c>
      <c r="D482" s="14" t="s">
        <v>10</v>
      </c>
      <c r="E482" s="14" t="s">
        <v>9</v>
      </c>
      <c r="F482">
        <v>465</v>
      </c>
      <c r="G482">
        <v>43</v>
      </c>
      <c r="H482">
        <v>422</v>
      </c>
    </row>
    <row r="483" spans="1:8" x14ac:dyDescent="0.25">
      <c r="A483" s="14" t="s">
        <v>271</v>
      </c>
      <c r="B483" s="14" t="s">
        <v>180</v>
      </c>
      <c r="C483" t="s">
        <v>96</v>
      </c>
      <c r="D483" s="14" t="s">
        <v>10</v>
      </c>
      <c r="E483" s="14" t="s">
        <v>93</v>
      </c>
      <c r="F483">
        <v>947</v>
      </c>
      <c r="G483">
        <v>181</v>
      </c>
      <c r="H483">
        <v>766</v>
      </c>
    </row>
    <row r="484" spans="1:8" x14ac:dyDescent="0.25">
      <c r="A484" s="14" t="s">
        <v>271</v>
      </c>
      <c r="B484" s="14" t="s">
        <v>180</v>
      </c>
      <c r="C484" t="s">
        <v>96</v>
      </c>
      <c r="D484" s="14" t="s">
        <v>8</v>
      </c>
      <c r="E484" s="14" t="s">
        <v>9</v>
      </c>
      <c r="F484">
        <v>538</v>
      </c>
      <c r="G484">
        <v>70</v>
      </c>
      <c r="H484">
        <v>468</v>
      </c>
    </row>
    <row r="485" spans="1:8" x14ac:dyDescent="0.25">
      <c r="A485" s="14" t="s">
        <v>271</v>
      </c>
      <c r="B485" s="14" t="s">
        <v>180</v>
      </c>
      <c r="C485" t="s">
        <v>96</v>
      </c>
      <c r="D485" s="14" t="s">
        <v>8</v>
      </c>
      <c r="E485" s="14" t="s">
        <v>93</v>
      </c>
      <c r="F485">
        <v>1244</v>
      </c>
      <c r="G485">
        <v>254</v>
      </c>
      <c r="H485">
        <v>990</v>
      </c>
    </row>
    <row r="486" spans="1:8" x14ac:dyDescent="0.25">
      <c r="A486" s="14" t="s">
        <v>271</v>
      </c>
      <c r="B486" s="14" t="s">
        <v>180</v>
      </c>
      <c r="C486" t="s">
        <v>96</v>
      </c>
      <c r="D486" s="14" t="s">
        <v>11</v>
      </c>
      <c r="E486" s="14" t="s">
        <v>9</v>
      </c>
      <c r="F486">
        <v>73</v>
      </c>
      <c r="G486">
        <v>27</v>
      </c>
      <c r="H486">
        <v>46</v>
      </c>
    </row>
    <row r="487" spans="1:8" x14ac:dyDescent="0.25">
      <c r="A487" s="14" t="s">
        <v>271</v>
      </c>
      <c r="B487" s="14" t="s">
        <v>180</v>
      </c>
      <c r="C487" t="s">
        <v>96</v>
      </c>
      <c r="D487" s="14" t="s">
        <v>11</v>
      </c>
      <c r="E487" s="14" t="s">
        <v>93</v>
      </c>
      <c r="F487">
        <v>297</v>
      </c>
      <c r="G487">
        <v>73</v>
      </c>
      <c r="H487">
        <v>224</v>
      </c>
    </row>
    <row r="488" spans="1:8" x14ac:dyDescent="0.25">
      <c r="A488" s="14" t="s">
        <v>272</v>
      </c>
      <c r="B488" s="14" t="s">
        <v>181</v>
      </c>
      <c r="C488" t="s">
        <v>96</v>
      </c>
      <c r="D488" s="14" t="s">
        <v>10</v>
      </c>
      <c r="E488" s="14" t="s">
        <v>9</v>
      </c>
      <c r="F488">
        <v>635</v>
      </c>
      <c r="G488">
        <v>46</v>
      </c>
      <c r="H488">
        <v>589</v>
      </c>
    </row>
    <row r="489" spans="1:8" x14ac:dyDescent="0.25">
      <c r="A489" s="14" t="s">
        <v>272</v>
      </c>
      <c r="B489" s="14" t="s">
        <v>181</v>
      </c>
      <c r="C489" t="s">
        <v>96</v>
      </c>
      <c r="D489" s="14" t="s">
        <v>10</v>
      </c>
      <c r="E489" s="14" t="s">
        <v>93</v>
      </c>
      <c r="F489">
        <v>1372</v>
      </c>
      <c r="G489">
        <v>251</v>
      </c>
      <c r="H489">
        <v>1121</v>
      </c>
    </row>
    <row r="490" spans="1:8" x14ac:dyDescent="0.25">
      <c r="A490" s="14" t="s">
        <v>272</v>
      </c>
      <c r="B490" s="14" t="s">
        <v>181</v>
      </c>
      <c r="C490" t="s">
        <v>96</v>
      </c>
      <c r="D490" s="14" t="s">
        <v>8</v>
      </c>
      <c r="E490" s="14" t="s">
        <v>9</v>
      </c>
      <c r="F490">
        <v>673</v>
      </c>
      <c r="G490">
        <v>49</v>
      </c>
      <c r="H490">
        <v>624</v>
      </c>
    </row>
    <row r="491" spans="1:8" x14ac:dyDescent="0.25">
      <c r="A491" s="14" t="s">
        <v>272</v>
      </c>
      <c r="B491" s="14" t="s">
        <v>181</v>
      </c>
      <c r="C491" t="s">
        <v>96</v>
      </c>
      <c r="D491" s="14" t="s">
        <v>8</v>
      </c>
      <c r="E491" s="14" t="s">
        <v>93</v>
      </c>
      <c r="F491">
        <v>1550</v>
      </c>
      <c r="G491">
        <v>295</v>
      </c>
      <c r="H491">
        <v>1255</v>
      </c>
    </row>
    <row r="492" spans="1:8" x14ac:dyDescent="0.25">
      <c r="A492" s="14" t="s">
        <v>272</v>
      </c>
      <c r="B492" s="14" t="s">
        <v>181</v>
      </c>
      <c r="C492" t="s">
        <v>96</v>
      </c>
      <c r="D492" s="14" t="s">
        <v>11</v>
      </c>
      <c r="E492" s="14" t="s">
        <v>9</v>
      </c>
      <c r="F492">
        <v>38</v>
      </c>
      <c r="G492">
        <v>3</v>
      </c>
      <c r="H492">
        <v>35</v>
      </c>
    </row>
    <row r="493" spans="1:8" x14ac:dyDescent="0.25">
      <c r="A493" s="14" t="s">
        <v>272</v>
      </c>
      <c r="B493" s="14" t="s">
        <v>181</v>
      </c>
      <c r="C493" t="s">
        <v>96</v>
      </c>
      <c r="D493" s="14" t="s">
        <v>11</v>
      </c>
      <c r="E493" s="14" t="s">
        <v>93</v>
      </c>
      <c r="F493">
        <v>178</v>
      </c>
      <c r="G493">
        <v>44</v>
      </c>
      <c r="H493">
        <v>134</v>
      </c>
    </row>
    <row r="494" spans="1:8" x14ac:dyDescent="0.25">
      <c r="A494" s="14" t="s">
        <v>273</v>
      </c>
      <c r="B494" s="14" t="s">
        <v>182</v>
      </c>
      <c r="C494" t="s">
        <v>96</v>
      </c>
      <c r="D494" s="14" t="s">
        <v>10</v>
      </c>
      <c r="E494" s="14" t="s">
        <v>9</v>
      </c>
      <c r="F494">
        <v>506</v>
      </c>
      <c r="G494">
        <v>55</v>
      </c>
      <c r="H494">
        <v>451</v>
      </c>
    </row>
    <row r="495" spans="1:8" x14ac:dyDescent="0.25">
      <c r="A495" s="14" t="s">
        <v>273</v>
      </c>
      <c r="B495" s="14" t="s">
        <v>182</v>
      </c>
      <c r="C495" t="s">
        <v>96</v>
      </c>
      <c r="D495" s="14" t="s">
        <v>10</v>
      </c>
      <c r="E495" s="14" t="s">
        <v>93</v>
      </c>
      <c r="F495">
        <v>916</v>
      </c>
      <c r="G495">
        <v>150</v>
      </c>
      <c r="H495">
        <v>766</v>
      </c>
    </row>
    <row r="496" spans="1:8" x14ac:dyDescent="0.25">
      <c r="A496" s="14" t="s">
        <v>273</v>
      </c>
      <c r="B496" s="14" t="s">
        <v>182</v>
      </c>
      <c r="C496" t="s">
        <v>96</v>
      </c>
      <c r="D496" s="14" t="s">
        <v>8</v>
      </c>
      <c r="E496" s="14" t="s">
        <v>9</v>
      </c>
      <c r="F496">
        <v>519</v>
      </c>
      <c r="G496">
        <v>58</v>
      </c>
      <c r="H496">
        <v>461</v>
      </c>
    </row>
    <row r="497" spans="1:8" x14ac:dyDescent="0.25">
      <c r="A497" s="14" t="s">
        <v>273</v>
      </c>
      <c r="B497" s="14" t="s">
        <v>182</v>
      </c>
      <c r="C497" t="s">
        <v>96</v>
      </c>
      <c r="D497" s="14" t="s">
        <v>8</v>
      </c>
      <c r="E497" s="14" t="s">
        <v>93</v>
      </c>
      <c r="F497">
        <v>1029</v>
      </c>
      <c r="G497">
        <v>160</v>
      </c>
      <c r="H497">
        <v>869</v>
      </c>
    </row>
    <row r="498" spans="1:8" x14ac:dyDescent="0.25">
      <c r="A498" s="14" t="s">
        <v>273</v>
      </c>
      <c r="B498" s="14" t="s">
        <v>182</v>
      </c>
      <c r="C498" t="s">
        <v>96</v>
      </c>
      <c r="D498" s="14" t="s">
        <v>11</v>
      </c>
      <c r="E498" s="14" t="s">
        <v>9</v>
      </c>
      <c r="F498">
        <v>13</v>
      </c>
      <c r="G498">
        <v>3</v>
      </c>
      <c r="H498">
        <v>10</v>
      </c>
    </row>
    <row r="499" spans="1:8" x14ac:dyDescent="0.25">
      <c r="A499" s="14" t="s">
        <v>273</v>
      </c>
      <c r="B499" s="14" t="s">
        <v>182</v>
      </c>
      <c r="C499" t="s">
        <v>96</v>
      </c>
      <c r="D499" s="14" t="s">
        <v>11</v>
      </c>
      <c r="E499" s="14" t="s">
        <v>93</v>
      </c>
      <c r="F499">
        <v>113</v>
      </c>
      <c r="G499">
        <v>10</v>
      </c>
      <c r="H499">
        <v>103</v>
      </c>
    </row>
    <row r="500" spans="1:8" x14ac:dyDescent="0.25">
      <c r="A500" s="14" t="s">
        <v>274</v>
      </c>
      <c r="B500" s="14" t="s">
        <v>183</v>
      </c>
      <c r="C500" t="s">
        <v>96</v>
      </c>
      <c r="D500" s="14" t="s">
        <v>10</v>
      </c>
      <c r="E500" s="14" t="s">
        <v>9</v>
      </c>
      <c r="F500">
        <v>178</v>
      </c>
      <c r="G500">
        <v>17</v>
      </c>
      <c r="H500">
        <v>161</v>
      </c>
    </row>
    <row r="501" spans="1:8" x14ac:dyDescent="0.25">
      <c r="A501" s="14" t="s">
        <v>274</v>
      </c>
      <c r="B501" s="14" t="s">
        <v>183</v>
      </c>
      <c r="C501" t="s">
        <v>96</v>
      </c>
      <c r="D501" s="14" t="s">
        <v>10</v>
      </c>
      <c r="E501" s="14" t="s">
        <v>93</v>
      </c>
      <c r="F501">
        <v>390</v>
      </c>
      <c r="G501">
        <v>100</v>
      </c>
      <c r="H501">
        <v>290</v>
      </c>
    </row>
    <row r="502" spans="1:8" x14ac:dyDescent="0.25">
      <c r="A502" s="14" t="s">
        <v>274</v>
      </c>
      <c r="B502" s="14" t="s">
        <v>183</v>
      </c>
      <c r="C502" t="s">
        <v>96</v>
      </c>
      <c r="D502" s="14" t="s">
        <v>8</v>
      </c>
      <c r="E502" s="14" t="s">
        <v>9</v>
      </c>
      <c r="F502">
        <v>210</v>
      </c>
      <c r="G502">
        <v>24</v>
      </c>
      <c r="H502">
        <v>186</v>
      </c>
    </row>
    <row r="503" spans="1:8" x14ac:dyDescent="0.25">
      <c r="A503" s="14" t="s">
        <v>274</v>
      </c>
      <c r="B503" s="14" t="s">
        <v>183</v>
      </c>
      <c r="C503" t="s">
        <v>96</v>
      </c>
      <c r="D503" s="14" t="s">
        <v>8</v>
      </c>
      <c r="E503" s="14" t="s">
        <v>93</v>
      </c>
      <c r="F503">
        <v>528</v>
      </c>
      <c r="G503">
        <v>131</v>
      </c>
      <c r="H503">
        <v>397</v>
      </c>
    </row>
    <row r="504" spans="1:8" x14ac:dyDescent="0.25">
      <c r="A504" s="14" t="s">
        <v>274</v>
      </c>
      <c r="B504" s="14" t="s">
        <v>183</v>
      </c>
      <c r="C504" t="s">
        <v>96</v>
      </c>
      <c r="D504" s="14" t="s">
        <v>11</v>
      </c>
      <c r="E504" s="14" t="s">
        <v>9</v>
      </c>
      <c r="F504">
        <v>32</v>
      </c>
      <c r="G504">
        <v>7</v>
      </c>
      <c r="H504">
        <v>25</v>
      </c>
    </row>
    <row r="505" spans="1:8" x14ac:dyDescent="0.25">
      <c r="A505" s="14" t="s">
        <v>274</v>
      </c>
      <c r="B505" s="14" t="s">
        <v>183</v>
      </c>
      <c r="C505" t="s">
        <v>96</v>
      </c>
      <c r="D505" s="14" t="s">
        <v>11</v>
      </c>
      <c r="E505" s="14" t="s">
        <v>93</v>
      </c>
      <c r="F505">
        <v>138</v>
      </c>
      <c r="G505">
        <v>31</v>
      </c>
      <c r="H505">
        <v>107</v>
      </c>
    </row>
    <row r="506" spans="1:8" x14ac:dyDescent="0.25">
      <c r="A506" s="14" t="s">
        <v>275</v>
      </c>
      <c r="B506" s="14" t="s">
        <v>184</v>
      </c>
      <c r="C506" t="s">
        <v>96</v>
      </c>
      <c r="D506" s="14" t="s">
        <v>10</v>
      </c>
      <c r="E506" s="14" t="s">
        <v>9</v>
      </c>
      <c r="F506">
        <v>104</v>
      </c>
      <c r="G506">
        <v>6</v>
      </c>
      <c r="H506">
        <v>98</v>
      </c>
    </row>
    <row r="507" spans="1:8" x14ac:dyDescent="0.25">
      <c r="A507" s="14" t="s">
        <v>275</v>
      </c>
      <c r="B507" s="14" t="s">
        <v>184</v>
      </c>
      <c r="C507" t="s">
        <v>96</v>
      </c>
      <c r="D507" s="14" t="s">
        <v>10</v>
      </c>
      <c r="E507" s="14" t="s">
        <v>93</v>
      </c>
      <c r="F507">
        <v>280</v>
      </c>
      <c r="G507">
        <v>59</v>
      </c>
      <c r="H507">
        <v>221</v>
      </c>
    </row>
    <row r="508" spans="1:8" x14ac:dyDescent="0.25">
      <c r="A508" s="14" t="s">
        <v>275</v>
      </c>
      <c r="B508" s="14" t="s">
        <v>184</v>
      </c>
      <c r="C508" t="s">
        <v>96</v>
      </c>
      <c r="D508" s="14" t="s">
        <v>8</v>
      </c>
      <c r="E508" s="14" t="s">
        <v>9</v>
      </c>
      <c r="F508">
        <v>150</v>
      </c>
      <c r="G508">
        <v>23</v>
      </c>
      <c r="H508">
        <v>127</v>
      </c>
    </row>
    <row r="509" spans="1:8" x14ac:dyDescent="0.25">
      <c r="A509" s="14" t="s">
        <v>275</v>
      </c>
      <c r="B509" s="14" t="s">
        <v>184</v>
      </c>
      <c r="C509" t="s">
        <v>96</v>
      </c>
      <c r="D509" s="14" t="s">
        <v>8</v>
      </c>
      <c r="E509" s="14" t="s">
        <v>93</v>
      </c>
      <c r="F509">
        <v>481</v>
      </c>
      <c r="G509">
        <v>118</v>
      </c>
      <c r="H509">
        <v>363</v>
      </c>
    </row>
    <row r="510" spans="1:8" x14ac:dyDescent="0.25">
      <c r="A510" s="14" t="s">
        <v>275</v>
      </c>
      <c r="B510" s="14" t="s">
        <v>184</v>
      </c>
      <c r="C510" t="s">
        <v>96</v>
      </c>
      <c r="D510" s="14" t="s">
        <v>11</v>
      </c>
      <c r="E510" s="14" t="s">
        <v>9</v>
      </c>
      <c r="F510">
        <v>46</v>
      </c>
      <c r="G510">
        <v>17</v>
      </c>
      <c r="H510">
        <v>29</v>
      </c>
    </row>
    <row r="511" spans="1:8" x14ac:dyDescent="0.25">
      <c r="A511" s="14" t="s">
        <v>275</v>
      </c>
      <c r="B511" s="14" t="s">
        <v>184</v>
      </c>
      <c r="C511" t="s">
        <v>96</v>
      </c>
      <c r="D511" s="14" t="s">
        <v>11</v>
      </c>
      <c r="E511" s="14" t="s">
        <v>93</v>
      </c>
      <c r="F511">
        <v>201</v>
      </c>
      <c r="G511">
        <v>59</v>
      </c>
      <c r="H511">
        <v>142</v>
      </c>
    </row>
    <row r="512" spans="1:8" x14ac:dyDescent="0.25">
      <c r="A512" s="14" t="s">
        <v>276</v>
      </c>
      <c r="B512" s="14" t="s">
        <v>185</v>
      </c>
      <c r="C512" t="s">
        <v>96</v>
      </c>
      <c r="D512" s="14" t="s">
        <v>10</v>
      </c>
      <c r="E512" s="14" t="s">
        <v>9</v>
      </c>
      <c r="F512">
        <v>131</v>
      </c>
      <c r="G512">
        <v>12</v>
      </c>
      <c r="H512">
        <v>119</v>
      </c>
    </row>
    <row r="513" spans="1:8" x14ac:dyDescent="0.25">
      <c r="A513" s="14" t="s">
        <v>276</v>
      </c>
      <c r="B513" s="14" t="s">
        <v>185</v>
      </c>
      <c r="C513" t="s">
        <v>96</v>
      </c>
      <c r="D513" s="14" t="s">
        <v>10</v>
      </c>
      <c r="E513" s="14" t="s">
        <v>93</v>
      </c>
      <c r="F513">
        <v>282</v>
      </c>
      <c r="G513">
        <v>46</v>
      </c>
      <c r="H513">
        <v>236</v>
      </c>
    </row>
    <row r="514" spans="1:8" x14ac:dyDescent="0.25">
      <c r="A514" s="14" t="s">
        <v>276</v>
      </c>
      <c r="B514" s="14" t="s">
        <v>185</v>
      </c>
      <c r="C514" t="s">
        <v>96</v>
      </c>
      <c r="D514" s="14" t="s">
        <v>8</v>
      </c>
      <c r="E514" s="14" t="s">
        <v>9</v>
      </c>
      <c r="F514">
        <v>155</v>
      </c>
      <c r="G514">
        <v>20</v>
      </c>
      <c r="H514">
        <v>135</v>
      </c>
    </row>
    <row r="515" spans="1:8" x14ac:dyDescent="0.25">
      <c r="A515" s="14" t="s">
        <v>276</v>
      </c>
      <c r="B515" s="14" t="s">
        <v>185</v>
      </c>
      <c r="C515" t="s">
        <v>96</v>
      </c>
      <c r="D515" s="14" t="s">
        <v>8</v>
      </c>
      <c r="E515" s="14" t="s">
        <v>93</v>
      </c>
      <c r="F515">
        <v>381</v>
      </c>
      <c r="G515">
        <v>66</v>
      </c>
      <c r="H515">
        <v>315</v>
      </c>
    </row>
    <row r="516" spans="1:8" x14ac:dyDescent="0.25">
      <c r="A516" s="14" t="s">
        <v>276</v>
      </c>
      <c r="B516" s="14" t="s">
        <v>185</v>
      </c>
      <c r="C516" t="s">
        <v>96</v>
      </c>
      <c r="D516" s="14" t="s">
        <v>11</v>
      </c>
      <c r="E516" s="14" t="s">
        <v>9</v>
      </c>
      <c r="F516">
        <v>24</v>
      </c>
      <c r="G516">
        <v>8</v>
      </c>
      <c r="H516">
        <v>16</v>
      </c>
    </row>
    <row r="517" spans="1:8" x14ac:dyDescent="0.25">
      <c r="A517" s="14" t="s">
        <v>276</v>
      </c>
      <c r="B517" s="14" t="s">
        <v>185</v>
      </c>
      <c r="C517" t="s">
        <v>96</v>
      </c>
      <c r="D517" s="14" t="s">
        <v>11</v>
      </c>
      <c r="E517" s="14" t="s">
        <v>93</v>
      </c>
      <c r="F517">
        <v>99</v>
      </c>
      <c r="G517">
        <v>20</v>
      </c>
      <c r="H517">
        <v>79</v>
      </c>
    </row>
    <row r="518" spans="1:8" x14ac:dyDescent="0.25">
      <c r="A518" s="14" t="s">
        <v>277</v>
      </c>
      <c r="B518" s="14" t="s">
        <v>186</v>
      </c>
      <c r="C518" t="s">
        <v>96</v>
      </c>
      <c r="D518" s="14" t="s">
        <v>10</v>
      </c>
      <c r="E518" s="14" t="s">
        <v>9</v>
      </c>
      <c r="F518">
        <v>406</v>
      </c>
      <c r="G518">
        <v>30</v>
      </c>
      <c r="H518">
        <v>376</v>
      </c>
    </row>
    <row r="519" spans="1:8" x14ac:dyDescent="0.25">
      <c r="A519" s="14" t="s">
        <v>277</v>
      </c>
      <c r="B519" s="14" t="s">
        <v>186</v>
      </c>
      <c r="C519" t="s">
        <v>96</v>
      </c>
      <c r="D519" s="14" t="s">
        <v>10</v>
      </c>
      <c r="E519" s="14" t="s">
        <v>93</v>
      </c>
      <c r="F519">
        <v>999</v>
      </c>
      <c r="G519">
        <v>164</v>
      </c>
      <c r="H519">
        <v>835</v>
      </c>
    </row>
    <row r="520" spans="1:8" x14ac:dyDescent="0.25">
      <c r="A520" s="14" t="s">
        <v>277</v>
      </c>
      <c r="B520" s="14" t="s">
        <v>186</v>
      </c>
      <c r="C520" t="s">
        <v>96</v>
      </c>
      <c r="D520" s="14" t="s">
        <v>8</v>
      </c>
      <c r="E520" s="14" t="s">
        <v>9</v>
      </c>
      <c r="F520">
        <v>440</v>
      </c>
      <c r="G520">
        <v>40</v>
      </c>
      <c r="H520">
        <v>400</v>
      </c>
    </row>
    <row r="521" spans="1:8" x14ac:dyDescent="0.25">
      <c r="A521" s="14" t="s">
        <v>277</v>
      </c>
      <c r="B521" s="14" t="s">
        <v>186</v>
      </c>
      <c r="C521" t="s">
        <v>96</v>
      </c>
      <c r="D521" s="14" t="s">
        <v>8</v>
      </c>
      <c r="E521" s="14" t="s">
        <v>93</v>
      </c>
      <c r="F521">
        <v>1196</v>
      </c>
      <c r="G521">
        <v>198</v>
      </c>
      <c r="H521">
        <v>998</v>
      </c>
    </row>
    <row r="522" spans="1:8" x14ac:dyDescent="0.25">
      <c r="A522" s="14" t="s">
        <v>277</v>
      </c>
      <c r="B522" s="14" t="s">
        <v>186</v>
      </c>
      <c r="C522" t="s">
        <v>96</v>
      </c>
      <c r="D522" s="14" t="s">
        <v>11</v>
      </c>
      <c r="E522" s="14" t="s">
        <v>9</v>
      </c>
      <c r="F522">
        <v>34</v>
      </c>
      <c r="G522">
        <v>10</v>
      </c>
      <c r="H522">
        <v>24</v>
      </c>
    </row>
    <row r="523" spans="1:8" x14ac:dyDescent="0.25">
      <c r="A523" s="14" t="s">
        <v>277</v>
      </c>
      <c r="B523" s="14" t="s">
        <v>186</v>
      </c>
      <c r="C523" t="s">
        <v>96</v>
      </c>
      <c r="D523" s="14" t="s">
        <v>11</v>
      </c>
      <c r="E523" s="14" t="s">
        <v>93</v>
      </c>
      <c r="F523">
        <v>197</v>
      </c>
      <c r="G523">
        <v>34</v>
      </c>
      <c r="H523">
        <v>163</v>
      </c>
    </row>
    <row r="524" spans="1:8" x14ac:dyDescent="0.25">
      <c r="A524" s="14" t="s">
        <v>278</v>
      </c>
      <c r="B524" s="14" t="s">
        <v>187</v>
      </c>
      <c r="C524" t="s">
        <v>96</v>
      </c>
      <c r="D524" s="14" t="s">
        <v>10</v>
      </c>
      <c r="E524" s="14" t="s">
        <v>9</v>
      </c>
      <c r="F524">
        <v>106</v>
      </c>
      <c r="G524">
        <v>14</v>
      </c>
      <c r="H524">
        <v>92</v>
      </c>
    </row>
    <row r="525" spans="1:8" x14ac:dyDescent="0.25">
      <c r="A525" s="14" t="s">
        <v>278</v>
      </c>
      <c r="B525" s="14" t="s">
        <v>187</v>
      </c>
      <c r="C525" t="s">
        <v>96</v>
      </c>
      <c r="D525" s="14" t="s">
        <v>10</v>
      </c>
      <c r="E525" s="14" t="s">
        <v>93</v>
      </c>
      <c r="F525">
        <v>272</v>
      </c>
      <c r="G525">
        <v>56</v>
      </c>
      <c r="H525">
        <v>216</v>
      </c>
    </row>
    <row r="526" spans="1:8" x14ac:dyDescent="0.25">
      <c r="A526" s="14" t="s">
        <v>278</v>
      </c>
      <c r="B526" s="14" t="s">
        <v>187</v>
      </c>
      <c r="C526" t="s">
        <v>96</v>
      </c>
      <c r="D526" s="14" t="s">
        <v>8</v>
      </c>
      <c r="E526" s="14" t="s">
        <v>9</v>
      </c>
      <c r="F526">
        <v>116</v>
      </c>
      <c r="G526">
        <v>18</v>
      </c>
      <c r="H526">
        <v>98</v>
      </c>
    </row>
    <row r="527" spans="1:8" x14ac:dyDescent="0.25">
      <c r="A527" s="14" t="s">
        <v>278</v>
      </c>
      <c r="B527" s="14" t="s">
        <v>187</v>
      </c>
      <c r="C527" t="s">
        <v>96</v>
      </c>
      <c r="D527" s="14" t="s">
        <v>8</v>
      </c>
      <c r="E527" s="14" t="s">
        <v>93</v>
      </c>
      <c r="F527">
        <v>331</v>
      </c>
      <c r="G527">
        <v>67</v>
      </c>
      <c r="H527">
        <v>264</v>
      </c>
    </row>
    <row r="528" spans="1:8" x14ac:dyDescent="0.25">
      <c r="A528" s="14" t="s">
        <v>278</v>
      </c>
      <c r="B528" s="14" t="s">
        <v>187</v>
      </c>
      <c r="C528" t="s">
        <v>96</v>
      </c>
      <c r="D528" s="14" t="s">
        <v>11</v>
      </c>
      <c r="E528" s="14" t="s">
        <v>9</v>
      </c>
      <c r="F528">
        <v>10</v>
      </c>
      <c r="G528">
        <v>4</v>
      </c>
      <c r="H528">
        <v>6</v>
      </c>
    </row>
    <row r="529" spans="1:8" x14ac:dyDescent="0.25">
      <c r="A529" s="14" t="s">
        <v>278</v>
      </c>
      <c r="B529" s="14" t="s">
        <v>187</v>
      </c>
      <c r="C529" t="s">
        <v>96</v>
      </c>
      <c r="D529" s="14" t="s">
        <v>11</v>
      </c>
      <c r="E529" s="14" t="s">
        <v>93</v>
      </c>
      <c r="F529">
        <v>59</v>
      </c>
      <c r="G529">
        <v>11</v>
      </c>
      <c r="H529">
        <v>48</v>
      </c>
    </row>
    <row r="530" spans="1:8" x14ac:dyDescent="0.25">
      <c r="A530" s="14" t="s">
        <v>279</v>
      </c>
      <c r="B530" s="14" t="s">
        <v>188</v>
      </c>
      <c r="C530" t="s">
        <v>96</v>
      </c>
      <c r="D530" s="14" t="s">
        <v>10</v>
      </c>
      <c r="E530" s="14" t="s">
        <v>9</v>
      </c>
      <c r="F530">
        <v>300</v>
      </c>
      <c r="G530">
        <v>24</v>
      </c>
      <c r="H530">
        <v>276</v>
      </c>
    </row>
    <row r="531" spans="1:8" x14ac:dyDescent="0.25">
      <c r="A531" s="14" t="s">
        <v>279</v>
      </c>
      <c r="B531" s="14" t="s">
        <v>188</v>
      </c>
      <c r="C531" t="s">
        <v>96</v>
      </c>
      <c r="D531" s="14" t="s">
        <v>10</v>
      </c>
      <c r="E531" s="14" t="s">
        <v>93</v>
      </c>
      <c r="F531">
        <v>563</v>
      </c>
      <c r="G531">
        <v>105</v>
      </c>
      <c r="H531">
        <v>458</v>
      </c>
    </row>
    <row r="532" spans="1:8" x14ac:dyDescent="0.25">
      <c r="A532" s="14" t="s">
        <v>279</v>
      </c>
      <c r="B532" s="14" t="s">
        <v>188</v>
      </c>
      <c r="C532" t="s">
        <v>96</v>
      </c>
      <c r="D532" s="14" t="s">
        <v>8</v>
      </c>
      <c r="E532" s="14" t="s">
        <v>9</v>
      </c>
      <c r="F532">
        <v>403</v>
      </c>
      <c r="G532">
        <v>38</v>
      </c>
      <c r="H532">
        <v>365</v>
      </c>
    </row>
    <row r="533" spans="1:8" x14ac:dyDescent="0.25">
      <c r="A533" s="14" t="s">
        <v>279</v>
      </c>
      <c r="B533" s="14" t="s">
        <v>188</v>
      </c>
      <c r="C533" t="s">
        <v>96</v>
      </c>
      <c r="D533" s="14" t="s">
        <v>8</v>
      </c>
      <c r="E533" s="14" t="s">
        <v>93</v>
      </c>
      <c r="F533">
        <v>933</v>
      </c>
      <c r="G533">
        <v>168</v>
      </c>
      <c r="H533">
        <v>765</v>
      </c>
    </row>
    <row r="534" spans="1:8" x14ac:dyDescent="0.25">
      <c r="A534" s="14" t="s">
        <v>279</v>
      </c>
      <c r="B534" s="14" t="s">
        <v>188</v>
      </c>
      <c r="C534" t="s">
        <v>96</v>
      </c>
      <c r="D534" s="14" t="s">
        <v>11</v>
      </c>
      <c r="E534" s="14" t="s">
        <v>9</v>
      </c>
      <c r="F534">
        <v>103</v>
      </c>
      <c r="G534">
        <v>14</v>
      </c>
      <c r="H534">
        <v>89</v>
      </c>
    </row>
    <row r="535" spans="1:8" x14ac:dyDescent="0.25">
      <c r="A535" s="14" t="s">
        <v>279</v>
      </c>
      <c r="B535" s="14" t="s">
        <v>188</v>
      </c>
      <c r="C535" t="s">
        <v>96</v>
      </c>
      <c r="D535" s="14" t="s">
        <v>11</v>
      </c>
      <c r="E535" s="14" t="s">
        <v>93</v>
      </c>
      <c r="F535">
        <v>370</v>
      </c>
      <c r="G535">
        <v>63</v>
      </c>
      <c r="H535">
        <v>307</v>
      </c>
    </row>
    <row r="536" spans="1:8" x14ac:dyDescent="0.25">
      <c r="A536" s="14" t="s">
        <v>280</v>
      </c>
      <c r="B536" s="14" t="s">
        <v>189</v>
      </c>
      <c r="C536" t="s">
        <v>96</v>
      </c>
      <c r="D536" s="14" t="s">
        <v>10</v>
      </c>
      <c r="E536" s="14" t="s">
        <v>9</v>
      </c>
      <c r="F536">
        <v>1691</v>
      </c>
      <c r="G536">
        <v>107</v>
      </c>
      <c r="H536">
        <v>1584</v>
      </c>
    </row>
    <row r="537" spans="1:8" x14ac:dyDescent="0.25">
      <c r="A537" s="14" t="s">
        <v>280</v>
      </c>
      <c r="B537" s="14" t="s">
        <v>189</v>
      </c>
      <c r="C537" t="s">
        <v>96</v>
      </c>
      <c r="D537" s="14" t="s">
        <v>10</v>
      </c>
      <c r="E537" s="14" t="s">
        <v>93</v>
      </c>
      <c r="F537">
        <v>3286</v>
      </c>
      <c r="G537">
        <v>507</v>
      </c>
      <c r="H537">
        <v>2779</v>
      </c>
    </row>
    <row r="538" spans="1:8" x14ac:dyDescent="0.25">
      <c r="A538" s="14" t="s">
        <v>280</v>
      </c>
      <c r="B538" s="14" t="s">
        <v>189</v>
      </c>
      <c r="C538" t="s">
        <v>96</v>
      </c>
      <c r="D538" s="14" t="s">
        <v>8</v>
      </c>
      <c r="E538" s="14" t="s">
        <v>9</v>
      </c>
      <c r="F538">
        <v>1942</v>
      </c>
      <c r="G538">
        <v>167</v>
      </c>
      <c r="H538">
        <v>1775</v>
      </c>
    </row>
    <row r="539" spans="1:8" x14ac:dyDescent="0.25">
      <c r="A539" s="14" t="s">
        <v>280</v>
      </c>
      <c r="B539" s="14" t="s">
        <v>189</v>
      </c>
      <c r="C539" t="s">
        <v>96</v>
      </c>
      <c r="D539" s="14" t="s">
        <v>8</v>
      </c>
      <c r="E539" s="14" t="s">
        <v>93</v>
      </c>
      <c r="F539">
        <v>4150</v>
      </c>
      <c r="G539">
        <v>650</v>
      </c>
      <c r="H539">
        <v>3500</v>
      </c>
    </row>
    <row r="540" spans="1:8" x14ac:dyDescent="0.25">
      <c r="A540" s="14" t="s">
        <v>280</v>
      </c>
      <c r="B540" s="14" t="s">
        <v>189</v>
      </c>
      <c r="C540" t="s">
        <v>96</v>
      </c>
      <c r="D540" s="14" t="s">
        <v>11</v>
      </c>
      <c r="E540" s="14" t="s">
        <v>9</v>
      </c>
      <c r="F540">
        <v>251</v>
      </c>
      <c r="G540">
        <v>60</v>
      </c>
      <c r="H540">
        <v>191</v>
      </c>
    </row>
    <row r="541" spans="1:8" x14ac:dyDescent="0.25">
      <c r="A541" s="14" t="s">
        <v>280</v>
      </c>
      <c r="B541" s="14" t="s">
        <v>189</v>
      </c>
      <c r="C541" t="s">
        <v>96</v>
      </c>
      <c r="D541" s="14" t="s">
        <v>11</v>
      </c>
      <c r="E541" s="14" t="s">
        <v>93</v>
      </c>
      <c r="F541">
        <v>864</v>
      </c>
      <c r="G541">
        <v>143</v>
      </c>
      <c r="H541">
        <v>721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14AF-0826-4F78-A8D3-8EF5F06DFFED}">
  <sheetPr>
    <tabColor theme="8" tint="-0.249977111117893"/>
  </sheetPr>
  <dimension ref="A1:J67"/>
  <sheetViews>
    <sheetView zoomScaleNormal="100" workbookViewId="0">
      <selection activeCell="J3" sqref="J3:J19"/>
    </sheetView>
  </sheetViews>
  <sheetFormatPr baseColWidth="10" defaultRowHeight="15" x14ac:dyDescent="0.25"/>
  <cols>
    <col min="1" max="1" width="14.42578125" bestFit="1" customWidth="1"/>
    <col min="2" max="2" width="18.7109375" bestFit="1" customWidth="1"/>
    <col min="3" max="3" width="29.42578125" customWidth="1"/>
    <col min="4" max="4" width="14.5703125" bestFit="1" customWidth="1"/>
    <col min="5" max="5" width="27" customWidth="1"/>
    <col min="6" max="6" width="20.28515625" bestFit="1" customWidth="1"/>
    <col min="7" max="7" width="25.7109375" customWidth="1"/>
    <col min="8" max="8" width="20.28515625" bestFit="1" customWidth="1"/>
    <col min="9" max="9" width="15.85546875" customWidth="1"/>
    <col min="10" max="10" width="10.5703125" customWidth="1"/>
    <col min="11" max="12" width="11" customWidth="1"/>
    <col min="13" max="50" width="4" bestFit="1" customWidth="1"/>
    <col min="51" max="115" width="5" bestFit="1" customWidth="1"/>
    <col min="116" max="136" width="6" bestFit="1" customWidth="1"/>
    <col min="137" max="137" width="9.140625" bestFit="1" customWidth="1"/>
  </cols>
  <sheetData>
    <row r="1" spans="1:10" x14ac:dyDescent="0.25">
      <c r="A1" t="s">
        <v>92</v>
      </c>
      <c r="J1">
        <v>100</v>
      </c>
    </row>
    <row r="2" spans="1:10" x14ac:dyDescent="0.25">
      <c r="B2" t="s">
        <v>9</v>
      </c>
      <c r="C2" t="s">
        <v>93</v>
      </c>
      <c r="H2" t="s">
        <v>283</v>
      </c>
    </row>
    <row r="3" spans="1:10" x14ac:dyDescent="0.25">
      <c r="A3" t="s">
        <v>34</v>
      </c>
      <c r="B3" s="3">
        <v>0.10741364785172704</v>
      </c>
      <c r="C3" s="3">
        <v>0.18417415342087076</v>
      </c>
      <c r="I3" s="15" t="s">
        <v>48</v>
      </c>
      <c r="J3" s="18">
        <f>(VLOOKUP(I3,$A$3:$C$19,2,FALSE))*100</f>
        <v>9.3555093555093567</v>
      </c>
    </row>
    <row r="4" spans="1:10" x14ac:dyDescent="0.25">
      <c r="A4" t="s">
        <v>38</v>
      </c>
      <c r="B4" s="3">
        <v>8.8983050847457626E-2</v>
      </c>
      <c r="C4" s="3">
        <v>0.19489981785063754</v>
      </c>
      <c r="I4" s="15" t="s">
        <v>46</v>
      </c>
      <c r="J4" s="18">
        <f>(VLOOKUP(I4,$A$3:$C$19,2,FALSE))*100</f>
        <v>9.9616858237547881</v>
      </c>
    </row>
    <row r="5" spans="1:10" x14ac:dyDescent="0.25">
      <c r="A5" t="s">
        <v>54</v>
      </c>
      <c r="B5" s="3">
        <v>4.8648648648648651E-2</v>
      </c>
      <c r="C5" s="3">
        <v>0.1524390243902439</v>
      </c>
      <c r="I5" s="15" t="s">
        <v>52</v>
      </c>
      <c r="J5" s="18">
        <f>(VLOOKUP(I5,$A$3:$C$19,2,FALSE))*100</f>
        <v>6.2176165803108807</v>
      </c>
    </row>
    <row r="6" spans="1:10" x14ac:dyDescent="0.25">
      <c r="A6" t="s">
        <v>46</v>
      </c>
      <c r="B6" s="3">
        <v>9.9616858237547887E-2</v>
      </c>
      <c r="C6" s="3">
        <v>0.17006802721088435</v>
      </c>
      <c r="I6" s="15" t="s">
        <v>50</v>
      </c>
      <c r="J6" s="18">
        <f>(VLOOKUP(I6,$A$3:$C$19,2,FALSE))*100</f>
        <v>7.6696165191740411</v>
      </c>
    </row>
    <row r="7" spans="1:10" x14ac:dyDescent="0.25">
      <c r="A7" t="s">
        <v>36</v>
      </c>
      <c r="B7" s="3">
        <v>0.1126039667306462</v>
      </c>
      <c r="C7" s="3">
        <v>0.20394112060778727</v>
      </c>
      <c r="I7" s="15" t="s">
        <v>40</v>
      </c>
      <c r="J7" s="18">
        <f>(VLOOKUP(I7,$A$3:$C$19,2,FALSE))*100</f>
        <v>9.7196261682242984</v>
      </c>
    </row>
    <row r="8" spans="1:10" x14ac:dyDescent="0.25">
      <c r="A8" t="s">
        <v>50</v>
      </c>
      <c r="B8" s="3">
        <v>7.6696165191740412E-2</v>
      </c>
      <c r="C8" s="3">
        <v>0.17874396135265699</v>
      </c>
      <c r="I8" s="15" t="s">
        <v>38</v>
      </c>
      <c r="J8" s="18">
        <f>(VLOOKUP(I8,$A$3:$C$19,2,FALSE))*100</f>
        <v>8.898305084745763</v>
      </c>
    </row>
    <row r="9" spans="1:10" x14ac:dyDescent="0.25">
      <c r="A9" t="s">
        <v>42</v>
      </c>
      <c r="B9" s="3">
        <v>0.14378780828292229</v>
      </c>
      <c r="C9" s="3">
        <v>0.18985270049099837</v>
      </c>
      <c r="I9" s="15" t="s">
        <v>44</v>
      </c>
      <c r="J9" s="18">
        <f>(VLOOKUP(I9,$A$3:$C$19,2,FALSE))*100</f>
        <v>7.8857142857142861</v>
      </c>
    </row>
    <row r="10" spans="1:10" ht="15.75" customHeight="1" x14ac:dyDescent="0.25">
      <c r="A10" t="s">
        <v>52</v>
      </c>
      <c r="B10" s="3">
        <v>6.2176165803108807E-2</v>
      </c>
      <c r="C10" s="3">
        <v>0.1773049645390071</v>
      </c>
      <c r="I10" s="15" t="s">
        <v>42</v>
      </c>
      <c r="J10" s="18">
        <f>(VLOOKUP(I10,$A$3:$C$19,2,FALSE))*100</f>
        <v>14.378780828292228</v>
      </c>
    </row>
    <row r="11" spans="1:10" x14ac:dyDescent="0.25">
      <c r="A11" t="s">
        <v>40</v>
      </c>
      <c r="B11" s="3">
        <v>9.719626168224299E-2</v>
      </c>
      <c r="C11" s="3">
        <v>0.19977384093479081</v>
      </c>
      <c r="I11" s="15" t="s">
        <v>56</v>
      </c>
      <c r="J11" s="18">
        <f>(VLOOKUP(I11,$A$3:$C$19,2,FALSE))*100</f>
        <v>6.7055393586005829</v>
      </c>
    </row>
    <row r="12" spans="1:10" x14ac:dyDescent="0.25">
      <c r="A12" t="s">
        <v>28</v>
      </c>
      <c r="B12" s="3">
        <v>0.11602209944751381</v>
      </c>
      <c r="C12" s="3">
        <v>0.20441782104080869</v>
      </c>
      <c r="I12" s="15" t="s">
        <v>54</v>
      </c>
      <c r="J12" s="18">
        <f>(VLOOKUP(I12,$A$3:$C$19,2,FALSE))*100</f>
        <v>4.8648648648648649</v>
      </c>
    </row>
    <row r="13" spans="1:10" x14ac:dyDescent="0.25">
      <c r="A13" t="s">
        <v>23</v>
      </c>
      <c r="B13" s="3">
        <v>0.11188378921341369</v>
      </c>
      <c r="C13" s="3">
        <v>0.19056736230774141</v>
      </c>
      <c r="I13" s="15" t="s">
        <v>58</v>
      </c>
      <c r="J13" s="18">
        <f>(VLOOKUP(I13,$A$3:$C$19,2,FALSE))*100</f>
        <v>8.4243369734789386</v>
      </c>
    </row>
    <row r="14" spans="1:10" x14ac:dyDescent="0.25">
      <c r="A14" t="s">
        <v>48</v>
      </c>
      <c r="B14" s="3">
        <v>9.355509355509356E-2</v>
      </c>
      <c r="C14" s="3">
        <v>0.14372822299651569</v>
      </c>
      <c r="I14" s="15" t="s">
        <v>23</v>
      </c>
      <c r="J14" s="18">
        <f>(VLOOKUP(I14,$A$3:$C$19,2,FALSE))*100</f>
        <v>11.188378921341368</v>
      </c>
    </row>
    <row r="15" spans="1:10" x14ac:dyDescent="0.25">
      <c r="A15" t="s">
        <v>32</v>
      </c>
      <c r="B15" s="3">
        <v>7.18232044198895E-2</v>
      </c>
      <c r="C15" s="3">
        <v>0.14913176710929521</v>
      </c>
      <c r="I15" s="15" t="s">
        <v>32</v>
      </c>
      <c r="J15" s="18">
        <f>(VLOOKUP(I15,$A$3:$C$19,2,FALSE))*100</f>
        <v>7.1823204419889501</v>
      </c>
    </row>
    <row r="16" spans="1:10" x14ac:dyDescent="0.25">
      <c r="A16" t="s">
        <v>26</v>
      </c>
      <c r="B16" s="3">
        <v>0.11668914013069184</v>
      </c>
      <c r="C16" s="3">
        <v>0.19300033978933062</v>
      </c>
      <c r="I16" s="15" t="s">
        <v>36</v>
      </c>
      <c r="J16" s="18">
        <f>(VLOOKUP(I16,$A$3:$C$19,2,FALSE))*100</f>
        <v>11.260396673064619</v>
      </c>
    </row>
    <row r="17" spans="1:10" x14ac:dyDescent="0.25">
      <c r="A17" t="s">
        <v>44</v>
      </c>
      <c r="B17" s="3">
        <v>7.8857142857142862E-2</v>
      </c>
      <c r="C17" s="3">
        <v>0.1750110766504209</v>
      </c>
      <c r="I17" s="15" t="s">
        <v>34</v>
      </c>
      <c r="J17" s="18">
        <f>(VLOOKUP(I17,$A$3:$C$19,2,FALSE))*100</f>
        <v>10.741364785172705</v>
      </c>
    </row>
    <row r="18" spans="1:10" x14ac:dyDescent="0.25">
      <c r="A18" t="s">
        <v>56</v>
      </c>
      <c r="B18" s="3">
        <v>6.7055393586005832E-2</v>
      </c>
      <c r="C18" s="3">
        <v>0.16955017301038061</v>
      </c>
      <c r="I18" s="15" t="s">
        <v>28</v>
      </c>
      <c r="J18" s="18">
        <f>(VLOOKUP(I18,$A$3:$C$19,2,FALSE))*100</f>
        <v>11.602209944751381</v>
      </c>
    </row>
    <row r="19" spans="1:10" x14ac:dyDescent="0.25">
      <c r="A19" t="s">
        <v>58</v>
      </c>
      <c r="B19" s="3">
        <v>8.4243369734789394E-2</v>
      </c>
      <c r="C19" s="3">
        <v>0.12013201320132014</v>
      </c>
      <c r="I19" s="15" t="s">
        <v>26</v>
      </c>
      <c r="J19" s="18">
        <f>(VLOOKUP(I19,$A$3:$C$19,2,FALSE))*100</f>
        <v>11.668914013069184</v>
      </c>
    </row>
    <row r="20" spans="1:10" x14ac:dyDescent="0.25">
      <c r="A20" s="10" t="s">
        <v>24</v>
      </c>
      <c r="B20" s="11">
        <v>0.11056725224621161</v>
      </c>
      <c r="C20" s="11">
        <v>0.18883392810394478</v>
      </c>
    </row>
    <row r="23" spans="1:10" x14ac:dyDescent="0.25">
      <c r="A23" s="9" t="s">
        <v>88</v>
      </c>
      <c r="B23" s="6" t="s">
        <v>9</v>
      </c>
      <c r="C23" s="6"/>
      <c r="D23" s="6" t="s">
        <v>93</v>
      </c>
      <c r="E23" s="6"/>
      <c r="F23" s="4" t="s">
        <v>91</v>
      </c>
      <c r="G23" s="4"/>
    </row>
    <row r="24" spans="1:10" x14ac:dyDescent="0.25">
      <c r="A24" s="6" t="s">
        <v>83</v>
      </c>
      <c r="B24" s="6" t="s">
        <v>87</v>
      </c>
      <c r="C24" s="6" t="s">
        <v>86</v>
      </c>
      <c r="D24" s="6" t="s">
        <v>87</v>
      </c>
      <c r="E24" s="6" t="s">
        <v>86</v>
      </c>
      <c r="F24" s="4" t="s">
        <v>9</v>
      </c>
      <c r="G24" s="4" t="s">
        <v>93</v>
      </c>
    </row>
    <row r="25" spans="1:10" x14ac:dyDescent="0.25">
      <c r="A25" s="7" t="s">
        <v>34</v>
      </c>
      <c r="B25" s="8">
        <v>2374</v>
      </c>
      <c r="C25" s="8">
        <v>255</v>
      </c>
      <c r="D25" s="8">
        <v>5788</v>
      </c>
      <c r="E25" s="8">
        <v>1066</v>
      </c>
      <c r="F25" s="5">
        <f t="shared" ref="F25:F35" si="0">C25/B25</f>
        <v>0.10741364785172704</v>
      </c>
      <c r="G25" s="5">
        <f>E25/D25</f>
        <v>0.18417415342087076</v>
      </c>
    </row>
    <row r="26" spans="1:10" x14ac:dyDescent="0.25">
      <c r="A26" s="7" t="s">
        <v>38</v>
      </c>
      <c r="B26" s="8">
        <v>708</v>
      </c>
      <c r="C26" s="8">
        <v>63</v>
      </c>
      <c r="D26" s="8">
        <v>1647</v>
      </c>
      <c r="E26" s="8">
        <v>321</v>
      </c>
      <c r="F26" s="5">
        <f t="shared" si="0"/>
        <v>8.8983050847457626E-2</v>
      </c>
      <c r="G26" s="5">
        <f t="shared" ref="G26:G35" si="1">E26/D26</f>
        <v>0.19489981785063754</v>
      </c>
    </row>
    <row r="27" spans="1:10" x14ac:dyDescent="0.25">
      <c r="A27" s="7" t="s">
        <v>54</v>
      </c>
      <c r="B27" s="8">
        <v>185</v>
      </c>
      <c r="C27" s="8">
        <v>9</v>
      </c>
      <c r="D27" s="8">
        <v>492</v>
      </c>
      <c r="E27" s="8">
        <v>75</v>
      </c>
      <c r="F27" s="5">
        <f t="shared" si="0"/>
        <v>4.8648648648648651E-2</v>
      </c>
      <c r="G27" s="5">
        <f t="shared" si="1"/>
        <v>0.1524390243902439</v>
      </c>
    </row>
    <row r="28" spans="1:10" x14ac:dyDescent="0.25">
      <c r="A28" s="7" t="s">
        <v>46</v>
      </c>
      <c r="B28" s="8">
        <v>261</v>
      </c>
      <c r="C28" s="8">
        <v>26</v>
      </c>
      <c r="D28" s="8">
        <v>588</v>
      </c>
      <c r="E28" s="8">
        <v>100</v>
      </c>
      <c r="F28" s="5">
        <f t="shared" si="0"/>
        <v>9.9616858237547887E-2</v>
      </c>
      <c r="G28" s="5">
        <f t="shared" si="1"/>
        <v>0.17006802721088435</v>
      </c>
    </row>
    <row r="29" spans="1:10" x14ac:dyDescent="0.25">
      <c r="A29" s="7" t="s">
        <v>36</v>
      </c>
      <c r="B29" s="8">
        <v>1563</v>
      </c>
      <c r="C29" s="8">
        <v>176</v>
      </c>
      <c r="D29" s="8">
        <v>4212</v>
      </c>
      <c r="E29" s="8">
        <v>859</v>
      </c>
      <c r="F29" s="5">
        <f t="shared" si="0"/>
        <v>0.1126039667306462</v>
      </c>
      <c r="G29" s="5">
        <f t="shared" si="1"/>
        <v>0.20394112060778727</v>
      </c>
    </row>
    <row r="30" spans="1:10" x14ac:dyDescent="0.25">
      <c r="A30" s="7" t="s">
        <v>50</v>
      </c>
      <c r="B30" s="8">
        <v>339</v>
      </c>
      <c r="C30" s="8">
        <v>26</v>
      </c>
      <c r="D30" s="8">
        <v>1035</v>
      </c>
      <c r="E30" s="8">
        <v>185</v>
      </c>
      <c r="F30" s="5">
        <f t="shared" si="0"/>
        <v>7.6696165191740412E-2</v>
      </c>
      <c r="G30" s="5">
        <f t="shared" si="1"/>
        <v>0.17874396135265699</v>
      </c>
    </row>
    <row r="31" spans="1:10" x14ac:dyDescent="0.25">
      <c r="A31" s="7" t="s">
        <v>42</v>
      </c>
      <c r="B31" s="8">
        <v>2149</v>
      </c>
      <c r="C31" s="8">
        <v>309</v>
      </c>
      <c r="D31" s="8">
        <v>4277</v>
      </c>
      <c r="E31" s="8">
        <v>812</v>
      </c>
      <c r="F31" s="5">
        <f t="shared" si="0"/>
        <v>0.14378780828292229</v>
      </c>
      <c r="G31" s="5">
        <f t="shared" si="1"/>
        <v>0.18985270049099837</v>
      </c>
    </row>
    <row r="32" spans="1:10" x14ac:dyDescent="0.25">
      <c r="A32" s="7" t="s">
        <v>52</v>
      </c>
      <c r="B32" s="8">
        <v>193</v>
      </c>
      <c r="C32" s="8">
        <v>12</v>
      </c>
      <c r="D32" s="8">
        <v>564</v>
      </c>
      <c r="E32" s="8">
        <v>100</v>
      </c>
      <c r="F32" s="5">
        <f t="shared" si="0"/>
        <v>6.2176165803108807E-2</v>
      </c>
      <c r="G32" s="5">
        <f t="shared" si="1"/>
        <v>0.1773049645390071</v>
      </c>
    </row>
    <row r="33" spans="1:7" x14ac:dyDescent="0.25">
      <c r="A33" s="7" t="s">
        <v>40</v>
      </c>
      <c r="B33" s="8">
        <v>1070</v>
      </c>
      <c r="C33" s="8">
        <v>104</v>
      </c>
      <c r="D33" s="8">
        <v>2653</v>
      </c>
      <c r="E33" s="8">
        <v>530</v>
      </c>
      <c r="F33" s="5">
        <f t="shared" si="0"/>
        <v>9.719626168224299E-2</v>
      </c>
      <c r="G33" s="5">
        <f t="shared" si="1"/>
        <v>0.19977384093479081</v>
      </c>
    </row>
    <row r="34" spans="1:7" x14ac:dyDescent="0.25">
      <c r="A34" s="7" t="s">
        <v>28</v>
      </c>
      <c r="B34" s="8">
        <v>2172</v>
      </c>
      <c r="C34" s="8">
        <v>252</v>
      </c>
      <c r="D34" s="8">
        <v>5342</v>
      </c>
      <c r="E34" s="8">
        <v>1092</v>
      </c>
      <c r="F34" s="5">
        <f t="shared" si="0"/>
        <v>0.11602209944751381</v>
      </c>
      <c r="G34" s="5">
        <f t="shared" si="1"/>
        <v>0.20441782104080869</v>
      </c>
    </row>
    <row r="35" spans="1:7" x14ac:dyDescent="0.25">
      <c r="A35" s="7" t="s">
        <v>23</v>
      </c>
      <c r="B35" s="8">
        <v>6471</v>
      </c>
      <c r="C35" s="8">
        <v>724</v>
      </c>
      <c r="D35" s="8">
        <v>15669</v>
      </c>
      <c r="E35" s="8">
        <v>2986</v>
      </c>
      <c r="F35" s="5">
        <f t="shared" si="0"/>
        <v>0.11188378921341369</v>
      </c>
      <c r="G35" s="5">
        <f t="shared" si="1"/>
        <v>0.19056736230774141</v>
      </c>
    </row>
    <row r="36" spans="1:7" x14ac:dyDescent="0.25">
      <c r="A36" s="7" t="s">
        <v>48</v>
      </c>
      <c r="B36" s="8">
        <v>481</v>
      </c>
      <c r="C36" s="8">
        <v>45</v>
      </c>
      <c r="D36" s="8">
        <v>1148</v>
      </c>
      <c r="E36" s="8">
        <v>165</v>
      </c>
      <c r="F36" s="5">
        <f t="shared" ref="F36:F42" si="2">C36/B36</f>
        <v>9.355509355509356E-2</v>
      </c>
      <c r="G36" s="5">
        <f t="shared" ref="G36:G42" si="3">E36/D36</f>
        <v>0.14372822299651569</v>
      </c>
    </row>
    <row r="37" spans="1:7" x14ac:dyDescent="0.25">
      <c r="A37" s="7" t="s">
        <v>32</v>
      </c>
      <c r="B37" s="8">
        <v>362</v>
      </c>
      <c r="C37" s="8">
        <v>26</v>
      </c>
      <c r="D37" s="8">
        <v>979</v>
      </c>
      <c r="E37" s="8">
        <v>146</v>
      </c>
      <c r="F37" s="5">
        <f t="shared" si="2"/>
        <v>7.18232044198895E-2</v>
      </c>
      <c r="G37" s="5">
        <f t="shared" si="3"/>
        <v>0.14913176710929521</v>
      </c>
    </row>
    <row r="38" spans="1:7" x14ac:dyDescent="0.25">
      <c r="A38" s="7" t="s">
        <v>26</v>
      </c>
      <c r="B38" s="8">
        <v>9641</v>
      </c>
      <c r="C38" s="8">
        <v>1125</v>
      </c>
      <c r="D38" s="8">
        <v>23544</v>
      </c>
      <c r="E38" s="8">
        <v>4544</v>
      </c>
      <c r="F38" s="5">
        <f t="shared" si="2"/>
        <v>0.11668914013069184</v>
      </c>
      <c r="G38" s="5">
        <f t="shared" si="3"/>
        <v>0.19300033978933062</v>
      </c>
    </row>
    <row r="39" spans="1:7" x14ac:dyDescent="0.25">
      <c r="A39" s="7" t="s">
        <v>44</v>
      </c>
      <c r="B39" s="8">
        <v>875</v>
      </c>
      <c r="C39" s="8">
        <v>69</v>
      </c>
      <c r="D39" s="8">
        <v>2257</v>
      </c>
      <c r="E39" s="8">
        <v>395</v>
      </c>
      <c r="F39" s="5">
        <f t="shared" si="2"/>
        <v>7.8857142857142862E-2</v>
      </c>
      <c r="G39" s="5">
        <f t="shared" si="3"/>
        <v>0.1750110766504209</v>
      </c>
    </row>
    <row r="40" spans="1:7" x14ac:dyDescent="0.25">
      <c r="A40" s="7" t="s">
        <v>56</v>
      </c>
      <c r="B40" s="8">
        <v>343</v>
      </c>
      <c r="C40" s="8">
        <v>23</v>
      </c>
      <c r="D40" s="8">
        <v>867</v>
      </c>
      <c r="E40" s="8">
        <v>147</v>
      </c>
      <c r="F40" s="5">
        <f t="shared" si="2"/>
        <v>6.7055393586005832E-2</v>
      </c>
      <c r="G40" s="5">
        <f t="shared" si="3"/>
        <v>0.16955017301038061</v>
      </c>
    </row>
    <row r="41" spans="1:7" x14ac:dyDescent="0.25">
      <c r="A41" s="7" t="s">
        <v>58</v>
      </c>
      <c r="B41" s="8">
        <v>641</v>
      </c>
      <c r="C41" s="8">
        <v>54</v>
      </c>
      <c r="D41" s="8">
        <v>1515</v>
      </c>
      <c r="E41" s="8">
        <v>182</v>
      </c>
      <c r="F41" s="5">
        <f t="shared" si="2"/>
        <v>8.4243369734789394E-2</v>
      </c>
      <c r="G41" s="5">
        <f t="shared" si="3"/>
        <v>0.12013201320132014</v>
      </c>
    </row>
    <row r="42" spans="1:7" x14ac:dyDescent="0.25">
      <c r="A42" s="7" t="s">
        <v>84</v>
      </c>
      <c r="B42" s="8">
        <v>29828</v>
      </c>
      <c r="C42" s="8">
        <v>3298</v>
      </c>
      <c r="D42" s="8">
        <v>72577</v>
      </c>
      <c r="E42" s="8">
        <v>13705</v>
      </c>
      <c r="F42" s="5">
        <f t="shared" si="2"/>
        <v>0.11056725224621161</v>
      </c>
      <c r="G42" s="5">
        <f t="shared" si="3"/>
        <v>0.18883392810394478</v>
      </c>
    </row>
    <row r="44" spans="1:7" x14ac:dyDescent="0.25">
      <c r="A44" s="1" t="s">
        <v>2</v>
      </c>
      <c r="B44" t="s">
        <v>24</v>
      </c>
    </row>
    <row r="45" spans="1:7" x14ac:dyDescent="0.25">
      <c r="A45" s="1" t="s">
        <v>3</v>
      </c>
      <c r="B45" t="s">
        <v>8</v>
      </c>
    </row>
    <row r="47" spans="1:7" x14ac:dyDescent="0.25">
      <c r="B47" s="1" t="s">
        <v>85</v>
      </c>
    </row>
    <row r="48" spans="1:7" x14ac:dyDescent="0.25">
      <c r="B48" t="s">
        <v>9</v>
      </c>
      <c r="D48" t="s">
        <v>93</v>
      </c>
    </row>
    <row r="49" spans="1:5" x14ac:dyDescent="0.25">
      <c r="A49" s="1" t="s">
        <v>83</v>
      </c>
      <c r="B49" t="s">
        <v>87</v>
      </c>
      <c r="C49" t="s">
        <v>86</v>
      </c>
      <c r="D49" t="s">
        <v>87</v>
      </c>
      <c r="E49" t="s">
        <v>86</v>
      </c>
    </row>
    <row r="50" spans="1:5" x14ac:dyDescent="0.25">
      <c r="A50" s="2" t="s">
        <v>34</v>
      </c>
      <c r="B50" s="14">
        <v>2374</v>
      </c>
      <c r="C50" s="14">
        <v>255</v>
      </c>
      <c r="D50" s="14">
        <v>5788</v>
      </c>
      <c r="E50" s="14">
        <v>1066</v>
      </c>
    </row>
    <row r="51" spans="1:5" x14ac:dyDescent="0.25">
      <c r="A51" s="2" t="s">
        <v>38</v>
      </c>
      <c r="B51" s="14">
        <v>708</v>
      </c>
      <c r="C51" s="14">
        <v>63</v>
      </c>
      <c r="D51" s="14">
        <v>1647</v>
      </c>
      <c r="E51" s="14">
        <v>321</v>
      </c>
    </row>
    <row r="52" spans="1:5" x14ac:dyDescent="0.25">
      <c r="A52" s="2" t="s">
        <v>54</v>
      </c>
      <c r="B52" s="14">
        <v>185</v>
      </c>
      <c r="C52" s="14">
        <v>9</v>
      </c>
      <c r="D52" s="14">
        <v>492</v>
      </c>
      <c r="E52" s="14">
        <v>75</v>
      </c>
    </row>
    <row r="53" spans="1:5" x14ac:dyDescent="0.25">
      <c r="A53" s="2" t="s">
        <v>46</v>
      </c>
      <c r="B53" s="14">
        <v>261</v>
      </c>
      <c r="C53" s="14">
        <v>26</v>
      </c>
      <c r="D53" s="14">
        <v>588</v>
      </c>
      <c r="E53" s="14">
        <v>100</v>
      </c>
    </row>
    <row r="54" spans="1:5" x14ac:dyDescent="0.25">
      <c r="A54" s="2" t="s">
        <v>36</v>
      </c>
      <c r="B54" s="14">
        <v>1563</v>
      </c>
      <c r="C54" s="14">
        <v>176</v>
      </c>
      <c r="D54" s="14">
        <v>4212</v>
      </c>
      <c r="E54" s="14">
        <v>859</v>
      </c>
    </row>
    <row r="55" spans="1:5" x14ac:dyDescent="0.25">
      <c r="A55" s="2" t="s">
        <v>50</v>
      </c>
      <c r="B55" s="14">
        <v>339</v>
      </c>
      <c r="C55" s="14">
        <v>26</v>
      </c>
      <c r="D55" s="14">
        <v>1035</v>
      </c>
      <c r="E55" s="14">
        <v>185</v>
      </c>
    </row>
    <row r="56" spans="1:5" x14ac:dyDescent="0.25">
      <c r="A56" s="2" t="s">
        <v>42</v>
      </c>
      <c r="B56" s="14">
        <v>2149</v>
      </c>
      <c r="C56" s="14">
        <v>309</v>
      </c>
      <c r="D56" s="14">
        <v>4277</v>
      </c>
      <c r="E56" s="14">
        <v>812</v>
      </c>
    </row>
    <row r="57" spans="1:5" x14ac:dyDescent="0.25">
      <c r="A57" s="2" t="s">
        <v>52</v>
      </c>
      <c r="B57" s="14">
        <v>193</v>
      </c>
      <c r="C57" s="14">
        <v>12</v>
      </c>
      <c r="D57" s="14">
        <v>564</v>
      </c>
      <c r="E57" s="14">
        <v>100</v>
      </c>
    </row>
    <row r="58" spans="1:5" x14ac:dyDescent="0.25">
      <c r="A58" s="2" t="s">
        <v>40</v>
      </c>
      <c r="B58" s="14">
        <v>1070</v>
      </c>
      <c r="C58" s="14">
        <v>104</v>
      </c>
      <c r="D58" s="14">
        <v>2653</v>
      </c>
      <c r="E58" s="14">
        <v>530</v>
      </c>
    </row>
    <row r="59" spans="1:5" x14ac:dyDescent="0.25">
      <c r="A59" s="2" t="s">
        <v>28</v>
      </c>
      <c r="B59" s="14">
        <v>2172</v>
      </c>
      <c r="C59" s="14">
        <v>252</v>
      </c>
      <c r="D59" s="14">
        <v>5342</v>
      </c>
      <c r="E59" s="14">
        <v>1092</v>
      </c>
    </row>
    <row r="60" spans="1:5" x14ac:dyDescent="0.25">
      <c r="A60" s="2" t="s">
        <v>23</v>
      </c>
      <c r="B60" s="14">
        <v>6471</v>
      </c>
      <c r="C60" s="14">
        <v>724</v>
      </c>
      <c r="D60" s="14">
        <v>15669</v>
      </c>
      <c r="E60" s="14">
        <v>2986</v>
      </c>
    </row>
    <row r="61" spans="1:5" x14ac:dyDescent="0.25">
      <c r="A61" s="2" t="s">
        <v>48</v>
      </c>
      <c r="B61" s="14">
        <v>481</v>
      </c>
      <c r="C61" s="14">
        <v>45</v>
      </c>
      <c r="D61" s="14">
        <v>1148</v>
      </c>
      <c r="E61" s="14">
        <v>165</v>
      </c>
    </row>
    <row r="62" spans="1:5" x14ac:dyDescent="0.25">
      <c r="A62" s="2" t="s">
        <v>32</v>
      </c>
      <c r="B62" s="14">
        <v>362</v>
      </c>
      <c r="C62" s="14">
        <v>26</v>
      </c>
      <c r="D62" s="14">
        <v>979</v>
      </c>
      <c r="E62" s="14">
        <v>146</v>
      </c>
    </row>
    <row r="63" spans="1:5" x14ac:dyDescent="0.25">
      <c r="A63" s="2" t="s">
        <v>26</v>
      </c>
      <c r="B63" s="14">
        <v>9641</v>
      </c>
      <c r="C63" s="14">
        <v>1125</v>
      </c>
      <c r="D63" s="14">
        <v>23544</v>
      </c>
      <c r="E63" s="14">
        <v>4544</v>
      </c>
    </row>
    <row r="64" spans="1:5" x14ac:dyDescent="0.25">
      <c r="A64" s="2" t="s">
        <v>44</v>
      </c>
      <c r="B64" s="14">
        <v>875</v>
      </c>
      <c r="C64" s="14">
        <v>69</v>
      </c>
      <c r="D64" s="14">
        <v>2257</v>
      </c>
      <c r="E64" s="14">
        <v>395</v>
      </c>
    </row>
    <row r="65" spans="1:5" x14ac:dyDescent="0.25">
      <c r="A65" s="2" t="s">
        <v>56</v>
      </c>
      <c r="B65" s="14">
        <v>343</v>
      </c>
      <c r="C65" s="14">
        <v>23</v>
      </c>
      <c r="D65" s="14">
        <v>867</v>
      </c>
      <c r="E65" s="14">
        <v>147</v>
      </c>
    </row>
    <row r="66" spans="1:5" x14ac:dyDescent="0.25">
      <c r="A66" s="2" t="s">
        <v>58</v>
      </c>
      <c r="B66" s="14">
        <v>641</v>
      </c>
      <c r="C66" s="14">
        <v>54</v>
      </c>
      <c r="D66" s="14">
        <v>1515</v>
      </c>
      <c r="E66" s="14">
        <v>182</v>
      </c>
    </row>
    <row r="67" spans="1:5" x14ac:dyDescent="0.25">
      <c r="A67" s="2" t="s">
        <v>84</v>
      </c>
      <c r="B67" s="14">
        <v>29828</v>
      </c>
      <c r="C67" s="14">
        <v>3298</v>
      </c>
      <c r="D67" s="14">
        <v>72577</v>
      </c>
      <c r="E67" s="14">
        <v>13705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F95C-492A-4D87-A3B4-A90DDB599129}">
  <sheetPr>
    <tabColor theme="4"/>
  </sheetPr>
  <dimension ref="A1:G34"/>
  <sheetViews>
    <sheetView workbookViewId="0">
      <selection activeCell="A10" sqref="A10:C10"/>
    </sheetView>
  </sheetViews>
  <sheetFormatPr baseColWidth="10" defaultRowHeight="15" x14ac:dyDescent="0.25"/>
  <cols>
    <col min="1" max="1" width="14.42578125" bestFit="1" customWidth="1"/>
    <col min="2" max="2" width="18.7109375" bestFit="1" customWidth="1"/>
    <col min="3" max="3" width="17.140625" customWidth="1"/>
    <col min="4" max="4" width="14.5703125" bestFit="1" customWidth="1"/>
    <col min="5" max="5" width="23.7109375" customWidth="1"/>
    <col min="6" max="6" width="20.28515625" bestFit="1" customWidth="1"/>
    <col min="7" max="7" width="22.5703125" customWidth="1"/>
  </cols>
  <sheetData>
    <row r="1" spans="1:7" x14ac:dyDescent="0.25">
      <c r="A1" t="s">
        <v>92</v>
      </c>
    </row>
    <row r="3" spans="1:7" x14ac:dyDescent="0.25">
      <c r="B3" t="s">
        <v>9</v>
      </c>
      <c r="C3" t="s">
        <v>93</v>
      </c>
    </row>
    <row r="4" spans="1:7" x14ac:dyDescent="0.25">
      <c r="A4" t="s">
        <v>30</v>
      </c>
      <c r="B4" s="3">
        <v>0.12404397705544933</v>
      </c>
      <c r="C4" s="3">
        <v>0.17818767908309455</v>
      </c>
    </row>
    <row r="5" spans="1:7" x14ac:dyDescent="0.25">
      <c r="A5" t="s">
        <v>15</v>
      </c>
      <c r="B5" s="3">
        <v>0.10076976906927922</v>
      </c>
      <c r="C5" s="3">
        <v>0.17173778053756764</v>
      </c>
    </row>
    <row r="6" spans="1:7" x14ac:dyDescent="0.25">
      <c r="A6" t="s">
        <v>6</v>
      </c>
      <c r="B6" s="3">
        <v>0.12349588347055099</v>
      </c>
      <c r="C6" s="3">
        <v>0.19597211463981409</v>
      </c>
    </row>
    <row r="7" spans="1:7" x14ac:dyDescent="0.25">
      <c r="A7" t="s">
        <v>21</v>
      </c>
      <c r="B7" s="3">
        <v>0.116331096196868</v>
      </c>
      <c r="C7" s="3">
        <v>0.19827329562369753</v>
      </c>
    </row>
    <row r="8" spans="1:7" x14ac:dyDescent="0.25">
      <c r="A8" t="s">
        <v>19</v>
      </c>
      <c r="B8" s="3">
        <v>0.12109618293442477</v>
      </c>
      <c r="C8" s="3">
        <v>0.19408615672043977</v>
      </c>
    </row>
    <row r="9" spans="1:7" x14ac:dyDescent="0.25">
      <c r="A9" t="s">
        <v>17</v>
      </c>
      <c r="B9" s="3">
        <v>0.10180863477246208</v>
      </c>
      <c r="C9" s="3">
        <v>0.16030654973532432</v>
      </c>
    </row>
    <row r="10" spans="1:7" x14ac:dyDescent="0.25">
      <c r="A10" s="12" t="s">
        <v>7</v>
      </c>
      <c r="B10" s="13">
        <v>0.11405622489959839</v>
      </c>
      <c r="C10" s="13">
        <v>0.18311118562606532</v>
      </c>
    </row>
    <row r="12" spans="1:7" x14ac:dyDescent="0.25">
      <c r="A12" s="9" t="s">
        <v>88</v>
      </c>
      <c r="B12" s="6" t="s">
        <v>9</v>
      </c>
      <c r="C12" s="6"/>
      <c r="D12" s="6" t="s">
        <v>93</v>
      </c>
      <c r="E12" s="6"/>
      <c r="F12" s="4" t="s">
        <v>91</v>
      </c>
      <c r="G12" s="4"/>
    </row>
    <row r="13" spans="1:7" x14ac:dyDescent="0.25">
      <c r="A13" s="6" t="s">
        <v>83</v>
      </c>
      <c r="B13" s="6" t="s">
        <v>87</v>
      </c>
      <c r="C13" s="6" t="s">
        <v>86</v>
      </c>
      <c r="D13" s="6" t="s">
        <v>87</v>
      </c>
      <c r="E13" s="6" t="s">
        <v>86</v>
      </c>
      <c r="F13" s="4" t="s">
        <v>9</v>
      </c>
      <c r="G13" s="4" t="s">
        <v>93</v>
      </c>
    </row>
    <row r="14" spans="1:7" x14ac:dyDescent="0.25">
      <c r="A14" s="7" t="s">
        <v>30</v>
      </c>
      <c r="B14" s="8">
        <v>4184</v>
      </c>
      <c r="C14" s="8">
        <v>519</v>
      </c>
      <c r="D14" s="8">
        <v>11168</v>
      </c>
      <c r="E14" s="8">
        <v>1990</v>
      </c>
      <c r="F14" s="5">
        <f t="shared" ref="F14:F20" si="0">C14/B14</f>
        <v>0.12404397705544933</v>
      </c>
      <c r="G14" s="5">
        <f>E14/D14</f>
        <v>0.17818767908309455</v>
      </c>
    </row>
    <row r="15" spans="1:7" x14ac:dyDescent="0.25">
      <c r="A15" s="7" t="s">
        <v>15</v>
      </c>
      <c r="B15" s="8">
        <v>4287</v>
      </c>
      <c r="C15" s="8">
        <v>432</v>
      </c>
      <c r="D15" s="8">
        <v>11273</v>
      </c>
      <c r="E15" s="8">
        <v>1936</v>
      </c>
      <c r="F15" s="5">
        <f t="shared" si="0"/>
        <v>0.10076976906927922</v>
      </c>
      <c r="G15" s="5">
        <f t="shared" ref="G15:G19" si="1">E15/D15</f>
        <v>0.17173778053756764</v>
      </c>
    </row>
    <row r="16" spans="1:7" x14ac:dyDescent="0.25">
      <c r="A16" s="7" t="s">
        <v>6</v>
      </c>
      <c r="B16" s="8">
        <v>4737</v>
      </c>
      <c r="C16" s="8">
        <v>585</v>
      </c>
      <c r="D16" s="8">
        <v>11619</v>
      </c>
      <c r="E16" s="8">
        <v>2277</v>
      </c>
      <c r="F16" s="5">
        <f t="shared" si="0"/>
        <v>0.12349588347055099</v>
      </c>
      <c r="G16" s="5">
        <f t="shared" si="1"/>
        <v>0.19597211463981409</v>
      </c>
    </row>
    <row r="17" spans="1:7" x14ac:dyDescent="0.25">
      <c r="A17" s="7" t="s">
        <v>21</v>
      </c>
      <c r="B17" s="8">
        <v>7599</v>
      </c>
      <c r="C17" s="8">
        <v>884</v>
      </c>
      <c r="D17" s="8">
        <v>20154</v>
      </c>
      <c r="E17" s="8">
        <v>3996</v>
      </c>
      <c r="F17" s="5">
        <f t="shared" si="0"/>
        <v>0.116331096196868</v>
      </c>
      <c r="G17" s="5">
        <f t="shared" si="1"/>
        <v>0.19827329562369753</v>
      </c>
    </row>
    <row r="18" spans="1:7" x14ac:dyDescent="0.25">
      <c r="A18" s="7" t="s">
        <v>19</v>
      </c>
      <c r="B18" s="8">
        <v>11239</v>
      </c>
      <c r="C18" s="8">
        <v>1361</v>
      </c>
      <c r="D18" s="8">
        <v>27833</v>
      </c>
      <c r="E18" s="8">
        <v>5402</v>
      </c>
      <c r="F18" s="5">
        <f t="shared" si="0"/>
        <v>0.12109618293442477</v>
      </c>
      <c r="G18" s="5">
        <f t="shared" si="1"/>
        <v>0.19408615672043977</v>
      </c>
    </row>
    <row r="19" spans="1:7" x14ac:dyDescent="0.25">
      <c r="A19" s="7" t="s">
        <v>17</v>
      </c>
      <c r="B19" s="8">
        <v>10284</v>
      </c>
      <c r="C19" s="8">
        <v>1047</v>
      </c>
      <c r="D19" s="8">
        <v>25314</v>
      </c>
      <c r="E19" s="8">
        <v>4058</v>
      </c>
      <c r="F19" s="5">
        <f t="shared" si="0"/>
        <v>0.10180863477246208</v>
      </c>
      <c r="G19" s="5">
        <f t="shared" si="1"/>
        <v>0.16030654973532432</v>
      </c>
    </row>
    <row r="20" spans="1:7" x14ac:dyDescent="0.25">
      <c r="A20" s="7" t="s">
        <v>84</v>
      </c>
      <c r="B20" s="8">
        <v>42330</v>
      </c>
      <c r="C20" s="8">
        <v>4828</v>
      </c>
      <c r="D20" s="8">
        <v>107361</v>
      </c>
      <c r="E20" s="8">
        <v>19659</v>
      </c>
      <c r="F20" s="5">
        <f t="shared" si="0"/>
        <v>0.11405622489959839</v>
      </c>
      <c r="G20" s="5">
        <f t="shared" ref="G20" si="2">E20/D20</f>
        <v>0.18311118562606532</v>
      </c>
    </row>
    <row r="22" spans="1:7" x14ac:dyDescent="0.25">
      <c r="A22" s="1" t="s">
        <v>2</v>
      </c>
      <c r="B22" t="s">
        <v>7</v>
      </c>
    </row>
    <row r="23" spans="1:7" x14ac:dyDescent="0.25">
      <c r="A23" s="1" t="s">
        <v>3</v>
      </c>
      <c r="B23" t="s">
        <v>8</v>
      </c>
    </row>
    <row r="25" spans="1:7" x14ac:dyDescent="0.25">
      <c r="B25" s="1" t="s">
        <v>85</v>
      </c>
    </row>
    <row r="26" spans="1:7" x14ac:dyDescent="0.25">
      <c r="B26" t="s">
        <v>9</v>
      </c>
      <c r="D26" t="s">
        <v>93</v>
      </c>
    </row>
    <row r="27" spans="1:7" x14ac:dyDescent="0.25">
      <c r="A27" s="1" t="s">
        <v>83</v>
      </c>
      <c r="B27" t="s">
        <v>87</v>
      </c>
      <c r="C27" t="s">
        <v>86</v>
      </c>
      <c r="D27" t="s">
        <v>87</v>
      </c>
      <c r="E27" t="s">
        <v>86</v>
      </c>
    </row>
    <row r="28" spans="1:7" x14ac:dyDescent="0.25">
      <c r="A28" s="2" t="s">
        <v>30</v>
      </c>
      <c r="B28" s="14">
        <v>4184</v>
      </c>
      <c r="C28" s="14">
        <v>519</v>
      </c>
      <c r="D28" s="14">
        <v>11168</v>
      </c>
      <c r="E28" s="14">
        <v>1990</v>
      </c>
    </row>
    <row r="29" spans="1:7" x14ac:dyDescent="0.25">
      <c r="A29" s="2" t="s">
        <v>15</v>
      </c>
      <c r="B29" s="14">
        <v>4287</v>
      </c>
      <c r="C29" s="14">
        <v>432</v>
      </c>
      <c r="D29" s="14">
        <v>11273</v>
      </c>
      <c r="E29" s="14">
        <v>1936</v>
      </c>
    </row>
    <row r="30" spans="1:7" x14ac:dyDescent="0.25">
      <c r="A30" s="2" t="s">
        <v>6</v>
      </c>
      <c r="B30" s="14">
        <v>4737</v>
      </c>
      <c r="C30" s="14">
        <v>585</v>
      </c>
      <c r="D30" s="14">
        <v>11619</v>
      </c>
      <c r="E30" s="14">
        <v>2277</v>
      </c>
    </row>
    <row r="31" spans="1:7" x14ac:dyDescent="0.25">
      <c r="A31" s="2" t="s">
        <v>21</v>
      </c>
      <c r="B31" s="14">
        <v>7599</v>
      </c>
      <c r="C31" s="14">
        <v>884</v>
      </c>
      <c r="D31" s="14">
        <v>20154</v>
      </c>
      <c r="E31" s="14">
        <v>3996</v>
      </c>
    </row>
    <row r="32" spans="1:7" x14ac:dyDescent="0.25">
      <c r="A32" s="2" t="s">
        <v>19</v>
      </c>
      <c r="B32" s="14">
        <v>11239</v>
      </c>
      <c r="C32" s="14">
        <v>1361</v>
      </c>
      <c r="D32" s="14">
        <v>27833</v>
      </c>
      <c r="E32" s="14">
        <v>5402</v>
      </c>
    </row>
    <row r="33" spans="1:5" x14ac:dyDescent="0.25">
      <c r="A33" s="2" t="s">
        <v>17</v>
      </c>
      <c r="B33" s="14">
        <v>10284</v>
      </c>
      <c r="C33" s="14">
        <v>1047</v>
      </c>
      <c r="D33" s="14">
        <v>25314</v>
      </c>
      <c r="E33" s="14">
        <v>4058</v>
      </c>
    </row>
    <row r="34" spans="1:5" x14ac:dyDescent="0.25">
      <c r="A34" s="2" t="s">
        <v>84</v>
      </c>
      <c r="B34" s="14">
        <v>42330</v>
      </c>
      <c r="C34" s="14">
        <v>4828</v>
      </c>
      <c r="D34" s="14">
        <v>107361</v>
      </c>
      <c r="E34" s="14">
        <v>19659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ED61-6F7D-41F7-A0C6-855CD2B3DE30}">
  <sheetPr>
    <tabColor theme="9" tint="0.39997558519241921"/>
  </sheetPr>
  <dimension ref="A2:G30"/>
  <sheetViews>
    <sheetView workbookViewId="0">
      <selection activeCell="A2" sqref="A2:C7"/>
    </sheetView>
  </sheetViews>
  <sheetFormatPr baseColWidth="10" defaultRowHeight="15" x14ac:dyDescent="0.25"/>
  <cols>
    <col min="1" max="1" width="14.42578125" bestFit="1" customWidth="1"/>
    <col min="2" max="2" width="18.7109375" bestFit="1" customWidth="1"/>
    <col min="3" max="3" width="25.5703125" customWidth="1"/>
    <col min="4" max="4" width="14.5703125" bestFit="1" customWidth="1"/>
    <col min="5" max="5" width="30.28515625" customWidth="1"/>
    <col min="6" max="6" width="20.28515625" bestFit="1" customWidth="1"/>
  </cols>
  <sheetData>
    <row r="2" spans="1:7" x14ac:dyDescent="0.25">
      <c r="A2" s="3"/>
      <c r="B2" s="3" t="s">
        <v>9</v>
      </c>
      <c r="C2" s="3" t="s">
        <v>93</v>
      </c>
    </row>
    <row r="3" spans="1:7" x14ac:dyDescent="0.25">
      <c r="A3" s="17" t="s">
        <v>99</v>
      </c>
      <c r="B3" s="17">
        <v>9.539619678399508E-2</v>
      </c>
      <c r="C3" s="17">
        <v>0.14473377832971127</v>
      </c>
    </row>
    <row r="4" spans="1:7" x14ac:dyDescent="0.25">
      <c r="A4" s="17" t="s">
        <v>97</v>
      </c>
      <c r="B4" s="17">
        <v>0.10226058901750484</v>
      </c>
      <c r="C4" s="17">
        <v>0.17281271345443855</v>
      </c>
    </row>
    <row r="5" spans="1:7" x14ac:dyDescent="0.25">
      <c r="A5" s="17" t="s">
        <v>96</v>
      </c>
      <c r="B5" s="17">
        <v>9.9135446685878967E-2</v>
      </c>
      <c r="C5" s="17">
        <v>0.16835983326261139</v>
      </c>
    </row>
    <row r="6" spans="1:7" x14ac:dyDescent="0.25">
      <c r="A6" s="17" t="s">
        <v>98</v>
      </c>
      <c r="B6" s="17">
        <v>8.6749313787590862E-2</v>
      </c>
      <c r="C6" s="17">
        <v>0.15678637161323461</v>
      </c>
    </row>
    <row r="7" spans="1:7" x14ac:dyDescent="0.25">
      <c r="A7" s="17" t="s">
        <v>95</v>
      </c>
      <c r="B7" s="17">
        <v>0.11466996328763018</v>
      </c>
      <c r="C7" s="17">
        <v>0.21081533950264672</v>
      </c>
    </row>
    <row r="10" spans="1:7" x14ac:dyDescent="0.25">
      <c r="A10" s="6"/>
      <c r="B10" s="6" t="s">
        <v>9</v>
      </c>
      <c r="C10" s="6"/>
      <c r="D10" s="6" t="s">
        <v>93</v>
      </c>
      <c r="E10" s="6"/>
    </row>
    <row r="11" spans="1:7" x14ac:dyDescent="0.25">
      <c r="A11" s="7" t="s">
        <v>83</v>
      </c>
      <c r="B11" s="8" t="s">
        <v>87</v>
      </c>
      <c r="C11" s="8" t="s">
        <v>86</v>
      </c>
      <c r="D11" s="8" t="s">
        <v>87</v>
      </c>
      <c r="E11" s="8" t="s">
        <v>86</v>
      </c>
      <c r="F11" s="16" t="s">
        <v>9</v>
      </c>
      <c r="G11" s="16" t="s">
        <v>93</v>
      </c>
    </row>
    <row r="12" spans="1:7" x14ac:dyDescent="0.25">
      <c r="A12" s="7" t="s">
        <v>99</v>
      </c>
      <c r="B12" s="8">
        <v>117164</v>
      </c>
      <c r="C12" s="8">
        <v>11177</v>
      </c>
      <c r="D12" s="8">
        <v>309216</v>
      </c>
      <c r="E12" s="8">
        <v>44754</v>
      </c>
      <c r="F12" s="16">
        <f>C12/B12</f>
        <v>9.539619678399508E-2</v>
      </c>
      <c r="G12" s="16">
        <f>E12/D12</f>
        <v>0.14473377832971127</v>
      </c>
    </row>
    <row r="13" spans="1:7" x14ac:dyDescent="0.25">
      <c r="A13" s="7" t="s">
        <v>97</v>
      </c>
      <c r="B13" s="8">
        <v>45873</v>
      </c>
      <c r="C13" s="8">
        <v>4691</v>
      </c>
      <c r="D13" s="8">
        <v>115657</v>
      </c>
      <c r="E13" s="8">
        <v>19987</v>
      </c>
      <c r="F13" s="16">
        <f t="shared" ref="F13:F16" si="0">C13/B13</f>
        <v>0.10226058901750484</v>
      </c>
      <c r="G13" s="16">
        <f t="shared" ref="G13:G16" si="1">E13/D13</f>
        <v>0.17281271345443855</v>
      </c>
    </row>
    <row r="14" spans="1:7" x14ac:dyDescent="0.25">
      <c r="A14" s="7" t="s">
        <v>96</v>
      </c>
      <c r="B14" s="8">
        <v>19085</v>
      </c>
      <c r="C14" s="8">
        <v>1892</v>
      </c>
      <c r="D14" s="8">
        <v>40063</v>
      </c>
      <c r="E14" s="8">
        <v>6745</v>
      </c>
      <c r="F14" s="16">
        <f t="shared" si="0"/>
        <v>9.9135446685878967E-2</v>
      </c>
      <c r="G14" s="16">
        <f t="shared" si="1"/>
        <v>0.16835983326261139</v>
      </c>
    </row>
    <row r="15" spans="1:7" x14ac:dyDescent="0.25">
      <c r="A15" s="7" t="s">
        <v>98</v>
      </c>
      <c r="B15" s="8">
        <v>33153</v>
      </c>
      <c r="C15" s="8">
        <v>2876</v>
      </c>
      <c r="D15" s="8">
        <v>70089</v>
      </c>
      <c r="E15" s="8">
        <v>10989</v>
      </c>
      <c r="F15" s="16">
        <f t="shared" si="0"/>
        <v>8.6749313787590862E-2</v>
      </c>
      <c r="G15" s="16">
        <f t="shared" si="1"/>
        <v>0.15678637161323461</v>
      </c>
    </row>
    <row r="16" spans="1:7" x14ac:dyDescent="0.25">
      <c r="A16" s="7" t="s">
        <v>95</v>
      </c>
      <c r="B16" s="8">
        <v>53388</v>
      </c>
      <c r="C16" s="8">
        <v>6122</v>
      </c>
      <c r="D16" s="8">
        <v>131295</v>
      </c>
      <c r="E16" s="8">
        <v>27679</v>
      </c>
      <c r="F16" s="16">
        <f t="shared" si="0"/>
        <v>0.11466996328763018</v>
      </c>
      <c r="G16" s="16">
        <f t="shared" si="1"/>
        <v>0.21081533950264672</v>
      </c>
    </row>
    <row r="20" spans="1:5" x14ac:dyDescent="0.25">
      <c r="A20" s="1" t="s">
        <v>60</v>
      </c>
      <c r="B20" t="s">
        <v>8</v>
      </c>
    </row>
    <row r="22" spans="1:5" x14ac:dyDescent="0.25">
      <c r="B22" s="1" t="s">
        <v>85</v>
      </c>
    </row>
    <row r="23" spans="1:5" x14ac:dyDescent="0.25">
      <c r="B23" t="s">
        <v>9</v>
      </c>
      <c r="D23" t="s">
        <v>93</v>
      </c>
    </row>
    <row r="24" spans="1:5" x14ac:dyDescent="0.25">
      <c r="A24" s="1" t="s">
        <v>83</v>
      </c>
      <c r="B24" t="s">
        <v>87</v>
      </c>
      <c r="C24" t="s">
        <v>86</v>
      </c>
      <c r="D24" t="s">
        <v>87</v>
      </c>
      <c r="E24" t="s">
        <v>86</v>
      </c>
    </row>
    <row r="25" spans="1:5" x14ac:dyDescent="0.25">
      <c r="A25" s="2" t="s">
        <v>99</v>
      </c>
      <c r="B25" s="14">
        <v>117164</v>
      </c>
      <c r="C25" s="14">
        <v>11177</v>
      </c>
      <c r="D25" s="14">
        <v>309216</v>
      </c>
      <c r="E25" s="14">
        <v>44754</v>
      </c>
    </row>
    <row r="26" spans="1:5" x14ac:dyDescent="0.25">
      <c r="A26" s="2" t="s">
        <v>97</v>
      </c>
      <c r="B26" s="14">
        <v>45873</v>
      </c>
      <c r="C26" s="14">
        <v>4691</v>
      </c>
      <c r="D26" s="14">
        <v>115657</v>
      </c>
      <c r="E26" s="14">
        <v>19987</v>
      </c>
    </row>
    <row r="27" spans="1:5" x14ac:dyDescent="0.25">
      <c r="A27" s="2" t="s">
        <v>96</v>
      </c>
      <c r="B27" s="14">
        <v>19085</v>
      </c>
      <c r="C27" s="14">
        <v>1892</v>
      </c>
      <c r="D27" s="14">
        <v>40063</v>
      </c>
      <c r="E27" s="14">
        <v>6745</v>
      </c>
    </row>
    <row r="28" spans="1:5" x14ac:dyDescent="0.25">
      <c r="A28" s="2" t="s">
        <v>98</v>
      </c>
      <c r="B28" s="14">
        <v>33153</v>
      </c>
      <c r="C28" s="14">
        <v>2876</v>
      </c>
      <c r="D28" s="14">
        <v>70089</v>
      </c>
      <c r="E28" s="14">
        <v>10989</v>
      </c>
    </row>
    <row r="29" spans="1:5" x14ac:dyDescent="0.25">
      <c r="A29" s="2" t="s">
        <v>95</v>
      </c>
      <c r="B29" s="14">
        <v>53388</v>
      </c>
      <c r="C29" s="14">
        <v>6122</v>
      </c>
      <c r="D29" s="14">
        <v>131295</v>
      </c>
      <c r="E29" s="14">
        <v>27679</v>
      </c>
    </row>
    <row r="30" spans="1:5" x14ac:dyDescent="0.25">
      <c r="A30" s="2" t="s">
        <v>84</v>
      </c>
      <c r="B30" s="14">
        <v>268663</v>
      </c>
      <c r="C30" s="14">
        <v>26758</v>
      </c>
      <c r="D30" s="14">
        <v>666320</v>
      </c>
      <c r="E30" s="14">
        <v>110154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DDA9-1647-4FB1-B8A2-C5D8AF0B1D5A}">
  <sheetPr>
    <tabColor theme="9" tint="-0.249977111117893"/>
  </sheetPr>
  <dimension ref="A1:L53"/>
  <sheetViews>
    <sheetView workbookViewId="0">
      <selection activeCell="G33" sqref="G33"/>
    </sheetView>
  </sheetViews>
  <sheetFormatPr baseColWidth="10" defaultRowHeight="15" x14ac:dyDescent="0.25"/>
  <cols>
    <col min="1" max="1" width="37.7109375" bestFit="1" customWidth="1"/>
    <col min="2" max="2" width="18.7109375" bestFit="1" customWidth="1"/>
    <col min="3" max="3" width="21.85546875" customWidth="1"/>
    <col min="4" max="4" width="14.5703125" bestFit="1" customWidth="1"/>
    <col min="5" max="5" width="23.140625" customWidth="1"/>
    <col min="6" max="6" width="20.28515625" bestFit="1" customWidth="1"/>
    <col min="7" max="7" width="20.42578125" customWidth="1"/>
    <col min="8" max="8" width="27.42578125" customWidth="1"/>
    <col min="9" max="9" width="22" customWidth="1"/>
    <col min="10" max="11" width="9.28515625" bestFit="1" customWidth="1"/>
  </cols>
  <sheetData>
    <row r="1" spans="1:12" x14ac:dyDescent="0.25">
      <c r="A1" t="s">
        <v>92</v>
      </c>
      <c r="I1" t="s">
        <v>282</v>
      </c>
    </row>
    <row r="2" spans="1:12" x14ac:dyDescent="0.25">
      <c r="J2" s="3" t="s">
        <v>95</v>
      </c>
      <c r="K2" s="3">
        <v>0.11466996328763018</v>
      </c>
      <c r="L2" s="3">
        <v>0.21081533950264672</v>
      </c>
    </row>
    <row r="3" spans="1:12" x14ac:dyDescent="0.25">
      <c r="A3" s="3"/>
      <c r="B3" s="3" t="s">
        <v>9</v>
      </c>
      <c r="C3" s="3" t="s">
        <v>93</v>
      </c>
      <c r="J3" s="3" t="s">
        <v>70</v>
      </c>
      <c r="K3" s="3">
        <v>0.10297246974331693</v>
      </c>
      <c r="L3" s="3">
        <v>0.19428676487486499</v>
      </c>
    </row>
    <row r="4" spans="1:12" x14ac:dyDescent="0.25">
      <c r="A4" s="2" t="s">
        <v>70</v>
      </c>
      <c r="B4" s="3">
        <v>0.10297246974331693</v>
      </c>
      <c r="C4" s="3">
        <v>0.19428676487486499</v>
      </c>
      <c r="J4" s="3" t="s">
        <v>24</v>
      </c>
      <c r="K4" s="3">
        <v>0.11056725224621161</v>
      </c>
      <c r="L4" s="3">
        <v>0.18883392810394478</v>
      </c>
    </row>
    <row r="5" spans="1:12" x14ac:dyDescent="0.25">
      <c r="A5" s="3" t="s">
        <v>66</v>
      </c>
      <c r="B5" s="3">
        <v>0.10006274509803921</v>
      </c>
      <c r="C5" s="3">
        <v>0.17776391806722688</v>
      </c>
      <c r="J5" s="3" t="s">
        <v>7</v>
      </c>
      <c r="K5" s="3">
        <v>0.11405622489959839</v>
      </c>
      <c r="L5" s="3">
        <v>0.18311118562606532</v>
      </c>
    </row>
    <row r="6" spans="1:12" x14ac:dyDescent="0.25">
      <c r="A6" s="2" t="s">
        <v>76</v>
      </c>
      <c r="B6" s="3">
        <v>8.7573081229008587E-2</v>
      </c>
      <c r="C6" s="3">
        <v>0.14682783332264185</v>
      </c>
      <c r="J6" s="3" t="s">
        <v>66</v>
      </c>
      <c r="K6" s="3">
        <v>0.10006274509803921</v>
      </c>
      <c r="L6" s="3">
        <v>0.17776391806722688</v>
      </c>
    </row>
    <row r="7" spans="1:12" x14ac:dyDescent="0.25">
      <c r="A7" s="2" t="s">
        <v>89</v>
      </c>
      <c r="B7" s="3">
        <v>9.0909090909090912E-2</v>
      </c>
      <c r="C7" s="3">
        <v>0.16713780200113887</v>
      </c>
      <c r="J7" s="3" t="s">
        <v>97</v>
      </c>
      <c r="K7" s="3">
        <v>0.10226058901750484</v>
      </c>
      <c r="L7" s="3">
        <v>0.17281271345443855</v>
      </c>
    </row>
    <row r="8" spans="1:12" x14ac:dyDescent="0.25">
      <c r="A8" s="2" t="s">
        <v>64</v>
      </c>
      <c r="B8" s="3">
        <v>9.7994162975858279E-2</v>
      </c>
      <c r="C8" s="3">
        <v>0.16809513248121627</v>
      </c>
      <c r="J8" s="3" t="s">
        <v>96</v>
      </c>
      <c r="K8" s="3">
        <v>9.9135446685878967E-2</v>
      </c>
      <c r="L8" s="3">
        <v>0.16835983326261139</v>
      </c>
    </row>
    <row r="9" spans="1:12" x14ac:dyDescent="0.25">
      <c r="A9" s="2" t="s">
        <v>72</v>
      </c>
      <c r="B9" s="3">
        <v>8.7156860614227658E-2</v>
      </c>
      <c r="C9" s="3">
        <v>0.15631067046161387</v>
      </c>
      <c r="J9" s="3" t="s">
        <v>64</v>
      </c>
      <c r="K9" s="3">
        <v>9.7994162975858279E-2</v>
      </c>
      <c r="L9" s="3">
        <v>0.16809513248121627</v>
      </c>
    </row>
    <row r="10" spans="1:12" x14ac:dyDescent="0.25">
      <c r="A10" s="2" t="s">
        <v>90</v>
      </c>
      <c r="B10" s="3">
        <v>9.4664425030684965E-2</v>
      </c>
      <c r="C10" s="3">
        <v>0.14818132312750332</v>
      </c>
      <c r="J10" s="3" t="s">
        <v>89</v>
      </c>
      <c r="K10" s="3">
        <v>9.0909090909090912E-2</v>
      </c>
      <c r="L10" s="3">
        <v>0.16713780200113887</v>
      </c>
    </row>
    <row r="11" spans="1:12" x14ac:dyDescent="0.25">
      <c r="A11" s="2" t="s">
        <v>74</v>
      </c>
      <c r="B11" s="3">
        <v>8.8023671830997088E-2</v>
      </c>
      <c r="C11" s="3">
        <v>0.14715106674174819</v>
      </c>
      <c r="J11" s="3" t="s">
        <v>98</v>
      </c>
      <c r="K11" s="3">
        <v>8.6749313787590862E-2</v>
      </c>
      <c r="L11" s="3">
        <v>0.15678637161323461</v>
      </c>
    </row>
    <row r="12" spans="1:12" x14ac:dyDescent="0.25">
      <c r="A12" s="12" t="s">
        <v>7</v>
      </c>
      <c r="B12" s="13">
        <v>0.11405622489959839</v>
      </c>
      <c r="C12" s="13">
        <v>0.18311118562606532</v>
      </c>
      <c r="E12" t="s">
        <v>94</v>
      </c>
      <c r="J12" s="3" t="s">
        <v>72</v>
      </c>
      <c r="K12" s="3">
        <v>8.7156860614227658E-2</v>
      </c>
      <c r="L12" s="3">
        <v>0.15631067046161387</v>
      </c>
    </row>
    <row r="13" spans="1:12" x14ac:dyDescent="0.25">
      <c r="A13" s="10" t="s">
        <v>24</v>
      </c>
      <c r="B13" s="11">
        <v>0.11056725224621161</v>
      </c>
      <c r="C13" s="11">
        <v>0.18883392810394478</v>
      </c>
      <c r="J13" s="3" t="s">
        <v>90</v>
      </c>
      <c r="K13" s="3">
        <v>9.4664425030684965E-2</v>
      </c>
      <c r="L13" s="3">
        <v>0.14818132312750332</v>
      </c>
    </row>
    <row r="14" spans="1:12" x14ac:dyDescent="0.25">
      <c r="A14" s="17" t="s">
        <v>99</v>
      </c>
      <c r="B14" s="17">
        <v>9.539619678399508E-2</v>
      </c>
      <c r="C14" s="17">
        <v>0.14473377832971127</v>
      </c>
      <c r="E14" t="s">
        <v>281</v>
      </c>
      <c r="J14" s="3" t="s">
        <v>74</v>
      </c>
      <c r="K14" s="3">
        <v>8.8023671830997088E-2</v>
      </c>
      <c r="L14" s="3">
        <v>0.14715106674174819</v>
      </c>
    </row>
    <row r="15" spans="1:12" x14ac:dyDescent="0.25">
      <c r="A15" s="17" t="s">
        <v>97</v>
      </c>
      <c r="B15" s="17">
        <v>0.10226058901750484</v>
      </c>
      <c r="C15" s="17">
        <v>0.17281271345443855</v>
      </c>
      <c r="J15" s="3" t="s">
        <v>76</v>
      </c>
      <c r="K15" s="3">
        <v>8.7573081229008587E-2</v>
      </c>
      <c r="L15" s="3">
        <v>0.14682783332264185</v>
      </c>
    </row>
    <row r="16" spans="1:12" x14ac:dyDescent="0.25">
      <c r="A16" s="17" t="s">
        <v>96</v>
      </c>
      <c r="B16" s="17">
        <v>9.9135446685878967E-2</v>
      </c>
      <c r="C16" s="17">
        <v>0.16835983326261139</v>
      </c>
      <c r="J16" s="3" t="s">
        <v>99</v>
      </c>
      <c r="K16" s="3">
        <v>9.539619678399508E-2</v>
      </c>
      <c r="L16" s="3">
        <v>0.14473377832971127</v>
      </c>
    </row>
    <row r="17" spans="1:7" x14ac:dyDescent="0.25">
      <c r="A17" s="17" t="s">
        <v>98</v>
      </c>
      <c r="B17" s="17">
        <v>8.6749313787590862E-2</v>
      </c>
      <c r="C17" s="17">
        <v>0.15678637161323461</v>
      </c>
    </row>
    <row r="18" spans="1:7" x14ac:dyDescent="0.25">
      <c r="A18" s="17" t="s">
        <v>95</v>
      </c>
      <c r="B18" s="17">
        <v>0.11466996328763018</v>
      </c>
      <c r="C18" s="17">
        <v>0.21081533950264672</v>
      </c>
    </row>
    <row r="20" spans="1:7" x14ac:dyDescent="0.25">
      <c r="A20" s="9" t="s">
        <v>88</v>
      </c>
      <c r="B20" s="6" t="s">
        <v>9</v>
      </c>
      <c r="C20" s="6"/>
      <c r="D20" s="6" t="s">
        <v>93</v>
      </c>
      <c r="E20" s="6"/>
      <c r="F20" s="4" t="s">
        <v>91</v>
      </c>
      <c r="G20" s="4"/>
    </row>
    <row r="21" spans="1:7" x14ac:dyDescent="0.25">
      <c r="A21" s="6" t="s">
        <v>83</v>
      </c>
      <c r="B21" s="6" t="s">
        <v>87</v>
      </c>
      <c r="C21" s="6" t="s">
        <v>86</v>
      </c>
      <c r="D21" s="6" t="s">
        <v>87</v>
      </c>
      <c r="E21" s="6" t="s">
        <v>86</v>
      </c>
      <c r="F21" s="4" t="s">
        <v>9</v>
      </c>
      <c r="G21" s="4" t="s">
        <v>93</v>
      </c>
    </row>
    <row r="22" spans="1:7" x14ac:dyDescent="0.25">
      <c r="A22" s="7" t="s">
        <v>70</v>
      </c>
      <c r="B22" s="8">
        <v>60152</v>
      </c>
      <c r="C22" s="8">
        <v>6194</v>
      </c>
      <c r="D22" s="8">
        <v>130539</v>
      </c>
      <c r="E22" s="8">
        <v>25362</v>
      </c>
      <c r="F22" s="5">
        <f t="shared" ref="F22:F33" si="0">C22/B22</f>
        <v>0.10297246974331693</v>
      </c>
      <c r="G22" s="5">
        <f>E22/D22</f>
        <v>0.19428676487486499</v>
      </c>
    </row>
    <row r="23" spans="1:7" x14ac:dyDescent="0.25">
      <c r="A23" s="7" t="s">
        <v>66</v>
      </c>
      <c r="B23" s="8">
        <v>63750</v>
      </c>
      <c r="C23" s="8">
        <v>6379</v>
      </c>
      <c r="D23" s="8">
        <v>152320</v>
      </c>
      <c r="E23" s="8">
        <v>27077</v>
      </c>
      <c r="F23" s="5">
        <f t="shared" si="0"/>
        <v>0.10006274509803921</v>
      </c>
      <c r="G23" s="5">
        <f t="shared" ref="G23:G33" si="1">E23/D23</f>
        <v>0.17776391806722688</v>
      </c>
    </row>
    <row r="24" spans="1:7" x14ac:dyDescent="0.25">
      <c r="A24" s="7" t="s">
        <v>76</v>
      </c>
      <c r="B24" s="8">
        <v>48234</v>
      </c>
      <c r="C24" s="8">
        <v>4224</v>
      </c>
      <c r="D24" s="8">
        <v>109121</v>
      </c>
      <c r="E24" s="8">
        <v>16022</v>
      </c>
      <c r="F24" s="5">
        <f t="shared" si="0"/>
        <v>8.7573081229008587E-2</v>
      </c>
      <c r="G24" s="5">
        <f t="shared" si="1"/>
        <v>0.14682783332264185</v>
      </c>
    </row>
    <row r="25" spans="1:7" x14ac:dyDescent="0.25">
      <c r="A25" s="7" t="s">
        <v>80</v>
      </c>
      <c r="B25" s="8">
        <v>42614</v>
      </c>
      <c r="C25" s="8">
        <v>3874</v>
      </c>
      <c r="D25" s="8">
        <v>98344</v>
      </c>
      <c r="E25" s="8">
        <v>16437</v>
      </c>
      <c r="F25" s="5">
        <f t="shared" si="0"/>
        <v>9.0909090909090912E-2</v>
      </c>
      <c r="G25" s="5">
        <f t="shared" si="1"/>
        <v>0.16713780200113887</v>
      </c>
    </row>
    <row r="26" spans="1:7" x14ac:dyDescent="0.25">
      <c r="A26" s="7" t="s">
        <v>64</v>
      </c>
      <c r="B26" s="8">
        <v>156244</v>
      </c>
      <c r="C26" s="8">
        <v>15311</v>
      </c>
      <c r="D26" s="8">
        <v>329141</v>
      </c>
      <c r="E26" s="8">
        <v>55327</v>
      </c>
      <c r="F26" s="5">
        <f t="shared" si="0"/>
        <v>9.7994162975858279E-2</v>
      </c>
      <c r="G26" s="5">
        <f t="shared" si="1"/>
        <v>0.16809513248121627</v>
      </c>
    </row>
    <row r="27" spans="1:7" x14ac:dyDescent="0.25">
      <c r="A27" s="7" t="s">
        <v>72</v>
      </c>
      <c r="B27" s="8">
        <v>92018</v>
      </c>
      <c r="C27" s="8">
        <v>8020</v>
      </c>
      <c r="D27" s="8">
        <v>212212</v>
      </c>
      <c r="E27" s="8">
        <v>33171</v>
      </c>
      <c r="F27" s="5">
        <f t="shared" si="0"/>
        <v>8.7156860614227658E-2</v>
      </c>
      <c r="G27" s="5">
        <f t="shared" si="1"/>
        <v>0.15631067046161387</v>
      </c>
    </row>
    <row r="28" spans="1:7" x14ac:dyDescent="0.25">
      <c r="A28" s="7" t="s">
        <v>82</v>
      </c>
      <c r="B28" s="8">
        <v>47435</v>
      </c>
      <c r="C28" s="8">
        <v>4328</v>
      </c>
      <c r="D28" s="8">
        <v>101141</v>
      </c>
      <c r="E28" s="8">
        <v>16423</v>
      </c>
      <c r="F28" s="5">
        <f t="shared" si="0"/>
        <v>9.1240645093285555E-2</v>
      </c>
      <c r="G28" s="5">
        <f t="shared" si="1"/>
        <v>0.16237727528895304</v>
      </c>
    </row>
    <row r="29" spans="1:7" x14ac:dyDescent="0.25">
      <c r="A29" s="7" t="s">
        <v>78</v>
      </c>
      <c r="B29" s="8">
        <v>96953</v>
      </c>
      <c r="C29" s="8">
        <v>9178</v>
      </c>
      <c r="D29" s="8">
        <v>196489</v>
      </c>
      <c r="E29" s="8">
        <v>29116</v>
      </c>
      <c r="F29" s="5">
        <f t="shared" si="0"/>
        <v>9.4664425030684965E-2</v>
      </c>
      <c r="G29" s="5">
        <f t="shared" si="1"/>
        <v>0.14818132312750332</v>
      </c>
    </row>
    <row r="30" spans="1:7" x14ac:dyDescent="0.25">
      <c r="A30" s="7" t="s">
        <v>68</v>
      </c>
      <c r="B30" s="8">
        <v>72158</v>
      </c>
      <c r="C30" s="8">
        <v>8126</v>
      </c>
      <c r="D30" s="8">
        <v>179938</v>
      </c>
      <c r="E30" s="8">
        <v>33364</v>
      </c>
      <c r="F30" s="5">
        <f t="shared" si="0"/>
        <v>0.11261398597522104</v>
      </c>
      <c r="G30" s="5">
        <f t="shared" si="1"/>
        <v>0.18541942224544009</v>
      </c>
    </row>
    <row r="31" spans="1:7" x14ac:dyDescent="0.25">
      <c r="A31" s="7" t="s">
        <v>74</v>
      </c>
      <c r="B31" s="8">
        <v>126057</v>
      </c>
      <c r="C31" s="8">
        <v>11096</v>
      </c>
      <c r="D31" s="8">
        <v>268153</v>
      </c>
      <c r="E31" s="8">
        <v>39459</v>
      </c>
      <c r="F31" s="5">
        <f t="shared" si="0"/>
        <v>8.8023671830997088E-2</v>
      </c>
      <c r="G31" s="5">
        <f t="shared" si="1"/>
        <v>0.14715106674174819</v>
      </c>
    </row>
    <row r="32" spans="1:7" x14ac:dyDescent="0.25">
      <c r="A32" s="7" t="s">
        <v>62</v>
      </c>
      <c r="B32" s="8">
        <v>221228</v>
      </c>
      <c r="C32" s="8">
        <v>22430</v>
      </c>
      <c r="D32" s="8">
        <v>565179</v>
      </c>
      <c r="E32" s="8">
        <v>93731</v>
      </c>
      <c r="F32" s="5">
        <f t="shared" si="0"/>
        <v>0.10138861265300957</v>
      </c>
      <c r="G32" s="5">
        <f t="shared" si="1"/>
        <v>0.16584303379991117</v>
      </c>
    </row>
    <row r="33" spans="1:7" x14ac:dyDescent="0.25">
      <c r="A33" s="7" t="s">
        <v>84</v>
      </c>
      <c r="B33" s="8">
        <v>1026843</v>
      </c>
      <c r="C33" s="8">
        <v>99160</v>
      </c>
      <c r="D33" s="8">
        <v>2342577</v>
      </c>
      <c r="E33" s="8">
        <v>385489</v>
      </c>
      <c r="F33" s="5">
        <f t="shared" si="0"/>
        <v>9.6567829746124767E-2</v>
      </c>
      <c r="G33" s="5">
        <f t="shared" si="1"/>
        <v>0.16455766448658893</v>
      </c>
    </row>
    <row r="37" spans="1:7" x14ac:dyDescent="0.25">
      <c r="A37" s="1" t="s">
        <v>60</v>
      </c>
      <c r="B37" t="s">
        <v>8</v>
      </c>
    </row>
    <row r="39" spans="1:7" x14ac:dyDescent="0.25">
      <c r="B39" s="1" t="s">
        <v>85</v>
      </c>
    </row>
    <row r="40" spans="1:7" x14ac:dyDescent="0.25">
      <c r="B40" t="s">
        <v>9</v>
      </c>
      <c r="D40" t="s">
        <v>93</v>
      </c>
    </row>
    <row r="41" spans="1:7" x14ac:dyDescent="0.25">
      <c r="A41" s="1" t="s">
        <v>83</v>
      </c>
      <c r="B41" t="s">
        <v>87</v>
      </c>
      <c r="C41" t="s">
        <v>86</v>
      </c>
      <c r="D41" t="s">
        <v>87</v>
      </c>
      <c r="E41" t="s">
        <v>86</v>
      </c>
    </row>
    <row r="42" spans="1:7" x14ac:dyDescent="0.25">
      <c r="A42" s="2" t="s">
        <v>70</v>
      </c>
      <c r="B42" s="14">
        <v>60152</v>
      </c>
      <c r="C42" s="14">
        <v>6194</v>
      </c>
      <c r="D42" s="14">
        <v>130539</v>
      </c>
      <c r="E42" s="14">
        <v>25362</v>
      </c>
    </row>
    <row r="43" spans="1:7" x14ac:dyDescent="0.25">
      <c r="A43" s="2" t="s">
        <v>66</v>
      </c>
      <c r="B43" s="14">
        <v>63750</v>
      </c>
      <c r="C43" s="14">
        <v>6379</v>
      </c>
      <c r="D43" s="14">
        <v>152320</v>
      </c>
      <c r="E43" s="14">
        <v>27077</v>
      </c>
    </row>
    <row r="44" spans="1:7" x14ac:dyDescent="0.25">
      <c r="A44" s="2" t="s">
        <v>76</v>
      </c>
      <c r="B44" s="14">
        <v>48234</v>
      </c>
      <c r="C44" s="14">
        <v>4224</v>
      </c>
      <c r="D44" s="14">
        <v>109121</v>
      </c>
      <c r="E44" s="14">
        <v>16022</v>
      </c>
    </row>
    <row r="45" spans="1:7" x14ac:dyDescent="0.25">
      <c r="A45" s="2" t="s">
        <v>80</v>
      </c>
      <c r="B45" s="14">
        <v>42614</v>
      </c>
      <c r="C45" s="14">
        <v>3874</v>
      </c>
      <c r="D45" s="14">
        <v>98344</v>
      </c>
      <c r="E45" s="14">
        <v>16437</v>
      </c>
    </row>
    <row r="46" spans="1:7" x14ac:dyDescent="0.25">
      <c r="A46" s="2" t="s">
        <v>64</v>
      </c>
      <c r="B46" s="14">
        <v>156244</v>
      </c>
      <c r="C46" s="14">
        <v>15311</v>
      </c>
      <c r="D46" s="14">
        <v>329141</v>
      </c>
      <c r="E46" s="14">
        <v>55327</v>
      </c>
    </row>
    <row r="47" spans="1:7" x14ac:dyDescent="0.25">
      <c r="A47" s="2" t="s">
        <v>72</v>
      </c>
      <c r="B47" s="14">
        <v>92018</v>
      </c>
      <c r="C47" s="14">
        <v>8020</v>
      </c>
      <c r="D47" s="14">
        <v>212212</v>
      </c>
      <c r="E47" s="14">
        <v>33171</v>
      </c>
    </row>
    <row r="48" spans="1:7" x14ac:dyDescent="0.25">
      <c r="A48" s="2" t="s">
        <v>82</v>
      </c>
      <c r="B48" s="14">
        <v>47435</v>
      </c>
      <c r="C48" s="14">
        <v>4328</v>
      </c>
      <c r="D48" s="14">
        <v>101141</v>
      </c>
      <c r="E48" s="14">
        <v>16423</v>
      </c>
    </row>
    <row r="49" spans="1:5" x14ac:dyDescent="0.25">
      <c r="A49" s="2" t="s">
        <v>78</v>
      </c>
      <c r="B49" s="14">
        <v>96953</v>
      </c>
      <c r="C49" s="14">
        <v>9178</v>
      </c>
      <c r="D49" s="14">
        <v>196489</v>
      </c>
      <c r="E49" s="14">
        <v>29116</v>
      </c>
    </row>
    <row r="50" spans="1:5" x14ac:dyDescent="0.25">
      <c r="A50" s="2" t="s">
        <v>68</v>
      </c>
      <c r="B50" s="14">
        <v>72158</v>
      </c>
      <c r="C50" s="14">
        <v>8126</v>
      </c>
      <c r="D50" s="14">
        <v>179938</v>
      </c>
      <c r="E50" s="14">
        <v>33364</v>
      </c>
    </row>
    <row r="51" spans="1:5" x14ac:dyDescent="0.25">
      <c r="A51" s="2" t="s">
        <v>74</v>
      </c>
      <c r="B51" s="14">
        <v>126057</v>
      </c>
      <c r="C51" s="14">
        <v>11096</v>
      </c>
      <c r="D51" s="14">
        <v>268153</v>
      </c>
      <c r="E51" s="14">
        <v>39459</v>
      </c>
    </row>
    <row r="52" spans="1:5" x14ac:dyDescent="0.25">
      <c r="A52" s="2" t="s">
        <v>62</v>
      </c>
      <c r="B52" s="14">
        <v>221228</v>
      </c>
      <c r="C52" s="14">
        <v>22430</v>
      </c>
      <c r="D52" s="14">
        <v>565179</v>
      </c>
      <c r="E52" s="14">
        <v>93731</v>
      </c>
    </row>
    <row r="53" spans="1:5" x14ac:dyDescent="0.25">
      <c r="A53" s="2" t="s">
        <v>84</v>
      </c>
      <c r="B53" s="14">
        <v>1026843</v>
      </c>
      <c r="C53" s="14">
        <v>99160</v>
      </c>
      <c r="D53" s="14">
        <v>2342577</v>
      </c>
      <c r="E53" s="14">
        <v>385489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C80D-ED6D-4A10-8AC2-F9C3BBA74A04}">
  <sheetPr>
    <tabColor theme="7" tint="-0.249977111117893"/>
  </sheetPr>
  <dimension ref="A1:H63"/>
  <sheetViews>
    <sheetView workbookViewId="0">
      <selection activeCell="M35" sqref="M35"/>
    </sheetView>
  </sheetViews>
  <sheetFormatPr baseColWidth="10" defaultRowHeight="15" x14ac:dyDescent="0.25"/>
  <cols>
    <col min="1" max="1" width="14.42578125" bestFit="1" customWidth="1"/>
    <col min="2" max="2" width="14.5703125" bestFit="1" customWidth="1"/>
    <col min="3" max="3" width="22.7109375" customWidth="1"/>
  </cols>
  <sheetData>
    <row r="1" spans="1:8" x14ac:dyDescent="0.25">
      <c r="B1" t="s">
        <v>9</v>
      </c>
      <c r="G1" t="s">
        <v>283</v>
      </c>
    </row>
    <row r="2" spans="1:8" x14ac:dyDescent="0.25">
      <c r="A2" t="s">
        <v>34</v>
      </c>
      <c r="B2" s="3">
        <v>0.20727272727272728</v>
      </c>
      <c r="G2" t="s">
        <v>48</v>
      </c>
      <c r="H2" s="19">
        <f>(VLOOKUP(G2,$A$2:$B$18,2,FALSE))*100</f>
        <v>26.027397260273972</v>
      </c>
    </row>
    <row r="3" spans="1:8" x14ac:dyDescent="0.25">
      <c r="A3" t="s">
        <v>38</v>
      </c>
      <c r="B3" s="3">
        <v>0.15957446808510639</v>
      </c>
      <c r="G3" t="s">
        <v>46</v>
      </c>
      <c r="H3" s="19">
        <f>(VLOOKUP(G3,$A$2:$B$18,2,FALSE))*100</f>
        <v>16.666666666666664</v>
      </c>
    </row>
    <row r="4" spans="1:8" x14ac:dyDescent="0.25">
      <c r="A4" t="s">
        <v>54</v>
      </c>
      <c r="B4" s="3">
        <v>0.3</v>
      </c>
      <c r="G4" t="s">
        <v>52</v>
      </c>
      <c r="H4" s="19">
        <f>(VLOOKUP(G4,$A$2:$B$18,2,FALSE))*100</f>
        <v>12</v>
      </c>
    </row>
    <row r="5" spans="1:8" x14ac:dyDescent="0.25">
      <c r="A5" t="s">
        <v>46</v>
      </c>
      <c r="B5" s="3">
        <v>0.16666666666666666</v>
      </c>
      <c r="G5" t="s">
        <v>50</v>
      </c>
      <c r="H5" s="19">
        <f>(VLOOKUP(G5,$A$2:$B$18,2,FALSE))*100</f>
        <v>0</v>
      </c>
    </row>
    <row r="6" spans="1:8" x14ac:dyDescent="0.25">
      <c r="A6" t="s">
        <v>36</v>
      </c>
      <c r="B6" s="3">
        <v>0.23222748815165878</v>
      </c>
      <c r="G6" t="s">
        <v>40</v>
      </c>
      <c r="H6" s="19">
        <f>(VLOOKUP(G6,$A$2:$B$18,2,FALSE))*100</f>
        <v>20.245398773006134</v>
      </c>
    </row>
    <row r="7" spans="1:8" x14ac:dyDescent="0.25">
      <c r="A7" t="s">
        <v>50</v>
      </c>
      <c r="B7" s="3">
        <v>0</v>
      </c>
      <c r="G7" t="s">
        <v>38</v>
      </c>
      <c r="H7" s="19">
        <f>(VLOOKUP(G7,$A$2:$B$18,2,FALSE))*100</f>
        <v>15.957446808510639</v>
      </c>
    </row>
    <row r="8" spans="1:8" x14ac:dyDescent="0.25">
      <c r="A8" t="s">
        <v>42</v>
      </c>
      <c r="B8" s="3">
        <v>0.37938144329896906</v>
      </c>
      <c r="G8" t="s">
        <v>44</v>
      </c>
      <c r="H8" s="19">
        <f>(VLOOKUP(G8,$A$2:$B$18,2,FALSE))*100</f>
        <v>20.43010752688172</v>
      </c>
    </row>
    <row r="9" spans="1:8" x14ac:dyDescent="0.25">
      <c r="A9" t="s">
        <v>52</v>
      </c>
      <c r="B9" s="3">
        <v>0.12</v>
      </c>
      <c r="G9" t="s">
        <v>42</v>
      </c>
      <c r="H9" s="19">
        <f>(VLOOKUP(G9,$A$2:$B$18,2,FALSE))*100</f>
        <v>37.938144329896907</v>
      </c>
    </row>
    <row r="10" spans="1:8" x14ac:dyDescent="0.25">
      <c r="A10" t="s">
        <v>40</v>
      </c>
      <c r="B10" s="3">
        <v>0.20245398773006135</v>
      </c>
      <c r="G10" t="s">
        <v>56</v>
      </c>
      <c r="H10" s="19">
        <f>(VLOOKUP(G10,$A$2:$B$18,2,FALSE))*100</f>
        <v>19.444444444444446</v>
      </c>
    </row>
    <row r="11" spans="1:8" x14ac:dyDescent="0.25">
      <c r="A11" t="s">
        <v>28</v>
      </c>
      <c r="B11" s="3">
        <v>0.2441860465116279</v>
      </c>
      <c r="G11" t="s">
        <v>54</v>
      </c>
      <c r="H11" s="19">
        <f>(VLOOKUP(G11,$A$2:$B$18,2,FALSE))*100</f>
        <v>30</v>
      </c>
    </row>
    <row r="12" spans="1:8" x14ac:dyDescent="0.25">
      <c r="A12" t="s">
        <v>23</v>
      </c>
      <c r="B12" s="3">
        <v>0.20216216216216215</v>
      </c>
      <c r="G12" t="s">
        <v>58</v>
      </c>
      <c r="H12" s="19">
        <f>(VLOOKUP(G12,$A$2:$B$18,2,FALSE))*100</f>
        <v>35.135135135135137</v>
      </c>
    </row>
    <row r="13" spans="1:8" x14ac:dyDescent="0.25">
      <c r="A13" t="s">
        <v>48</v>
      </c>
      <c r="B13" s="3">
        <v>0.26027397260273971</v>
      </c>
      <c r="G13" t="s">
        <v>23</v>
      </c>
      <c r="H13" s="19">
        <f>(VLOOKUP(G13,$A$2:$B$18,2,FALSE))*100</f>
        <v>20.216216216216214</v>
      </c>
    </row>
    <row r="14" spans="1:8" x14ac:dyDescent="0.25">
      <c r="A14" t="s">
        <v>32</v>
      </c>
      <c r="B14" s="3">
        <v>0.13043478260869565</v>
      </c>
      <c r="G14" t="s">
        <v>32</v>
      </c>
      <c r="H14" s="19">
        <f>(VLOOKUP(G14,$A$2:$B$18,2,FALSE))*100</f>
        <v>13.043478260869565</v>
      </c>
    </row>
    <row r="15" spans="1:8" x14ac:dyDescent="0.25">
      <c r="A15" t="s">
        <v>26</v>
      </c>
      <c r="B15" s="3">
        <v>0.20129449838187702</v>
      </c>
      <c r="G15" t="s">
        <v>36</v>
      </c>
      <c r="H15" s="19">
        <f>(VLOOKUP(G15,$A$2:$B$18,2,FALSE))*100</f>
        <v>23.222748815165879</v>
      </c>
    </row>
    <row r="16" spans="1:8" x14ac:dyDescent="0.25">
      <c r="A16" t="s">
        <v>44</v>
      </c>
      <c r="B16" s="3">
        <v>0.20430107526881722</v>
      </c>
      <c r="G16" t="s">
        <v>34</v>
      </c>
      <c r="H16" s="19">
        <f>(VLOOKUP(G16,$A$2:$B$18,2,FALSE))*100</f>
        <v>20.727272727272727</v>
      </c>
    </row>
    <row r="17" spans="1:8" x14ac:dyDescent="0.25">
      <c r="A17" t="s">
        <v>56</v>
      </c>
      <c r="B17" s="3">
        <v>0.19444444444444445</v>
      </c>
      <c r="G17" t="s">
        <v>28</v>
      </c>
      <c r="H17" s="19">
        <f>(VLOOKUP(G17,$A$2:$B$18,2,FALSE))*100</f>
        <v>24.418604651162788</v>
      </c>
    </row>
    <row r="18" spans="1:8" x14ac:dyDescent="0.25">
      <c r="A18" t="s">
        <v>58</v>
      </c>
      <c r="B18" s="3">
        <v>0.35135135135135137</v>
      </c>
      <c r="G18" t="s">
        <v>26</v>
      </c>
      <c r="H18" s="19">
        <f>(VLOOKUP(G18,$A$2:$B$18,2,FALSE))*100</f>
        <v>20.129449838187703</v>
      </c>
    </row>
    <row r="19" spans="1:8" x14ac:dyDescent="0.25">
      <c r="A19" s="10" t="s">
        <v>24</v>
      </c>
      <c r="B19" s="11">
        <v>0.22681125980618366</v>
      </c>
    </row>
    <row r="20" spans="1:8" x14ac:dyDescent="0.25">
      <c r="H20">
        <v>100</v>
      </c>
    </row>
    <row r="21" spans="1:8" x14ac:dyDescent="0.25">
      <c r="A21" s="6" t="s">
        <v>83</v>
      </c>
      <c r="B21" s="6" t="s">
        <v>87</v>
      </c>
      <c r="C21" s="6" t="s">
        <v>86</v>
      </c>
      <c r="D21" s="4" t="s">
        <v>9</v>
      </c>
    </row>
    <row r="22" spans="1:8" x14ac:dyDescent="0.25">
      <c r="A22" s="7" t="s">
        <v>34</v>
      </c>
      <c r="B22" s="8">
        <v>275</v>
      </c>
      <c r="C22" s="8">
        <v>57</v>
      </c>
      <c r="D22" s="5">
        <f t="shared" ref="D22:D39" si="0">C22/B22</f>
        <v>0.20727272727272728</v>
      </c>
    </row>
    <row r="23" spans="1:8" x14ac:dyDescent="0.25">
      <c r="A23" s="7" t="s">
        <v>38</v>
      </c>
      <c r="B23" s="8">
        <v>94</v>
      </c>
      <c r="C23" s="8">
        <v>15</v>
      </c>
      <c r="D23" s="5">
        <f t="shared" si="0"/>
        <v>0.15957446808510639</v>
      </c>
    </row>
    <row r="24" spans="1:8" x14ac:dyDescent="0.25">
      <c r="A24" s="7" t="s">
        <v>54</v>
      </c>
      <c r="B24" s="8">
        <v>10</v>
      </c>
      <c r="C24" s="8">
        <v>3</v>
      </c>
      <c r="D24" s="5">
        <f t="shared" si="0"/>
        <v>0.3</v>
      </c>
    </row>
    <row r="25" spans="1:8" x14ac:dyDescent="0.25">
      <c r="A25" s="7" t="s">
        <v>46</v>
      </c>
      <c r="B25" s="8">
        <v>24</v>
      </c>
      <c r="C25" s="8">
        <v>4</v>
      </c>
      <c r="D25" s="5">
        <f t="shared" si="0"/>
        <v>0.16666666666666666</v>
      </c>
    </row>
    <row r="26" spans="1:8" x14ac:dyDescent="0.25">
      <c r="A26" s="7" t="s">
        <v>36</v>
      </c>
      <c r="B26" s="8">
        <v>211</v>
      </c>
      <c r="C26" s="8">
        <v>49</v>
      </c>
      <c r="D26" s="5">
        <f t="shared" si="0"/>
        <v>0.23222748815165878</v>
      </c>
    </row>
    <row r="27" spans="1:8" x14ac:dyDescent="0.25">
      <c r="A27" s="7" t="s">
        <v>50</v>
      </c>
      <c r="B27" s="8">
        <v>20</v>
      </c>
      <c r="C27" s="8">
        <v>0</v>
      </c>
      <c r="D27" s="5">
        <f t="shared" si="0"/>
        <v>0</v>
      </c>
    </row>
    <row r="28" spans="1:8" x14ac:dyDescent="0.25">
      <c r="A28" s="7" t="s">
        <v>42</v>
      </c>
      <c r="B28" s="8">
        <v>485</v>
      </c>
      <c r="C28" s="8">
        <v>184</v>
      </c>
      <c r="D28" s="5">
        <f t="shared" si="0"/>
        <v>0.37938144329896906</v>
      </c>
    </row>
    <row r="29" spans="1:8" ht="15.75" customHeight="1" x14ac:dyDescent="0.25">
      <c r="A29" s="7" t="s">
        <v>52</v>
      </c>
      <c r="B29" s="8">
        <v>25</v>
      </c>
      <c r="C29" s="8">
        <v>3</v>
      </c>
      <c r="D29" s="5">
        <f t="shared" si="0"/>
        <v>0.12</v>
      </c>
    </row>
    <row r="30" spans="1:8" x14ac:dyDescent="0.25">
      <c r="A30" s="7" t="s">
        <v>40</v>
      </c>
      <c r="B30" s="8">
        <v>163</v>
      </c>
      <c r="C30" s="8">
        <v>33</v>
      </c>
      <c r="D30" s="5">
        <f t="shared" si="0"/>
        <v>0.20245398773006135</v>
      </c>
    </row>
    <row r="31" spans="1:8" x14ac:dyDescent="0.25">
      <c r="A31" s="7" t="s">
        <v>28</v>
      </c>
      <c r="B31" s="8">
        <v>258</v>
      </c>
      <c r="C31" s="8">
        <v>63</v>
      </c>
      <c r="D31" s="5">
        <f t="shared" si="0"/>
        <v>0.2441860465116279</v>
      </c>
    </row>
    <row r="32" spans="1:8" x14ac:dyDescent="0.25">
      <c r="A32" s="7" t="s">
        <v>23</v>
      </c>
      <c r="B32" s="8">
        <v>925</v>
      </c>
      <c r="C32" s="8">
        <v>187</v>
      </c>
      <c r="D32" s="5">
        <f t="shared" si="0"/>
        <v>0.20216216216216215</v>
      </c>
    </row>
    <row r="33" spans="1:4" x14ac:dyDescent="0.25">
      <c r="A33" s="7" t="s">
        <v>48</v>
      </c>
      <c r="B33" s="8">
        <v>73</v>
      </c>
      <c r="C33" s="8">
        <v>19</v>
      </c>
      <c r="D33" s="5">
        <f t="shared" si="0"/>
        <v>0.26027397260273971</v>
      </c>
    </row>
    <row r="34" spans="1:4" x14ac:dyDescent="0.25">
      <c r="A34" s="7" t="s">
        <v>32</v>
      </c>
      <c r="B34" s="8">
        <v>23</v>
      </c>
      <c r="C34" s="8">
        <v>3</v>
      </c>
      <c r="D34" s="5">
        <f t="shared" si="0"/>
        <v>0.13043478260869565</v>
      </c>
    </row>
    <row r="35" spans="1:4" x14ac:dyDescent="0.25">
      <c r="A35" s="7" t="s">
        <v>26</v>
      </c>
      <c r="B35" s="8">
        <v>1545</v>
      </c>
      <c r="C35" s="8">
        <v>311</v>
      </c>
      <c r="D35" s="5">
        <f t="shared" si="0"/>
        <v>0.20129449838187702</v>
      </c>
    </row>
    <row r="36" spans="1:4" x14ac:dyDescent="0.25">
      <c r="A36" s="7" t="s">
        <v>44</v>
      </c>
      <c r="B36" s="8">
        <v>93</v>
      </c>
      <c r="C36" s="8">
        <v>19</v>
      </c>
      <c r="D36" s="5">
        <f t="shared" si="0"/>
        <v>0.20430107526881722</v>
      </c>
    </row>
    <row r="37" spans="1:4" x14ac:dyDescent="0.25">
      <c r="A37" s="7" t="s">
        <v>56</v>
      </c>
      <c r="B37" s="8">
        <v>36</v>
      </c>
      <c r="C37" s="8">
        <v>7</v>
      </c>
      <c r="D37" s="5">
        <f t="shared" si="0"/>
        <v>0.19444444444444445</v>
      </c>
    </row>
    <row r="38" spans="1:4" x14ac:dyDescent="0.25">
      <c r="A38" s="7" t="s">
        <v>58</v>
      </c>
      <c r="B38" s="8">
        <v>74</v>
      </c>
      <c r="C38" s="8">
        <v>26</v>
      </c>
      <c r="D38" s="5">
        <f t="shared" si="0"/>
        <v>0.35135135135135137</v>
      </c>
    </row>
    <row r="39" spans="1:4" x14ac:dyDescent="0.25">
      <c r="A39" s="7" t="s">
        <v>84</v>
      </c>
      <c r="B39" s="8">
        <v>4334</v>
      </c>
      <c r="C39" s="8">
        <v>983</v>
      </c>
      <c r="D39" s="5">
        <f t="shared" si="0"/>
        <v>0.22681125980618366</v>
      </c>
    </row>
    <row r="41" spans="1:4" x14ac:dyDescent="0.25">
      <c r="A41" s="1" t="s">
        <v>2</v>
      </c>
      <c r="B41" t="s">
        <v>24</v>
      </c>
    </row>
    <row r="42" spans="1:4" x14ac:dyDescent="0.25">
      <c r="A42" s="1" t="s">
        <v>3</v>
      </c>
      <c r="B42" t="s">
        <v>11</v>
      </c>
    </row>
    <row r="43" spans="1:4" x14ac:dyDescent="0.25">
      <c r="A43" s="1" t="s">
        <v>4</v>
      </c>
      <c r="B43" t="s">
        <v>9</v>
      </c>
    </row>
    <row r="45" spans="1:4" x14ac:dyDescent="0.25">
      <c r="A45" s="1" t="s">
        <v>83</v>
      </c>
      <c r="B45" t="s">
        <v>87</v>
      </c>
      <c r="C45" t="s">
        <v>86</v>
      </c>
    </row>
    <row r="46" spans="1:4" x14ac:dyDescent="0.25">
      <c r="A46" s="2" t="s">
        <v>34</v>
      </c>
      <c r="B46" s="14">
        <v>275</v>
      </c>
      <c r="C46" s="14">
        <v>57</v>
      </c>
    </row>
    <row r="47" spans="1:4" x14ac:dyDescent="0.25">
      <c r="A47" s="2" t="s">
        <v>38</v>
      </c>
      <c r="B47" s="14">
        <v>94</v>
      </c>
      <c r="C47" s="14">
        <v>15</v>
      </c>
    </row>
    <row r="48" spans="1:4" x14ac:dyDescent="0.25">
      <c r="A48" s="2" t="s">
        <v>54</v>
      </c>
      <c r="B48" s="14">
        <v>10</v>
      </c>
      <c r="C48" s="14">
        <v>3</v>
      </c>
    </row>
    <row r="49" spans="1:3" x14ac:dyDescent="0.25">
      <c r="A49" s="2" t="s">
        <v>46</v>
      </c>
      <c r="B49" s="14">
        <v>24</v>
      </c>
      <c r="C49" s="14">
        <v>4</v>
      </c>
    </row>
    <row r="50" spans="1:3" x14ac:dyDescent="0.25">
      <c r="A50" s="2" t="s">
        <v>36</v>
      </c>
      <c r="B50" s="14">
        <v>211</v>
      </c>
      <c r="C50" s="14">
        <v>49</v>
      </c>
    </row>
    <row r="51" spans="1:3" x14ac:dyDescent="0.25">
      <c r="A51" s="2" t="s">
        <v>50</v>
      </c>
      <c r="B51" s="14">
        <v>20</v>
      </c>
      <c r="C51" s="14">
        <v>0</v>
      </c>
    </row>
    <row r="52" spans="1:3" x14ac:dyDescent="0.25">
      <c r="A52" s="2" t="s">
        <v>42</v>
      </c>
      <c r="B52" s="14">
        <v>485</v>
      </c>
      <c r="C52" s="14">
        <v>184</v>
      </c>
    </row>
    <row r="53" spans="1:3" x14ac:dyDescent="0.25">
      <c r="A53" s="2" t="s">
        <v>52</v>
      </c>
      <c r="B53" s="14">
        <v>25</v>
      </c>
      <c r="C53" s="14">
        <v>3</v>
      </c>
    </row>
    <row r="54" spans="1:3" x14ac:dyDescent="0.25">
      <c r="A54" s="2" t="s">
        <v>40</v>
      </c>
      <c r="B54" s="14">
        <v>163</v>
      </c>
      <c r="C54" s="14">
        <v>33</v>
      </c>
    </row>
    <row r="55" spans="1:3" x14ac:dyDescent="0.25">
      <c r="A55" s="2" t="s">
        <v>28</v>
      </c>
      <c r="B55" s="14">
        <v>258</v>
      </c>
      <c r="C55" s="14">
        <v>63</v>
      </c>
    </row>
    <row r="56" spans="1:3" x14ac:dyDescent="0.25">
      <c r="A56" s="2" t="s">
        <v>23</v>
      </c>
      <c r="B56" s="14">
        <v>925</v>
      </c>
      <c r="C56" s="14">
        <v>187</v>
      </c>
    </row>
    <row r="57" spans="1:3" x14ac:dyDescent="0.25">
      <c r="A57" s="2" t="s">
        <v>48</v>
      </c>
      <c r="B57" s="14">
        <v>73</v>
      </c>
      <c r="C57" s="14">
        <v>19</v>
      </c>
    </row>
    <row r="58" spans="1:3" x14ac:dyDescent="0.25">
      <c r="A58" s="2" t="s">
        <v>32</v>
      </c>
      <c r="B58" s="14">
        <v>23</v>
      </c>
      <c r="C58" s="14">
        <v>3</v>
      </c>
    </row>
    <row r="59" spans="1:3" x14ac:dyDescent="0.25">
      <c r="A59" s="2" t="s">
        <v>26</v>
      </c>
      <c r="B59" s="14">
        <v>1545</v>
      </c>
      <c r="C59" s="14">
        <v>311</v>
      </c>
    </row>
    <row r="60" spans="1:3" x14ac:dyDescent="0.25">
      <c r="A60" s="2" t="s">
        <v>44</v>
      </c>
      <c r="B60" s="14">
        <v>93</v>
      </c>
      <c r="C60" s="14">
        <v>19</v>
      </c>
    </row>
    <row r="61" spans="1:3" x14ac:dyDescent="0.25">
      <c r="A61" s="2" t="s">
        <v>56</v>
      </c>
      <c r="B61" s="14">
        <v>36</v>
      </c>
      <c r="C61" s="14">
        <v>7</v>
      </c>
    </row>
    <row r="62" spans="1:3" x14ac:dyDescent="0.25">
      <c r="A62" s="2" t="s">
        <v>58</v>
      </c>
      <c r="B62" s="14">
        <v>74</v>
      </c>
      <c r="C62" s="14">
        <v>26</v>
      </c>
    </row>
    <row r="63" spans="1:3" x14ac:dyDescent="0.25">
      <c r="A63" s="2" t="s">
        <v>84</v>
      </c>
      <c r="B63" s="14">
        <v>4334</v>
      </c>
      <c r="C63" s="14">
        <v>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8 c 4 4 7 c - d 9 6 1 - 4 f d 2 - 8 9 5 d - 1 6 4 a 5 c a b 3 4 f b "   x m l n s = " h t t p : / / s c h e m a s . m i c r o s o f t . c o m / D a t a M a s h u p " > A A A A A C s J A A B Q S w M E F A A C A A g A O G 4 9 V 4 q D I s q k A A A A 9 g A A A B I A H A B D b 2 5 m a W c v U G F j a 2 F n Z S 5 4 b W w g o h g A K K A U A A A A A A A A A A A A A A A A A A A A A A A A A A A A h Y + 9 D o I w G E V f h X S n P 8 i g 5 K M M r q I m J s a 1 1 g q N U A w t l n d z 8 J F 8 B T G K u j n e c 8 9 w 7 / 1 6 g 6 y v q + C i W q s b k y K G K Q q U k c 1 B m y J F n T u G U 5 R x W A t 5 E o U K B t n Y p L e H F J X O n R N C v P f Y T 3 D T F i S i l J F d v t j I U t U C f W T 9 X w 6 1 s U 4 Y q R C H 7 W s M j z B j M x z T G F M g I 4 R c m 6 8 Q D X u f 7 Q + E e V e 5 r l X c 7 M P l C s g Y g b w / 8 A d Q S w M E F A A C A A g A O G 4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u P V f 1 k f O O J Q Y A A M 0 w A A A T A B w A R m 9 y b X V s Y X M v U 2 V j d G l v b j E u b S C i G A A o o B Q A A A A A A A A A A A A A A A A A A A A A A A A A A A D t W l 9 P 2 0 g Q f 0 f i O 6 z c l 0 R y A 7 Z j C O 1 x E i 2 g q z j d n Z p c + 4 A Q 2 u A N + G y v 6 e 4 m F C G + R 7 9 A v 8 O 9 8 8 V u 1 v l j J / H G H g q V O I U X J P v n m d n 5 z e z M 7 E a y C x W m n H T H / 5 2 3 m x u b G / K K C h a Q V 9 Z J m i R D z g T 5 1 L P I P o m Z 2 t w g 8 H c S x g G D B 0 d f L 1 j c + p y K q J + m U e M z 6 7 f e p 1 w x r m T D u l L q W r 7 Z 2 r q 5 u W l J 2 W / x d E s q q v q U R 1 v y y 5 a z v d 3 Z d d y O 1 b Q J H 8 a x T Z Q Y s q Y 9 1 v A u l V Q p d t 6 9 Y k y B p k z j 3 e k H x Z J 9 a / L S s k 9 C H u x b G c Y 6 u z 8 9 p I q e T Q S 8 s o 5 T M R A s S R i Y m o 6 Y k J E I B 4 o J v Z I e 7 c e s 9 Z d I k 1 S x 3 x g N 4 H V j T q d N T i e v D + K 4 e 0 F j K u S + t v C s O d N w x A M B 1 q n b a 5 Y L 7 Q n K 5 S A V y f s 0 H i a 8 B y 9 l Y 4 U 1 9 t 2 d 5 X j + j v e G T N w N H w c s V o S K P g s D K d W t i J h 2 3 V C S R s i j u E X + O D r q N Q k A y T W I S j V F j k 8 e v g u S X h I W g 1 k 2 Y b A W Q Q S 7 B F 5 t c i 3 C V I T w p F S u T U L O R x T W E / J L G V H F L g F t E w p e F z b R o F C q M I p G V I S 0 z 2 K t B 9 R Z d r Z 6 o t h X d W + T O 2 u 8 a N f w 3 D M 8 b x u e + 9 P n l N 8 W H u 8 U H 9 / n f D x 8 0 4 5 V j A h N K B n 8 w w S H y J h R 0 4 3 C 6 8 Y 8 b b a X f 3 6 S x i n X r g S S C L 9 l h N M R z 7 / + y D h N 2 N g C z a h B 2 0 v n c 5 r 0 5 1 y c Z w 5 Y 4 N U 6 W F Z n L X B s f c i 1 W w s 8 W 5 k N V p G 3 4 8 x 1 k B j R h I G i 0 x P I l t z p 5 R z Z e W T c V / D p m A l d N k N z m U e i 9 Y m J I J y 3 / B Z 4 h W 9 0 R u e C j 8 M 4 P k x v u M l e R x u 8 6 G a D Z x e d m e v u 6 s 1 K 8 w x Z E 0 k 1 i Q 8 Z g X I G f B c i 9 y A I x q t o L F g M w n v l 3 0 K 4 0 Y s r 0 o N 8 b B 3 o f e q Q x W G i 4 6 1 x u m D 5 G U h 5 r X f x W Q a b b R w 8 / F t t Y u X C Z m Y v i i t a / U 7 n H S u Y X b 5 S b T 2 p a f 3 i t 0 4 9 + 5 e t N H i 9 5 a z 0 O 3 4 B S x H t m D O r e r H l Q W s I o K o 8 d B F 5 6 G S J a K K 8 Y N R 4 r 1 n h 3 C l 2 L o n / T F J x S X k o Y T M t 3 4 P 0 B i 4 q N i F 3 3 j 9 F Z f V S e 7 Y 1 5 j t N b m M P l k E v F e k z B V i o X h M z y y P Q s C I Q D O k f s W m U h Q N S S O Y z E G V 5 n W 2 I E X X F u D Z C q k E a B x Z U I M k M a B e F 9 l D o N g r t Y 9 C O a Z U Q P T F L q I i s q g B x V k S I k a 5 V M T L l 5 o e D B e q P E p m t W W t S a I B g b R f q Y 3 o j j U E y 2 4 I a p 5 n c M / L L r 1 l / 3 l x K a C L T h A S C S q L C m F y H o 1 Q N o M 8 p 9 N f 6 U W P Z H p v 8 D t 1 H 6 1 C 3 I P y i D H F a 4 g J o v I 2 u G b t g I r c 7 T J q b G y G v a W 5 x 5 M k o E M 8 0 6 v j r U e d l t 8 b r U e d / N u p k 6 X 6 e A F b 9 0 J j D h G n K m S f Y G j 3 R B K H r S N H 4 6 q K h j X n U x D U / M J Q O W o + c R J b H r U e N I w U / r O q F s d N g 9 R R y Z 2 o 1 8 2 L + 9 G 2 m U 0 J 9 3 c Z h 7 O J Z 3 z B 6 y r 4 h b x t G L 6 d t G C 2 2 D S Z X O A Z f V C x p 5 p O M o c w n V n d E 4 z 4 V g d W c a 1 K W F M 6 f x P a O y a c w Y v y Z j m G 9 7 W f q T d b N y b o 5 W T c n 6 + Z k 3 Z y s m 5 N 1 c / K S m p P H H 9 8 u W q d j c R Y F Z Q e w j z x n N x 3 D P k W i / t Q L D e e n 3 W j g T z I r L z O q D + Z X Z P m H 6 S 7 x N 3 S r u u y O a 6 h N h i q g n E P R 1 A V x U l j 1 q S w L I L 9 i R a N i x V 4 s 2 K / d P V 1 E m x M N U 5 F c t w e 5 Y A a W w m c P 3 0 v l r w y j + d r 8 u P s W 4 / F r 5 c a 9 r L c 0 E 7 y n u 2 G J C j c s U 7 X Y O w m D j W V 3 E t H C a f 1 2 f i f x 8 G 3 p b H 8 Z 7 a L Q H g r d R q F n d x L v h j J i Y r g a v Y N C 7 2 L Q D s q D D s q D D s q D D s q D j o 9 C 7 6 D Q u y h 0 5 x n R e 1 P 0 A T A p r 6 A B W I F 2 t 1 F o F 4 X 2 U O g 2 C u 2 j 0 D s o 9 C 4 K 3 U G h U e x 4 K H Y 8 B 4 V G c e m h u P R Q X H o o L j 0 U l x 6 K S 6 + D 2 Q e 9 P Q y 6 v Y 1 C O y i 0 + 4 x o D 4 V u o 9 C o m t Z G 1 b Q 2 q q a 1 U c y 3 U c z 7 K O Z 9 F P M + i k s f l c U + I o v 9 d t 5 X 9 U S a r I a 6 t a F O f a k O Q q p X H 9 q u D / X r Q 3 f q Q 3 f r Q z v 1 o X u 1 o X m L U A 2 t z 5 Z b n y 2 3 P l t u f b b c + m y 5 9 d l y 6 7 P l 1 m f L L W X L O o Z R u t b P i 9 w V Q / m q n x c V Z j X D z 4 t e 3 i x + P 3 d V Z v L X 2 / 8 A U E s B A i 0 A F A A C A A g A O G 4 9 V 4 q D I s q k A A A A 9 g A A A B I A A A A A A A A A A A A A A A A A A A A A A E N v b m Z p Z y 9 Q Y W N r Y W d l L n h t b F B L A Q I t A B Q A A g A I A D h u P V c P y u m r p A A A A O k A A A A T A A A A A A A A A A A A A A A A A P A A A A B b Q 2 9 u d G V u d F 9 U e X B l c 1 0 u e G 1 s U E s B A i 0 A F A A C A A g A O G 4 9 V / W R 8 4 4 l B g A A z T A A A B M A A A A A A A A A A A A A A A A A 4 Q E A A E Z v c m 1 1 b G F z L 1 N l Y 3 R p b 2 4 x L m 1 Q S w U G A A A A A A M A A w D C A A A A U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0 M A A A A A A A C R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n l s a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x M D o 0 N z o z M S 4 4 O D Q 2 N z M 0 W i I g L z 4 8 R W 5 0 c n k g V H l w Z T 0 i R m l s b E N v b H V t b l R 5 c G V z I i B W Y W x 1 Z T 0 i c 0 J n W U d C Z 0 F B Q U E 9 P S I g L z 4 8 R W 5 0 c n k g V H l w Z T 0 i R m l s b E N v b H V t b k 5 h b W V z I i B W Y W x 1 Z T 0 i c 1 s m c X V v d D t G e W x r Z V 9 t I G F s d C Z x d W 9 0 O y w m c X V v d D t G e W x r Z S Z x d W 9 0 O y w m c X V v d D t J b m 5 2 Y W 5 k c m V y J n F 1 b 3 Q 7 L C Z x d W 9 0 O 2 F s Z G V y J n F 1 b 3 Q 7 L C Z x d W 9 0 O 0 k g Y W x 0 J n F 1 b 3 Q 7 L C Z x d W 9 0 O 1 V 0 Z W 5 m b 3 I g Y X J i Z W l k L C B 1 d G R h b m 5 p b m c g b 2 c g Y X J i Z W l k c 2 1 h c m t l Z H N 0 a W x 0 Y W s g K G l u a 2 w u I E 5 F R V Q g Z m 9 y I H B l c n N v b m V y I D E 1 L T I 5 I M O l c i k m c X V v d D s s J n F 1 b 3 Q 7 S S B h c m J l a W Q s I H V u Z G V y I H V 0 Z G F u b m l u Z y B l b G x l c i B w w 6 U g Y X J i Z W l k c 2 1 h c m t l Z H N 0 a W x 0 Y W s m c X V v d D t d I i A v P j x F b n R y e S B U e X B l P S J G a W x s U 3 R h d H V z I i B W Y W x 1 Z T 0 i c 0 N v b X B s Z X R l I i A v P j x F b n R y e S B U e X B l P S J G a W x s V G F y Z 2 V 0 I i B W Y W x 1 Z T 0 i c 0 Z 5 b G t l c i I g L z 4 8 R W 5 0 c n k g V H l w Z T 0 i U X V l c n l J R C I g V m F s d W U 9 I n M 5 Z m M w O T k 1 Y y 0 4 M m Y y L T Q w Z m U t O G F j Y i 1 m O D M 1 Z T c x Y m M z M W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s a 2 V y L 0 F 1 d G 9 S Z W 1 v d m V k Q 2 9 s d W 1 u c z E u e 0 Z 5 b G t l X 2 0 g Y W x 0 L D B 9 J n F 1 b 3 Q 7 L C Z x d W 9 0 O 1 N l Y 3 R p b 2 4 x L 0 Z 5 b G t l c i 9 B d X R v U m V t b 3 Z l Z E N v b H V t b n M x L n t G e W x r Z S w x f S Z x d W 9 0 O y w m c X V v d D t T Z W N 0 a W 9 u M S 9 G e W x r Z X I v Q X V 0 b 1 J l b W 9 2 Z W R D b 2 x 1 b W 5 z M S 5 7 S W 5 u d m F u Z H J l c i w y f S Z x d W 9 0 O y w m c X V v d D t T Z W N 0 a W 9 u M S 9 G e W x r Z X I v Q X V 0 b 1 J l b W 9 2 Z W R D b 2 x 1 b W 5 z M S 5 7 Y W x k Z X I s M 3 0 m c X V v d D s s J n F 1 b 3 Q 7 U 2 V j d G l v b j E v R n l s a 2 V y L 0 F 1 d G 9 S Z W 1 v d m V k Q 2 9 s d W 1 u c z E u e 0 k g Y W x 0 L D R 9 J n F 1 b 3 Q 7 L C Z x d W 9 0 O 1 N l Y 3 R p b 2 4 x L 0 Z 5 b G t l c i 9 B d X R v U m V t b 3 Z l Z E N v b H V t b n M x L n t V d G V u Z m 9 y I G F y Y m V p Z C w g d X R k Y W 5 u a W 5 n I G 9 n I G F y Y m V p Z H N t Y X J r Z W R z d G l s d G F r I C h p b m t s L i B O R U V U I G Z v c i B w Z X J z b 2 5 l c i A x N S 0 y O S D D p X I p L D V 9 J n F 1 b 3 Q 7 L C Z x d W 9 0 O 1 N l Y 3 R p b 2 4 x L 0 Z 5 b G t l c i 9 B d X R v U m V t b 3 Z l Z E N v b H V t b n M x L n t J I G F y Y m V p Z C w g d W 5 k Z X I g d X R k Y W 5 u a W 5 n I G V s b G V y I H D D p S B h c m J l a W R z b W F y a 2 V k c 3 R p b H R h a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e W x r Z X I v Q X V 0 b 1 J l b W 9 2 Z W R D b 2 x 1 b W 5 z M S 5 7 R n l s a 2 V f b S B h b H Q s M H 0 m c X V v d D s s J n F 1 b 3 Q 7 U 2 V j d G l v b j E v R n l s a 2 V y L 0 F 1 d G 9 S Z W 1 v d m V k Q 2 9 s d W 1 u c z E u e 0 Z 5 b G t l L D F 9 J n F 1 b 3 Q 7 L C Z x d W 9 0 O 1 N l Y 3 R p b 2 4 x L 0 Z 5 b G t l c i 9 B d X R v U m V t b 3 Z l Z E N v b H V t b n M x L n t J b m 5 2 Y W 5 k c m V y L D J 9 J n F 1 b 3 Q 7 L C Z x d W 9 0 O 1 N l Y 3 R p b 2 4 x L 0 Z 5 b G t l c i 9 B d X R v U m V t b 3 Z l Z E N v b H V t b n M x L n t h b G R l c i w z f S Z x d W 9 0 O y w m c X V v d D t T Z W N 0 a W 9 u M S 9 G e W x r Z X I v Q X V 0 b 1 J l b W 9 2 Z W R D b 2 x 1 b W 5 z M S 5 7 S S B h b H Q s N H 0 m c X V v d D s s J n F 1 b 3 Q 7 U 2 V j d G l v b j E v R n l s a 2 V y L 0 F 1 d G 9 S Z W 1 v d m V k Q 2 9 s d W 1 u c z E u e 1 V 0 Z W 5 m b 3 I g Y X J i Z W l k L C B 1 d G R h b m 5 p b m c g b 2 c g Y X J i Z W l k c 2 1 h c m t l Z H N 0 a W x 0 Y W s g K G l u a 2 w u I E 5 F R V Q g Z m 9 y I H B l c n N v b m V y I D E 1 L T I 5 I M O l c i k s N X 0 m c X V v d D s s J n F 1 b 3 Q 7 U 2 V j d G l v b j E v R n l s a 2 V y L 0 F 1 d G 9 S Z W 1 v d m V k Q 2 9 s d W 1 u c z E u e 0 k g Y X J i Z W l k L C B 1 b m R l c i B 1 d G R h b m 5 p b m c g Z W x s Z X I g c M O l I G F y Y m V p Z H N t Y X J r Z W R z d G l s d G F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e W x r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X I v Q m 9 z Y X R 0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y L y V D M y U 5 O H Z l c n N 0 Z S U y M H J h Z G V y J T I w Z m p l c m 5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X I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X I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2 1 t d W 5 l c l 9 W V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d W 5 l c i B W V C 9 B d X R v U m V t b 3 Z l Z E N v b H V t b n M x L n t L b 2 1 t d W 5 l X 2 5 y L D B 9 J n F 1 b 3 Q 7 L C Z x d W 9 0 O 1 N l Y 3 R p b 2 4 x L 0 t v b W 1 1 b m V y I F Z U L 0 F 1 d G 9 S Z W 1 v d m V k Q 2 9 s d W 1 u c z E u e 0 t v b W 1 1 b m U s M X 0 m c X V v d D s s J n F 1 b 3 Q 7 U 2 V j d G l v b j E v S 2 9 t b X V u Z X I g V l Q v Q X V 0 b 1 J l b W 9 2 Z W R D b 2 x 1 b W 5 z M S 5 7 R n l s a 2 U s M n 0 m c X V v d D s s J n F 1 b 3 Q 7 U 2 V j d G l v b j E v S 2 9 t b X V u Z X I g V l Q v Q X V 0 b 1 J l b W 9 2 Z W R D b 2 x 1 b W 5 z M S 5 7 S W 5 u d m F u Z H J p b m c s M 3 0 m c X V v d D s s J n F 1 b 3 Q 7 U 2 V j d G l v b j E v S 2 9 t b X V u Z X I g V l Q v Q X V 0 b 1 J l b W 9 2 Z W R D b 2 x 1 b W 5 z M S 5 7 Y W x k Z X I s N H 0 m c X V v d D s s J n F 1 b 3 Q 7 U 2 V j d G l v b j E v S 2 9 t b X V u Z X I g V l Q v Q X V 0 b 1 J l b W 9 2 Z W R D b 2 x 1 b W 5 z M S 5 7 S S B h b H Q s N X 0 m c X V v d D s s J n F 1 b 3 Q 7 U 2 V j d G l v b j E v S 2 9 t b X V u Z X I g V l Q v Q X V 0 b 1 J l b W 9 2 Z W R D b 2 x 1 b W 5 z M S 5 7 V X R l b m Z v c i B h c m J l a W Q s I H V 0 Z G F u b m l u Z y B v Z y B h c m J l a W R z b W F y a 2 V k c 3 R p b H R h a y A o a W 5 r b C 4 g T k V F V C B m b 3 I g c G V y c 2 9 u Z X I g M T U t M j k g w 6 V y K S w 2 f S Z x d W 9 0 O y w m c X V v d D t T Z W N 0 a W 9 u M S 9 L b 2 1 t d W 5 l c i B W V C 9 B d X R v U m V t b 3 Z l Z E N v b H V t b n M x L n t J I G F y Y m V p Z C w g d W 5 k Z X I g d X R k Y W 5 u a W 5 n I G V s b G V y I H D D p S B h c m J l a W R z b W F y a 2 V k c 3 R p b H R h a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2 1 t d W 5 l c i B W V C 9 B d X R v U m V t b 3 Z l Z E N v b H V t b n M x L n t L b 2 1 t d W 5 l X 2 5 y L D B 9 J n F 1 b 3 Q 7 L C Z x d W 9 0 O 1 N l Y 3 R p b 2 4 x L 0 t v b W 1 1 b m V y I F Z U L 0 F 1 d G 9 S Z W 1 v d m V k Q 2 9 s d W 1 u c z E u e 0 t v b W 1 1 b m U s M X 0 m c X V v d D s s J n F 1 b 3 Q 7 U 2 V j d G l v b j E v S 2 9 t b X V u Z X I g V l Q v Q X V 0 b 1 J l b W 9 2 Z W R D b 2 x 1 b W 5 z M S 5 7 R n l s a 2 U s M n 0 m c X V v d D s s J n F 1 b 3 Q 7 U 2 V j d G l v b j E v S 2 9 t b X V u Z X I g V l Q v Q X V 0 b 1 J l b W 9 2 Z W R D b 2 x 1 b W 5 z M S 5 7 S W 5 u d m F u Z H J p b m c s M 3 0 m c X V v d D s s J n F 1 b 3 Q 7 U 2 V j d G l v b j E v S 2 9 t b X V u Z X I g V l Q v Q X V 0 b 1 J l b W 9 2 Z W R D b 2 x 1 b W 5 z M S 5 7 Y W x k Z X I s N H 0 m c X V v d D s s J n F 1 b 3 Q 7 U 2 V j d G l v b j E v S 2 9 t b X V u Z X I g V l Q v Q X V 0 b 1 J l b W 9 2 Z W R D b 2 x 1 b W 5 z M S 5 7 S S B h b H Q s N X 0 m c X V v d D s s J n F 1 b 3 Q 7 U 2 V j d G l v b j E v S 2 9 t b X V u Z X I g V l Q v Q X V 0 b 1 J l b W 9 2 Z W R D b 2 x 1 b W 5 z M S 5 7 V X R l b m Z v c i B h c m J l a W Q s I H V 0 Z G F u b m l u Z y B v Z y B h c m J l a W R z b W F y a 2 V k c 3 R p b H R h a y A o a W 5 r b C 4 g T k V F V C B m b 3 I g c G V y c 2 9 u Z X I g M T U t M j k g w 6 V y K S w 2 f S Z x d W 9 0 O y w m c X V v d D t T Z W N 0 a W 9 u M S 9 L b 2 1 t d W 5 l c i B W V C 9 B d X R v U m V t b 3 Z l Z E N v b H V t b n M x L n t J I G F y Y m V p Z C w g d W 5 k Z X I g d X R k Y W 5 u a W 5 n I G V s b G V y I H D D p S B h c m J l a W R z b W F y a 2 V k c 3 R p b H R h a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9 t b X V u Z V 9 u c i Z x d W 9 0 O y w m c X V v d D t L b 2 1 t d W 5 l J n F 1 b 3 Q 7 L C Z x d W 9 0 O 0 Z 5 b G t l J n F 1 b 3 Q 7 L C Z x d W 9 0 O 0 l u b n Z h b m R y a W 5 n J n F 1 b 3 Q 7 L C Z x d W 9 0 O 2 F s Z G V y J n F 1 b 3 Q 7 L C Z x d W 9 0 O 0 k g Y W x 0 J n F 1 b 3 Q 7 L C Z x d W 9 0 O 1 V 0 Z W 5 m b 3 I g Y X J i Z W l k L C B 1 d G R h b m 5 p b m c g b 2 c g Y X J i Z W l k c 2 1 h c m t l Z H N 0 a W x 0 Y W s g K G l u a 2 w u I E 5 F R V Q g Z m 9 y I H B l c n N v b m V y I D E 1 L T I 5 I M O l c i k m c X V v d D s s J n F 1 b 3 Q 7 S S B h c m J l a W Q s I H V u Z G V y I H V 0 Z G F u b m l u Z y B l b G x l c i B w w 6 U g Y X J i Z W l k c 2 1 h c m t l Z H N 0 a W x 0 Y W s m c X V v d D t d I i A v P j x F b n R y e S B U e X B l P S J G a W x s Q 2 9 s d W 1 u V H l w Z X M i I F Z h b H V l P S J z Q m d Z Q U J n W U F B Q U E 9 I i A v P j x F b n R y e S B U e X B l P S J G a W x s T G F z d F V w Z G F 0 Z W Q i I F Z h b H V l P S J k M j A y M y 0 w O S 0 y O V Q x M D o 0 N z o y O S 4 3 O T A w N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4 I i A v P j x F b n R y e S B U e X B l P S J R d W V y e U l E I i B W Y W x 1 Z T 0 i c z Y 5 M 2 M 3 M W Q 1 L T Y 2 O D U t N D k 3 Y S 0 5 N T E z L T g 0 O W U z Y z A x N j E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v b W 1 1 b m V y J T I w V l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0 J v c 2 F 0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V l Q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V l Q v S 2 9 s b 2 5 u Z X I l M j B t Z W Q l M j B u e W U l M j B u Y X Z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V l Q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1 N h d H R l J T I w a W 5 u J T I w d G V r c 3 Q l M j B m J U M z J U I 4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1 N h d H R l J T I w a W 5 u J T I w d G V r c 3 Q l M j B l d H R l c i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C 9 G a m V y b m V k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V l Q v S 2 9 s b 2 5 u Z X I l M j B t Z W Q l M j B u e W U l M j B u Y X Z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V l Q v T 2 1 v c m d h b m l z Z X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C 9 U a W x s Y W d 0 J T I w Y m V 0 a W 5 n Z X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C 9 P b W 9 y Z 2 F u a X N l c n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W V C 9 G a W x 0 c m V y d G U l M j B y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G a W x 0 c m V y d G U l M j B y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y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L b 2 x v b m 5 l J T I w c 2 9 t J T I w Z H J h c y U y M H R p b C U y M H B p d m 9 0 Z m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9 G a W x 0 c m V y d G U l M j B y Y W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i U y M F Z U L 0 t v b G 9 u b m U l M j B z b 2 0 l M j B k c m F z J T I w d G l s J T I w c G l 2 b 3 R m Z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U R l 9 W a W t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E 6 N D k 6 N D k u M D Y 2 M j E y N 1 o i I C 8 + P E V u d H J 5 I F R 5 c G U 9 I k Z p b G x D b 2 x 1 b W 5 U e X B l c y I g V m F s d W U 9 I n N C Z 1 l B Q m d Z Q U F B Q T 0 i I C 8 + P E V u d H J 5 I F R 5 c G U 9 I k Z p b G x D b 2 x 1 b W 5 O Y W 1 l c y I g V m F s d W U 9 I n N b J n F 1 b 3 Q 7 a 2 9 t b X V u Z V 9 u c i Z x d W 9 0 O y w m c X V v d D t L b 2 1 t d W 5 l J n F 1 b 3 Q 7 L C Z x d W 9 0 O 0 Z 5 b G t l J n F 1 b 3 Q 7 L C Z x d W 9 0 O 0 l u b n Z h b m R y Z X I m c X V v d D s s J n F 1 b 3 Q 7 Y W x k Z X I m c X V v d D s s J n F 1 b 3 Q 7 S S B h b H Q m c X V v d D s s J n F 1 b 3 Q 7 V X R l b m Z v c i B h c m J l a W Q s I H V 0 Z G F u b m l u Z y B v Z y B h c m J l a W R z b W F y a 2 V k c 3 R p b H R h a y A o a W 5 r b C 4 g T k V F V C B m b 3 I g c G V y c 2 9 u Z X I g M T U t M j k g w 6 V y K S Z x d W 9 0 O y w m c X V v d D t J I G F y Y m V p Z C w g d W 5 k Z X I g d X R k Y W 5 u a W 5 n I G V s b G V y I H D D p S B h c m J l a W R z b W F y a 2 V k c 3 R p b H R h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G I F Z p a 2 V u L 0 F 1 d G 9 S Z W 1 v d m V k Q 2 9 s d W 1 u c z E u e 2 t v b W 1 1 b m V f b n I s M H 0 m c X V v d D s s J n F 1 b 3 Q 7 U 2 V j d G l v b j E v V E Y g V m l r Z W 4 v Q X V 0 b 1 J l b W 9 2 Z W R D b 2 x 1 b W 5 z M S 5 7 S 2 9 t b X V u Z S w x f S Z x d W 9 0 O y w m c X V v d D t T Z W N 0 a W 9 u M S 9 U R i B W a W t l b i 9 B d X R v U m V t b 3 Z l Z E N v b H V t b n M x L n t G e W x r Z S w y f S Z x d W 9 0 O y w m c X V v d D t T Z W N 0 a W 9 u M S 9 U R i B W a W t l b i 9 B d X R v U m V t b 3 Z l Z E N v b H V t b n M x L n t J b m 5 2 Y W 5 k c m V y L D N 9 J n F 1 b 3 Q 7 L C Z x d W 9 0 O 1 N l Y 3 R p b 2 4 x L 1 R G I F Z p a 2 V u L 0 F 1 d G 9 S Z W 1 v d m V k Q 2 9 s d W 1 u c z E u e 2 F s Z G V y L D R 9 J n F 1 b 3 Q 7 L C Z x d W 9 0 O 1 N l Y 3 R p b 2 4 x L 1 R G I F Z p a 2 V u L 0 F 1 d G 9 S Z W 1 v d m V k Q 2 9 s d W 1 u c z E u e 0 k g Y W x 0 L D V 9 J n F 1 b 3 Q 7 L C Z x d W 9 0 O 1 N l Y 3 R p b 2 4 x L 1 R G I F Z p a 2 V u L 0 F 1 d G 9 S Z W 1 v d m V k Q 2 9 s d W 1 u c z E u e 1 V 0 Z W 5 m b 3 I g Y X J i Z W l k L C B 1 d G R h b m 5 p b m c g b 2 c g Y X J i Z W l k c 2 1 h c m t l Z H N 0 a W x 0 Y W s g K G l u a 2 w u I E 5 F R V Q g Z m 9 y I H B l c n N v b m V y I D E 1 L T I 5 I M O l c i k s N n 0 m c X V v d D s s J n F 1 b 3 Q 7 U 2 V j d G l v b j E v V E Y g V m l r Z W 4 v Q X V 0 b 1 J l b W 9 2 Z W R D b 2 x 1 b W 5 z M S 5 7 S S B h c m J l a W Q s I H V u Z G V y I H V 0 Z G F u b m l u Z y B l b G x l c i B w w 6 U g Y X J i Z W l k c 2 1 h c m t l Z H N 0 a W x 0 Y W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E Y g V m l r Z W 4 v Q X V 0 b 1 J l b W 9 2 Z W R D b 2 x 1 b W 5 z M S 5 7 a 2 9 t b X V u Z V 9 u c i w w f S Z x d W 9 0 O y w m c X V v d D t T Z W N 0 a W 9 u M S 9 U R i B W a W t l b i 9 B d X R v U m V t b 3 Z l Z E N v b H V t b n M x L n t L b 2 1 t d W 5 l L D F 9 J n F 1 b 3 Q 7 L C Z x d W 9 0 O 1 N l Y 3 R p b 2 4 x L 1 R G I F Z p a 2 V u L 0 F 1 d G 9 S Z W 1 v d m V k Q 2 9 s d W 1 u c z E u e 0 Z 5 b G t l L D J 9 J n F 1 b 3 Q 7 L C Z x d W 9 0 O 1 N l Y 3 R p b 2 4 x L 1 R G I F Z p a 2 V u L 0 F 1 d G 9 S Z W 1 v d m V k Q 2 9 s d W 1 u c z E u e 0 l u b n Z h b m R y Z X I s M 3 0 m c X V v d D s s J n F 1 b 3 Q 7 U 2 V j d G l v b j E v V E Y g V m l r Z W 4 v Q X V 0 b 1 J l b W 9 2 Z W R D b 2 x 1 b W 5 z M S 5 7 Y W x k Z X I s N H 0 m c X V v d D s s J n F 1 b 3 Q 7 U 2 V j d G l v b j E v V E Y g V m l r Z W 4 v Q X V 0 b 1 J l b W 9 2 Z W R D b 2 x 1 b W 5 z M S 5 7 S S B h b H Q s N X 0 m c X V v d D s s J n F 1 b 3 Q 7 U 2 V j d G l v b j E v V E Y g V m l r Z W 4 v Q X V 0 b 1 J l b W 9 2 Z W R D b 2 x 1 b W 5 z M S 5 7 V X R l b m Z v c i B h c m J l a W Q s I H V 0 Z G F u b m l u Z y B v Z y B h c m J l a W R z b W F y a 2 V k c 3 R p b H R h a y A o a W 5 r b C 4 g T k V F V C B m b 3 I g c G V y c 2 9 u Z X I g M T U t M j k g w 6 V y K S w 2 f S Z x d W 9 0 O y w m c X V v d D t T Z W N 0 a W 9 u M S 9 U R i B W a W t l b i 9 B d X R v U m V t b 3 Z l Z E N v b H V t b n M x L n t J I G F y Y m V p Z C w g d W 5 k Z X I g d X R k Y W 5 u a W 5 n I G V s b G V y I H D D p S B h c m J l a W R z b W F y a 2 V k c 3 R p b H R h a y w 3 f S Z x d W 9 0 O 1 0 s J n F 1 b 3 Q 7 U m V s Y X R p b 2 5 z a G l w S W 5 m b y Z x d W 9 0 O z p b X X 0 i I C 8 + P E V u d H J 5 I F R 5 c G U 9 I l F 1 Z X J 5 S U Q i I F Z h b H V l P S J z M z l j Z j R i N D M t M D E w M C 0 0 M j h l L W E 2 N j c t O T g z Y 2 E 0 N z I 5 M z J m I i A v P j w v U 3 R h Y m x l R W 5 0 c m l l c z 4 8 L 0 l 0 Z W 0 + P E l 0 Z W 0 + P E l 0 Z W 1 M b 2 N h d G l v b j 4 8 S X R l b V R 5 c G U + R m 9 y b X V s Y T w v S X R l b V R 5 c G U + P E l 0 Z W 1 Q Y X R o P l N l Y 3 R p b 2 4 x L 1 R G J T I w V m l r Z W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J v c 2 F 0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i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i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J T I w V m l r Z W 4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t v b G 9 u b m V y J T I w b W V k J T I w b n l l J T I w b m F 2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J T I w V m l r Z W 4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t v b G 9 u b m U l M j B z b 2 0 l M j B k c m F z J T I w d G l s J T I w c G l 2 b 3 R m Z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i 9 G a W x 0 c m V y d G U l M j B y Y W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0 t v b G 9 u b m V y J T I w b W V k J T I w b n l l J T I w b m F 2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i U y M F Z p a 2 V u L 1 N h d H R l J T I w a W 5 u J T I w d G V r c 3 Q l M j B l d H R l c i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i 9 T Y X R 0 Z S U y M G l u b i U y M H R l a 3 N 0 J T I w Z i V D M y V C O H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i 9 P b W 9 y Z 2 F u a X N l c n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Y l M j B W a W t l b i 9 G a m V y b m V k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J T I w V m l r Z W 4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J T I w V m l r Z W 4 v V G l s b G F n d C U y M G J l d G l u Z 2 V 0 J T I w a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J T I w V m l r Z W 4 v T 2 1 v c m d h b m l z Z X J 0 Z S U y M G t v b G 9 u b m V y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0 9 e 0 u D w + + T Z O 2 y j z o M i E 9 A A A A A A I A A A A A A A N m A A D A A A A A E A A A A G / F f Q J q m 6 6 z N p 3 L b 9 k U u + w A A A A A B I A A A K A A A A A Q A A A A L 1 z 8 4 j k o t P c b A P 0 F G p K o s F A A A A A M k 5 f J w K U m c 1 J L p r d t k Q b d U 6 Z 7 C 5 J o u C F 6 W t D 6 / e v z l A V + o p n C I n S w L f z V d u 1 y q x Q W b 6 / L 5 G v g I p d V 8 T o p p e l / a 5 L j J M 9 H u I R h H x L 2 Q Q 0 h f x Q A A A C 5 6 D u V X v 9 / U u l A T B Z 0 s / 4 B Z B 9 R 2 Q = = < / D a t a M a s h u p > 
</file>

<file path=customXml/itemProps1.xml><?xml version="1.0" encoding="utf-8"?>
<ds:datastoreItem xmlns:ds="http://schemas.openxmlformats.org/officeDocument/2006/customXml" ds:itemID="{39F0F431-95A9-40BB-BC0E-657367C3E50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Readme</vt:lpstr>
      <vt:lpstr>Spørring kommuner VT</vt:lpstr>
      <vt:lpstr>Spørring fylker</vt:lpstr>
      <vt:lpstr>Spørring TF Viken</vt:lpstr>
      <vt:lpstr>Viz kommuner Telemark</vt:lpstr>
      <vt:lpstr>Viz kommuner Vestfold</vt:lpstr>
      <vt:lpstr>TF Viken</vt:lpstr>
      <vt:lpstr>Viz fylker</vt:lpstr>
      <vt:lpstr>Viz unge innv. Telemark</vt:lpstr>
      <vt:lpstr>Viz unge innv. Vestfold</vt:lpstr>
      <vt:lpstr>Innvandrere hele landet</vt:lpstr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2023-09-27T16:55:59Z</dcterms:created>
  <dcterms:modified xsi:type="dcterms:W3CDTF">2023-09-29T13:26:45Z</dcterms:modified>
</cp:coreProperties>
</file>