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fk-my.sharepoint.com/personal/erling_kielland_servoll_vtfk_no/Documents/GitHub/VT_Pluss/01_Nedlastede data/03_Arbeid og næringsliv/"/>
    </mc:Choice>
  </mc:AlternateContent>
  <xr:revisionPtr revIDLastSave="0" documentId="8_{9DCFBB5B-637E-4A2C-AE76-C8A1F180A09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Kilde 13563" sheetId="2" r:id="rId1"/>
    <sheet name="figurer" sheetId="3" r:id="rId2"/>
    <sheet name="viz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B15" i="3"/>
  <c r="B16" i="3"/>
  <c r="B17" i="3"/>
  <c r="B18" i="3"/>
  <c r="B19" i="3"/>
  <c r="B20" i="3"/>
  <c r="B14" i="3"/>
</calcChain>
</file>

<file path=xl/sharedStrings.xml><?xml version="1.0" encoding="utf-8"?>
<sst xmlns="http://schemas.openxmlformats.org/spreadsheetml/2006/main" count="146" uniqueCount="29">
  <si>
    <t>13563: Kommunefordelt arbeidsstyrkestatus (inkl. NEET) for personer 15 år og eldre, etter region, prioritert arbeidsstyrkestatus, statistikkvariabel, år og alder</t>
  </si>
  <si>
    <t>I alt</t>
  </si>
  <si>
    <t>Sysselsatte</t>
  </si>
  <si>
    <t>Registrerte arbeidsledige</t>
  </si>
  <si>
    <t>Deltakere på arbeidsmarkedstiltak</t>
  </si>
  <si>
    <t>Under ordinær utdanning</t>
  </si>
  <si>
    <t>Mottakere av arbeidsavklaringspenger / uføretrygd</t>
  </si>
  <si>
    <t>Mottakere av AFP/alderspensjon</t>
  </si>
  <si>
    <t>Andre</t>
  </si>
  <si>
    <t>Bosatte</t>
  </si>
  <si>
    <t>2020</t>
  </si>
  <si>
    <t>15 år eller eldre</t>
  </si>
  <si>
    <t>Viken</t>
  </si>
  <si>
    <t>Oslo</t>
  </si>
  <si>
    <t>Innlandet</t>
  </si>
  <si>
    <t>Vestfold og Telemark</t>
  </si>
  <si>
    <t>Agder</t>
  </si>
  <si>
    <t>Rogaland</t>
  </si>
  <si>
    <t>Vestland</t>
  </si>
  <si>
    <t>Møre og Romsdal</t>
  </si>
  <si>
    <t>Trøndelag</t>
  </si>
  <si>
    <t>Nordland</t>
  </si>
  <si>
    <t>Troms og Finnmark</t>
  </si>
  <si>
    <t>Arbeidsledige</t>
  </si>
  <si>
    <t>På arbeidsmarkedstiltak</t>
  </si>
  <si>
    <t>Ordinær utdanning</t>
  </si>
  <si>
    <t>AAP og uføre</t>
  </si>
  <si>
    <t>AFP og alderspensjon</t>
  </si>
  <si>
    <t>Til viz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</si>
</sst>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5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 applyBorder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7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164" fontId="0" fillId="0" borderId="0" xfId="1" applyNumberFormat="1" applyFont="1" applyFill="1" applyAlignment="1" applyProtection="1"/>
    <xf numFmtId="0" fontId="4" fillId="2" borderId="0" xfId="2" applyNumberFormat="1" applyAlignment="1" applyProtection="1"/>
    <xf numFmtId="164" fontId="4" fillId="2" borderId="0" xfId="2" applyNumberFormat="1" applyAlignment="1" applyProtection="1"/>
  </cellXfs>
  <cellStyles count="3">
    <cellStyle name="God" xfId="2" builtinId="26"/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figurer!$A$14</c:f>
              <c:strCache>
                <c:ptCount val="1"/>
                <c:pt idx="0">
                  <c:v>Sysselsatte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figurer!$B$13:$L$13</c:f>
              <c:strCache>
                <c:ptCount val="11"/>
                <c:pt idx="0">
                  <c:v>Viken</c:v>
                </c:pt>
                <c:pt idx="1">
                  <c:v>Oslo</c:v>
                </c:pt>
                <c:pt idx="2">
                  <c:v>Innlandet</c:v>
                </c:pt>
                <c:pt idx="3">
                  <c:v>Vestfold og Telemark</c:v>
                </c:pt>
                <c:pt idx="4">
                  <c:v>Agder</c:v>
                </c:pt>
                <c:pt idx="5">
                  <c:v>Rogaland</c:v>
                </c:pt>
                <c:pt idx="6">
                  <c:v>Vestland</c:v>
                </c:pt>
                <c:pt idx="7">
                  <c:v>Møre og Romsdal</c:v>
                </c:pt>
                <c:pt idx="8">
                  <c:v>Trøndelag</c:v>
                </c:pt>
                <c:pt idx="9">
                  <c:v>Nordland</c:v>
                </c:pt>
                <c:pt idx="10">
                  <c:v>Troms og Finnmark</c:v>
                </c:pt>
              </c:strCache>
            </c:strRef>
          </c:cat>
          <c:val>
            <c:numRef>
              <c:f>figurer!$B$14:$L$14</c:f>
              <c:numCache>
                <c:formatCode>0.0\ %</c:formatCode>
                <c:ptCount val="11"/>
                <c:pt idx="0">
                  <c:v>0.59967865048766544</c:v>
                </c:pt>
                <c:pt idx="1">
                  <c:v>0.64309184040566703</c:v>
                </c:pt>
                <c:pt idx="2">
                  <c:v>0.57545557362883137</c:v>
                </c:pt>
                <c:pt idx="3">
                  <c:v>0.56873062559150389</c:v>
                </c:pt>
                <c:pt idx="4">
                  <c:v>0.57820654127704629</c:v>
                </c:pt>
                <c:pt idx="5">
                  <c:v>0.62534659379078994</c:v>
                </c:pt>
                <c:pt idx="6">
                  <c:v>0.61465380931385216</c:v>
                </c:pt>
                <c:pt idx="7">
                  <c:v>0.60345954780713706</c:v>
                </c:pt>
                <c:pt idx="8">
                  <c:v>0.61142182625558583</c:v>
                </c:pt>
                <c:pt idx="9">
                  <c:v>0.58904143463337921</c:v>
                </c:pt>
                <c:pt idx="10">
                  <c:v>0.61232113491888174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B-4764-B4E8-6F4C8A95740D}"/>
            </c:ext>
          </c:extLst>
        </c:ser>
        <c:ser>
          <c:idx val="1"/>
          <c:order val="1"/>
          <c:tx>
            <c:strRef>
              <c:f>figurer!$A$15</c:f>
              <c:strCache>
                <c:ptCount val="1"/>
                <c:pt idx="0">
                  <c:v>Arbeidsledige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figurer!$B$13:$L$13</c:f>
              <c:strCache>
                <c:ptCount val="11"/>
                <c:pt idx="0">
                  <c:v>Viken</c:v>
                </c:pt>
                <c:pt idx="1">
                  <c:v>Oslo</c:v>
                </c:pt>
                <c:pt idx="2">
                  <c:v>Innlandet</c:v>
                </c:pt>
                <c:pt idx="3">
                  <c:v>Vestfold og Telemark</c:v>
                </c:pt>
                <c:pt idx="4">
                  <c:v>Agder</c:v>
                </c:pt>
                <c:pt idx="5">
                  <c:v>Rogaland</c:v>
                </c:pt>
                <c:pt idx="6">
                  <c:v>Vestland</c:v>
                </c:pt>
                <c:pt idx="7">
                  <c:v>Møre og Romsdal</c:v>
                </c:pt>
                <c:pt idx="8">
                  <c:v>Trøndelag</c:v>
                </c:pt>
                <c:pt idx="9">
                  <c:v>Nordland</c:v>
                </c:pt>
                <c:pt idx="10">
                  <c:v>Troms og Finnmark</c:v>
                </c:pt>
              </c:strCache>
            </c:strRef>
          </c:cat>
          <c:val>
            <c:numRef>
              <c:f>figurer!$B$15:$L$15</c:f>
              <c:numCache>
                <c:formatCode>0.0\ %</c:formatCode>
                <c:ptCount val="11"/>
                <c:pt idx="0">
                  <c:v>1.9653479406009158E-2</c:v>
                </c:pt>
                <c:pt idx="1">
                  <c:v>2.598461617528652E-2</c:v>
                </c:pt>
                <c:pt idx="2">
                  <c:v>1.3254206272556296E-2</c:v>
                </c:pt>
                <c:pt idx="3">
                  <c:v>1.7392339210119179E-2</c:v>
                </c:pt>
                <c:pt idx="4">
                  <c:v>1.5529508436343237E-2</c:v>
                </c:pt>
                <c:pt idx="5">
                  <c:v>1.8322807866681428E-2</c:v>
                </c:pt>
                <c:pt idx="6">
                  <c:v>1.7260121934532406E-2</c:v>
                </c:pt>
                <c:pt idx="7">
                  <c:v>1.4215018614364841E-2</c:v>
                </c:pt>
                <c:pt idx="8">
                  <c:v>1.2741733969355453E-2</c:v>
                </c:pt>
                <c:pt idx="9">
                  <c:v>1.1498630055687988E-2</c:v>
                </c:pt>
                <c:pt idx="10">
                  <c:v>1.30329136293351E-2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B-4764-B4E8-6F4C8A95740D}"/>
            </c:ext>
          </c:extLst>
        </c:ser>
        <c:ser>
          <c:idx val="2"/>
          <c:order val="2"/>
          <c:tx>
            <c:strRef>
              <c:f>figurer!$A$16</c:f>
              <c:strCache>
                <c:ptCount val="1"/>
                <c:pt idx="0">
                  <c:v>På arbeidsmarkedstiltak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figurer!$B$13:$L$13</c:f>
              <c:strCache>
                <c:ptCount val="11"/>
                <c:pt idx="0">
                  <c:v>Viken</c:v>
                </c:pt>
                <c:pt idx="1">
                  <c:v>Oslo</c:v>
                </c:pt>
                <c:pt idx="2">
                  <c:v>Innlandet</c:v>
                </c:pt>
                <c:pt idx="3">
                  <c:v>Vestfold og Telemark</c:v>
                </c:pt>
                <c:pt idx="4">
                  <c:v>Agder</c:v>
                </c:pt>
                <c:pt idx="5">
                  <c:v>Rogaland</c:v>
                </c:pt>
                <c:pt idx="6">
                  <c:v>Vestland</c:v>
                </c:pt>
                <c:pt idx="7">
                  <c:v>Møre og Romsdal</c:v>
                </c:pt>
                <c:pt idx="8">
                  <c:v>Trøndelag</c:v>
                </c:pt>
                <c:pt idx="9">
                  <c:v>Nordland</c:v>
                </c:pt>
                <c:pt idx="10">
                  <c:v>Troms og Finnmark</c:v>
                </c:pt>
              </c:strCache>
            </c:strRef>
          </c:cat>
          <c:val>
            <c:numRef>
              <c:f>figurer!$B$16:$L$16</c:f>
              <c:numCache>
                <c:formatCode>0.0\ %</c:formatCode>
                <c:ptCount val="11"/>
                <c:pt idx="0">
                  <c:v>9.728992650977859E-3</c:v>
                </c:pt>
                <c:pt idx="1">
                  <c:v>8.9801791924348593E-3</c:v>
                </c:pt>
                <c:pt idx="2">
                  <c:v>9.3624510750775179E-3</c:v>
                </c:pt>
                <c:pt idx="3">
                  <c:v>1.0861002963894887E-2</c:v>
                </c:pt>
                <c:pt idx="4">
                  <c:v>1.3969051597789287E-2</c:v>
                </c:pt>
                <c:pt idx="5">
                  <c:v>1.0071494221505935E-2</c:v>
                </c:pt>
                <c:pt idx="6">
                  <c:v>8.9930518601857908E-3</c:v>
                </c:pt>
                <c:pt idx="7">
                  <c:v>9.388904022518841E-3</c:v>
                </c:pt>
                <c:pt idx="8">
                  <c:v>9.4406871900478036E-3</c:v>
                </c:pt>
                <c:pt idx="9">
                  <c:v>1.0094066212326532E-2</c:v>
                </c:pt>
                <c:pt idx="10">
                  <c:v>9.6752816434724984E-3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EB-4764-B4E8-6F4C8A95740D}"/>
            </c:ext>
          </c:extLst>
        </c:ser>
        <c:ser>
          <c:idx val="3"/>
          <c:order val="3"/>
          <c:tx>
            <c:strRef>
              <c:f>figurer!$A$17</c:f>
              <c:strCache>
                <c:ptCount val="1"/>
                <c:pt idx="0">
                  <c:v>Ordinær utdanning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figurer!$B$13:$L$13</c:f>
              <c:strCache>
                <c:ptCount val="11"/>
                <c:pt idx="0">
                  <c:v>Viken</c:v>
                </c:pt>
                <c:pt idx="1">
                  <c:v>Oslo</c:v>
                </c:pt>
                <c:pt idx="2">
                  <c:v>Innlandet</c:v>
                </c:pt>
                <c:pt idx="3">
                  <c:v>Vestfold og Telemark</c:v>
                </c:pt>
                <c:pt idx="4">
                  <c:v>Agder</c:v>
                </c:pt>
                <c:pt idx="5">
                  <c:v>Rogaland</c:v>
                </c:pt>
                <c:pt idx="6">
                  <c:v>Vestland</c:v>
                </c:pt>
                <c:pt idx="7">
                  <c:v>Møre og Romsdal</c:v>
                </c:pt>
                <c:pt idx="8">
                  <c:v>Trøndelag</c:v>
                </c:pt>
                <c:pt idx="9">
                  <c:v>Nordland</c:v>
                </c:pt>
                <c:pt idx="10">
                  <c:v>Troms og Finnmark</c:v>
                </c:pt>
              </c:strCache>
            </c:strRef>
          </c:cat>
          <c:val>
            <c:numRef>
              <c:f>figurer!$B$17:$L$17</c:f>
              <c:numCache>
                <c:formatCode>0.0\ %</c:formatCode>
                <c:ptCount val="11"/>
                <c:pt idx="0">
                  <c:v>6.9323570947825444E-2</c:v>
                </c:pt>
                <c:pt idx="1">
                  <c:v>6.9323145975022704E-2</c:v>
                </c:pt>
                <c:pt idx="2">
                  <c:v>6.0940120977990141E-2</c:v>
                </c:pt>
                <c:pt idx="3">
                  <c:v>6.5792232668582154E-2</c:v>
                </c:pt>
                <c:pt idx="4">
                  <c:v>7.5063899719907873E-2</c:v>
                </c:pt>
                <c:pt idx="5">
                  <c:v>6.9676615442442899E-2</c:v>
                </c:pt>
                <c:pt idx="6">
                  <c:v>7.2529761452267652E-2</c:v>
                </c:pt>
                <c:pt idx="7">
                  <c:v>6.7883410514846088E-2</c:v>
                </c:pt>
                <c:pt idx="8">
                  <c:v>7.3292436463791966E-2</c:v>
                </c:pt>
                <c:pt idx="9">
                  <c:v>5.9481300507423417E-2</c:v>
                </c:pt>
                <c:pt idx="10">
                  <c:v>6.1252239648528585E-2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EB-4764-B4E8-6F4C8A95740D}"/>
            </c:ext>
          </c:extLst>
        </c:ser>
        <c:ser>
          <c:idx val="4"/>
          <c:order val="4"/>
          <c:tx>
            <c:strRef>
              <c:f>figurer!$A$18</c:f>
              <c:strCache>
                <c:ptCount val="1"/>
                <c:pt idx="0">
                  <c:v>AAP og uføre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figurer!$B$13:$L$13</c:f>
              <c:strCache>
                <c:ptCount val="11"/>
                <c:pt idx="0">
                  <c:v>Viken</c:v>
                </c:pt>
                <c:pt idx="1">
                  <c:v>Oslo</c:v>
                </c:pt>
                <c:pt idx="2">
                  <c:v>Innlandet</c:v>
                </c:pt>
                <c:pt idx="3">
                  <c:v>Vestfold og Telemark</c:v>
                </c:pt>
                <c:pt idx="4">
                  <c:v>Agder</c:v>
                </c:pt>
                <c:pt idx="5">
                  <c:v>Rogaland</c:v>
                </c:pt>
                <c:pt idx="6">
                  <c:v>Vestland</c:v>
                </c:pt>
                <c:pt idx="7">
                  <c:v>Møre og Romsdal</c:v>
                </c:pt>
                <c:pt idx="8">
                  <c:v>Trøndelag</c:v>
                </c:pt>
                <c:pt idx="9">
                  <c:v>Nordland</c:v>
                </c:pt>
                <c:pt idx="10">
                  <c:v>Troms og Finnmark</c:v>
                </c:pt>
              </c:strCache>
            </c:strRef>
          </c:cat>
          <c:val>
            <c:numRef>
              <c:f>figurer!$B$18:$L$18</c:f>
              <c:numCache>
                <c:formatCode>0.0\ %</c:formatCode>
                <c:ptCount val="11"/>
                <c:pt idx="0">
                  <c:v>7.2887204764998575E-2</c:v>
                </c:pt>
                <c:pt idx="1">
                  <c:v>5.4564610350675828E-2</c:v>
                </c:pt>
                <c:pt idx="2">
                  <c:v>8.7270624714075123E-2</c:v>
                </c:pt>
                <c:pt idx="3">
                  <c:v>8.6780348753520684E-2</c:v>
                </c:pt>
                <c:pt idx="4">
                  <c:v>9.5650078417894288E-2</c:v>
                </c:pt>
                <c:pt idx="5">
                  <c:v>6.6813757166800117E-2</c:v>
                </c:pt>
                <c:pt idx="6">
                  <c:v>6.2270992656561205E-2</c:v>
                </c:pt>
                <c:pt idx="7">
                  <c:v>6.7824389358031423E-2</c:v>
                </c:pt>
                <c:pt idx="8">
                  <c:v>7.2878528121494868E-2</c:v>
                </c:pt>
                <c:pt idx="9">
                  <c:v>8.6909860631658079E-2</c:v>
                </c:pt>
                <c:pt idx="10">
                  <c:v>7.9076160322018502E-2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EB-4764-B4E8-6F4C8A95740D}"/>
            </c:ext>
          </c:extLst>
        </c:ser>
        <c:ser>
          <c:idx val="5"/>
          <c:order val="5"/>
          <c:tx>
            <c:strRef>
              <c:f>figurer!$A$19</c:f>
              <c:strCache>
                <c:ptCount val="1"/>
                <c:pt idx="0">
                  <c:v>AFP og alderspensjon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figurer!$B$13:$L$13</c:f>
              <c:strCache>
                <c:ptCount val="11"/>
                <c:pt idx="0">
                  <c:v>Viken</c:v>
                </c:pt>
                <c:pt idx="1">
                  <c:v>Oslo</c:v>
                </c:pt>
                <c:pt idx="2">
                  <c:v>Innlandet</c:v>
                </c:pt>
                <c:pt idx="3">
                  <c:v>Vestfold og Telemark</c:v>
                </c:pt>
                <c:pt idx="4">
                  <c:v>Agder</c:v>
                </c:pt>
                <c:pt idx="5">
                  <c:v>Rogaland</c:v>
                </c:pt>
                <c:pt idx="6">
                  <c:v>Vestland</c:v>
                </c:pt>
                <c:pt idx="7">
                  <c:v>Møre og Romsdal</c:v>
                </c:pt>
                <c:pt idx="8">
                  <c:v>Trøndelag</c:v>
                </c:pt>
                <c:pt idx="9">
                  <c:v>Nordland</c:v>
                </c:pt>
                <c:pt idx="10">
                  <c:v>Troms og Finnmark</c:v>
                </c:pt>
              </c:strCache>
            </c:strRef>
          </c:cat>
          <c:val>
            <c:numRef>
              <c:f>figurer!$B$19:$L$19</c:f>
              <c:numCache>
                <c:formatCode>0.0\ %</c:formatCode>
                <c:ptCount val="11"/>
                <c:pt idx="0">
                  <c:v>0.17929240860407483</c:v>
                </c:pt>
                <c:pt idx="1">
                  <c:v>0.12067908108200709</c:v>
                </c:pt>
                <c:pt idx="2">
                  <c:v>0.21684224571748081</c:v>
                </c:pt>
                <c:pt idx="3">
                  <c:v>0.20462208923420436</c:v>
                </c:pt>
                <c:pt idx="4">
                  <c:v>0.1799977086962877</c:v>
                </c:pt>
                <c:pt idx="5">
                  <c:v>0.15893497552925548</c:v>
                </c:pt>
                <c:pt idx="6">
                  <c:v>0.17917116445958067</c:v>
                </c:pt>
                <c:pt idx="7">
                  <c:v>0.19775719604104242</c:v>
                </c:pt>
                <c:pt idx="8">
                  <c:v>0.17986361464622333</c:v>
                </c:pt>
                <c:pt idx="9">
                  <c:v>0.20855300250249756</c:v>
                </c:pt>
                <c:pt idx="10">
                  <c:v>0.18268659647055935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EB-4764-B4E8-6F4C8A95740D}"/>
            </c:ext>
          </c:extLst>
        </c:ser>
        <c:ser>
          <c:idx val="6"/>
          <c:order val="6"/>
          <c:tx>
            <c:strRef>
              <c:f>figurer!$A$20</c:f>
              <c:strCache>
                <c:ptCount val="1"/>
                <c:pt idx="0">
                  <c:v>Andre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figurer!$B$13:$L$13</c:f>
              <c:strCache>
                <c:ptCount val="11"/>
                <c:pt idx="0">
                  <c:v>Viken</c:v>
                </c:pt>
                <c:pt idx="1">
                  <c:v>Oslo</c:v>
                </c:pt>
                <c:pt idx="2">
                  <c:v>Innlandet</c:v>
                </c:pt>
                <c:pt idx="3">
                  <c:v>Vestfold og Telemark</c:v>
                </c:pt>
                <c:pt idx="4">
                  <c:v>Agder</c:v>
                </c:pt>
                <c:pt idx="5">
                  <c:v>Rogaland</c:v>
                </c:pt>
                <c:pt idx="6">
                  <c:v>Vestland</c:v>
                </c:pt>
                <c:pt idx="7">
                  <c:v>Møre og Romsdal</c:v>
                </c:pt>
                <c:pt idx="8">
                  <c:v>Trøndelag</c:v>
                </c:pt>
                <c:pt idx="9">
                  <c:v>Nordland</c:v>
                </c:pt>
                <c:pt idx="10">
                  <c:v>Troms og Finnmark</c:v>
                </c:pt>
              </c:strCache>
            </c:strRef>
          </c:cat>
          <c:val>
            <c:numRef>
              <c:f>figurer!$B$20:$L$20</c:f>
              <c:numCache>
                <c:formatCode>0.0\ %</c:formatCode>
                <c:ptCount val="11"/>
                <c:pt idx="0">
                  <c:v>4.9435693138448727E-2</c:v>
                </c:pt>
                <c:pt idx="1">
                  <c:v>7.7376526818906E-2</c:v>
                </c:pt>
                <c:pt idx="2">
                  <c:v>3.6874777613988718E-2</c:v>
                </c:pt>
                <c:pt idx="3">
                  <c:v>4.5821361578174853E-2</c:v>
                </c:pt>
                <c:pt idx="4">
                  <c:v>4.1583211854731343E-2</c:v>
                </c:pt>
                <c:pt idx="5">
                  <c:v>5.0833755982524209E-2</c:v>
                </c:pt>
                <c:pt idx="6">
                  <c:v>4.5121098323020081E-2</c:v>
                </c:pt>
                <c:pt idx="7">
                  <c:v>3.9471533642059381E-2</c:v>
                </c:pt>
                <c:pt idx="8">
                  <c:v>4.0361173353500722E-2</c:v>
                </c:pt>
                <c:pt idx="9">
                  <c:v>3.4421705457027267E-2</c:v>
                </c:pt>
                <c:pt idx="10">
                  <c:v>4.1955673367204183E-2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EB-4764-B4E8-6F4C8A95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4493040"/>
        <c:axId val="1234474016"/>
      </c:barChart>
      <c:catAx>
        <c:axId val="12344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4474016"/>
        <c:crosses val="autoZero"/>
        <c:auto val="1"/>
        <c:lblAlgn val="ctr"/>
        <c:lblOffset val="100"/>
        <c:noMultiLvlLbl val="0"/>
      </c:catAx>
      <c:valAx>
        <c:axId val="123447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44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22</xdr:row>
      <xdr:rowOff>0</xdr:rowOff>
    </xdr:from>
    <xdr:to>
      <xdr:col>12</xdr:col>
      <xdr:colOff>647700</xdr:colOff>
      <xdr:row>48</xdr:row>
      <xdr:rowOff>190499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9997126-5898-4482-B785-0A670DC76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workbookViewId="0">
      <selection activeCell="K3" sqref="K3:Y11"/>
    </sheetView>
  </sheetViews>
  <sheetFormatPr baseColWidth="10" defaultColWidth="9.140625" defaultRowHeight="15" x14ac:dyDescent="0.25"/>
  <cols>
    <col min="1" max="10" width="9.140625" customWidth="1"/>
  </cols>
  <sheetData>
    <row r="1" spans="1:25" ht="18.75" x14ac:dyDescent="0.3">
      <c r="A1" s="1" t="s">
        <v>0</v>
      </c>
      <c r="B1" s="1"/>
    </row>
    <row r="3" spans="1:25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</row>
    <row r="4" spans="1:25" x14ac:dyDescent="0.25">
      <c r="B4" s="2" t="s">
        <v>9</v>
      </c>
      <c r="C4" s="2" t="s">
        <v>9</v>
      </c>
      <c r="D4" s="2" t="s">
        <v>9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9</v>
      </c>
      <c r="K4" s="2" t="s">
        <v>1</v>
      </c>
      <c r="L4" s="2" t="s">
        <v>9</v>
      </c>
      <c r="M4" s="2" t="s">
        <v>10</v>
      </c>
      <c r="N4" s="2" t="s">
        <v>11</v>
      </c>
      <c r="O4" s="3">
        <v>1028164</v>
      </c>
      <c r="P4" s="3">
        <v>583730</v>
      </c>
      <c r="Q4" s="3">
        <v>314768</v>
      </c>
      <c r="R4" s="3">
        <v>352914</v>
      </c>
      <c r="S4" s="3">
        <v>253131</v>
      </c>
      <c r="T4" s="3">
        <v>388423</v>
      </c>
      <c r="U4" s="3">
        <v>526184</v>
      </c>
      <c r="V4" s="3">
        <v>220260</v>
      </c>
      <c r="W4" s="3">
        <v>391391</v>
      </c>
      <c r="X4" s="3">
        <v>202198</v>
      </c>
      <c r="Y4" s="3">
        <v>203715</v>
      </c>
    </row>
    <row r="5" spans="1:25" x14ac:dyDescent="0.25">
      <c r="B5" s="2" t="s">
        <v>10</v>
      </c>
      <c r="C5" s="2" t="s">
        <v>10</v>
      </c>
      <c r="D5" s="2" t="s">
        <v>10</v>
      </c>
      <c r="E5" s="2" t="s">
        <v>10</v>
      </c>
      <c r="F5" s="2" t="s">
        <v>10</v>
      </c>
      <c r="G5" s="2" t="s">
        <v>10</v>
      </c>
      <c r="H5" s="2" t="s">
        <v>10</v>
      </c>
      <c r="I5" s="2" t="s">
        <v>10</v>
      </c>
      <c r="K5" s="2" t="s">
        <v>2</v>
      </c>
      <c r="L5" s="2" t="s">
        <v>9</v>
      </c>
      <c r="M5" s="2" t="s">
        <v>10</v>
      </c>
      <c r="N5" s="2" t="s">
        <v>11</v>
      </c>
      <c r="O5" s="3">
        <v>616568</v>
      </c>
      <c r="P5" s="3">
        <v>375392</v>
      </c>
      <c r="Q5" s="3">
        <v>181135</v>
      </c>
      <c r="R5" s="3">
        <v>200713</v>
      </c>
      <c r="S5" s="3">
        <v>146362</v>
      </c>
      <c r="T5" s="3">
        <v>242899</v>
      </c>
      <c r="U5" s="3">
        <v>323421</v>
      </c>
      <c r="V5" s="3">
        <v>132918</v>
      </c>
      <c r="W5" s="3">
        <v>239305</v>
      </c>
      <c r="X5" s="3">
        <v>119103</v>
      </c>
      <c r="Y5" s="3">
        <v>124739</v>
      </c>
    </row>
    <row r="6" spans="1:25" x14ac:dyDescent="0.25">
      <c r="B6" s="2" t="s">
        <v>11</v>
      </c>
      <c r="C6" s="2" t="s">
        <v>11</v>
      </c>
      <c r="D6" s="2" t="s">
        <v>11</v>
      </c>
      <c r="E6" s="2" t="s">
        <v>11</v>
      </c>
      <c r="F6" s="2" t="s">
        <v>11</v>
      </c>
      <c r="G6" s="2" t="s">
        <v>11</v>
      </c>
      <c r="H6" s="2" t="s">
        <v>11</v>
      </c>
      <c r="I6" s="2" t="s">
        <v>11</v>
      </c>
      <c r="K6" s="2" t="s">
        <v>3</v>
      </c>
      <c r="L6" s="2" t="s">
        <v>9</v>
      </c>
      <c r="M6" s="2" t="s">
        <v>10</v>
      </c>
      <c r="N6" s="2" t="s">
        <v>11</v>
      </c>
      <c r="O6" s="3">
        <v>20207</v>
      </c>
      <c r="P6" s="3">
        <v>15168</v>
      </c>
      <c r="Q6" s="3">
        <v>4172</v>
      </c>
      <c r="R6" s="3">
        <v>6138</v>
      </c>
      <c r="S6" s="3">
        <v>3931</v>
      </c>
      <c r="T6" s="3">
        <v>7117</v>
      </c>
      <c r="U6" s="3">
        <v>9082</v>
      </c>
      <c r="V6" s="3">
        <v>3131</v>
      </c>
      <c r="W6" s="3">
        <v>4987</v>
      </c>
      <c r="X6" s="3">
        <v>2325</v>
      </c>
      <c r="Y6" s="3">
        <v>2655</v>
      </c>
    </row>
    <row r="7" spans="1:25" x14ac:dyDescent="0.25">
      <c r="A7" s="2" t="s">
        <v>12</v>
      </c>
      <c r="B7" s="3">
        <v>1028164</v>
      </c>
      <c r="C7" s="3">
        <v>616568</v>
      </c>
      <c r="D7" s="3">
        <v>20207</v>
      </c>
      <c r="E7" s="3">
        <v>10003</v>
      </c>
      <c r="F7" s="3">
        <v>71276</v>
      </c>
      <c r="G7" s="3">
        <v>74940</v>
      </c>
      <c r="H7" s="3">
        <v>184342</v>
      </c>
      <c r="I7" s="3">
        <v>50828</v>
      </c>
      <c r="K7" s="2" t="s">
        <v>4</v>
      </c>
      <c r="L7" s="2" t="s">
        <v>9</v>
      </c>
      <c r="M7" s="2" t="s">
        <v>10</v>
      </c>
      <c r="N7" s="2" t="s">
        <v>11</v>
      </c>
      <c r="O7" s="3">
        <v>10003</v>
      </c>
      <c r="P7" s="3">
        <v>5242</v>
      </c>
      <c r="Q7" s="3">
        <v>2947</v>
      </c>
      <c r="R7" s="3">
        <v>3833</v>
      </c>
      <c r="S7" s="3">
        <v>3536</v>
      </c>
      <c r="T7" s="3">
        <v>3912</v>
      </c>
      <c r="U7" s="3">
        <v>4732</v>
      </c>
      <c r="V7" s="3">
        <v>2068</v>
      </c>
      <c r="W7" s="3">
        <v>3695</v>
      </c>
      <c r="X7" s="3">
        <v>2041</v>
      </c>
      <c r="Y7" s="3">
        <v>1971</v>
      </c>
    </row>
    <row r="8" spans="1:25" x14ac:dyDescent="0.25">
      <c r="A8" s="2" t="s">
        <v>13</v>
      </c>
      <c r="B8" s="3">
        <v>583730</v>
      </c>
      <c r="C8" s="3">
        <v>375392</v>
      </c>
      <c r="D8" s="3">
        <v>15168</v>
      </c>
      <c r="E8" s="3">
        <v>5242</v>
      </c>
      <c r="F8" s="3">
        <v>40466</v>
      </c>
      <c r="G8" s="3">
        <v>31851</v>
      </c>
      <c r="H8" s="3">
        <v>70444</v>
      </c>
      <c r="I8" s="3">
        <v>45167</v>
      </c>
      <c r="K8" s="2" t="s">
        <v>5</v>
      </c>
      <c r="L8" s="2" t="s">
        <v>9</v>
      </c>
      <c r="M8" s="2" t="s">
        <v>10</v>
      </c>
      <c r="N8" s="2" t="s">
        <v>11</v>
      </c>
      <c r="O8" s="3">
        <v>71276</v>
      </c>
      <c r="P8" s="3">
        <v>40466</v>
      </c>
      <c r="Q8" s="3">
        <v>19182</v>
      </c>
      <c r="R8" s="3">
        <v>23219</v>
      </c>
      <c r="S8" s="3">
        <v>19001</v>
      </c>
      <c r="T8" s="3">
        <v>27064</v>
      </c>
      <c r="U8" s="3">
        <v>38164</v>
      </c>
      <c r="V8" s="3">
        <v>14952</v>
      </c>
      <c r="W8" s="3">
        <v>28686</v>
      </c>
      <c r="X8" s="3">
        <v>12027</v>
      </c>
      <c r="Y8" s="3">
        <v>12478</v>
      </c>
    </row>
    <row r="9" spans="1:25" x14ac:dyDescent="0.25">
      <c r="A9" s="2" t="s">
        <v>14</v>
      </c>
      <c r="B9" s="3">
        <v>314768</v>
      </c>
      <c r="C9" s="3">
        <v>181135</v>
      </c>
      <c r="D9" s="3">
        <v>4172</v>
      </c>
      <c r="E9" s="3">
        <v>2947</v>
      </c>
      <c r="F9" s="3">
        <v>19182</v>
      </c>
      <c r="G9" s="3">
        <v>27470</v>
      </c>
      <c r="H9" s="3">
        <v>68255</v>
      </c>
      <c r="I9" s="3">
        <v>11607</v>
      </c>
      <c r="K9" s="2" t="s">
        <v>6</v>
      </c>
      <c r="L9" s="2" t="s">
        <v>9</v>
      </c>
      <c r="M9" s="2" t="s">
        <v>10</v>
      </c>
      <c r="N9" s="2" t="s">
        <v>11</v>
      </c>
      <c r="O9" s="3">
        <v>74940</v>
      </c>
      <c r="P9" s="3">
        <v>31851</v>
      </c>
      <c r="Q9" s="3">
        <v>27470</v>
      </c>
      <c r="R9" s="3">
        <v>30626</v>
      </c>
      <c r="S9" s="3">
        <v>24212</v>
      </c>
      <c r="T9" s="3">
        <v>25952</v>
      </c>
      <c r="U9" s="3">
        <v>32766</v>
      </c>
      <c r="V9" s="3">
        <v>14939</v>
      </c>
      <c r="W9" s="3">
        <v>28524</v>
      </c>
      <c r="X9" s="3">
        <v>17573</v>
      </c>
      <c r="Y9" s="3">
        <v>16109</v>
      </c>
    </row>
    <row r="10" spans="1:25" x14ac:dyDescent="0.25">
      <c r="A10" s="2" t="s">
        <v>15</v>
      </c>
      <c r="B10" s="3">
        <v>352914</v>
      </c>
      <c r="C10" s="3">
        <v>200713</v>
      </c>
      <c r="D10" s="3">
        <v>6138</v>
      </c>
      <c r="E10" s="3">
        <v>3833</v>
      </c>
      <c r="F10" s="3">
        <v>23219</v>
      </c>
      <c r="G10" s="3">
        <v>30626</v>
      </c>
      <c r="H10" s="3">
        <v>72214</v>
      </c>
      <c r="I10" s="3">
        <v>16171</v>
      </c>
      <c r="K10" s="2" t="s">
        <v>7</v>
      </c>
      <c r="L10" s="2" t="s">
        <v>9</v>
      </c>
      <c r="M10" s="2" t="s">
        <v>10</v>
      </c>
      <c r="N10" s="2" t="s">
        <v>11</v>
      </c>
      <c r="O10" s="3">
        <v>184342</v>
      </c>
      <c r="P10" s="3">
        <v>70444</v>
      </c>
      <c r="Q10" s="3">
        <v>68255</v>
      </c>
      <c r="R10" s="3">
        <v>72214</v>
      </c>
      <c r="S10" s="3">
        <v>45563</v>
      </c>
      <c r="T10" s="3">
        <v>61734</v>
      </c>
      <c r="U10" s="3">
        <v>94277</v>
      </c>
      <c r="V10" s="3">
        <v>43558</v>
      </c>
      <c r="W10" s="3">
        <v>70397</v>
      </c>
      <c r="X10" s="3">
        <v>42169</v>
      </c>
      <c r="Y10" s="3">
        <v>37216</v>
      </c>
    </row>
    <row r="11" spans="1:25" x14ac:dyDescent="0.25">
      <c r="A11" s="2" t="s">
        <v>16</v>
      </c>
      <c r="B11" s="3">
        <v>253131</v>
      </c>
      <c r="C11" s="3">
        <v>146362</v>
      </c>
      <c r="D11" s="3">
        <v>3931</v>
      </c>
      <c r="E11" s="3">
        <v>3536</v>
      </c>
      <c r="F11" s="3">
        <v>19001</v>
      </c>
      <c r="G11" s="3">
        <v>24212</v>
      </c>
      <c r="H11" s="3">
        <v>45563</v>
      </c>
      <c r="I11" s="3">
        <v>10526</v>
      </c>
      <c r="K11" s="2" t="s">
        <v>8</v>
      </c>
      <c r="L11" s="2" t="s">
        <v>9</v>
      </c>
      <c r="M11" s="2" t="s">
        <v>10</v>
      </c>
      <c r="N11" s="2" t="s">
        <v>11</v>
      </c>
      <c r="O11" s="3">
        <v>50828</v>
      </c>
      <c r="P11" s="3">
        <v>45167</v>
      </c>
      <c r="Q11" s="3">
        <v>11607</v>
      </c>
      <c r="R11" s="3">
        <v>16171</v>
      </c>
      <c r="S11" s="3">
        <v>10526</v>
      </c>
      <c r="T11" s="3">
        <v>19745</v>
      </c>
      <c r="U11" s="3">
        <v>23742</v>
      </c>
      <c r="V11" s="3">
        <v>8694</v>
      </c>
      <c r="W11" s="3">
        <v>15797</v>
      </c>
      <c r="X11" s="3">
        <v>6960</v>
      </c>
      <c r="Y11" s="3">
        <v>8547</v>
      </c>
    </row>
    <row r="12" spans="1:25" x14ac:dyDescent="0.25">
      <c r="A12" s="2" t="s">
        <v>17</v>
      </c>
      <c r="B12" s="3">
        <v>388423</v>
      </c>
      <c r="C12" s="3">
        <v>242899</v>
      </c>
      <c r="D12" s="3">
        <v>7117</v>
      </c>
      <c r="E12" s="3">
        <v>3912</v>
      </c>
      <c r="F12" s="3">
        <v>27064</v>
      </c>
      <c r="G12" s="3">
        <v>25952</v>
      </c>
      <c r="H12" s="3">
        <v>61734</v>
      </c>
      <c r="I12" s="3">
        <v>19745</v>
      </c>
    </row>
    <row r="13" spans="1:25" x14ac:dyDescent="0.25">
      <c r="A13" s="2" t="s">
        <v>18</v>
      </c>
      <c r="B13" s="3">
        <v>526184</v>
      </c>
      <c r="C13" s="3">
        <v>323421</v>
      </c>
      <c r="D13" s="3">
        <v>9082</v>
      </c>
      <c r="E13" s="3">
        <v>4732</v>
      </c>
      <c r="F13" s="3">
        <v>38164</v>
      </c>
      <c r="G13" s="3">
        <v>32766</v>
      </c>
      <c r="H13" s="3">
        <v>94277</v>
      </c>
      <c r="I13" s="3">
        <v>23742</v>
      </c>
    </row>
    <row r="14" spans="1:25" x14ac:dyDescent="0.25">
      <c r="A14" s="2" t="s">
        <v>19</v>
      </c>
      <c r="B14" s="3">
        <v>220260</v>
      </c>
      <c r="C14" s="3">
        <v>132918</v>
      </c>
      <c r="D14" s="3">
        <v>3131</v>
      </c>
      <c r="E14" s="3">
        <v>2068</v>
      </c>
      <c r="F14" s="3">
        <v>14952</v>
      </c>
      <c r="G14" s="3">
        <v>14939</v>
      </c>
      <c r="H14" s="3">
        <v>43558</v>
      </c>
      <c r="I14" s="3">
        <v>8694</v>
      </c>
    </row>
    <row r="15" spans="1:25" x14ac:dyDescent="0.25">
      <c r="A15" s="2" t="s">
        <v>20</v>
      </c>
      <c r="B15" s="3">
        <v>391391</v>
      </c>
      <c r="C15" s="3">
        <v>239305</v>
      </c>
      <c r="D15" s="3">
        <v>4987</v>
      </c>
      <c r="E15" s="3">
        <v>3695</v>
      </c>
      <c r="F15" s="3">
        <v>28686</v>
      </c>
      <c r="G15" s="3">
        <v>28524</v>
      </c>
      <c r="H15" s="3">
        <v>70397</v>
      </c>
      <c r="I15" s="3">
        <v>15797</v>
      </c>
    </row>
    <row r="16" spans="1:25" x14ac:dyDescent="0.25">
      <c r="A16" s="2" t="s">
        <v>21</v>
      </c>
      <c r="B16" s="3">
        <v>202198</v>
      </c>
      <c r="C16" s="3">
        <v>119103</v>
      </c>
      <c r="D16" s="3">
        <v>2325</v>
      </c>
      <c r="E16" s="3">
        <v>2041</v>
      </c>
      <c r="F16" s="3">
        <v>12027</v>
      </c>
      <c r="G16" s="3">
        <v>17573</v>
      </c>
      <c r="H16" s="3">
        <v>42169</v>
      </c>
      <c r="I16" s="3">
        <v>6960</v>
      </c>
    </row>
    <row r="17" spans="1:9" x14ac:dyDescent="0.25">
      <c r="A17" s="2" t="s">
        <v>22</v>
      </c>
      <c r="B17" s="3">
        <v>203715</v>
      </c>
      <c r="C17" s="3">
        <v>124739</v>
      </c>
      <c r="D17" s="3">
        <v>2655</v>
      </c>
      <c r="E17" s="3">
        <v>1971</v>
      </c>
      <c r="F17" s="3">
        <v>12478</v>
      </c>
      <c r="G17" s="3">
        <v>16109</v>
      </c>
      <c r="H17" s="3">
        <v>37216</v>
      </c>
      <c r="I17" s="3">
        <v>8547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E4BB5-EBE1-4190-A707-53D78295D23E}">
  <dimension ref="A1:N20"/>
  <sheetViews>
    <sheetView topLeftCell="A13" workbookViewId="0">
      <selection activeCell="A13" sqref="A13:L20"/>
    </sheetView>
  </sheetViews>
  <sheetFormatPr baseColWidth="10" defaultRowHeight="15" x14ac:dyDescent="0.25"/>
  <cols>
    <col min="1" max="1" width="38.42578125" customWidth="1"/>
  </cols>
  <sheetData>
    <row r="1" spans="1:14" x14ac:dyDescent="0.25">
      <c r="A1" s="2" t="s">
        <v>9</v>
      </c>
      <c r="B1" s="2" t="s">
        <v>10</v>
      </c>
      <c r="C1" s="2" t="s">
        <v>11</v>
      </c>
    </row>
    <row r="2" spans="1:14" x14ac:dyDescent="0.25">
      <c r="A2" s="2"/>
      <c r="B2" s="2"/>
      <c r="C2" s="2"/>
    </row>
    <row r="3" spans="1:14" x14ac:dyDescent="0.25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</row>
    <row r="4" spans="1:14" x14ac:dyDescent="0.25">
      <c r="A4" s="2" t="s">
        <v>1</v>
      </c>
      <c r="B4" s="3">
        <v>1028164</v>
      </c>
      <c r="C4" s="3">
        <v>583730</v>
      </c>
      <c r="D4" s="3">
        <v>314768</v>
      </c>
      <c r="E4" s="3">
        <v>352914</v>
      </c>
      <c r="F4" s="3">
        <v>253131</v>
      </c>
      <c r="G4" s="3">
        <v>388423</v>
      </c>
      <c r="H4" s="3">
        <v>526184</v>
      </c>
      <c r="I4" s="3">
        <v>220260</v>
      </c>
      <c r="J4" s="3">
        <v>391391</v>
      </c>
      <c r="K4" s="3">
        <v>202198</v>
      </c>
      <c r="L4" s="3">
        <v>203715</v>
      </c>
    </row>
    <row r="5" spans="1:14" x14ac:dyDescent="0.25">
      <c r="A5" s="2" t="s">
        <v>2</v>
      </c>
      <c r="B5" s="3">
        <v>616568</v>
      </c>
      <c r="C5" s="3">
        <v>375392</v>
      </c>
      <c r="D5" s="3">
        <v>181135</v>
      </c>
      <c r="E5" s="3">
        <v>200713</v>
      </c>
      <c r="F5" s="3">
        <v>146362</v>
      </c>
      <c r="G5" s="3">
        <v>242899</v>
      </c>
      <c r="H5" s="3">
        <v>323421</v>
      </c>
      <c r="I5" s="3">
        <v>132918</v>
      </c>
      <c r="J5" s="3">
        <v>239305</v>
      </c>
      <c r="K5" s="3">
        <v>119103</v>
      </c>
      <c r="L5" s="3">
        <v>124739</v>
      </c>
    </row>
    <row r="6" spans="1:14" x14ac:dyDescent="0.25">
      <c r="A6" s="2" t="s">
        <v>3</v>
      </c>
      <c r="B6" s="3">
        <v>20207</v>
      </c>
      <c r="C6" s="3">
        <v>15168</v>
      </c>
      <c r="D6" s="3">
        <v>4172</v>
      </c>
      <c r="E6" s="3">
        <v>6138</v>
      </c>
      <c r="F6" s="3">
        <v>3931</v>
      </c>
      <c r="G6" s="3">
        <v>7117</v>
      </c>
      <c r="H6" s="3">
        <v>9082</v>
      </c>
      <c r="I6" s="3">
        <v>3131</v>
      </c>
      <c r="J6" s="3">
        <v>4987</v>
      </c>
      <c r="K6" s="3">
        <v>2325</v>
      </c>
      <c r="L6" s="3">
        <v>2655</v>
      </c>
    </row>
    <row r="7" spans="1:14" x14ac:dyDescent="0.25">
      <c r="A7" s="2" t="s">
        <v>4</v>
      </c>
      <c r="B7" s="3">
        <v>10003</v>
      </c>
      <c r="C7" s="3">
        <v>5242</v>
      </c>
      <c r="D7" s="3">
        <v>2947</v>
      </c>
      <c r="E7" s="3">
        <v>3833</v>
      </c>
      <c r="F7" s="3">
        <v>3536</v>
      </c>
      <c r="G7" s="3">
        <v>3912</v>
      </c>
      <c r="H7" s="3">
        <v>4732</v>
      </c>
      <c r="I7" s="3">
        <v>2068</v>
      </c>
      <c r="J7" s="3">
        <v>3695</v>
      </c>
      <c r="K7" s="3">
        <v>2041</v>
      </c>
      <c r="L7" s="3">
        <v>1971</v>
      </c>
    </row>
    <row r="8" spans="1:14" x14ac:dyDescent="0.25">
      <c r="A8" s="2" t="s">
        <v>5</v>
      </c>
      <c r="B8" s="3">
        <v>71276</v>
      </c>
      <c r="C8" s="3">
        <v>40466</v>
      </c>
      <c r="D8" s="3">
        <v>19182</v>
      </c>
      <c r="E8" s="3">
        <v>23219</v>
      </c>
      <c r="F8" s="3">
        <v>19001</v>
      </c>
      <c r="G8" s="3">
        <v>27064</v>
      </c>
      <c r="H8" s="3">
        <v>38164</v>
      </c>
      <c r="I8" s="3">
        <v>14952</v>
      </c>
      <c r="J8" s="3">
        <v>28686</v>
      </c>
      <c r="K8" s="3">
        <v>12027</v>
      </c>
      <c r="L8" s="3">
        <v>12478</v>
      </c>
    </row>
    <row r="9" spans="1:14" x14ac:dyDescent="0.25">
      <c r="A9" s="2" t="s">
        <v>6</v>
      </c>
      <c r="B9" s="3">
        <v>74940</v>
      </c>
      <c r="C9" s="3">
        <v>31851</v>
      </c>
      <c r="D9" s="3">
        <v>27470</v>
      </c>
      <c r="E9" s="3">
        <v>30626</v>
      </c>
      <c r="F9" s="3">
        <v>24212</v>
      </c>
      <c r="G9" s="3">
        <v>25952</v>
      </c>
      <c r="H9" s="3">
        <v>32766</v>
      </c>
      <c r="I9" s="3">
        <v>14939</v>
      </c>
      <c r="J9" s="3">
        <v>28524</v>
      </c>
      <c r="K9" s="3">
        <v>17573</v>
      </c>
      <c r="L9" s="3">
        <v>16109</v>
      </c>
    </row>
    <row r="10" spans="1:14" x14ac:dyDescent="0.25">
      <c r="A10" s="2" t="s">
        <v>7</v>
      </c>
      <c r="B10" s="3">
        <v>184342</v>
      </c>
      <c r="C10" s="3">
        <v>70444</v>
      </c>
      <c r="D10" s="3">
        <v>68255</v>
      </c>
      <c r="E10" s="3">
        <v>72214</v>
      </c>
      <c r="F10" s="3">
        <v>45563</v>
      </c>
      <c r="G10" s="3">
        <v>61734</v>
      </c>
      <c r="H10" s="3">
        <v>94277</v>
      </c>
      <c r="I10" s="3">
        <v>43558</v>
      </c>
      <c r="J10" s="3">
        <v>70397</v>
      </c>
      <c r="K10" s="3">
        <v>42169</v>
      </c>
      <c r="L10" s="3">
        <v>37216</v>
      </c>
    </row>
    <row r="11" spans="1:14" x14ac:dyDescent="0.25">
      <c r="A11" s="2" t="s">
        <v>8</v>
      </c>
      <c r="B11" s="3">
        <v>50828</v>
      </c>
      <c r="C11" s="3">
        <v>45167</v>
      </c>
      <c r="D11" s="3">
        <v>11607</v>
      </c>
      <c r="E11" s="3">
        <v>16171</v>
      </c>
      <c r="F11" s="3">
        <v>10526</v>
      </c>
      <c r="G11" s="3">
        <v>19745</v>
      </c>
      <c r="H11" s="3">
        <v>23742</v>
      </c>
      <c r="I11" s="3">
        <v>8694</v>
      </c>
      <c r="J11" s="3">
        <v>15797</v>
      </c>
      <c r="K11" s="3">
        <v>6960</v>
      </c>
      <c r="L11" s="3">
        <v>8547</v>
      </c>
    </row>
    <row r="13" spans="1:14" x14ac:dyDescent="0.25">
      <c r="A13" s="5"/>
      <c r="B13" s="5" t="s">
        <v>12</v>
      </c>
      <c r="C13" s="5" t="s">
        <v>13</v>
      </c>
      <c r="D13" s="5" t="s">
        <v>14</v>
      </c>
      <c r="E13" s="5" t="s">
        <v>15</v>
      </c>
      <c r="F13" s="5" t="s">
        <v>16</v>
      </c>
      <c r="G13" s="5" t="s">
        <v>17</v>
      </c>
      <c r="H13" s="5" t="s">
        <v>18</v>
      </c>
      <c r="I13" s="5" t="s">
        <v>19</v>
      </c>
      <c r="J13" s="5" t="s">
        <v>20</v>
      </c>
      <c r="K13" s="5" t="s">
        <v>21</v>
      </c>
      <c r="L13" s="5" t="s">
        <v>22</v>
      </c>
      <c r="N13" s="5" t="s">
        <v>28</v>
      </c>
    </row>
    <row r="14" spans="1:14" x14ac:dyDescent="0.25">
      <c r="A14" s="5" t="s">
        <v>2</v>
      </c>
      <c r="B14" s="6">
        <f>B5/B$4</f>
        <v>0.59967865048766544</v>
      </c>
      <c r="C14" s="6">
        <f t="shared" ref="C14:L14" si="0">C5/C$4</f>
        <v>0.64309184040566703</v>
      </c>
      <c r="D14" s="6">
        <f t="shared" si="0"/>
        <v>0.57545557362883137</v>
      </c>
      <c r="E14" s="6">
        <f t="shared" si="0"/>
        <v>0.56873062559150389</v>
      </c>
      <c r="F14" s="6">
        <f t="shared" si="0"/>
        <v>0.57820654127704629</v>
      </c>
      <c r="G14" s="6">
        <f t="shared" si="0"/>
        <v>0.62534659379078994</v>
      </c>
      <c r="H14" s="6">
        <f t="shared" si="0"/>
        <v>0.61465380931385216</v>
      </c>
      <c r="I14" s="6">
        <f t="shared" si="0"/>
        <v>0.60345954780713706</v>
      </c>
      <c r="J14" s="6">
        <f t="shared" si="0"/>
        <v>0.61142182625558583</v>
      </c>
      <c r="K14" s="6">
        <f t="shared" si="0"/>
        <v>0.58904143463337921</v>
      </c>
      <c r="L14" s="6">
        <f t="shared" si="0"/>
        <v>0.61232113491888174</v>
      </c>
    </row>
    <row r="15" spans="1:14" x14ac:dyDescent="0.25">
      <c r="A15" s="5" t="s">
        <v>23</v>
      </c>
      <c r="B15" s="6">
        <f t="shared" ref="B15:L20" si="1">B6/B$4</f>
        <v>1.9653479406009158E-2</v>
      </c>
      <c r="C15" s="6">
        <f t="shared" si="1"/>
        <v>2.598461617528652E-2</v>
      </c>
      <c r="D15" s="6">
        <f t="shared" si="1"/>
        <v>1.3254206272556296E-2</v>
      </c>
      <c r="E15" s="6">
        <f t="shared" si="1"/>
        <v>1.7392339210119179E-2</v>
      </c>
      <c r="F15" s="6">
        <f t="shared" si="1"/>
        <v>1.5529508436343237E-2</v>
      </c>
      <c r="G15" s="6">
        <f t="shared" si="1"/>
        <v>1.8322807866681428E-2</v>
      </c>
      <c r="H15" s="6">
        <f t="shared" si="1"/>
        <v>1.7260121934532406E-2</v>
      </c>
      <c r="I15" s="6">
        <f t="shared" si="1"/>
        <v>1.4215018614364841E-2</v>
      </c>
      <c r="J15" s="6">
        <f t="shared" si="1"/>
        <v>1.2741733969355453E-2</v>
      </c>
      <c r="K15" s="6">
        <f t="shared" si="1"/>
        <v>1.1498630055687988E-2</v>
      </c>
      <c r="L15" s="6">
        <f t="shared" si="1"/>
        <v>1.30329136293351E-2</v>
      </c>
    </row>
    <row r="16" spans="1:14" x14ac:dyDescent="0.25">
      <c r="A16" s="5" t="s">
        <v>24</v>
      </c>
      <c r="B16" s="6">
        <f t="shared" si="1"/>
        <v>9.728992650977859E-3</v>
      </c>
      <c r="C16" s="6">
        <f t="shared" si="1"/>
        <v>8.9801791924348593E-3</v>
      </c>
      <c r="D16" s="6">
        <f t="shared" si="1"/>
        <v>9.3624510750775179E-3</v>
      </c>
      <c r="E16" s="6">
        <f t="shared" si="1"/>
        <v>1.0861002963894887E-2</v>
      </c>
      <c r="F16" s="6">
        <f t="shared" si="1"/>
        <v>1.3969051597789287E-2</v>
      </c>
      <c r="G16" s="6">
        <f t="shared" si="1"/>
        <v>1.0071494221505935E-2</v>
      </c>
      <c r="H16" s="6">
        <f t="shared" si="1"/>
        <v>8.9930518601857908E-3</v>
      </c>
      <c r="I16" s="6">
        <f t="shared" si="1"/>
        <v>9.388904022518841E-3</v>
      </c>
      <c r="J16" s="6">
        <f t="shared" si="1"/>
        <v>9.4406871900478036E-3</v>
      </c>
      <c r="K16" s="6">
        <f t="shared" si="1"/>
        <v>1.0094066212326532E-2</v>
      </c>
      <c r="L16" s="6">
        <f t="shared" si="1"/>
        <v>9.6752816434724984E-3</v>
      </c>
    </row>
    <row r="17" spans="1:12" x14ac:dyDescent="0.25">
      <c r="A17" s="5" t="s">
        <v>25</v>
      </c>
      <c r="B17" s="6">
        <f t="shared" si="1"/>
        <v>6.9323570947825444E-2</v>
      </c>
      <c r="C17" s="6">
        <f t="shared" si="1"/>
        <v>6.9323145975022704E-2</v>
      </c>
      <c r="D17" s="6">
        <f t="shared" si="1"/>
        <v>6.0940120977990141E-2</v>
      </c>
      <c r="E17" s="6">
        <f t="shared" si="1"/>
        <v>6.5792232668582154E-2</v>
      </c>
      <c r="F17" s="6">
        <f t="shared" si="1"/>
        <v>7.5063899719907873E-2</v>
      </c>
      <c r="G17" s="6">
        <f t="shared" si="1"/>
        <v>6.9676615442442899E-2</v>
      </c>
      <c r="H17" s="6">
        <f t="shared" si="1"/>
        <v>7.2529761452267652E-2</v>
      </c>
      <c r="I17" s="6">
        <f t="shared" si="1"/>
        <v>6.7883410514846088E-2</v>
      </c>
      <c r="J17" s="6">
        <f t="shared" si="1"/>
        <v>7.3292436463791966E-2</v>
      </c>
      <c r="K17" s="6">
        <f t="shared" si="1"/>
        <v>5.9481300507423417E-2</v>
      </c>
      <c r="L17" s="6">
        <f t="shared" si="1"/>
        <v>6.1252239648528585E-2</v>
      </c>
    </row>
    <row r="18" spans="1:12" x14ac:dyDescent="0.25">
      <c r="A18" s="5" t="s">
        <v>26</v>
      </c>
      <c r="B18" s="6">
        <f t="shared" si="1"/>
        <v>7.2887204764998575E-2</v>
      </c>
      <c r="C18" s="6">
        <f t="shared" si="1"/>
        <v>5.4564610350675828E-2</v>
      </c>
      <c r="D18" s="6">
        <f t="shared" si="1"/>
        <v>8.7270624714075123E-2</v>
      </c>
      <c r="E18" s="6">
        <f t="shared" si="1"/>
        <v>8.6780348753520684E-2</v>
      </c>
      <c r="F18" s="6">
        <f t="shared" si="1"/>
        <v>9.5650078417894288E-2</v>
      </c>
      <c r="G18" s="6">
        <f t="shared" si="1"/>
        <v>6.6813757166800117E-2</v>
      </c>
      <c r="H18" s="6">
        <f t="shared" si="1"/>
        <v>6.2270992656561205E-2</v>
      </c>
      <c r="I18" s="6">
        <f t="shared" si="1"/>
        <v>6.7824389358031423E-2</v>
      </c>
      <c r="J18" s="6">
        <f t="shared" si="1"/>
        <v>7.2878528121494868E-2</v>
      </c>
      <c r="K18" s="6">
        <f t="shared" si="1"/>
        <v>8.6909860631658079E-2</v>
      </c>
      <c r="L18" s="6">
        <f t="shared" si="1"/>
        <v>7.9076160322018502E-2</v>
      </c>
    </row>
    <row r="19" spans="1:12" x14ac:dyDescent="0.25">
      <c r="A19" s="5" t="s">
        <v>27</v>
      </c>
      <c r="B19" s="6">
        <f t="shared" si="1"/>
        <v>0.17929240860407483</v>
      </c>
      <c r="C19" s="6">
        <f t="shared" si="1"/>
        <v>0.12067908108200709</v>
      </c>
      <c r="D19" s="6">
        <f t="shared" si="1"/>
        <v>0.21684224571748081</v>
      </c>
      <c r="E19" s="6">
        <f t="shared" si="1"/>
        <v>0.20462208923420436</v>
      </c>
      <c r="F19" s="6">
        <f t="shared" si="1"/>
        <v>0.1799977086962877</v>
      </c>
      <c r="G19" s="6">
        <f t="shared" si="1"/>
        <v>0.15893497552925548</v>
      </c>
      <c r="H19" s="6">
        <f t="shared" si="1"/>
        <v>0.17917116445958067</v>
      </c>
      <c r="I19" s="6">
        <f t="shared" si="1"/>
        <v>0.19775719604104242</v>
      </c>
      <c r="J19" s="6">
        <f t="shared" si="1"/>
        <v>0.17986361464622333</v>
      </c>
      <c r="K19" s="6">
        <f t="shared" si="1"/>
        <v>0.20855300250249756</v>
      </c>
      <c r="L19" s="6">
        <f t="shared" si="1"/>
        <v>0.18268659647055935</v>
      </c>
    </row>
    <row r="20" spans="1:12" x14ac:dyDescent="0.25">
      <c r="A20" s="5" t="s">
        <v>8</v>
      </c>
      <c r="B20" s="6">
        <f t="shared" si="1"/>
        <v>4.9435693138448727E-2</v>
      </c>
      <c r="C20" s="6">
        <f t="shared" si="1"/>
        <v>7.7376526818906E-2</v>
      </c>
      <c r="D20" s="6">
        <f t="shared" si="1"/>
        <v>3.6874777613988718E-2</v>
      </c>
      <c r="E20" s="6">
        <f t="shared" si="1"/>
        <v>4.5821361578174853E-2</v>
      </c>
      <c r="F20" s="6">
        <f t="shared" si="1"/>
        <v>4.1583211854731343E-2</v>
      </c>
      <c r="G20" s="6">
        <f t="shared" si="1"/>
        <v>5.0833755982524209E-2</v>
      </c>
      <c r="H20" s="6">
        <f t="shared" si="1"/>
        <v>4.5121098323020081E-2</v>
      </c>
      <c r="I20" s="6">
        <f t="shared" si="1"/>
        <v>3.9471533642059381E-2</v>
      </c>
      <c r="J20" s="6">
        <f t="shared" si="1"/>
        <v>4.0361173353500722E-2</v>
      </c>
      <c r="K20" s="6">
        <f t="shared" si="1"/>
        <v>3.4421705457027267E-2</v>
      </c>
      <c r="L20" s="6">
        <f t="shared" si="1"/>
        <v>4.1955673367204183E-2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FD88-AE06-44F6-9A57-187A9B02AD01}">
  <dimension ref="A1:L8"/>
  <sheetViews>
    <sheetView tabSelected="1" workbookViewId="0">
      <selection sqref="A1:L8"/>
    </sheetView>
  </sheetViews>
  <sheetFormatPr baseColWidth="10" defaultRowHeight="15" x14ac:dyDescent="0.25"/>
  <sheetData>
    <row r="1" spans="1:12" x14ac:dyDescent="0.25">
      <c r="A1" s="4"/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</row>
    <row r="2" spans="1:12" x14ac:dyDescent="0.25">
      <c r="A2" s="4" t="s">
        <v>2</v>
      </c>
      <c r="B2" s="4">
        <v>0.59967865048766544</v>
      </c>
      <c r="C2" s="4">
        <v>0.64309184040566703</v>
      </c>
      <c r="D2" s="4">
        <v>0.57545557362883137</v>
      </c>
      <c r="E2" s="4">
        <v>0.56873062559150389</v>
      </c>
      <c r="F2" s="4">
        <v>0.57820654127704629</v>
      </c>
      <c r="G2" s="4">
        <v>0.62534659379078994</v>
      </c>
      <c r="H2" s="4">
        <v>0.61465380931385216</v>
      </c>
      <c r="I2" s="4">
        <v>0.60345954780713706</v>
      </c>
      <c r="J2" s="4">
        <v>0.61142182625558583</v>
      </c>
      <c r="K2" s="4">
        <v>0.58904143463337921</v>
      </c>
      <c r="L2" s="4">
        <v>0.61232113491888174</v>
      </c>
    </row>
    <row r="3" spans="1:12" x14ac:dyDescent="0.25">
      <c r="A3" s="4" t="s">
        <v>23</v>
      </c>
      <c r="B3" s="4">
        <v>1.9653479406009158E-2</v>
      </c>
      <c r="C3" s="4">
        <v>2.598461617528652E-2</v>
      </c>
      <c r="D3" s="4">
        <v>1.3254206272556296E-2</v>
      </c>
      <c r="E3" s="4">
        <v>1.7392339210119179E-2</v>
      </c>
      <c r="F3" s="4">
        <v>1.5529508436343237E-2</v>
      </c>
      <c r="G3" s="4">
        <v>1.8322807866681428E-2</v>
      </c>
      <c r="H3" s="4">
        <v>1.7260121934532406E-2</v>
      </c>
      <c r="I3" s="4">
        <v>1.4215018614364841E-2</v>
      </c>
      <c r="J3" s="4">
        <v>1.2741733969355453E-2</v>
      </c>
      <c r="K3" s="4">
        <v>1.1498630055687988E-2</v>
      </c>
      <c r="L3" s="4">
        <v>1.30329136293351E-2</v>
      </c>
    </row>
    <row r="4" spans="1:12" x14ac:dyDescent="0.25">
      <c r="A4" s="4" t="s">
        <v>24</v>
      </c>
      <c r="B4" s="4">
        <v>9.728992650977859E-3</v>
      </c>
      <c r="C4" s="4">
        <v>8.9801791924348593E-3</v>
      </c>
      <c r="D4" s="4">
        <v>9.3624510750775179E-3</v>
      </c>
      <c r="E4" s="4">
        <v>1.0861002963894887E-2</v>
      </c>
      <c r="F4" s="4">
        <v>1.3969051597789287E-2</v>
      </c>
      <c r="G4" s="4">
        <v>1.0071494221505935E-2</v>
      </c>
      <c r="H4" s="4">
        <v>8.9930518601857908E-3</v>
      </c>
      <c r="I4" s="4">
        <v>9.388904022518841E-3</v>
      </c>
      <c r="J4" s="4">
        <v>9.4406871900478036E-3</v>
      </c>
      <c r="K4" s="4">
        <v>1.0094066212326532E-2</v>
      </c>
      <c r="L4" s="4">
        <v>9.6752816434724984E-3</v>
      </c>
    </row>
    <row r="5" spans="1:12" x14ac:dyDescent="0.25">
      <c r="A5" s="4" t="s">
        <v>25</v>
      </c>
      <c r="B5" s="4">
        <v>6.9323570947825444E-2</v>
      </c>
      <c r="C5" s="4">
        <v>6.9323145975022704E-2</v>
      </c>
      <c r="D5" s="4">
        <v>6.0940120977990141E-2</v>
      </c>
      <c r="E5" s="4">
        <v>6.5792232668582154E-2</v>
      </c>
      <c r="F5" s="4">
        <v>7.5063899719907873E-2</v>
      </c>
      <c r="G5" s="4">
        <v>6.9676615442442899E-2</v>
      </c>
      <c r="H5" s="4">
        <v>7.2529761452267652E-2</v>
      </c>
      <c r="I5" s="4">
        <v>6.7883410514846088E-2</v>
      </c>
      <c r="J5" s="4">
        <v>7.3292436463791966E-2</v>
      </c>
      <c r="K5" s="4">
        <v>5.9481300507423417E-2</v>
      </c>
      <c r="L5" s="4">
        <v>6.1252239648528585E-2</v>
      </c>
    </row>
    <row r="6" spans="1:12" x14ac:dyDescent="0.25">
      <c r="A6" s="4" t="s">
        <v>26</v>
      </c>
      <c r="B6" s="4">
        <v>7.2887204764998575E-2</v>
      </c>
      <c r="C6" s="4">
        <v>5.4564610350675828E-2</v>
      </c>
      <c r="D6" s="4">
        <v>8.7270624714075123E-2</v>
      </c>
      <c r="E6" s="4">
        <v>8.6780348753520684E-2</v>
      </c>
      <c r="F6" s="4">
        <v>9.5650078417894288E-2</v>
      </c>
      <c r="G6" s="4">
        <v>6.6813757166800117E-2</v>
      </c>
      <c r="H6" s="4">
        <v>6.2270992656561205E-2</v>
      </c>
      <c r="I6" s="4">
        <v>6.7824389358031423E-2</v>
      </c>
      <c r="J6" s="4">
        <v>7.2878528121494868E-2</v>
      </c>
      <c r="K6" s="4">
        <v>8.6909860631658079E-2</v>
      </c>
      <c r="L6" s="4">
        <v>7.9076160322018502E-2</v>
      </c>
    </row>
    <row r="7" spans="1:12" x14ac:dyDescent="0.25">
      <c r="A7" s="4" t="s">
        <v>27</v>
      </c>
      <c r="B7" s="4">
        <v>0.17929240860407483</v>
      </c>
      <c r="C7" s="4">
        <v>0.12067908108200709</v>
      </c>
      <c r="D7" s="4">
        <v>0.21684224571748081</v>
      </c>
      <c r="E7" s="4">
        <v>0.20462208923420436</v>
      </c>
      <c r="F7" s="4">
        <v>0.1799977086962877</v>
      </c>
      <c r="G7" s="4">
        <v>0.15893497552925548</v>
      </c>
      <c r="H7" s="4">
        <v>0.17917116445958067</v>
      </c>
      <c r="I7" s="4">
        <v>0.19775719604104242</v>
      </c>
      <c r="J7" s="4">
        <v>0.17986361464622333</v>
      </c>
      <c r="K7" s="4">
        <v>0.20855300250249756</v>
      </c>
      <c r="L7" s="4">
        <v>0.18268659647055935</v>
      </c>
    </row>
    <row r="8" spans="1:12" x14ac:dyDescent="0.25">
      <c r="A8" s="4" t="s">
        <v>8</v>
      </c>
      <c r="B8" s="4">
        <v>4.9435693138448727E-2</v>
      </c>
      <c r="C8" s="4">
        <v>7.7376526818906E-2</v>
      </c>
      <c r="D8" s="4">
        <v>3.6874777613988718E-2</v>
      </c>
      <c r="E8" s="4">
        <v>4.5821361578174853E-2</v>
      </c>
      <c r="F8" s="4">
        <v>4.1583211854731343E-2</v>
      </c>
      <c r="G8" s="4">
        <v>5.0833755982524209E-2</v>
      </c>
      <c r="H8" s="4">
        <v>4.5121098323020081E-2</v>
      </c>
      <c r="I8" s="4">
        <v>3.9471533642059381E-2</v>
      </c>
      <c r="J8" s="4">
        <v>4.0361173353500722E-2</v>
      </c>
      <c r="K8" s="4">
        <v>3.4421705457027267E-2</v>
      </c>
      <c r="L8" s="4">
        <v>4.1955673367204183E-2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Kilde 13563</vt:lpstr>
      <vt:lpstr>figurer</vt:lpstr>
      <vt:lpstr>viz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Erling Kielland Servoll</dc:creator>
  <cp:lastModifiedBy>Erling Kielland Servoll</cp:lastModifiedBy>
  <dcterms:created xsi:type="dcterms:W3CDTF">2022-05-20T21:15:23Z</dcterms:created>
  <dcterms:modified xsi:type="dcterms:W3CDTF">2022-05-20T21:40:47Z</dcterms:modified>
</cp:coreProperties>
</file>