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tfk.sharepoint.com/sites/VTPLUSS-NettsiderVT/Delte dokumenter/Temasider/05_Mobilitet og infrastruktur/Datagrunnlag/"/>
    </mc:Choice>
  </mc:AlternateContent>
  <xr:revisionPtr revIDLastSave="38" documentId="8_{56D16D7F-5CA3-462F-933F-A02DB203248B}" xr6:coauthVersionLast="47" xr6:coauthVersionMax="47" xr10:uidLastSave="{0A8E0128-D521-4688-9AAE-9D7C70525A48}"/>
  <bookViews>
    <workbookView xWindow="16920" yWindow="690" windowWidth="17775" windowHeight="13845" xr2:uid="{7B924968-E2C3-4BD1-BC34-5DF296E91D31}"/>
  </bookViews>
  <sheets>
    <sheet name="Transportmiddelfordeling" sheetId="1" r:id="rId1"/>
    <sheet name="Reiseomfang" sheetId="2" r:id="rId2"/>
    <sheet name="Reiselengd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3" l="1"/>
  <c r="I6" i="3"/>
  <c r="A3" i="2"/>
</calcChain>
</file>

<file path=xl/sharedStrings.xml><?xml version="1.0" encoding="utf-8"?>
<sst xmlns="http://schemas.openxmlformats.org/spreadsheetml/2006/main" count="161" uniqueCount="59">
  <si>
    <t>Transportmiddelfordeling</t>
  </si>
  <si>
    <t>Tabell</t>
  </si>
  <si>
    <t>Transportmiddelfordeling på daglige reiser. Reisefil.</t>
  </si>
  <si>
    <t>Transportmiddel</t>
  </si>
  <si>
    <t>N</t>
  </si>
  <si>
    <t>Til fots</t>
  </si>
  <si>
    <t>Sykkel</t>
  </si>
  <si>
    <t>Kollektiv (eks. fly)</t>
  </si>
  <si>
    <t>Bilfører</t>
  </si>
  <si>
    <t>Bilpassasjer</t>
  </si>
  <si>
    <t>Annet</t>
  </si>
  <si>
    <t>Uvektet</t>
  </si>
  <si>
    <t>Grenland</t>
  </si>
  <si>
    <t>Porsgrunn</t>
  </si>
  <si>
    <t>Skien</t>
  </si>
  <si>
    <t>Siljan</t>
  </si>
  <si>
    <t>Bamble</t>
  </si>
  <si>
    <t>Porsgrunn sentrum</t>
  </si>
  <si>
    <t>Porsgrunn i bybåndet</t>
  </si>
  <si>
    <t>Skien sentrum</t>
  </si>
  <si>
    <t>Skien i bybåndet</t>
  </si>
  <si>
    <t>Bamble i bybåndet</t>
  </si>
  <si>
    <t>Grenland ellers</t>
  </si>
  <si>
    <t>Vestfoldbyene</t>
  </si>
  <si>
    <t>Kommuner</t>
  </si>
  <si>
    <t>Horten</t>
  </si>
  <si>
    <t>Tønsberg</t>
  </si>
  <si>
    <t>Sandefjord</t>
  </si>
  <si>
    <t>Larvik</t>
  </si>
  <si>
    <t>Holmestrand</t>
  </si>
  <si>
    <t xml:space="preserve">Færder </t>
  </si>
  <si>
    <t>Soner</t>
  </si>
  <si>
    <t>Horten sentrum</t>
  </si>
  <si>
    <t>Horten utenfor sentrum</t>
  </si>
  <si>
    <t>Holmestrand sentrum</t>
  </si>
  <si>
    <t>Holmestrand utenfor sentrum</t>
  </si>
  <si>
    <t>Tønsberg/Færder sentrum</t>
  </si>
  <si>
    <t>Tønsberg utenfor sentrum</t>
  </si>
  <si>
    <t xml:space="preserve">Færder utenfor sentrum </t>
  </si>
  <si>
    <t>Sandefjord sentrum</t>
  </si>
  <si>
    <t>Sandefjord utenfor sentrum</t>
  </si>
  <si>
    <t>Larvik sentrum</t>
  </si>
  <si>
    <t>Larvik utenfor sentrum</t>
  </si>
  <si>
    <t>Gjennomsnittlig antall reiser per person per dag</t>
  </si>
  <si>
    <t>Gjennomsnittlig antall reiser per person per dag. Personfil.</t>
  </si>
  <si>
    <t>Gj.snitt antall reiser</t>
  </si>
  <si>
    <t xml:space="preserve">Uvektet </t>
  </si>
  <si>
    <t xml:space="preserve">Soner </t>
  </si>
  <si>
    <t>Gjennomsnittlig reiselengde (km) per reise. Reisefil.</t>
  </si>
  <si>
    <t>Gjennomsnittlig reiselengde per person per dag. Kilometer. Personfil.</t>
  </si>
  <si>
    <t>Gj.snitt reiselengde, alle reiser</t>
  </si>
  <si>
    <t>Gjennomsnittlig reiselengde, reiser under 10 mil</t>
  </si>
  <si>
    <t xml:space="preserve">Median reiselengde </t>
  </si>
  <si>
    <t>% daglige reiser som er &gt;100 km</t>
  </si>
  <si>
    <t>Gj.snitt reiselengde per person per dag</t>
  </si>
  <si>
    <t>Uvektet (alle reiser)</t>
  </si>
  <si>
    <t>Gjennomsnittlig reiselengde</t>
  </si>
  <si>
    <t>Gjennomsnittlig reiselengde per person per dag</t>
  </si>
  <si>
    <t>Resten av landet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</si>
</sst>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##0%"/>
    <numFmt numFmtId="166" formatCode="_ * #,##0_ ;_ * \-#,##0_ ;_ * &quot;-&quot;??_ ;_ @_ "/>
    <numFmt numFmtId="168" formatCode="_(* #,##0_);_(* \(#,##0\);_(* &quot;-&quot;??_);_(@_)"/>
    <numFmt numFmtId="169" formatCode="###0.0"/>
    <numFmt numFmtId="170" formatCode="_ * #,##0.0_ ;_ * \-#,##0.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126">
    <xf numFmtId="0" fontId="0" fillId="0" borderId="0" xfId="0"/>
    <xf numFmtId="0" fontId="2" fillId="3" borderId="0" xfId="4" applyFont="1" applyBorder="1" applyAlignment="1">
      <alignment horizontal="center"/>
    </xf>
    <xf numFmtId="0" fontId="3" fillId="0" borderId="0" xfId="0" applyFont="1"/>
    <xf numFmtId="0" fontId="3" fillId="4" borderId="0" xfId="0" applyFont="1" applyFill="1"/>
    <xf numFmtId="0" fontId="4" fillId="2" borderId="1" xfId="3" applyFont="1" applyBorder="1" applyAlignment="1">
      <alignment horizontal="center"/>
    </xf>
    <xf numFmtId="0" fontId="4" fillId="2" borderId="2" xfId="3" applyFont="1" applyBorder="1" applyAlignment="1">
      <alignment horizontal="center"/>
    </xf>
    <xf numFmtId="0" fontId="4" fillId="4" borderId="1" xfId="3" applyFont="1" applyFill="1" applyBorder="1" applyAlignment="1">
      <alignment horizontal="left"/>
    </xf>
    <xf numFmtId="0" fontId="0" fillId="0" borderId="2" xfId="0" applyBorder="1"/>
    <xf numFmtId="0" fontId="3" fillId="4" borderId="3" xfId="0" applyFont="1" applyFill="1" applyBorder="1"/>
    <xf numFmtId="0" fontId="6" fillId="4" borderId="4" xfId="5" applyFont="1" applyFill="1" applyBorder="1" applyAlignment="1">
      <alignment vertical="center"/>
    </xf>
    <xf numFmtId="0" fontId="6" fillId="0" borderId="1" xfId="6" applyFont="1" applyBorder="1" applyAlignment="1">
      <alignment horizontal="center"/>
    </xf>
    <xf numFmtId="0" fontId="6" fillId="0" borderId="2" xfId="6" applyFont="1" applyBorder="1" applyAlignment="1">
      <alignment horizontal="center"/>
    </xf>
    <xf numFmtId="0" fontId="6" fillId="0" borderId="5" xfId="6" applyFont="1" applyBorder="1" applyAlignment="1">
      <alignment horizontal="center"/>
    </xf>
    <xf numFmtId="0" fontId="6" fillId="0" borderId="4" xfId="7" applyFont="1" applyBorder="1" applyAlignment="1">
      <alignment horizontal="center" vertical="center"/>
    </xf>
    <xf numFmtId="0" fontId="3" fillId="4" borderId="6" xfId="0" applyFont="1" applyFill="1" applyBorder="1"/>
    <xf numFmtId="0" fontId="6" fillId="4" borderId="7" xfId="5" applyFont="1" applyFill="1" applyBorder="1" applyAlignment="1">
      <alignment vertical="center"/>
    </xf>
    <xf numFmtId="0" fontId="6" fillId="0" borderId="6" xfId="6" applyFont="1" applyBorder="1" applyAlignment="1">
      <alignment horizontal="center" vertical="center" wrapText="1"/>
    </xf>
    <xf numFmtId="0" fontId="6" fillId="0" borderId="8" xfId="6" applyFont="1" applyBorder="1" applyAlignment="1">
      <alignment horizontal="center" vertical="center" wrapText="1"/>
    </xf>
    <xf numFmtId="0" fontId="3" fillId="4" borderId="9" xfId="5" applyFont="1" applyFill="1" applyBorder="1" applyAlignment="1">
      <alignment horizontal="left" vertical="top"/>
    </xf>
    <xf numFmtId="164" fontId="3" fillId="4" borderId="3" xfId="8" applyNumberFormat="1" applyFont="1" applyFill="1" applyBorder="1" applyAlignment="1">
      <alignment horizontal="right" vertical="top"/>
    </xf>
    <xf numFmtId="164" fontId="3" fillId="4" borderId="10" xfId="8" applyNumberFormat="1" applyFont="1" applyFill="1" applyBorder="1" applyAlignment="1">
      <alignment horizontal="right" vertical="top"/>
    </xf>
    <xf numFmtId="164" fontId="3" fillId="4" borderId="4" xfId="8" applyNumberFormat="1" applyFont="1" applyFill="1" applyBorder="1" applyAlignment="1">
      <alignment horizontal="right" vertical="top"/>
    </xf>
    <xf numFmtId="166" fontId="3" fillId="4" borderId="10" xfId="1" applyNumberFormat="1" applyFont="1" applyFill="1" applyBorder="1"/>
    <xf numFmtId="0" fontId="4" fillId="4" borderId="3" xfId="0" applyFont="1" applyFill="1" applyBorder="1"/>
    <xf numFmtId="164" fontId="3" fillId="4" borderId="3" xfId="1" applyNumberFormat="1" applyFont="1" applyFill="1" applyBorder="1" applyAlignment="1">
      <alignment horizontal="right" vertical="top"/>
    </xf>
    <xf numFmtId="164" fontId="3" fillId="4" borderId="10" xfId="1" applyNumberFormat="1" applyFont="1" applyFill="1" applyBorder="1" applyAlignment="1">
      <alignment horizontal="right" vertical="top"/>
    </xf>
    <xf numFmtId="164" fontId="3" fillId="4" borderId="4" xfId="5" applyNumberFormat="1" applyFont="1" applyFill="1" applyBorder="1" applyAlignment="1">
      <alignment horizontal="right" vertical="top"/>
    </xf>
    <xf numFmtId="164" fontId="3" fillId="4" borderId="4" xfId="1" applyNumberFormat="1" applyFont="1" applyFill="1" applyBorder="1" applyAlignment="1">
      <alignment horizontal="right" vertical="top"/>
    </xf>
    <xf numFmtId="166" fontId="3" fillId="4" borderId="10" xfId="1" applyNumberFormat="1" applyFont="1" applyFill="1" applyBorder="1" applyAlignment="1">
      <alignment horizontal="left" vertical="top"/>
    </xf>
    <xf numFmtId="0" fontId="4" fillId="4" borderId="6" xfId="0" applyFont="1" applyFill="1" applyBorder="1"/>
    <xf numFmtId="0" fontId="3" fillId="4" borderId="0" xfId="5" applyFont="1" applyFill="1" applyAlignment="1">
      <alignment horizontal="left" vertical="top"/>
    </xf>
    <xf numFmtId="164" fontId="3" fillId="4" borderId="6" xfId="8" applyNumberFormat="1" applyFont="1" applyFill="1" applyBorder="1" applyAlignment="1">
      <alignment horizontal="right" vertical="top"/>
    </xf>
    <xf numFmtId="164" fontId="3" fillId="4" borderId="8" xfId="8" applyNumberFormat="1" applyFont="1" applyFill="1" applyBorder="1" applyAlignment="1">
      <alignment horizontal="right" vertical="top"/>
    </xf>
    <xf numFmtId="164" fontId="3" fillId="4" borderId="7" xfId="8" applyNumberFormat="1" applyFont="1" applyFill="1" applyBorder="1" applyAlignment="1">
      <alignment horizontal="right" vertical="top"/>
    </xf>
    <xf numFmtId="166" fontId="3" fillId="4" borderId="8" xfId="1" applyNumberFormat="1" applyFont="1" applyFill="1" applyBorder="1"/>
    <xf numFmtId="0" fontId="4" fillId="4" borderId="11" xfId="0" applyFont="1" applyFill="1" applyBorder="1"/>
    <xf numFmtId="0" fontId="3" fillId="4" borderId="12" xfId="5" applyFont="1" applyFill="1" applyBorder="1" applyAlignment="1">
      <alignment horizontal="left" vertical="top"/>
    </xf>
    <xf numFmtId="164" fontId="3" fillId="4" borderId="11" xfId="8" applyNumberFormat="1" applyFont="1" applyFill="1" applyBorder="1" applyAlignment="1">
      <alignment horizontal="right" vertical="top"/>
    </xf>
    <xf numFmtId="164" fontId="3" fillId="4" borderId="13" xfId="8" applyNumberFormat="1" applyFont="1" applyFill="1" applyBorder="1" applyAlignment="1">
      <alignment horizontal="right" vertical="top"/>
    </xf>
    <xf numFmtId="164" fontId="3" fillId="4" borderId="14" xfId="8" applyNumberFormat="1" applyFont="1" applyFill="1" applyBorder="1" applyAlignment="1">
      <alignment horizontal="right" vertical="top"/>
    </xf>
    <xf numFmtId="166" fontId="3" fillId="4" borderId="13" xfId="1" applyNumberFormat="1" applyFont="1" applyFill="1" applyBorder="1"/>
    <xf numFmtId="164" fontId="3" fillId="4" borderId="6" xfId="1" applyNumberFormat="1" applyFont="1" applyFill="1" applyBorder="1" applyAlignment="1">
      <alignment horizontal="right" vertical="top"/>
    </xf>
    <xf numFmtId="164" fontId="3" fillId="4" borderId="8" xfId="1" applyNumberFormat="1" applyFont="1" applyFill="1" applyBorder="1" applyAlignment="1">
      <alignment horizontal="right" vertical="top"/>
    </xf>
    <xf numFmtId="164" fontId="3" fillId="4" borderId="7" xfId="5" applyNumberFormat="1" applyFont="1" applyFill="1" applyBorder="1" applyAlignment="1">
      <alignment horizontal="right" vertical="top"/>
    </xf>
    <xf numFmtId="164" fontId="3" fillId="4" borderId="7" xfId="1" applyNumberFormat="1" applyFont="1" applyFill="1" applyBorder="1" applyAlignment="1">
      <alignment horizontal="right" vertical="top"/>
    </xf>
    <xf numFmtId="166" fontId="3" fillId="4" borderId="8" xfId="1" applyNumberFormat="1" applyFont="1" applyFill="1" applyBorder="1" applyAlignment="1">
      <alignment horizontal="left" vertical="top"/>
    </xf>
    <xf numFmtId="0" fontId="3" fillId="4" borderId="11" xfId="0" applyFont="1" applyFill="1" applyBorder="1"/>
    <xf numFmtId="0" fontId="3" fillId="4" borderId="12" xfId="0" applyFont="1" applyFill="1" applyBorder="1"/>
    <xf numFmtId="0" fontId="3" fillId="4" borderId="1" xfId="0" applyFont="1" applyFill="1" applyBorder="1"/>
    <xf numFmtId="0" fontId="6" fillId="4" borderId="5" xfId="5" applyFont="1" applyFill="1" applyBorder="1" applyAlignment="1">
      <alignment horizontal="left" vertical="top"/>
    </xf>
    <xf numFmtId="9" fontId="6" fillId="4" borderId="5" xfId="2" applyFont="1" applyFill="1" applyBorder="1" applyAlignment="1">
      <alignment horizontal="right" vertical="top"/>
    </xf>
    <xf numFmtId="168" fontId="6" fillId="4" borderId="5" xfId="1" applyNumberFormat="1" applyFont="1" applyFill="1" applyBorder="1" applyAlignment="1">
      <alignment horizontal="right" vertical="top"/>
    </xf>
    <xf numFmtId="0" fontId="6" fillId="4" borderId="4" xfId="5" applyFont="1" applyFill="1" applyBorder="1" applyAlignment="1">
      <alignment horizontal="left" vertical="top"/>
    </xf>
    <xf numFmtId="9" fontId="6" fillId="4" borderId="4" xfId="2" applyFont="1" applyFill="1" applyBorder="1" applyAlignment="1">
      <alignment horizontal="right" vertical="top"/>
    </xf>
    <xf numFmtId="168" fontId="6" fillId="4" borderId="4" xfId="1" applyNumberFormat="1" applyFont="1" applyFill="1" applyBorder="1" applyAlignment="1">
      <alignment horizontal="right" vertical="top"/>
    </xf>
    <xf numFmtId="0" fontId="6" fillId="4" borderId="7" xfId="5" applyFont="1" applyFill="1" applyBorder="1" applyAlignment="1">
      <alignment horizontal="left" vertical="top"/>
    </xf>
    <xf numFmtId="9" fontId="6" fillId="4" borderId="7" xfId="2" applyFont="1" applyFill="1" applyBorder="1" applyAlignment="1">
      <alignment horizontal="right" vertical="top"/>
    </xf>
    <xf numFmtId="168" fontId="6" fillId="4" borderId="7" xfId="1" applyNumberFormat="1" applyFont="1" applyFill="1" applyBorder="1" applyAlignment="1">
      <alignment horizontal="right" vertical="top"/>
    </xf>
    <xf numFmtId="0" fontId="6" fillId="4" borderId="14" xfId="5" applyFont="1" applyFill="1" applyBorder="1" applyAlignment="1">
      <alignment horizontal="left" vertical="top"/>
    </xf>
    <xf numFmtId="9" fontId="6" fillId="4" borderId="14" xfId="2" applyFont="1" applyFill="1" applyBorder="1" applyAlignment="1">
      <alignment horizontal="right" vertical="top"/>
    </xf>
    <xf numFmtId="168" fontId="6" fillId="4" borderId="14" xfId="1" applyNumberFormat="1" applyFont="1" applyFill="1" applyBorder="1" applyAlignment="1">
      <alignment horizontal="right" vertical="top"/>
    </xf>
    <xf numFmtId="0" fontId="4" fillId="2" borderId="5" xfId="3" applyFont="1" applyBorder="1" applyAlignment="1">
      <alignment horizontal="center"/>
    </xf>
    <xf numFmtId="0" fontId="4" fillId="4" borderId="1" xfId="3" applyFont="1" applyFill="1" applyBorder="1" applyAlignment="1">
      <alignment horizontal="left" wrapText="1"/>
    </xf>
    <xf numFmtId="0" fontId="4" fillId="4" borderId="2" xfId="3" applyFont="1" applyFill="1" applyBorder="1" applyAlignment="1">
      <alignment horizontal="left" wrapText="1"/>
    </xf>
    <xf numFmtId="0" fontId="4" fillId="4" borderId="5" xfId="3" applyFont="1" applyFill="1" applyBorder="1" applyAlignment="1">
      <alignment horizontal="left" wrapText="1"/>
    </xf>
    <xf numFmtId="0" fontId="3" fillId="4" borderId="3" xfId="0" applyFont="1" applyFill="1" applyBorder="1" applyAlignment="1">
      <alignment vertical="center"/>
    </xf>
    <xf numFmtId="0" fontId="6" fillId="4" borderId="4" xfId="5" applyFont="1" applyFill="1" applyBorder="1" applyAlignment="1">
      <alignment horizontal="center" vertical="center"/>
    </xf>
    <xf numFmtId="43" fontId="6" fillId="0" borderId="3" xfId="1" applyFont="1" applyBorder="1" applyAlignment="1">
      <alignment horizontal="center" vertical="center" wrapText="1"/>
    </xf>
    <xf numFmtId="43" fontId="6" fillId="0" borderId="15" xfId="1" applyFont="1" applyBorder="1" applyAlignment="1">
      <alignment horizontal="center" vertical="center"/>
    </xf>
    <xf numFmtId="0" fontId="3" fillId="4" borderId="6" xfId="0" applyFont="1" applyFill="1" applyBorder="1" applyAlignment="1">
      <alignment vertical="center"/>
    </xf>
    <xf numFmtId="0" fontId="6" fillId="4" borderId="7" xfId="5" applyFont="1" applyFill="1" applyBorder="1" applyAlignment="1">
      <alignment horizontal="center" vertical="center"/>
    </xf>
    <xf numFmtId="43" fontId="6" fillId="0" borderId="6" xfId="1" applyFont="1" applyBorder="1" applyAlignment="1">
      <alignment horizontal="center" vertical="center" wrapText="1"/>
    </xf>
    <xf numFmtId="43" fontId="6" fillId="0" borderId="8" xfId="1" applyFont="1" applyBorder="1" applyAlignment="1">
      <alignment horizontal="center" vertical="center"/>
    </xf>
    <xf numFmtId="169" fontId="3" fillId="4" borderId="10" xfId="9" applyNumberFormat="1" applyFont="1" applyFill="1" applyBorder="1" applyAlignment="1">
      <alignment horizontal="right" vertical="top"/>
    </xf>
    <xf numFmtId="0" fontId="3" fillId="4" borderId="4" xfId="9" applyFont="1" applyFill="1" applyBorder="1"/>
    <xf numFmtId="169" fontId="3" fillId="4" borderId="10" xfId="1" applyNumberFormat="1" applyFont="1" applyFill="1" applyBorder="1" applyAlignment="1">
      <alignment horizontal="left" vertical="top"/>
    </xf>
    <xf numFmtId="166" fontId="3" fillId="4" borderId="4" xfId="1" applyNumberFormat="1" applyFont="1" applyFill="1" applyBorder="1" applyAlignment="1">
      <alignment horizontal="left" vertical="top"/>
    </xf>
    <xf numFmtId="169" fontId="3" fillId="4" borderId="8" xfId="9" applyNumberFormat="1" applyFont="1" applyFill="1" applyBorder="1" applyAlignment="1">
      <alignment horizontal="right" vertical="top"/>
    </xf>
    <xf numFmtId="0" fontId="3" fillId="4" borderId="7" xfId="9" applyFont="1" applyFill="1" applyBorder="1"/>
    <xf numFmtId="169" fontId="3" fillId="4" borderId="13" xfId="9" applyNumberFormat="1" applyFont="1" applyFill="1" applyBorder="1" applyAlignment="1">
      <alignment horizontal="right" vertical="top"/>
    </xf>
    <xf numFmtId="0" fontId="3" fillId="4" borderId="14" xfId="9" applyFont="1" applyFill="1" applyBorder="1"/>
    <xf numFmtId="169" fontId="3" fillId="4" borderId="8" xfId="1" applyNumberFormat="1" applyFont="1" applyFill="1" applyBorder="1" applyAlignment="1">
      <alignment horizontal="left" vertical="top"/>
    </xf>
    <xf numFmtId="166" fontId="3" fillId="4" borderId="7" xfId="1" applyNumberFormat="1" applyFont="1" applyFill="1" applyBorder="1" applyAlignment="1">
      <alignment horizontal="left" vertical="top"/>
    </xf>
    <xf numFmtId="170" fontId="6" fillId="4" borderId="5" xfId="1" applyNumberFormat="1" applyFont="1" applyFill="1" applyBorder="1" applyAlignment="1">
      <alignment horizontal="right" vertical="top"/>
    </xf>
    <xf numFmtId="166" fontId="6" fillId="4" borderId="5" xfId="1" applyNumberFormat="1" applyFont="1" applyFill="1" applyBorder="1" applyAlignment="1">
      <alignment horizontal="right" vertical="top"/>
    </xf>
    <xf numFmtId="170" fontId="6" fillId="4" borderId="4" xfId="1" applyNumberFormat="1" applyFont="1" applyFill="1" applyBorder="1" applyAlignment="1">
      <alignment horizontal="right" vertical="top"/>
    </xf>
    <xf numFmtId="166" fontId="6" fillId="4" borderId="4" xfId="1" applyNumberFormat="1" applyFont="1" applyFill="1" applyBorder="1" applyAlignment="1">
      <alignment horizontal="right" vertical="top"/>
    </xf>
    <xf numFmtId="170" fontId="6" fillId="4" borderId="7" xfId="1" applyNumberFormat="1" applyFont="1" applyFill="1" applyBorder="1" applyAlignment="1">
      <alignment horizontal="right" vertical="top"/>
    </xf>
    <xf numFmtId="166" fontId="6" fillId="4" borderId="7" xfId="1" applyNumberFormat="1" applyFont="1" applyFill="1" applyBorder="1" applyAlignment="1">
      <alignment horizontal="right" vertical="top"/>
    </xf>
    <xf numFmtId="170" fontId="6" fillId="4" borderId="14" xfId="1" applyNumberFormat="1" applyFont="1" applyFill="1" applyBorder="1" applyAlignment="1">
      <alignment horizontal="right" vertical="top"/>
    </xf>
    <xf numFmtId="166" fontId="6" fillId="4" borderId="14" xfId="1" applyNumberFormat="1" applyFont="1" applyFill="1" applyBorder="1" applyAlignment="1">
      <alignment horizontal="right" vertical="top"/>
    </xf>
    <xf numFmtId="0" fontId="2" fillId="3" borderId="1" xfId="4" applyFont="1" applyBorder="1" applyAlignment="1">
      <alignment horizontal="left"/>
    </xf>
    <xf numFmtId="0" fontId="2" fillId="3" borderId="2" xfId="4" applyFont="1" applyBorder="1" applyAlignment="1">
      <alignment horizontal="left"/>
    </xf>
    <xf numFmtId="0" fontId="4" fillId="4" borderId="11" xfId="3" applyFont="1" applyFill="1" applyBorder="1" applyAlignment="1">
      <alignment horizontal="left" wrapText="1"/>
    </xf>
    <xf numFmtId="0" fontId="4" fillId="4" borderId="12" xfId="3" applyFont="1" applyFill="1" applyBorder="1" applyAlignment="1">
      <alignment horizontal="left" wrapText="1"/>
    </xf>
    <xf numFmtId="0" fontId="4" fillId="4" borderId="14" xfId="3" applyFont="1" applyFill="1" applyBorder="1" applyAlignment="1">
      <alignment horizontal="left" wrapText="1"/>
    </xf>
    <xf numFmtId="0" fontId="3" fillId="4" borderId="0" xfId="0" applyFont="1" applyFill="1" applyAlignment="1">
      <alignment wrapText="1"/>
    </xf>
    <xf numFmtId="43" fontId="6" fillId="0" borderId="9" xfId="1" applyFont="1" applyBorder="1" applyAlignment="1">
      <alignment horizontal="left" vertical="center"/>
    </xf>
    <xf numFmtId="43" fontId="6" fillId="0" borderId="10" xfId="1" applyFont="1" applyBorder="1" applyAlignment="1">
      <alignment horizontal="center" vertical="center" wrapText="1"/>
    </xf>
    <xf numFmtId="43" fontId="6" fillId="0" borderId="3" xfId="1" applyFont="1" applyBorder="1" applyAlignment="1">
      <alignment horizontal="center" wrapText="1"/>
    </xf>
    <xf numFmtId="43" fontId="6" fillId="4" borderId="9" xfId="1" applyFont="1" applyFill="1" applyBorder="1" applyAlignment="1">
      <alignment vertical="center"/>
    </xf>
    <xf numFmtId="0" fontId="6" fillId="0" borderId="10" xfId="6" applyFont="1" applyBorder="1" applyAlignment="1">
      <alignment horizontal="center" vertical="center" wrapText="1"/>
    </xf>
    <xf numFmtId="0" fontId="6" fillId="4" borderId="16" xfId="10" applyFont="1" applyFill="1" applyBorder="1" applyAlignment="1">
      <alignment horizontal="center" vertical="center"/>
    </xf>
    <xf numFmtId="43" fontId="6" fillId="0" borderId="0" xfId="1" applyFont="1" applyBorder="1" applyAlignment="1">
      <alignment horizontal="left" vertical="center"/>
    </xf>
    <xf numFmtId="43" fontId="6" fillId="0" borderId="13" xfId="1" applyFont="1" applyBorder="1" applyAlignment="1">
      <alignment horizontal="center" vertical="center" wrapText="1"/>
    </xf>
    <xf numFmtId="43" fontId="6" fillId="0" borderId="6" xfId="1" applyFont="1" applyBorder="1" applyAlignment="1">
      <alignment horizontal="center" wrapText="1"/>
    </xf>
    <xf numFmtId="43" fontId="6" fillId="0" borderId="8" xfId="1" applyFont="1" applyBorder="1" applyAlignment="1">
      <alignment horizontal="center" vertical="center" wrapText="1"/>
    </xf>
    <xf numFmtId="43" fontId="6" fillId="4" borderId="0" xfId="1" applyFont="1" applyFill="1" applyBorder="1" applyAlignment="1">
      <alignment vertical="center"/>
    </xf>
    <xf numFmtId="0" fontId="6" fillId="0" borderId="8" xfId="6" applyFont="1" applyBorder="1" applyAlignment="1">
      <alignment horizontal="center" vertical="center" wrapText="1"/>
    </xf>
    <xf numFmtId="0" fontId="6" fillId="4" borderId="17" xfId="10" applyFont="1" applyFill="1" applyBorder="1" applyAlignment="1">
      <alignment horizontal="center" vertical="center"/>
    </xf>
    <xf numFmtId="169" fontId="3" fillId="4" borderId="3" xfId="9" applyNumberFormat="1" applyFont="1" applyFill="1" applyBorder="1" applyAlignment="1">
      <alignment horizontal="right" vertical="top"/>
    </xf>
    <xf numFmtId="9" fontId="3" fillId="4" borderId="3" xfId="2" applyFont="1" applyFill="1" applyBorder="1" applyAlignment="1">
      <alignment horizontal="right" vertical="top"/>
    </xf>
    <xf numFmtId="169" fontId="3" fillId="4" borderId="3" xfId="1" applyNumberFormat="1" applyFont="1" applyFill="1" applyBorder="1" applyAlignment="1">
      <alignment horizontal="right" vertical="top"/>
    </xf>
    <xf numFmtId="169" fontId="3" fillId="4" borderId="6" xfId="9" applyNumberFormat="1" applyFont="1" applyFill="1" applyBorder="1" applyAlignment="1">
      <alignment horizontal="right" vertical="top"/>
    </xf>
    <xf numFmtId="9" fontId="3" fillId="4" borderId="6" xfId="2" applyFont="1" applyFill="1" applyBorder="1" applyAlignment="1">
      <alignment horizontal="right" vertical="top"/>
    </xf>
    <xf numFmtId="169" fontId="3" fillId="4" borderId="11" xfId="9" applyNumberFormat="1" applyFont="1" applyFill="1" applyBorder="1" applyAlignment="1">
      <alignment horizontal="right" vertical="top"/>
    </xf>
    <xf numFmtId="9" fontId="3" fillId="4" borderId="11" xfId="2" applyFont="1" applyFill="1" applyBorder="1" applyAlignment="1">
      <alignment horizontal="right" vertical="top"/>
    </xf>
    <xf numFmtId="169" fontId="3" fillId="4" borderId="6" xfId="1" applyNumberFormat="1" applyFont="1" applyFill="1" applyBorder="1" applyAlignment="1">
      <alignment horizontal="right" vertical="top"/>
    </xf>
    <xf numFmtId="170" fontId="7" fillId="4" borderId="7" xfId="1" applyNumberFormat="1" applyFont="1" applyFill="1" applyBorder="1" applyAlignment="1">
      <alignment horizontal="right" vertical="top"/>
    </xf>
    <xf numFmtId="166" fontId="7" fillId="4" borderId="7" xfId="1" applyNumberFormat="1" applyFont="1" applyFill="1" applyBorder="1" applyAlignment="1">
      <alignment horizontal="right" vertical="top"/>
    </xf>
    <xf numFmtId="170" fontId="7" fillId="4" borderId="14" xfId="1" applyNumberFormat="1" applyFont="1" applyFill="1" applyBorder="1" applyAlignment="1">
      <alignment horizontal="right" vertical="top"/>
    </xf>
    <xf numFmtId="166" fontId="7" fillId="4" borderId="14" xfId="1" applyNumberFormat="1" applyFont="1" applyFill="1" applyBorder="1" applyAlignment="1">
      <alignment horizontal="right" vertical="top"/>
    </xf>
    <xf numFmtId="170" fontId="7" fillId="4" borderId="4" xfId="1" applyNumberFormat="1" applyFont="1" applyFill="1" applyBorder="1" applyAlignment="1">
      <alignment horizontal="right" vertical="top"/>
    </xf>
    <xf numFmtId="166" fontId="7" fillId="4" borderId="4" xfId="1" applyNumberFormat="1" applyFont="1" applyFill="1" applyBorder="1" applyAlignment="1">
      <alignment horizontal="right" vertical="top"/>
    </xf>
    <xf numFmtId="0" fontId="2" fillId="3" borderId="3" xfId="4" applyFont="1" applyBorder="1" applyAlignment="1">
      <alignment horizontal="center"/>
    </xf>
    <xf numFmtId="0" fontId="2" fillId="3" borderId="9" xfId="4" applyFont="1" applyBorder="1" applyAlignment="1">
      <alignment horizontal="center"/>
    </xf>
  </cellXfs>
  <cellStyles count="11">
    <cellStyle name="20 % – uthevingsfarge 2" xfId="3" builtinId="34"/>
    <cellStyle name="40 % – uthevingsfarge 2" xfId="4" builtinId="35"/>
    <cellStyle name="Komma" xfId="1" builtinId="3"/>
    <cellStyle name="Normal" xfId="0" builtinId="0"/>
    <cellStyle name="Normal_4.1_1" xfId="9" xr:uid="{ED87C3A9-4285-4964-A418-E0B62CA3FA1A}"/>
    <cellStyle name="Normal_5.1" xfId="8" xr:uid="{A29695D3-BCEB-42D8-88F0-60E969E19E14}"/>
    <cellStyle name="Normal_Ark1" xfId="6" xr:uid="{737D2B45-74C2-4EFE-9DF2-C2B807AAB348}"/>
    <cellStyle name="Normal_Ark5" xfId="10" xr:uid="{E5CF036B-96CB-44FA-9CA1-44781BD81A9B}"/>
    <cellStyle name="Normal_De største byområdene" xfId="7" xr:uid="{710C89E4-93D3-40FD-ABDB-C4FB24F68CF0}"/>
    <cellStyle name="Normal_Region sør" xfId="5" xr:uid="{F8ACE3E7-EE8D-476E-9019-1746C54560DD}"/>
    <cellStyle name="Pros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6CB25-065A-4A4F-9BE4-B57A49015734}">
  <dimension ref="A1:I40"/>
  <sheetViews>
    <sheetView tabSelected="1" topLeftCell="A22" workbookViewId="0">
      <selection activeCell="H40" sqref="H40"/>
    </sheetView>
  </sheetViews>
  <sheetFormatPr baseColWidth="10" defaultRowHeight="15" x14ac:dyDescent="0.25"/>
  <cols>
    <col min="2" max="2" width="22.140625" customWidth="1"/>
  </cols>
  <sheetData>
    <row r="1" spans="1:9" ht="16.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s="2"/>
      <c r="B2" s="3"/>
      <c r="C2" s="3"/>
      <c r="D2" s="3"/>
      <c r="E2" s="3"/>
      <c r="F2" s="3"/>
      <c r="G2" s="3"/>
      <c r="H2" s="3"/>
      <c r="I2" s="3"/>
    </row>
    <row r="3" spans="1:9" x14ac:dyDescent="0.25">
      <c r="A3" s="4" t="s">
        <v>1</v>
      </c>
      <c r="B3" s="5"/>
      <c r="C3" s="5"/>
      <c r="D3" s="5"/>
      <c r="E3" s="5"/>
      <c r="F3" s="5"/>
      <c r="G3" s="5"/>
      <c r="H3" s="5"/>
      <c r="I3" s="5"/>
    </row>
    <row r="4" spans="1:9" x14ac:dyDescent="0.25">
      <c r="A4" s="6" t="s">
        <v>2</v>
      </c>
      <c r="B4" s="7"/>
      <c r="C4" s="7"/>
      <c r="D4" s="7"/>
      <c r="E4" s="7"/>
      <c r="F4" s="7"/>
      <c r="G4" s="7"/>
      <c r="H4" s="7"/>
      <c r="I4" s="7"/>
    </row>
    <row r="5" spans="1:9" x14ac:dyDescent="0.25">
      <c r="A5" s="8"/>
      <c r="B5" s="9"/>
      <c r="C5" s="10" t="s">
        <v>3</v>
      </c>
      <c r="D5" s="11"/>
      <c r="E5" s="11"/>
      <c r="F5" s="11"/>
      <c r="G5" s="11"/>
      <c r="H5" s="12"/>
      <c r="I5" s="13" t="s">
        <v>4</v>
      </c>
    </row>
    <row r="6" spans="1:9" ht="24" x14ac:dyDescent="0.25">
      <c r="A6" s="14"/>
      <c r="B6" s="15"/>
      <c r="C6" s="16" t="s">
        <v>5</v>
      </c>
      <c r="D6" s="16" t="s">
        <v>6</v>
      </c>
      <c r="E6" s="16" t="s">
        <v>7</v>
      </c>
      <c r="F6" s="17" t="s">
        <v>8</v>
      </c>
      <c r="G6" s="16" t="s">
        <v>9</v>
      </c>
      <c r="H6" s="17" t="s">
        <v>10</v>
      </c>
      <c r="I6" s="13" t="s">
        <v>11</v>
      </c>
    </row>
    <row r="7" spans="1:9" x14ac:dyDescent="0.25">
      <c r="A7" s="8"/>
      <c r="B7" s="18" t="s">
        <v>12</v>
      </c>
      <c r="C7" s="19">
        <v>0.1578063794068271</v>
      </c>
      <c r="D7" s="19">
        <v>5.9130759186718895E-2</v>
      </c>
      <c r="E7" s="19">
        <v>4.9337810110054094E-2</v>
      </c>
      <c r="F7" s="20">
        <v>0.60641671329975755</v>
      </c>
      <c r="G7" s="21">
        <v>0.11434433874277188</v>
      </c>
      <c r="H7" s="21">
        <v>1.2963999253870546E-2</v>
      </c>
      <c r="I7" s="22">
        <v>10669</v>
      </c>
    </row>
    <row r="8" spans="1:9" x14ac:dyDescent="0.25">
      <c r="A8" s="23" t="s">
        <v>24</v>
      </c>
      <c r="B8" s="18"/>
      <c r="C8" s="24"/>
      <c r="D8" s="24"/>
      <c r="E8" s="24"/>
      <c r="F8" s="25"/>
      <c r="G8" s="26"/>
      <c r="H8" s="27"/>
      <c r="I8" s="28"/>
    </row>
    <row r="9" spans="1:9" x14ac:dyDescent="0.25">
      <c r="A9" s="29"/>
      <c r="B9" s="30" t="s">
        <v>13</v>
      </c>
      <c r="C9" s="31">
        <v>0.1643761789275128</v>
      </c>
      <c r="D9" s="31">
        <v>6.7906224737267581E-2</v>
      </c>
      <c r="E9" s="31">
        <v>5.6588520614389654E-2</v>
      </c>
      <c r="F9" s="32">
        <v>0.59471840474265691</v>
      </c>
      <c r="G9" s="33">
        <v>0.10832659660468877</v>
      </c>
      <c r="H9" s="33">
        <v>8.0840743734842367E-3</v>
      </c>
      <c r="I9" s="34">
        <v>3297</v>
      </c>
    </row>
    <row r="10" spans="1:9" x14ac:dyDescent="0.25">
      <c r="A10" s="29"/>
      <c r="B10" s="30" t="s">
        <v>14</v>
      </c>
      <c r="C10" s="31">
        <v>0.15623278869102258</v>
      </c>
      <c r="D10" s="31">
        <v>6.2970442445382774E-2</v>
      </c>
      <c r="E10" s="31">
        <v>4.9384982559206897E-2</v>
      </c>
      <c r="F10" s="32">
        <v>0.59812740958325683</v>
      </c>
      <c r="G10" s="33">
        <v>0.11731228199008628</v>
      </c>
      <c r="H10" s="33">
        <v>1.5972094731044613E-2</v>
      </c>
      <c r="I10" s="34">
        <v>4769</v>
      </c>
    </row>
    <row r="11" spans="1:9" x14ac:dyDescent="0.25">
      <c r="A11" s="29"/>
      <c r="B11" s="30" t="s">
        <v>15</v>
      </c>
      <c r="C11" s="31">
        <v>0.12893081761006289</v>
      </c>
      <c r="D11" s="31">
        <v>2.5157232704402521E-2</v>
      </c>
      <c r="E11" s="31">
        <v>1.5723270440251572E-2</v>
      </c>
      <c r="F11" s="32">
        <v>0.69182389937106914</v>
      </c>
      <c r="G11" s="33">
        <v>0.12893081761006289</v>
      </c>
      <c r="H11" s="33">
        <v>9.433962264150943E-3</v>
      </c>
      <c r="I11" s="34">
        <v>568</v>
      </c>
    </row>
    <row r="12" spans="1:9" x14ac:dyDescent="0.25">
      <c r="A12" s="35"/>
      <c r="B12" s="36" t="s">
        <v>16</v>
      </c>
      <c r="C12" s="37">
        <v>0.15248796147672553</v>
      </c>
      <c r="D12" s="37">
        <v>2.5682182985553772E-2</v>
      </c>
      <c r="E12" s="37">
        <v>3.5313001605136438E-2</v>
      </c>
      <c r="F12" s="38">
        <v>0.6556982343499197</v>
      </c>
      <c r="G12" s="39">
        <v>0.11637239165329052</v>
      </c>
      <c r="H12" s="39">
        <v>1.4446227929373995E-2</v>
      </c>
      <c r="I12" s="40">
        <v>2035</v>
      </c>
    </row>
    <row r="13" spans="1:9" x14ac:dyDescent="0.25">
      <c r="A13" s="23" t="s">
        <v>31</v>
      </c>
      <c r="B13" s="30"/>
      <c r="C13" s="41"/>
      <c r="D13" s="41"/>
      <c r="E13" s="41"/>
      <c r="F13" s="42"/>
      <c r="G13" s="43"/>
      <c r="H13" s="44"/>
      <c r="I13" s="45"/>
    </row>
    <row r="14" spans="1:9" x14ac:dyDescent="0.25">
      <c r="A14" s="14"/>
      <c r="B14" s="30" t="s">
        <v>17</v>
      </c>
      <c r="C14" s="31">
        <v>0.21124497991967872</v>
      </c>
      <c r="D14" s="31">
        <v>6.6666666666666666E-2</v>
      </c>
      <c r="E14" s="31">
        <v>5.0602409638554217E-2</v>
      </c>
      <c r="F14" s="32">
        <v>0.54457831325301209</v>
      </c>
      <c r="G14" s="33">
        <v>0.11967871485943775</v>
      </c>
      <c r="H14" s="33">
        <v>7.2289156626506026E-3</v>
      </c>
      <c r="I14" s="34">
        <v>1120</v>
      </c>
    </row>
    <row r="15" spans="1:9" x14ac:dyDescent="0.25">
      <c r="A15" s="14"/>
      <c r="B15" s="30" t="s">
        <v>18</v>
      </c>
      <c r="C15" s="31">
        <v>0.14441687344913151</v>
      </c>
      <c r="D15" s="31">
        <v>6.0545905707196021E-2</v>
      </c>
      <c r="E15" s="31">
        <v>5.7568238213399507E-2</v>
      </c>
      <c r="F15" s="32">
        <v>0.62431761786600493</v>
      </c>
      <c r="G15" s="33">
        <v>0.10620347394540942</v>
      </c>
      <c r="H15" s="33">
        <v>6.9478908188585608E-3</v>
      </c>
      <c r="I15" s="34">
        <v>1788</v>
      </c>
    </row>
    <row r="16" spans="1:9" x14ac:dyDescent="0.25">
      <c r="A16" s="14"/>
      <c r="B16" s="30" t="s">
        <v>19</v>
      </c>
      <c r="C16" s="31">
        <v>0.20855148342059338</v>
      </c>
      <c r="D16" s="31">
        <v>8.9005235602094238E-2</v>
      </c>
      <c r="E16" s="31">
        <v>4.1012216404886559E-2</v>
      </c>
      <c r="F16" s="32">
        <v>0.5296684118673648</v>
      </c>
      <c r="G16" s="33">
        <v>0.11954624781849912</v>
      </c>
      <c r="H16" s="33">
        <v>1.2216404886561954E-2</v>
      </c>
      <c r="I16" s="34">
        <v>971</v>
      </c>
    </row>
    <row r="17" spans="1:9" x14ac:dyDescent="0.25">
      <c r="A17" s="14"/>
      <c r="B17" s="30" t="s">
        <v>20</v>
      </c>
      <c r="C17" s="31">
        <v>0.14882596685082872</v>
      </c>
      <c r="D17" s="31">
        <v>6.5262430939226526E-2</v>
      </c>
      <c r="E17" s="31">
        <v>5.6284530386740333E-2</v>
      </c>
      <c r="F17" s="32">
        <v>0.59806629834254144</v>
      </c>
      <c r="G17" s="33">
        <v>0.11740331491712708</v>
      </c>
      <c r="H17" s="33">
        <v>1.4157458563535912E-2</v>
      </c>
      <c r="I17" s="34">
        <v>2549</v>
      </c>
    </row>
    <row r="18" spans="1:9" x14ac:dyDescent="0.25">
      <c r="A18" s="14"/>
      <c r="B18" s="3" t="s">
        <v>21</v>
      </c>
      <c r="C18" s="31">
        <v>0.18895705521472389</v>
      </c>
      <c r="D18" s="31">
        <v>3.5582822085889573E-2</v>
      </c>
      <c r="E18" s="31">
        <v>3.6809815950920248E-2</v>
      </c>
      <c r="F18" s="32">
        <v>0.61595092024539877</v>
      </c>
      <c r="G18" s="33">
        <v>0.1116564417177914</v>
      </c>
      <c r="H18" s="33">
        <v>1.1042944785276074E-2</v>
      </c>
      <c r="I18" s="34">
        <v>1338</v>
      </c>
    </row>
    <row r="19" spans="1:9" x14ac:dyDescent="0.25">
      <c r="A19" s="46"/>
      <c r="B19" s="47" t="s">
        <v>22</v>
      </c>
      <c r="C19" s="37">
        <v>0.11880341880341878</v>
      </c>
      <c r="D19" s="37">
        <v>3.2905982905982907E-2</v>
      </c>
      <c r="E19" s="37">
        <v>4.2735042735042736E-2</v>
      </c>
      <c r="F19" s="38">
        <v>0.67008547008546993</v>
      </c>
      <c r="G19" s="39">
        <v>0.11752136752136751</v>
      </c>
      <c r="H19" s="39">
        <v>1.7948717948717947E-2</v>
      </c>
      <c r="I19" s="40">
        <v>2670</v>
      </c>
    </row>
    <row r="20" spans="1:9" x14ac:dyDescent="0.25">
      <c r="A20" s="48"/>
      <c r="B20" s="49" t="s">
        <v>23</v>
      </c>
      <c r="C20" s="50">
        <v>0.16500000000000001</v>
      </c>
      <c r="D20" s="50">
        <v>4.7E-2</v>
      </c>
      <c r="E20" s="50">
        <v>5.6000000000000001E-2</v>
      </c>
      <c r="F20" s="50">
        <v>0.60399999999999998</v>
      </c>
      <c r="G20" s="50">
        <v>0.113</v>
      </c>
      <c r="H20" s="50">
        <v>1.4999999999999999E-2</v>
      </c>
      <c r="I20" s="51">
        <v>18688</v>
      </c>
    </row>
    <row r="21" spans="1:9" x14ac:dyDescent="0.25">
      <c r="A21" s="23" t="s">
        <v>24</v>
      </c>
      <c r="B21" s="52"/>
      <c r="C21" s="53"/>
      <c r="D21" s="53"/>
      <c r="E21" s="53"/>
      <c r="F21" s="53"/>
      <c r="G21" s="53"/>
      <c r="H21" s="53"/>
      <c r="I21" s="54"/>
    </row>
    <row r="22" spans="1:9" x14ac:dyDescent="0.25">
      <c r="A22" s="29"/>
      <c r="B22" s="55" t="s">
        <v>25</v>
      </c>
      <c r="C22" s="56">
        <v>0.184</v>
      </c>
      <c r="D22" s="56">
        <v>0.06</v>
      </c>
      <c r="E22" s="56">
        <v>5.2999999999999999E-2</v>
      </c>
      <c r="F22" s="56">
        <v>0.57399999999999995</v>
      </c>
      <c r="G22" s="56">
        <v>0.114</v>
      </c>
      <c r="H22" s="56">
        <v>1.4999999999999999E-2</v>
      </c>
      <c r="I22" s="57">
        <v>2421</v>
      </c>
    </row>
    <row r="23" spans="1:9" x14ac:dyDescent="0.25">
      <c r="A23" s="29"/>
      <c r="B23" s="55" t="s">
        <v>26</v>
      </c>
      <c r="C23" s="56">
        <v>0.20300000000000001</v>
      </c>
      <c r="D23" s="56">
        <v>6.6000000000000003E-2</v>
      </c>
      <c r="E23" s="56">
        <v>6.9000000000000006E-2</v>
      </c>
      <c r="F23" s="56">
        <v>0.53100000000000003</v>
      </c>
      <c r="G23" s="56">
        <v>0.11899999999999999</v>
      </c>
      <c r="H23" s="56">
        <v>1.0999999999999999E-2</v>
      </c>
      <c r="I23" s="57">
        <v>3845</v>
      </c>
    </row>
    <row r="24" spans="1:9" x14ac:dyDescent="0.25">
      <c r="A24" s="29"/>
      <c r="B24" s="55" t="s">
        <v>27</v>
      </c>
      <c r="C24" s="56">
        <v>0.152</v>
      </c>
      <c r="D24" s="56">
        <v>4.5999999999999999E-2</v>
      </c>
      <c r="E24" s="56">
        <v>4.8000000000000001E-2</v>
      </c>
      <c r="F24" s="56">
        <v>0.627</v>
      </c>
      <c r="G24" s="56">
        <v>0.11</v>
      </c>
      <c r="H24" s="56">
        <v>1.7999999999999999E-2</v>
      </c>
      <c r="I24" s="57">
        <v>4573</v>
      </c>
    </row>
    <row r="25" spans="1:9" x14ac:dyDescent="0.25">
      <c r="A25" s="29"/>
      <c r="B25" s="55" t="s">
        <v>28</v>
      </c>
      <c r="C25" s="56">
        <v>0.153</v>
      </c>
      <c r="D25" s="56">
        <v>2.7E-2</v>
      </c>
      <c r="E25" s="56">
        <v>4.3999999999999997E-2</v>
      </c>
      <c r="F25" s="56">
        <v>0.65500000000000003</v>
      </c>
      <c r="G25" s="56">
        <v>0.109</v>
      </c>
      <c r="H25" s="56">
        <v>1.2E-2</v>
      </c>
      <c r="I25" s="57">
        <v>2409</v>
      </c>
    </row>
    <row r="26" spans="1:9" x14ac:dyDescent="0.25">
      <c r="A26" s="29"/>
      <c r="B26" s="55" t="s">
        <v>29</v>
      </c>
      <c r="C26" s="56">
        <v>0.13200000000000001</v>
      </c>
      <c r="D26" s="56">
        <v>0.02</v>
      </c>
      <c r="E26" s="56">
        <v>5.3999999999999999E-2</v>
      </c>
      <c r="F26" s="56">
        <v>0.66500000000000004</v>
      </c>
      <c r="G26" s="56">
        <v>0.111</v>
      </c>
      <c r="H26" s="56">
        <v>1.7999999999999999E-2</v>
      </c>
      <c r="I26" s="57">
        <v>1968</v>
      </c>
    </row>
    <row r="27" spans="1:9" x14ac:dyDescent="0.25">
      <c r="A27" s="35"/>
      <c r="B27" s="58" t="s">
        <v>30</v>
      </c>
      <c r="C27" s="59">
        <v>0.154</v>
      </c>
      <c r="D27" s="59">
        <v>5.1999999999999998E-2</v>
      </c>
      <c r="E27" s="59">
        <v>7.9000000000000001E-2</v>
      </c>
      <c r="F27" s="59">
        <v>0.57999999999999996</v>
      </c>
      <c r="G27" s="59">
        <v>0.12</v>
      </c>
      <c r="H27" s="59">
        <v>1.6E-2</v>
      </c>
      <c r="I27" s="60">
        <v>3472</v>
      </c>
    </row>
    <row r="28" spans="1:9" x14ac:dyDescent="0.25">
      <c r="A28" s="23" t="s">
        <v>31</v>
      </c>
      <c r="B28" s="52"/>
      <c r="C28" s="53"/>
      <c r="D28" s="53"/>
      <c r="E28" s="53"/>
      <c r="F28" s="53"/>
      <c r="G28" s="53"/>
      <c r="H28" s="53"/>
      <c r="I28" s="54"/>
    </row>
    <row r="29" spans="1:9" x14ac:dyDescent="0.25">
      <c r="A29" s="29"/>
      <c r="B29" s="55" t="s">
        <v>32</v>
      </c>
      <c r="C29" s="56">
        <v>0.20200000000000001</v>
      </c>
      <c r="D29" s="56">
        <v>8.5999999999999993E-2</v>
      </c>
      <c r="E29" s="56">
        <v>0.04</v>
      </c>
      <c r="F29" s="56">
        <v>0.55000000000000004</v>
      </c>
      <c r="G29" s="56">
        <v>0.10299999999999999</v>
      </c>
      <c r="H29" s="56">
        <v>1.9E-2</v>
      </c>
      <c r="I29" s="57">
        <v>1404</v>
      </c>
    </row>
    <row r="30" spans="1:9" x14ac:dyDescent="0.25">
      <c r="A30" s="14"/>
      <c r="B30" s="55" t="s">
        <v>33</v>
      </c>
      <c r="C30" s="56">
        <v>0.159</v>
      </c>
      <c r="D30" s="56">
        <v>2.5999999999999999E-2</v>
      </c>
      <c r="E30" s="56">
        <v>7.0000000000000007E-2</v>
      </c>
      <c r="F30" s="56">
        <v>0.60699999999999998</v>
      </c>
      <c r="G30" s="56">
        <v>0.128</v>
      </c>
      <c r="H30" s="56">
        <v>0.01</v>
      </c>
      <c r="I30" s="57">
        <v>1017</v>
      </c>
    </row>
    <row r="31" spans="1:9" x14ac:dyDescent="0.25">
      <c r="A31" s="14"/>
      <c r="B31" s="55" t="s">
        <v>34</v>
      </c>
      <c r="C31" s="56">
        <v>0.221</v>
      </c>
      <c r="D31" s="56">
        <v>2.1000000000000001E-2</v>
      </c>
      <c r="E31" s="56">
        <v>6.8000000000000005E-2</v>
      </c>
      <c r="F31" s="56">
        <v>0.56200000000000006</v>
      </c>
      <c r="G31" s="56">
        <v>0.114</v>
      </c>
      <c r="H31" s="56">
        <v>1.4E-2</v>
      </c>
      <c r="I31" s="57">
        <v>538</v>
      </c>
    </row>
    <row r="32" spans="1:9" x14ac:dyDescent="0.25">
      <c r="A32" s="14"/>
      <c r="B32" s="55" t="s">
        <v>35</v>
      </c>
      <c r="C32" s="56">
        <v>0.105</v>
      </c>
      <c r="D32" s="56">
        <v>1.9E-2</v>
      </c>
      <c r="E32" s="56">
        <v>0.05</v>
      </c>
      <c r="F32" s="56">
        <v>0.69599999999999995</v>
      </c>
      <c r="G32" s="56">
        <v>0.111</v>
      </c>
      <c r="H32" s="56">
        <v>1.9E-2</v>
      </c>
      <c r="I32" s="57">
        <v>1430</v>
      </c>
    </row>
    <row r="33" spans="1:9" x14ac:dyDescent="0.25">
      <c r="A33" s="14"/>
      <c r="B33" s="55" t="s">
        <v>36</v>
      </c>
      <c r="C33" s="56">
        <v>0.28299999999999997</v>
      </c>
      <c r="D33" s="56">
        <v>5.8999999999999997E-2</v>
      </c>
      <c r="E33" s="56">
        <v>6.8000000000000005E-2</v>
      </c>
      <c r="F33" s="56">
        <v>0.47599999999999998</v>
      </c>
      <c r="G33" s="56">
        <v>0.1</v>
      </c>
      <c r="H33" s="56">
        <v>1.2999999999999999E-2</v>
      </c>
      <c r="I33" s="57">
        <v>2180</v>
      </c>
    </row>
    <row r="34" spans="1:9" x14ac:dyDescent="0.25">
      <c r="A34" s="14"/>
      <c r="B34" s="55" t="s">
        <v>37</v>
      </c>
      <c r="C34" s="56">
        <v>0.13</v>
      </c>
      <c r="D34" s="56">
        <v>7.0999999999999994E-2</v>
      </c>
      <c r="E34" s="56">
        <v>7.0999999999999994E-2</v>
      </c>
      <c r="F34" s="56">
        <v>0.57799999999999996</v>
      </c>
      <c r="G34" s="56">
        <v>0.13900000000000001</v>
      </c>
      <c r="H34" s="56">
        <v>1.0999999999999999E-2</v>
      </c>
      <c r="I34" s="57">
        <v>2275</v>
      </c>
    </row>
    <row r="35" spans="1:9" x14ac:dyDescent="0.25">
      <c r="A35" s="14"/>
      <c r="B35" s="55" t="s">
        <v>38</v>
      </c>
      <c r="C35" s="56">
        <v>0.14799999999999999</v>
      </c>
      <c r="D35" s="56">
        <v>0.05</v>
      </c>
      <c r="E35" s="56">
        <v>8.1000000000000003E-2</v>
      </c>
      <c r="F35" s="56">
        <v>0.58599999999999997</v>
      </c>
      <c r="G35" s="56">
        <v>0.11899999999999999</v>
      </c>
      <c r="H35" s="56">
        <v>1.4999999999999999E-2</v>
      </c>
      <c r="I35" s="57">
        <v>2769</v>
      </c>
    </row>
    <row r="36" spans="1:9" x14ac:dyDescent="0.25">
      <c r="A36" s="14"/>
      <c r="B36" s="55" t="s">
        <v>39</v>
      </c>
      <c r="C36" s="56">
        <v>0.185</v>
      </c>
      <c r="D36" s="56">
        <v>0.06</v>
      </c>
      <c r="E36" s="56">
        <v>3.4000000000000002E-2</v>
      </c>
      <c r="F36" s="56">
        <v>0.61</v>
      </c>
      <c r="G36" s="56">
        <v>9.7000000000000003E-2</v>
      </c>
      <c r="H36" s="56">
        <v>1.2999999999999999E-2</v>
      </c>
      <c r="I36" s="57">
        <v>2042</v>
      </c>
    </row>
    <row r="37" spans="1:9" x14ac:dyDescent="0.25">
      <c r="A37" s="14"/>
      <c r="B37" s="55" t="s">
        <v>40</v>
      </c>
      <c r="C37" s="56">
        <v>0.124</v>
      </c>
      <c r="D37" s="56">
        <v>3.5000000000000003E-2</v>
      </c>
      <c r="E37" s="56">
        <v>5.8999999999999997E-2</v>
      </c>
      <c r="F37" s="56">
        <v>0.64</v>
      </c>
      <c r="G37" s="56">
        <v>0.12</v>
      </c>
      <c r="H37" s="56">
        <v>2.1000000000000001E-2</v>
      </c>
      <c r="I37" s="57">
        <v>2531</v>
      </c>
    </row>
    <row r="38" spans="1:9" x14ac:dyDescent="0.25">
      <c r="A38" s="14"/>
      <c r="B38" s="55" t="s">
        <v>41</v>
      </c>
      <c r="C38" s="56">
        <v>0.16200000000000001</v>
      </c>
      <c r="D38" s="56">
        <v>2.1000000000000001E-2</v>
      </c>
      <c r="E38" s="56">
        <v>3.6999999999999998E-2</v>
      </c>
      <c r="F38" s="56">
        <v>0.65100000000000002</v>
      </c>
      <c r="G38" s="56">
        <v>0.123</v>
      </c>
      <c r="H38" s="56">
        <v>6.0000000000000001E-3</v>
      </c>
      <c r="I38" s="57">
        <v>894</v>
      </c>
    </row>
    <row r="39" spans="1:9" x14ac:dyDescent="0.25">
      <c r="A39" s="46"/>
      <c r="B39" s="58" t="s">
        <v>42</v>
      </c>
      <c r="C39" s="59">
        <v>0.14799999999999999</v>
      </c>
      <c r="D39" s="59">
        <v>0.03</v>
      </c>
      <c r="E39" s="59">
        <v>4.9000000000000002E-2</v>
      </c>
      <c r="F39" s="59">
        <v>0.65700000000000003</v>
      </c>
      <c r="G39" s="59">
        <v>0.10100000000000001</v>
      </c>
      <c r="H39" s="59">
        <v>1.6E-2</v>
      </c>
      <c r="I39" s="60">
        <v>1515</v>
      </c>
    </row>
    <row r="40" spans="1:9" x14ac:dyDescent="0.25">
      <c r="B40" s="55" t="s">
        <v>58</v>
      </c>
      <c r="C40" s="56">
        <v>0.17</v>
      </c>
      <c r="D40" s="56">
        <v>0.04</v>
      </c>
      <c r="E40" s="56">
        <v>0.05</v>
      </c>
      <c r="F40" s="56">
        <v>0.62</v>
      </c>
      <c r="G40" s="56">
        <v>0.11</v>
      </c>
      <c r="H40" s="56">
        <v>0.01</v>
      </c>
    </row>
  </sheetData>
  <mergeCells count="4">
    <mergeCell ref="A1:I1"/>
    <mergeCell ref="A3:I3"/>
    <mergeCell ref="A4:I4"/>
    <mergeCell ref="C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3498E-1B19-43AD-98D7-431D968CF03A}">
  <dimension ref="A1:D39"/>
  <sheetViews>
    <sheetView workbookViewId="0">
      <selection sqref="A1:D1"/>
    </sheetView>
  </sheetViews>
  <sheetFormatPr baseColWidth="10" defaultRowHeight="15" x14ac:dyDescent="0.25"/>
  <sheetData>
    <row r="1" spans="1:4" ht="16.5" x14ac:dyDescent="0.25">
      <c r="A1" s="91" t="s">
        <v>43</v>
      </c>
      <c r="B1" s="92"/>
      <c r="C1" s="92"/>
      <c r="D1" s="92"/>
    </row>
    <row r="2" spans="1:4" x14ac:dyDescent="0.25">
      <c r="A2" s="2"/>
      <c r="B2" s="3"/>
      <c r="C2" s="3"/>
      <c r="D2" s="3"/>
    </row>
    <row r="3" spans="1:4" x14ac:dyDescent="0.25">
      <c r="A3" s="4" t="e">
        <f>#REF!</f>
        <v>#REF!</v>
      </c>
      <c r="B3" s="5"/>
      <c r="C3" s="5"/>
      <c r="D3" s="61"/>
    </row>
    <row r="4" spans="1:4" x14ac:dyDescent="0.25">
      <c r="A4" s="62" t="s">
        <v>44</v>
      </c>
      <c r="B4" s="63"/>
      <c r="C4" s="63"/>
      <c r="D4" s="64"/>
    </row>
    <row r="5" spans="1:4" x14ac:dyDescent="0.25">
      <c r="A5" s="65"/>
      <c r="B5" s="66"/>
      <c r="C5" s="67" t="s">
        <v>45</v>
      </c>
      <c r="D5" s="68" t="s">
        <v>4</v>
      </c>
    </row>
    <row r="6" spans="1:4" x14ac:dyDescent="0.25">
      <c r="A6" s="69"/>
      <c r="B6" s="70"/>
      <c r="C6" s="71"/>
      <c r="D6" s="72" t="s">
        <v>46</v>
      </c>
    </row>
    <row r="7" spans="1:4" x14ac:dyDescent="0.25">
      <c r="A7" s="8"/>
      <c r="B7" s="18" t="s">
        <v>12</v>
      </c>
      <c r="C7" s="73">
        <v>2.8</v>
      </c>
      <c r="D7" s="74">
        <v>3820</v>
      </c>
    </row>
    <row r="8" spans="1:4" x14ac:dyDescent="0.25">
      <c r="A8" s="23" t="s">
        <v>24</v>
      </c>
      <c r="B8" s="18"/>
      <c r="C8" s="75"/>
      <c r="D8" s="76"/>
    </row>
    <row r="9" spans="1:4" x14ac:dyDescent="0.25">
      <c r="A9" s="14"/>
      <c r="B9" s="30" t="s">
        <v>13</v>
      </c>
      <c r="C9" s="77">
        <v>2.9</v>
      </c>
      <c r="D9" s="78">
        <v>1146</v>
      </c>
    </row>
    <row r="10" spans="1:4" x14ac:dyDescent="0.25">
      <c r="A10" s="14"/>
      <c r="B10" s="30" t="s">
        <v>14</v>
      </c>
      <c r="C10" s="77">
        <v>2.8</v>
      </c>
      <c r="D10" s="78">
        <v>1704</v>
      </c>
    </row>
    <row r="11" spans="1:4" x14ac:dyDescent="0.25">
      <c r="A11" s="14"/>
      <c r="B11" s="30" t="s">
        <v>15</v>
      </c>
      <c r="C11" s="77">
        <v>2.5</v>
      </c>
      <c r="D11" s="78">
        <v>219</v>
      </c>
    </row>
    <row r="12" spans="1:4" x14ac:dyDescent="0.25">
      <c r="A12" s="46"/>
      <c r="B12" s="36" t="s">
        <v>16</v>
      </c>
      <c r="C12" s="79">
        <v>2.7</v>
      </c>
      <c r="D12" s="80">
        <v>751</v>
      </c>
    </row>
    <row r="13" spans="1:4" x14ac:dyDescent="0.25">
      <c r="A13" s="23" t="s">
        <v>47</v>
      </c>
      <c r="B13" s="30"/>
      <c r="C13" s="81"/>
      <c r="D13" s="82"/>
    </row>
    <row r="14" spans="1:4" x14ac:dyDescent="0.25">
      <c r="A14" s="14"/>
      <c r="B14" s="30" t="s">
        <v>17</v>
      </c>
      <c r="C14" s="77">
        <v>2.8</v>
      </c>
      <c r="D14" s="78">
        <v>396</v>
      </c>
    </row>
    <row r="15" spans="1:4" x14ac:dyDescent="0.25">
      <c r="A15" s="14"/>
      <c r="B15" s="30" t="s">
        <v>18</v>
      </c>
      <c r="C15" s="77">
        <v>2.9</v>
      </c>
      <c r="D15" s="78">
        <v>602</v>
      </c>
    </row>
    <row r="16" spans="1:4" x14ac:dyDescent="0.25">
      <c r="A16" s="14"/>
      <c r="B16" s="30" t="s">
        <v>19</v>
      </c>
      <c r="C16" s="77">
        <v>2.9</v>
      </c>
      <c r="D16" s="78">
        <v>339</v>
      </c>
    </row>
    <row r="17" spans="1:4" x14ac:dyDescent="0.25">
      <c r="A17" s="14"/>
      <c r="B17" s="30" t="s">
        <v>20</v>
      </c>
      <c r="C17" s="77">
        <v>2.8</v>
      </c>
      <c r="D17" s="78">
        <v>913</v>
      </c>
    </row>
    <row r="18" spans="1:4" x14ac:dyDescent="0.25">
      <c r="A18" s="14"/>
      <c r="B18" s="3" t="s">
        <v>21</v>
      </c>
      <c r="C18" s="77">
        <v>2.8</v>
      </c>
      <c r="D18" s="78">
        <v>491</v>
      </c>
    </row>
    <row r="19" spans="1:4" x14ac:dyDescent="0.25">
      <c r="A19" s="46"/>
      <c r="B19" s="47" t="s">
        <v>22</v>
      </c>
      <c r="C19" s="79">
        <v>2.7</v>
      </c>
      <c r="D19" s="80">
        <v>1001</v>
      </c>
    </row>
    <row r="20" spans="1:4" x14ac:dyDescent="0.25">
      <c r="A20" s="48"/>
      <c r="B20" s="49" t="s">
        <v>23</v>
      </c>
      <c r="C20" s="83">
        <v>2.8</v>
      </c>
      <c r="D20" s="84">
        <v>6594</v>
      </c>
    </row>
    <row r="21" spans="1:4" x14ac:dyDescent="0.25">
      <c r="A21" s="23" t="s">
        <v>24</v>
      </c>
      <c r="B21" s="52"/>
      <c r="C21" s="85"/>
      <c r="D21" s="86"/>
    </row>
    <row r="22" spans="1:4" x14ac:dyDescent="0.25">
      <c r="A22" s="29"/>
      <c r="B22" s="55" t="s">
        <v>25</v>
      </c>
      <c r="C22" s="87">
        <v>2.7</v>
      </c>
      <c r="D22" s="88">
        <v>883</v>
      </c>
    </row>
    <row r="23" spans="1:4" x14ac:dyDescent="0.25">
      <c r="A23" s="29"/>
      <c r="B23" s="55" t="s">
        <v>26</v>
      </c>
      <c r="C23" s="87">
        <v>2.8</v>
      </c>
      <c r="D23" s="88">
        <v>1388</v>
      </c>
    </row>
    <row r="24" spans="1:4" x14ac:dyDescent="0.25">
      <c r="A24" s="29"/>
      <c r="B24" s="55" t="s">
        <v>27</v>
      </c>
      <c r="C24" s="87">
        <v>2.9</v>
      </c>
      <c r="D24" s="88">
        <v>1582</v>
      </c>
    </row>
    <row r="25" spans="1:4" x14ac:dyDescent="0.25">
      <c r="A25" s="29"/>
      <c r="B25" s="55" t="s">
        <v>28</v>
      </c>
      <c r="C25" s="87">
        <v>2.8</v>
      </c>
      <c r="D25" s="88">
        <v>869</v>
      </c>
    </row>
    <row r="26" spans="1:4" x14ac:dyDescent="0.25">
      <c r="A26" s="29"/>
      <c r="B26" s="55" t="s">
        <v>29</v>
      </c>
      <c r="C26" s="87">
        <v>2.8</v>
      </c>
      <c r="D26" s="88">
        <v>711</v>
      </c>
    </row>
    <row r="27" spans="1:4" x14ac:dyDescent="0.25">
      <c r="A27" s="35"/>
      <c r="B27" s="58" t="s">
        <v>30</v>
      </c>
      <c r="C27" s="89">
        <v>3</v>
      </c>
      <c r="D27" s="90">
        <v>1161</v>
      </c>
    </row>
    <row r="28" spans="1:4" x14ac:dyDescent="0.25">
      <c r="A28" s="23" t="s">
        <v>47</v>
      </c>
      <c r="B28" s="52"/>
      <c r="C28" s="85"/>
      <c r="D28" s="86"/>
    </row>
    <row r="29" spans="1:4" x14ac:dyDescent="0.25">
      <c r="A29" s="29"/>
      <c r="B29" s="55" t="s">
        <v>32</v>
      </c>
      <c r="C29" s="87">
        <v>2.8</v>
      </c>
      <c r="D29" s="88">
        <v>507</v>
      </c>
    </row>
    <row r="30" spans="1:4" x14ac:dyDescent="0.25">
      <c r="A30" s="14"/>
      <c r="B30" s="55" t="s">
        <v>33</v>
      </c>
      <c r="C30" s="87">
        <v>2.7</v>
      </c>
      <c r="D30" s="88">
        <v>376</v>
      </c>
    </row>
    <row r="31" spans="1:4" x14ac:dyDescent="0.25">
      <c r="A31" s="14"/>
      <c r="B31" s="55" t="s">
        <v>34</v>
      </c>
      <c r="C31" s="87">
        <v>2.8</v>
      </c>
      <c r="D31" s="88">
        <v>196</v>
      </c>
    </row>
    <row r="32" spans="1:4" x14ac:dyDescent="0.25">
      <c r="A32" s="14"/>
      <c r="B32" s="55" t="s">
        <v>35</v>
      </c>
      <c r="C32" s="87">
        <v>2.8</v>
      </c>
      <c r="D32" s="88">
        <v>515</v>
      </c>
    </row>
    <row r="33" spans="1:4" x14ac:dyDescent="0.25">
      <c r="A33" s="14"/>
      <c r="B33" s="55" t="s">
        <v>36</v>
      </c>
      <c r="C33" s="87">
        <v>2.9</v>
      </c>
      <c r="D33" s="88">
        <v>764</v>
      </c>
    </row>
    <row r="34" spans="1:4" x14ac:dyDescent="0.25">
      <c r="A34" s="14"/>
      <c r="B34" s="55" t="s">
        <v>37</v>
      </c>
      <c r="C34" s="87">
        <v>2.8</v>
      </c>
      <c r="D34" s="88">
        <v>829</v>
      </c>
    </row>
    <row r="35" spans="1:4" x14ac:dyDescent="0.25">
      <c r="A35" s="14"/>
      <c r="B35" s="55" t="s">
        <v>38</v>
      </c>
      <c r="C35" s="87">
        <v>3</v>
      </c>
      <c r="D35" s="88">
        <v>924</v>
      </c>
    </row>
    <row r="36" spans="1:4" x14ac:dyDescent="0.25">
      <c r="A36" s="14"/>
      <c r="B36" s="55" t="s">
        <v>39</v>
      </c>
      <c r="C36" s="87">
        <v>2.9</v>
      </c>
      <c r="D36" s="88">
        <v>697</v>
      </c>
    </row>
    <row r="37" spans="1:4" x14ac:dyDescent="0.25">
      <c r="A37" s="14"/>
      <c r="B37" s="55" t="s">
        <v>40</v>
      </c>
      <c r="C37" s="87">
        <v>2.9</v>
      </c>
      <c r="D37" s="88">
        <v>885</v>
      </c>
    </row>
    <row r="38" spans="1:4" x14ac:dyDescent="0.25">
      <c r="A38" s="14"/>
      <c r="B38" s="55" t="s">
        <v>41</v>
      </c>
      <c r="C38" s="87">
        <v>2.9</v>
      </c>
      <c r="D38" s="88">
        <v>323</v>
      </c>
    </row>
    <row r="39" spans="1:4" x14ac:dyDescent="0.25">
      <c r="A39" s="46"/>
      <c r="B39" s="58" t="s">
        <v>42</v>
      </c>
      <c r="C39" s="89">
        <v>2.8</v>
      </c>
      <c r="D39" s="90">
        <v>546</v>
      </c>
    </row>
  </sheetData>
  <mergeCells count="5">
    <mergeCell ref="A1:D1"/>
    <mergeCell ref="A3:D3"/>
    <mergeCell ref="A4:D4"/>
    <mergeCell ref="B5:B6"/>
    <mergeCell ref="C5:C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2588B-886B-4BD8-B1BE-3F63B36B9062}">
  <dimension ref="A1:L37"/>
  <sheetViews>
    <sheetView workbookViewId="0">
      <selection activeCell="H12" sqref="H12"/>
    </sheetView>
  </sheetViews>
  <sheetFormatPr baseColWidth="10" defaultRowHeight="15" x14ac:dyDescent="0.25"/>
  <sheetData>
    <row r="1" spans="1:12" ht="16.5" x14ac:dyDescent="0.25">
      <c r="A1" s="124" t="s">
        <v>56</v>
      </c>
      <c r="B1" s="125"/>
      <c r="C1" s="125"/>
      <c r="D1" s="125"/>
      <c r="E1" s="125"/>
      <c r="F1" s="125"/>
      <c r="G1" s="125"/>
      <c r="H1" s="3"/>
      <c r="I1" s="91" t="s">
        <v>57</v>
      </c>
      <c r="J1" s="92"/>
      <c r="K1" s="92"/>
      <c r="L1" s="92"/>
    </row>
    <row r="2" spans="1:12" x14ac:dyDescent="0.25">
      <c r="A2" s="93" t="s">
        <v>48</v>
      </c>
      <c r="B2" s="94"/>
      <c r="C2" s="94"/>
      <c r="D2" s="94"/>
      <c r="E2" s="94"/>
      <c r="F2" s="94"/>
      <c r="G2" s="95"/>
      <c r="H2" s="96"/>
      <c r="I2" s="62" t="s">
        <v>49</v>
      </c>
      <c r="J2" s="63"/>
      <c r="K2" s="63"/>
      <c r="L2" s="63"/>
    </row>
    <row r="3" spans="1:12" x14ac:dyDescent="0.25">
      <c r="A3" s="65"/>
      <c r="B3" s="97"/>
      <c r="C3" s="67" t="s">
        <v>50</v>
      </c>
      <c r="D3" s="98" t="s">
        <v>51</v>
      </c>
      <c r="E3" s="98" t="s">
        <v>52</v>
      </c>
      <c r="F3" s="99" t="s">
        <v>53</v>
      </c>
      <c r="G3" s="68" t="s">
        <v>4</v>
      </c>
      <c r="H3" s="3"/>
      <c r="I3" s="8"/>
      <c r="J3" s="100"/>
      <c r="K3" s="101" t="s">
        <v>54</v>
      </c>
      <c r="L3" s="102" t="s">
        <v>4</v>
      </c>
    </row>
    <row r="4" spans="1:12" ht="24" x14ac:dyDescent="0.25">
      <c r="A4" s="69"/>
      <c r="B4" s="103"/>
      <c r="C4" s="71"/>
      <c r="D4" s="104"/>
      <c r="E4" s="104"/>
      <c r="F4" s="105"/>
      <c r="G4" s="106" t="s">
        <v>55</v>
      </c>
      <c r="H4" s="3"/>
      <c r="I4" s="14"/>
      <c r="J4" s="107"/>
      <c r="K4" s="108"/>
      <c r="L4" s="109" t="s">
        <v>46</v>
      </c>
    </row>
    <row r="5" spans="1:12" x14ac:dyDescent="0.25">
      <c r="A5" s="8"/>
      <c r="B5" s="18" t="s">
        <v>12</v>
      </c>
      <c r="C5" s="110">
        <v>15.157969025998348</v>
      </c>
      <c r="D5" s="110">
        <v>8.8179628406653503</v>
      </c>
      <c r="E5" s="110">
        <v>4.7549999999999999</v>
      </c>
      <c r="F5" s="111">
        <v>3.4731526332062251E-2</v>
      </c>
      <c r="G5" s="22">
        <v>10669</v>
      </c>
      <c r="H5" s="3"/>
      <c r="I5" s="8"/>
      <c r="J5" s="18" t="s">
        <v>12</v>
      </c>
      <c r="K5" s="73">
        <v>38.647891673655273</v>
      </c>
      <c r="L5" s="74">
        <v>3820</v>
      </c>
    </row>
    <row r="6" spans="1:12" x14ac:dyDescent="0.25">
      <c r="A6" s="23" t="s">
        <v>24</v>
      </c>
      <c r="B6" s="18"/>
      <c r="C6" s="112"/>
      <c r="D6" s="112"/>
      <c r="E6" s="112"/>
      <c r="F6" s="111"/>
      <c r="G6" s="28"/>
      <c r="H6" s="3"/>
      <c r="I6" s="23" t="str">
        <f>A6</f>
        <v>Kommuner</v>
      </c>
      <c r="J6" s="18"/>
      <c r="K6" s="75"/>
      <c r="L6" s="76"/>
    </row>
    <row r="7" spans="1:12" x14ac:dyDescent="0.25">
      <c r="A7" s="14"/>
      <c r="B7" s="30" t="s">
        <v>13</v>
      </c>
      <c r="C7" s="113">
        <v>13.923596780325047</v>
      </c>
      <c r="D7" s="113">
        <v>8.3124200675911197</v>
      </c>
      <c r="E7" s="113">
        <v>4.8010000000000002</v>
      </c>
      <c r="F7" s="114">
        <v>3.1426030240142309E-2</v>
      </c>
      <c r="G7" s="34">
        <v>3297</v>
      </c>
      <c r="H7" s="3"/>
      <c r="I7" s="14"/>
      <c r="J7" s="30" t="s">
        <v>13</v>
      </c>
      <c r="K7" s="77">
        <v>36.248348937505249</v>
      </c>
      <c r="L7" s="78">
        <v>1146</v>
      </c>
    </row>
    <row r="8" spans="1:12" x14ac:dyDescent="0.25">
      <c r="A8" s="14"/>
      <c r="B8" s="30" t="s">
        <v>14</v>
      </c>
      <c r="C8" s="113">
        <v>14.922822074457407</v>
      </c>
      <c r="D8" s="113">
        <v>8.2510719677223925</v>
      </c>
      <c r="E8" s="113">
        <v>4.5041976460905797</v>
      </c>
      <c r="F8" s="114">
        <v>3.6149471974004872E-2</v>
      </c>
      <c r="G8" s="34">
        <v>4769</v>
      </c>
      <c r="H8" s="3"/>
      <c r="I8" s="14"/>
      <c r="J8" s="30" t="s">
        <v>14</v>
      </c>
      <c r="K8" s="77">
        <v>37.922418484153937</v>
      </c>
      <c r="L8" s="78">
        <v>1704</v>
      </c>
    </row>
    <row r="9" spans="1:12" x14ac:dyDescent="0.25">
      <c r="A9" s="14"/>
      <c r="B9" s="30" t="s">
        <v>15</v>
      </c>
      <c r="C9" s="113">
        <v>20.596077939076682</v>
      </c>
      <c r="D9" s="113">
        <v>15.65223698846065</v>
      </c>
      <c r="E9" s="113">
        <v>13.263212716170196</v>
      </c>
      <c r="F9" s="114">
        <v>2.7491408934707903E-2</v>
      </c>
      <c r="G9" s="34">
        <v>568</v>
      </c>
      <c r="H9" s="3"/>
      <c r="I9" s="14"/>
      <c r="J9" s="30" t="s">
        <v>15</v>
      </c>
      <c r="K9" s="77">
        <v>46.68378854020677</v>
      </c>
      <c r="L9" s="78">
        <v>219</v>
      </c>
    </row>
    <row r="10" spans="1:12" x14ac:dyDescent="0.25">
      <c r="A10" s="46"/>
      <c r="B10" s="36" t="s">
        <v>16</v>
      </c>
      <c r="C10" s="115">
        <v>18.513697621875782</v>
      </c>
      <c r="D10" s="115">
        <v>11.065988024569565</v>
      </c>
      <c r="E10" s="115">
        <v>5.4587271472788794</v>
      </c>
      <c r="F10" s="116">
        <v>3.9461883408071746E-2</v>
      </c>
      <c r="G10" s="40">
        <v>2035</v>
      </c>
      <c r="H10" s="3"/>
      <c r="I10" s="46"/>
      <c r="J10" s="36" t="s">
        <v>16</v>
      </c>
      <c r="K10" s="79">
        <v>46.270492040350703</v>
      </c>
      <c r="L10" s="80">
        <v>751</v>
      </c>
    </row>
    <row r="11" spans="1:12" x14ac:dyDescent="0.25">
      <c r="A11" s="23" t="s">
        <v>31</v>
      </c>
      <c r="B11" s="30"/>
      <c r="C11" s="117"/>
      <c r="D11" s="117"/>
      <c r="E11" s="117"/>
      <c r="F11" s="114"/>
      <c r="G11" s="45"/>
      <c r="H11" s="3"/>
      <c r="I11" s="29" t="str">
        <f>A11</f>
        <v>Soner</v>
      </c>
      <c r="J11" s="30"/>
      <c r="K11" s="81"/>
      <c r="L11" s="82"/>
    </row>
    <row r="12" spans="1:12" x14ac:dyDescent="0.25">
      <c r="A12" s="14"/>
      <c r="B12" s="30" t="s">
        <v>17</v>
      </c>
      <c r="C12" s="113">
        <v>13.169190653754564</v>
      </c>
      <c r="D12" s="113">
        <v>7.4013028184721881</v>
      </c>
      <c r="E12" s="113">
        <v>3.4379745980649417</v>
      </c>
      <c r="F12" s="114">
        <v>3.3868092691622102E-2</v>
      </c>
      <c r="G12" s="34">
        <v>1120</v>
      </c>
      <c r="H12" s="3"/>
      <c r="I12" s="14"/>
      <c r="J12" s="30" t="s">
        <v>17</v>
      </c>
      <c r="K12" s="77">
        <v>33.387679232736218</v>
      </c>
      <c r="L12" s="78">
        <v>396</v>
      </c>
    </row>
    <row r="13" spans="1:12" x14ac:dyDescent="0.25">
      <c r="A13" s="14"/>
      <c r="B13" s="30" t="s">
        <v>18</v>
      </c>
      <c r="C13" s="113">
        <v>13.858008455982393</v>
      </c>
      <c r="D13" s="113">
        <v>8.5739107885976438</v>
      </c>
      <c r="E13" s="113">
        <v>5.2009999999999996</v>
      </c>
      <c r="F13" s="114">
        <v>2.6572668112798264E-2</v>
      </c>
      <c r="G13" s="34">
        <v>1788</v>
      </c>
      <c r="H13" s="3"/>
      <c r="I13" s="14"/>
      <c r="J13" s="30" t="s">
        <v>18</v>
      </c>
      <c r="K13" s="77">
        <v>37.337834895381057</v>
      </c>
      <c r="L13" s="78">
        <v>602</v>
      </c>
    </row>
    <row r="14" spans="1:12" x14ac:dyDescent="0.25">
      <c r="A14" s="14"/>
      <c r="B14" s="30" t="s">
        <v>19</v>
      </c>
      <c r="C14" s="113">
        <v>14.400470238784399</v>
      </c>
      <c r="D14" s="113">
        <v>7.9816404693114329</v>
      </c>
      <c r="E14" s="113">
        <v>3.2050197868797206</v>
      </c>
      <c r="F14" s="114">
        <v>3.7073170731707315E-2</v>
      </c>
      <c r="G14" s="34">
        <v>971</v>
      </c>
      <c r="H14" s="3"/>
      <c r="I14" s="14"/>
      <c r="J14" s="30" t="s">
        <v>19</v>
      </c>
      <c r="K14" s="77">
        <v>37.087951894252278</v>
      </c>
      <c r="L14" s="78">
        <v>339</v>
      </c>
    </row>
    <row r="15" spans="1:12" x14ac:dyDescent="0.25">
      <c r="A15" s="14"/>
      <c r="B15" s="30" t="s">
        <v>20</v>
      </c>
      <c r="C15" s="113">
        <v>15.094770819478457</v>
      </c>
      <c r="D15" s="113">
        <v>8.0388252003578433</v>
      </c>
      <c r="E15" s="113">
        <v>4.2730034275608766</v>
      </c>
      <c r="F15" s="114">
        <v>3.6510376633358953E-2</v>
      </c>
      <c r="G15" s="34">
        <v>2549</v>
      </c>
      <c r="H15" s="3"/>
      <c r="I15" s="14"/>
      <c r="J15" s="30" t="s">
        <v>20</v>
      </c>
      <c r="K15" s="77">
        <v>38.056691216684946</v>
      </c>
      <c r="L15" s="78">
        <v>913</v>
      </c>
    </row>
    <row r="16" spans="1:12" x14ac:dyDescent="0.25">
      <c r="A16" s="14"/>
      <c r="B16" s="3" t="s">
        <v>21</v>
      </c>
      <c r="C16" s="113">
        <v>17.126471751152554</v>
      </c>
      <c r="D16" s="113">
        <v>9.8823376142473958</v>
      </c>
      <c r="E16" s="113">
        <v>4</v>
      </c>
      <c r="F16" s="114">
        <v>3.9189189189189191E-2</v>
      </c>
      <c r="G16" s="34">
        <v>1338</v>
      </c>
      <c r="H16" s="3"/>
      <c r="I16" s="14"/>
      <c r="J16" s="3" t="s">
        <v>21</v>
      </c>
      <c r="K16" s="77">
        <v>42.848793063359324</v>
      </c>
      <c r="L16" s="78">
        <v>491</v>
      </c>
    </row>
    <row r="17" spans="1:12" x14ac:dyDescent="0.25">
      <c r="A17" s="46"/>
      <c r="B17" s="47" t="s">
        <v>22</v>
      </c>
      <c r="C17" s="115">
        <v>17.574211572142435</v>
      </c>
      <c r="D17" s="115">
        <v>11.165319301027328</v>
      </c>
      <c r="E17" s="115">
        <v>7.1323819177292176</v>
      </c>
      <c r="F17" s="116">
        <v>3.7158984007525868E-2</v>
      </c>
      <c r="G17" s="40">
        <v>2670</v>
      </c>
      <c r="H17" s="3"/>
      <c r="I17" s="46"/>
      <c r="J17" s="47" t="s">
        <v>22</v>
      </c>
      <c r="K17" s="79">
        <v>43.130305901787509</v>
      </c>
      <c r="L17" s="80">
        <v>1001</v>
      </c>
    </row>
    <row r="18" spans="1:12" x14ac:dyDescent="0.25">
      <c r="A18" s="48"/>
      <c r="B18" s="49" t="s">
        <v>23</v>
      </c>
      <c r="C18" s="83">
        <v>18.685302</v>
      </c>
      <c r="D18" s="83">
        <v>10.3477</v>
      </c>
      <c r="E18" s="83">
        <v>4.8289999999999997</v>
      </c>
      <c r="F18" s="50">
        <v>3.4000000000000002E-2</v>
      </c>
      <c r="G18" s="84">
        <v>18688</v>
      </c>
      <c r="H18" s="3"/>
      <c r="I18" s="48"/>
      <c r="J18" s="49" t="s">
        <v>23</v>
      </c>
      <c r="K18" s="84">
        <v>48.351300000000002</v>
      </c>
      <c r="L18" s="84">
        <v>6594</v>
      </c>
    </row>
    <row r="19" spans="1:12" x14ac:dyDescent="0.25">
      <c r="A19" s="23" t="s">
        <v>24</v>
      </c>
      <c r="B19" s="52"/>
      <c r="C19" s="85"/>
      <c r="D19" s="85"/>
      <c r="E19" s="85"/>
      <c r="F19" s="53"/>
      <c r="G19" s="86"/>
      <c r="H19" s="3"/>
      <c r="I19" s="23" t="s">
        <v>24</v>
      </c>
      <c r="J19" s="52"/>
      <c r="K19" s="86"/>
      <c r="L19" s="86"/>
    </row>
    <row r="20" spans="1:12" x14ac:dyDescent="0.25">
      <c r="A20" s="29"/>
      <c r="B20" s="55" t="s">
        <v>25</v>
      </c>
      <c r="C20" s="118">
        <v>25.145600000000002</v>
      </c>
      <c r="D20" s="118">
        <v>11.398199999999999</v>
      </c>
      <c r="E20" s="87">
        <v>3.194</v>
      </c>
      <c r="F20" s="56">
        <v>0.02</v>
      </c>
      <c r="G20" s="119">
        <v>2421</v>
      </c>
      <c r="H20" s="3"/>
      <c r="I20" s="29"/>
      <c r="J20" s="55" t="s">
        <v>25</v>
      </c>
      <c r="K20" s="88">
        <v>62.5839</v>
      </c>
      <c r="L20" s="88">
        <v>883</v>
      </c>
    </row>
    <row r="21" spans="1:12" x14ac:dyDescent="0.25">
      <c r="A21" s="29"/>
      <c r="B21" s="55" t="s">
        <v>26</v>
      </c>
      <c r="C21" s="118">
        <v>19.305700000000002</v>
      </c>
      <c r="D21" s="118">
        <v>8.4259000000000004</v>
      </c>
      <c r="E21" s="87">
        <v>4.3170999999999999</v>
      </c>
      <c r="F21" s="56">
        <v>3.9E-2</v>
      </c>
      <c r="G21" s="119">
        <v>3845</v>
      </c>
      <c r="H21" s="3"/>
      <c r="I21" s="29"/>
      <c r="J21" s="55" t="s">
        <v>26</v>
      </c>
      <c r="K21" s="88">
        <v>50.930599999999998</v>
      </c>
      <c r="L21" s="88">
        <v>1388</v>
      </c>
    </row>
    <row r="22" spans="1:12" x14ac:dyDescent="0.25">
      <c r="A22" s="29"/>
      <c r="B22" s="55" t="s">
        <v>27</v>
      </c>
      <c r="C22" s="118">
        <v>17.4178</v>
      </c>
      <c r="D22" s="118">
        <v>9.6608999999999998</v>
      </c>
      <c r="E22" s="87">
        <v>4.8659999999999997</v>
      </c>
      <c r="F22" s="56">
        <v>3.6999999999999998E-2</v>
      </c>
      <c r="G22" s="119">
        <v>4573</v>
      </c>
      <c r="H22" s="3"/>
      <c r="I22" s="29"/>
      <c r="J22" s="55" t="s">
        <v>27</v>
      </c>
      <c r="K22" s="88">
        <v>45.406199999999998</v>
      </c>
      <c r="L22" s="88">
        <v>1582</v>
      </c>
    </row>
    <row r="23" spans="1:12" x14ac:dyDescent="0.25">
      <c r="A23" s="29"/>
      <c r="B23" s="55" t="s">
        <v>28</v>
      </c>
      <c r="C23" s="118">
        <v>16.591100000000001</v>
      </c>
      <c r="D23" s="118">
        <v>10.5114</v>
      </c>
      <c r="E23" s="87">
        <v>5.5094000000000003</v>
      </c>
      <c r="F23" s="56">
        <v>3.5999999999999997E-2</v>
      </c>
      <c r="G23" s="119">
        <v>2409</v>
      </c>
      <c r="H23" s="3"/>
      <c r="I23" s="29"/>
      <c r="J23" s="55" t="s">
        <v>28</v>
      </c>
      <c r="K23" s="88">
        <v>41.886899999999997</v>
      </c>
      <c r="L23" s="88">
        <v>869</v>
      </c>
    </row>
    <row r="24" spans="1:12" x14ac:dyDescent="0.25">
      <c r="A24" s="29"/>
      <c r="B24" s="55" t="s">
        <v>29</v>
      </c>
      <c r="C24" s="118">
        <v>21.9162</v>
      </c>
      <c r="D24" s="118">
        <v>17.389199999999999</v>
      </c>
      <c r="E24" s="87">
        <v>7.0336999999999996</v>
      </c>
      <c r="F24" s="56">
        <v>2.5999999999999999E-2</v>
      </c>
      <c r="G24" s="119">
        <v>1968</v>
      </c>
      <c r="H24" s="3"/>
      <c r="I24" s="29"/>
      <c r="J24" s="55" t="s">
        <v>29</v>
      </c>
      <c r="K24" s="88">
        <v>57.103099999999998</v>
      </c>
      <c r="L24" s="88">
        <v>711</v>
      </c>
    </row>
    <row r="25" spans="1:12" x14ac:dyDescent="0.25">
      <c r="A25" s="35"/>
      <c r="B25" s="58" t="s">
        <v>30</v>
      </c>
      <c r="C25" s="120">
        <v>16.1585</v>
      </c>
      <c r="D25" s="120">
        <v>10.0959</v>
      </c>
      <c r="E25" s="89">
        <v>5.3701999999999996</v>
      </c>
      <c r="F25" s="59">
        <v>3.6999999999999998E-2</v>
      </c>
      <c r="G25" s="121">
        <v>3472</v>
      </c>
      <c r="H25" s="3"/>
      <c r="I25" s="35"/>
      <c r="J25" s="58" t="s">
        <v>30</v>
      </c>
      <c r="K25" s="90">
        <v>42.973999999999997</v>
      </c>
      <c r="L25" s="90">
        <v>1161</v>
      </c>
    </row>
    <row r="26" spans="1:12" x14ac:dyDescent="0.25">
      <c r="A26" s="23" t="s">
        <v>31</v>
      </c>
      <c r="B26" s="52"/>
      <c r="C26" s="122"/>
      <c r="D26" s="122"/>
      <c r="E26" s="85"/>
      <c r="F26" s="53"/>
      <c r="G26" s="123"/>
      <c r="H26" s="3"/>
      <c r="I26" s="23" t="s">
        <v>31</v>
      </c>
      <c r="J26" s="52"/>
      <c r="K26" s="86"/>
      <c r="L26" s="86"/>
    </row>
    <row r="27" spans="1:12" x14ac:dyDescent="0.25">
      <c r="A27" s="29"/>
      <c r="B27" s="55" t="s">
        <v>32</v>
      </c>
      <c r="C27" s="118">
        <v>28.501899999999999</v>
      </c>
      <c r="D27" s="118">
        <v>8.9328000000000003</v>
      </c>
      <c r="E27" s="87">
        <v>2.3279000000000001</v>
      </c>
      <c r="F27" s="56">
        <v>1.7000000000000001E-2</v>
      </c>
      <c r="G27" s="119">
        <v>1404</v>
      </c>
      <c r="H27" s="3"/>
      <c r="I27" s="29"/>
      <c r="J27" s="55" t="s">
        <v>32</v>
      </c>
      <c r="K27" s="88">
        <v>73.650700000000001</v>
      </c>
      <c r="L27" s="88">
        <v>507</v>
      </c>
    </row>
    <row r="28" spans="1:12" x14ac:dyDescent="0.25">
      <c r="A28" s="14"/>
      <c r="B28" s="55" t="s">
        <v>33</v>
      </c>
      <c r="C28" s="87">
        <v>20.4511</v>
      </c>
      <c r="D28" s="87">
        <v>14.868499999999999</v>
      </c>
      <c r="E28" s="87">
        <v>6.9871999999999996</v>
      </c>
      <c r="F28" s="56">
        <v>2.5000000000000001E-2</v>
      </c>
      <c r="G28" s="88">
        <v>1017</v>
      </c>
      <c r="H28" s="3"/>
      <c r="I28" s="14"/>
      <c r="J28" s="55" t="s">
        <v>33</v>
      </c>
      <c r="K28" s="88">
        <v>48.416699999999999</v>
      </c>
      <c r="L28" s="88">
        <v>376</v>
      </c>
    </row>
    <row r="29" spans="1:12" x14ac:dyDescent="0.25">
      <c r="A29" s="14"/>
      <c r="B29" s="55" t="s">
        <v>34</v>
      </c>
      <c r="C29" s="87">
        <v>21.366399999999999</v>
      </c>
      <c r="D29" s="87">
        <v>14.5458</v>
      </c>
      <c r="E29" s="87">
        <v>3.7492999999999999</v>
      </c>
      <c r="F29" s="56">
        <v>3.2000000000000001E-2</v>
      </c>
      <c r="G29" s="88">
        <v>538</v>
      </c>
      <c r="H29" s="3"/>
      <c r="I29" s="14"/>
      <c r="J29" s="55" t="s">
        <v>34</v>
      </c>
      <c r="K29" s="88">
        <v>53.735399999999998</v>
      </c>
      <c r="L29" s="88">
        <v>196</v>
      </c>
    </row>
    <row r="30" spans="1:12" x14ac:dyDescent="0.25">
      <c r="A30" s="14"/>
      <c r="B30" s="55" t="s">
        <v>35</v>
      </c>
      <c r="C30" s="87">
        <v>22.0825</v>
      </c>
      <c r="D30" s="87">
        <v>18.2439</v>
      </c>
      <c r="E30" s="87">
        <v>7.7977999999999996</v>
      </c>
      <c r="F30" s="56">
        <v>2.4E-2</v>
      </c>
      <c r="G30" s="88">
        <v>1430</v>
      </c>
      <c r="H30" s="3"/>
      <c r="I30" s="14"/>
      <c r="J30" s="55" t="s">
        <v>35</v>
      </c>
      <c r="K30" s="88">
        <v>58.146099999999997</v>
      </c>
      <c r="L30" s="88">
        <v>515</v>
      </c>
    </row>
    <row r="31" spans="1:12" x14ac:dyDescent="0.25">
      <c r="A31" s="14"/>
      <c r="B31" s="55" t="s">
        <v>36</v>
      </c>
      <c r="C31" s="87">
        <v>22.115200000000002</v>
      </c>
      <c r="D31" s="87">
        <v>7.3928000000000003</v>
      </c>
      <c r="E31" s="87">
        <v>2.9275000000000002</v>
      </c>
      <c r="F31" s="56">
        <v>3.5999999999999997E-2</v>
      </c>
      <c r="G31" s="88">
        <v>2180</v>
      </c>
      <c r="H31" s="3"/>
      <c r="I31" s="14"/>
      <c r="J31" s="55" t="s">
        <v>36</v>
      </c>
      <c r="K31" s="88">
        <v>60.363799999999998</v>
      </c>
      <c r="L31" s="88">
        <v>764</v>
      </c>
    </row>
    <row r="32" spans="1:12" x14ac:dyDescent="0.25">
      <c r="A32" s="14"/>
      <c r="B32" s="55" t="s">
        <v>37</v>
      </c>
      <c r="C32" s="87">
        <v>17.1706</v>
      </c>
      <c r="D32" s="87">
        <v>9.6164000000000005</v>
      </c>
      <c r="E32" s="87">
        <v>5.6364000000000001</v>
      </c>
      <c r="F32" s="56">
        <v>4.2999999999999997E-2</v>
      </c>
      <c r="G32" s="88">
        <v>2275</v>
      </c>
      <c r="H32" s="3"/>
      <c r="I32" s="14"/>
      <c r="J32" s="55" t="s">
        <v>37</v>
      </c>
      <c r="K32" s="88">
        <v>44.192500000000003</v>
      </c>
      <c r="L32" s="88">
        <v>829</v>
      </c>
    </row>
    <row r="33" spans="1:12" x14ac:dyDescent="0.25">
      <c r="A33" s="14"/>
      <c r="B33" s="55" t="s">
        <v>38</v>
      </c>
      <c r="C33" s="87">
        <v>15.406599999999999</v>
      </c>
      <c r="D33" s="87">
        <v>10.0487</v>
      </c>
      <c r="E33" s="87">
        <v>5.7179000000000002</v>
      </c>
      <c r="F33" s="56">
        <v>3.4000000000000002E-2</v>
      </c>
      <c r="G33" s="88">
        <v>2769</v>
      </c>
      <c r="H33" s="3"/>
      <c r="I33" s="14"/>
      <c r="J33" s="55" t="s">
        <v>38</v>
      </c>
      <c r="K33" s="88">
        <v>40.934199999999997</v>
      </c>
      <c r="L33" s="88">
        <v>924</v>
      </c>
    </row>
    <row r="34" spans="1:12" x14ac:dyDescent="0.25">
      <c r="A34" s="14"/>
      <c r="B34" s="55" t="s">
        <v>39</v>
      </c>
      <c r="C34" s="87">
        <v>14.3117</v>
      </c>
      <c r="D34" s="87">
        <v>8.0174000000000003</v>
      </c>
      <c r="E34" s="87">
        <v>3.4268999999999998</v>
      </c>
      <c r="F34" s="56">
        <v>3.4000000000000002E-2</v>
      </c>
      <c r="G34" s="88">
        <v>2042</v>
      </c>
      <c r="H34" s="3"/>
      <c r="I34" s="14"/>
      <c r="J34" s="55" t="s">
        <v>39</v>
      </c>
      <c r="K34" s="88">
        <v>37.123399999999997</v>
      </c>
      <c r="L34" s="88">
        <v>697</v>
      </c>
    </row>
    <row r="35" spans="1:12" x14ac:dyDescent="0.25">
      <c r="A35" s="14"/>
      <c r="B35" s="55" t="s">
        <v>40</v>
      </c>
      <c r="C35" s="87">
        <v>19.9285</v>
      </c>
      <c r="D35" s="87">
        <v>10.996600000000001</v>
      </c>
      <c r="E35" s="87">
        <v>6.4156000000000004</v>
      </c>
      <c r="F35" s="56">
        <v>3.9E-2</v>
      </c>
      <c r="G35" s="88">
        <v>2531</v>
      </c>
      <c r="H35" s="3"/>
      <c r="I35" s="14"/>
      <c r="J35" s="55" t="s">
        <v>40</v>
      </c>
      <c r="K35" s="88">
        <v>51.914900000000003</v>
      </c>
      <c r="L35" s="88">
        <v>885</v>
      </c>
    </row>
    <row r="36" spans="1:12" x14ac:dyDescent="0.25">
      <c r="A36" s="14"/>
      <c r="B36" s="55" t="s">
        <v>41</v>
      </c>
      <c r="C36" s="87">
        <v>12.9603</v>
      </c>
      <c r="D36" s="87">
        <v>8.3703000000000003</v>
      </c>
      <c r="E36" s="87">
        <v>3.5703</v>
      </c>
      <c r="F36" s="56">
        <v>3.3000000000000002E-2</v>
      </c>
      <c r="G36" s="88">
        <v>894</v>
      </c>
      <c r="H36" s="3"/>
      <c r="I36" s="14"/>
      <c r="J36" s="55" t="s">
        <v>41</v>
      </c>
      <c r="K36" s="88">
        <v>33.459600000000002</v>
      </c>
      <c r="L36" s="88">
        <v>323</v>
      </c>
    </row>
    <row r="37" spans="1:12" x14ac:dyDescent="0.25">
      <c r="A37" s="46"/>
      <c r="B37" s="58" t="s">
        <v>42</v>
      </c>
      <c r="C37" s="89">
        <v>18.8276</v>
      </c>
      <c r="D37" s="89">
        <v>11.8369</v>
      </c>
      <c r="E37" s="89">
        <v>7.0983000000000001</v>
      </c>
      <c r="F37" s="59">
        <v>3.7999999999999999E-2</v>
      </c>
      <c r="G37" s="90">
        <v>1515</v>
      </c>
      <c r="H37" s="3"/>
      <c r="I37" s="46"/>
      <c r="J37" s="58" t="s">
        <v>42</v>
      </c>
      <c r="K37" s="90">
        <v>46.895200000000003</v>
      </c>
      <c r="L37" s="90">
        <v>546</v>
      </c>
    </row>
  </sheetData>
  <mergeCells count="10">
    <mergeCell ref="A1:G1"/>
    <mergeCell ref="I1:L1"/>
    <mergeCell ref="A2:G2"/>
    <mergeCell ref="I2:L2"/>
    <mergeCell ref="B3:B4"/>
    <mergeCell ref="C3:C4"/>
    <mergeCell ref="D3:D4"/>
    <mergeCell ref="E3:E4"/>
    <mergeCell ref="F3:F4"/>
    <mergeCell ref="K3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Transportmiddelfordeling</vt:lpstr>
      <vt:lpstr>Reiseomfang</vt:lpstr>
      <vt:lpstr>Reiselengde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Kjell-Tore Haustveit</dc:creator>
  <cp:lastModifiedBy>Kjell-Tore Haustveit</cp:lastModifiedBy>
  <dcterms:created xsi:type="dcterms:W3CDTF">2022-04-29T07:34:02Z</dcterms:created>
  <dcterms:modified xsi:type="dcterms:W3CDTF">2022-04-29T08:20:02Z</dcterms:modified>
</cp:coreProperties>
</file>