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https://vtfk-my.sharepoint.com/personal/erling_kielland_servoll_vtfk_no/Documents/GitHub/Vestfold/Data/02_Opplæring og kompetanse/"/>
    </mc:Choice>
  </mc:AlternateContent>
  <xr:revisionPtr revIDLastSave="57" documentId="8_{7B3BD3DA-3789-4B45-B93A-A46184F254AD}" xr6:coauthVersionLast="47" xr6:coauthVersionMax="47" xr10:uidLastSave="{87EAD0E4-65FB-4CC8-AC7B-D153951DA6F1}"/>
  <bookViews>
    <workbookView xWindow="-108" yWindow="-108" windowWidth="23256" windowHeight="12456" activeTab="4" xr2:uid="{00000000-000D-0000-FFFF-FFFF00000000}"/>
  </bookViews>
  <sheets>
    <sheet name="utafor korr" sheetId="2" r:id="rId1"/>
    <sheet name="innv fylk" sheetId="3" r:id="rId2"/>
    <sheet name="innv vf" sheetId="4" r:id="rId3"/>
    <sheet name="lavinnt" sheetId="5" r:id="rId4"/>
    <sheet name="Lavinnt korr" sheetId="6" r:id="rId5"/>
  </sheets>
  <definedNames>
    <definedName name="_xlnm._FilterDatabase" localSheetId="4" hidden="1">'Lavinnt korr'!$A$5:$C$361</definedName>
    <definedName name="_xlnm._FilterDatabase" localSheetId="0" hidden="1">'utafor korr'!$A$7:$J$363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6" l="1"/>
  <c r="M10" i="2"/>
  <c r="F5" i="6"/>
  <c r="M9" i="4"/>
  <c r="M10" i="4"/>
  <c r="M11" i="4"/>
  <c r="M12" i="4"/>
  <c r="M13" i="4"/>
  <c r="M14" i="4"/>
  <c r="M8" i="4"/>
  <c r="L9" i="4"/>
  <c r="L10" i="4"/>
  <c r="L11" i="4"/>
  <c r="L12" i="4"/>
  <c r="L13" i="4"/>
  <c r="L14" i="4"/>
  <c r="L8" i="4"/>
  <c r="C14" i="4"/>
  <c r="D14" i="4"/>
  <c r="E14" i="4"/>
  <c r="F14" i="4"/>
  <c r="G14" i="4"/>
  <c r="H14" i="4"/>
  <c r="I14" i="4"/>
  <c r="J14" i="4"/>
  <c r="B14" i="4"/>
  <c r="M9" i="3"/>
  <c r="M10" i="3"/>
  <c r="M11" i="3"/>
  <c r="M12" i="3"/>
  <c r="M13" i="3"/>
  <c r="M14" i="3"/>
  <c r="M15" i="3"/>
  <c r="M16" i="3"/>
  <c r="M17" i="3"/>
  <c r="M18" i="3"/>
  <c r="M8" i="3"/>
  <c r="L9" i="3"/>
  <c r="L10" i="3"/>
  <c r="L11" i="3"/>
  <c r="L12" i="3"/>
  <c r="L13" i="3"/>
  <c r="L14" i="3"/>
  <c r="L15" i="3"/>
  <c r="L16" i="3"/>
  <c r="L17" i="3"/>
  <c r="L18" i="3"/>
  <c r="L8" i="3"/>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8" i="2"/>
  <c r="M9"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PX-Web Ekstern</author>
  </authors>
  <commentList>
    <comment ref="L14" authorId="0" shapeId="0" xr:uid="{341A2A67-1195-41C8-8047-A9312C4D6353}">
      <text>
        <r>
          <rPr>
            <sz val="9"/>
            <color rgb="FF000000"/>
            <rFont val="Tahoma"/>
            <family val="2"/>
          </rPr>
          <t xml:space="preserve">Før 2020 er tall for Pauliveien og Skoppum regnet med under K-3803 Tønsberg. Fra 2020 tilhører områdene 3801 Horten. Før 2020 er tall for Haugan regnet med under K-3801 Horten. Fra 2020 tilhører området K-3803 Tønsberg.
</t>
        </r>
      </text>
    </comment>
    <comment ref="L15" authorId="0" shapeId="0" xr:uid="{55FF4EB9-98AF-48AF-BA05-E52E8B23E8FB}">
      <text>
        <r>
          <rPr>
            <sz val="9"/>
            <color rgb="FF000000"/>
            <rFont val="Tahoma"/>
            <family val="2"/>
          </rPr>
          <t xml:space="preserve">Før 2020 er tall for grunnkrets Mulvika regnet med under K-3803 Tønsberg. Fra 2020 tilhører grunnkretsen K-3802 Holmestrand.
</t>
        </r>
      </text>
    </comment>
    <comment ref="L16" authorId="0" shapeId="0" xr:uid="{BBC8B089-6382-42E8-9CBC-F3C47AA99469}">
      <text>
        <r>
          <rPr>
            <sz val="9"/>
            <color rgb="FF000000"/>
            <rFont val="Tahoma"/>
            <family val="2"/>
          </rPr>
          <t xml:space="preserve">Før 2020 er tall for Pauliveien og Skoppum regnet med under K-3803 Tønsberg. Fra 2020 tilhører områdene 3801 Horten. Før 2020 er tall for Haugan regnet med under K-3801 Horten. Fra 2020 tilhører området K-3803 Tønsberg.
Før 2020 er tall for grunnkrets Mulvika regnet med under K-3803 Tønsberg. Fra 2020 tilhører grunnkretsen K-3802 Holmestrand.
</t>
        </r>
      </text>
    </comment>
    <comment ref="P22" authorId="0" shapeId="0" xr:uid="{00881DD4-0326-4B37-B6D0-C1B3B1484261}">
      <text>
        <r>
          <rPr>
            <sz val="9"/>
            <color rgb="FF000000"/>
            <rFont val="Tahoma"/>
            <family val="2"/>
          </rPr>
          <t xml:space="preserve">Før 2020 er tall for Tandbergløkka (del av grunnkrets Østensjø) regnet med under K-3020 Ås. Fra 2020 tilhører området 3020 Nordre Follo.
</t>
        </r>
      </text>
    </comment>
    <comment ref="P23" authorId="0" shapeId="0" xr:uid="{EF370EEA-78D1-407E-9087-7A51981AE260}">
      <text>
        <r>
          <rPr>
            <sz val="9"/>
            <color rgb="FF000000"/>
            <rFont val="Tahoma"/>
            <family val="2"/>
          </rPr>
          <t xml:space="preserve">Før 2020 er tall for Tandbergløkka (del av grunnkrets Østensjø) regnet med under K-3020 Ås. Fra 2020 tilhører området 3020 Nordre Follo.
</t>
        </r>
      </text>
    </comment>
    <comment ref="B24" authorId="0" shapeId="0" xr:uid="{00000000-0006-0000-0000-000001000000}">
      <text>
        <r>
          <rPr>
            <sz val="9"/>
            <color rgb="FF000000"/>
            <rFont val="Tahoma"/>
            <family val="2"/>
          </rPr>
          <t xml:space="preserve">Før 2020 er tall for Tandbergløkka (del av grunnkrets Østensjø) regnet med under K-3020 Ås. Fra 2020 tilhører området 3020 Nordre Follo.
</t>
        </r>
      </text>
    </comment>
    <comment ref="B25" authorId="0" shapeId="0" xr:uid="{00000000-0006-0000-0000-000002000000}">
      <text>
        <r>
          <rPr>
            <sz val="9"/>
            <color rgb="FF000000"/>
            <rFont val="Tahoma"/>
            <family val="2"/>
          </rPr>
          <t xml:space="preserve">Før 2020 er tall for Tandbergløkka (del av grunnkrets Østensjø) regnet med under K-3020 Ås. Fra 2020 tilhører området 3020 Nordre Follo.
</t>
        </r>
      </text>
    </comment>
    <comment ref="P33" authorId="0" shapeId="0" xr:uid="{4087679F-8492-48D2-8CFF-FED0741733B7}">
      <text>
        <r>
          <rPr>
            <sz val="9"/>
            <color rgb="FF000000"/>
            <rFont val="Tahoma"/>
            <family val="2"/>
          </rPr>
          <t xml:space="preserve">Før 2020 er tall for grunnkrets Rånåsfoss og deler av Hellesjø regnet med under K-3030 Lillestrøm. Fra 2020 tilhører områdene 3034 Nes.
</t>
        </r>
      </text>
    </comment>
    <comment ref="B34" authorId="0" shapeId="0" xr:uid="{00000000-0006-0000-0000-000003000000}">
      <text>
        <r>
          <rPr>
            <sz val="9"/>
            <color rgb="FF000000"/>
            <rFont val="Tahoma"/>
            <family val="2"/>
          </rPr>
          <t xml:space="preserve">Før 2020 er tall for grunnkrets Rånåsfoss og deler av Hellesjø regnet med under K-3030 Lillestrøm. Fra 2020 tilhører områdene 3034 Nes.
</t>
        </r>
      </text>
    </comment>
    <comment ref="B38" authorId="0" shapeId="0" xr:uid="{00000000-0006-0000-0000-000004000000}">
      <text>
        <r>
          <rPr>
            <sz val="9"/>
            <color rgb="FF000000"/>
            <rFont val="Tahoma"/>
            <family val="2"/>
          </rPr>
          <t xml:space="preserve">Før 2020 er tall for grunnkrets Rånåsfoss og deler av Hellesjø regnet med under K-3030 Lillestrøm. Fra 2020 tilhører områdene 3034 Nes.
</t>
        </r>
      </text>
    </comment>
    <comment ref="P100" authorId="0" shapeId="0" xr:uid="{1584FD41-7A52-4C7E-A8A1-6E81AFE4EFBB}">
      <text>
        <r>
          <rPr>
            <sz val="9"/>
            <color rgb="FF000000"/>
            <rFont val="Tahoma"/>
            <family val="2"/>
          </rPr>
          <t xml:space="preserve">Før 2020 er tall for Pauliveien og Skoppum regnet med under K-3803 Tønsberg. Fra 2020 tilhører områdene 3801 Horten. Før 2020 er tall for Haugan regnet med under K-3801 Horten. Fra 2020 tilhører området K-3803 Tønsberg.
</t>
        </r>
      </text>
    </comment>
    <comment ref="P101" authorId="0" shapeId="0" xr:uid="{E21B2492-FD51-4C9E-B382-9C3622E03330}">
      <text>
        <r>
          <rPr>
            <sz val="9"/>
            <color rgb="FF000000"/>
            <rFont val="Tahoma"/>
            <family val="2"/>
          </rPr>
          <t xml:space="preserve">Før 2020 er tall for grunnkrets Mulvika regnet med under K-3803 Tønsberg. Fra 2020 tilhører grunnkretsen K-3802 Holmestrand.
</t>
        </r>
      </text>
    </comment>
    <comment ref="P102" authorId="0" shapeId="0" xr:uid="{546E89B7-709E-40F7-82D8-204313DB0E9B}">
      <text>
        <r>
          <rPr>
            <sz val="9"/>
            <color rgb="FF000000"/>
            <rFont val="Tahoma"/>
            <family val="2"/>
          </rPr>
          <t xml:space="preserve">Før 2020 er tall for Pauliveien og Skoppum regnet med under K-3803 Tønsberg. Fra 2020 tilhører områdene 3801 Horten. Før 2020 er tall for Haugan regnet med under K-3801 Horten. Fra 2020 tilhører området K-3803 Tønsberg.
Før 2020 er tall for grunnkrets Mulvika regnet med under K-3803 Tønsberg. Fra 2020 tilhører grunnkretsen K-3802 Holmestrand.
</t>
        </r>
      </text>
    </comment>
    <comment ref="B106" authorId="0" shapeId="0" xr:uid="{00000000-0006-0000-0000-000005000000}">
      <text>
        <r>
          <rPr>
            <sz val="9"/>
            <color rgb="FF000000"/>
            <rFont val="Tahoma"/>
            <family val="2"/>
          </rPr>
          <t xml:space="preserve">Før 2020 er tall for Pauliveien og Skoppum regnet med under K-3803 Tønsberg. Fra 2020 tilhører områdene 3801 Horten. Før 2020 er tall for Haugan regnet med under K-3801 Horten. Fra 2020 tilhører området K-3803 Tønsberg.
</t>
        </r>
      </text>
    </comment>
    <comment ref="B107" authorId="0" shapeId="0" xr:uid="{00000000-0006-0000-0000-000006000000}">
      <text>
        <r>
          <rPr>
            <sz val="9"/>
            <color rgb="FF000000"/>
            <rFont val="Tahoma"/>
            <family val="2"/>
          </rPr>
          <t xml:space="preserve">Før 2020 er tall for grunnkrets Mulvika regnet med under K-3803 Tønsberg. Fra 2020 tilhører grunnkretsen K-3802 Holmestrand.
</t>
        </r>
      </text>
    </comment>
    <comment ref="P107" authorId="0" shapeId="0" xr:uid="{55A27837-4438-4390-AB69-1A2E45D8FDFC}">
      <text>
        <r>
          <rPr>
            <sz val="9"/>
            <color rgb="FF000000"/>
            <rFont val="Tahoma"/>
            <family val="2"/>
          </rPr>
          <t xml:space="preserve">Før 2020 er tall for grunnkretsene Andgard og Hjuksebø regnet med under K-3817 Midt-Telemark. Fra 2020 tilhører grunnkretsene 3808 Notodden.
</t>
        </r>
      </text>
    </comment>
    <comment ref="B108" authorId="0" shapeId="0" xr:uid="{00000000-0006-0000-0000-000007000000}">
      <text>
        <r>
          <rPr>
            <sz val="9"/>
            <color rgb="FF000000"/>
            <rFont val="Tahoma"/>
            <family val="2"/>
          </rPr>
          <t xml:space="preserve">Før 2020 er tall for Pauliveien og Skoppum regnet med under K-3803 Tønsberg. Fra 2020 tilhører områdene 3801 Horten. Før 2020 er tall for Haugan regnet med under K-3801 Horten. Fra 2020 tilhører området K-3803 Tønsberg.
Før 2020 er tall for grunnkrets Mulvika regnet med under K-3803 Tønsberg. Fra 2020 tilhører grunnkretsen K-3802 Holmestrand.
</t>
        </r>
      </text>
    </comment>
    <comment ref="B113" authorId="0" shapeId="0" xr:uid="{00000000-0006-0000-0000-000008000000}">
      <text>
        <r>
          <rPr>
            <sz val="9"/>
            <color rgb="FF000000"/>
            <rFont val="Tahoma"/>
            <family val="2"/>
          </rPr>
          <t xml:space="preserve">Før 2020 er tall for grunnkretsene Andgard og Hjuksebø regnet med under K-3817 Midt-Telemark. Fra 2020 tilhører grunnkretsene 3808 Notodden.
</t>
        </r>
      </text>
    </comment>
    <comment ref="P114" authorId="0" shapeId="0" xr:uid="{FE01BB3F-B84C-4441-B1F6-137EFA7FE230}">
      <text>
        <r>
          <rPr>
            <sz val="9"/>
            <color rgb="FF000000"/>
            <rFont val="Tahoma"/>
            <family val="2"/>
          </rPr>
          <t xml:space="preserve">Før 2020 er tall for grunnkretsene Andgard og Hjuksebø regnet med under K-3817 Midt-Telemark. Fra 2020 tilhører grunnkretsene 3808 Notodden.
</t>
        </r>
      </text>
    </comment>
    <comment ref="B120" authorId="0" shapeId="0" xr:uid="{00000000-0006-0000-0000-000009000000}">
      <text>
        <r>
          <rPr>
            <sz val="9"/>
            <color rgb="FF000000"/>
            <rFont val="Tahoma"/>
            <family val="2"/>
          </rPr>
          <t xml:space="preserve">Før 2020 er tall for grunnkretsene Andgard og Hjuksebø regnet med under K-3817 Midt-Telemark. Fra 2020 tilhører grunnkretsene 3808 Notodden.
</t>
        </r>
      </text>
    </comment>
    <comment ref="B155" authorId="0" shapeId="0" xr:uid="{00000000-0006-0000-0000-00000A000000}">
      <text>
        <r>
          <rPr>
            <sz val="9"/>
            <color rgb="FF000000"/>
            <rFont val="Tahoma"/>
            <family val="2"/>
          </rPr>
          <t xml:space="preserve">Hele tidsserien er beregnet ut fra kommunegrensene i 2020. De tidligere kommunene Finnøy og Rennesøy er dermed medregnet før 2020. &lt;br&gt; Før 2020 er tall for grunnkrets Vestersjø regnet med under K-1133 Hjelmeland. Fra 2020 tilhører grunnkretsen 1103 Stavanger.
</t>
        </r>
      </text>
    </comment>
    <comment ref="B157" authorId="0" shapeId="0" xr:uid="{00000000-0006-0000-0000-00000B000000}">
      <text>
        <r>
          <rPr>
            <sz val="9"/>
            <color rgb="FF000000"/>
            <rFont val="Tahoma"/>
            <family val="2"/>
          </rPr>
          <t xml:space="preserve">Før 2020 er tall for grunnkrets Kolabygda og deler av Sognesand og Forsand regnet med under K-1108 Sandnes. Fra 2020 tilhører områdene 1130 Strand.
</t>
        </r>
      </text>
    </comment>
    <comment ref="P158" authorId="0" shapeId="0" xr:uid="{AB7E496B-53C3-49F9-B208-89ED21D9C329}">
      <text>
        <r>
          <rPr>
            <sz val="9"/>
            <color rgb="FF000000"/>
            <rFont val="Tahoma"/>
            <family val="2"/>
          </rPr>
          <t xml:space="preserve">Før 2020 er tall for grunnkrets Kolabygda og deler av Sognesand og Forsand regnet med under K-1108 Sandnes. Fra 2020 tilhører områdene 1130 Strand.
</t>
        </r>
      </text>
    </comment>
    <comment ref="P159" authorId="0" shapeId="0" xr:uid="{23441ADF-F2C6-49D4-9D5D-F8FE21DBE4FC}">
      <text>
        <r>
          <rPr>
            <sz val="9"/>
            <color rgb="FF000000"/>
            <rFont val="Tahoma"/>
            <family val="2"/>
          </rPr>
          <t xml:space="preserve">Hele tidsserien er beregnet ut fra kommunegrensene i 2020. De tidligere kommunene Finnøy og Rennesøy er dermed medregnet før 2020. &lt;br&gt; Før 2020 er tall for grunnkrets Vestersjø regnet med under K-1133 Hjelmeland. Fra 2020 tilhører grunnkretsen 1103 Stavanger.
</t>
        </r>
      </text>
    </comment>
    <comment ref="B167" authorId="0" shapeId="0" xr:uid="{00000000-0006-0000-0000-00000C000000}">
      <text>
        <r>
          <rPr>
            <sz val="9"/>
            <color rgb="FF000000"/>
            <rFont val="Tahoma"/>
            <family val="2"/>
          </rPr>
          <t xml:space="preserve">Før 2020 er tall for grunnkrets Kolabygda og deler av Sognesand og Forsand regnet med under K-1108 Sandnes. Fra 2020 tilhører områdene 1130 Strand.
</t>
        </r>
      </text>
    </comment>
    <comment ref="B168" authorId="0" shapeId="0" xr:uid="{00000000-0006-0000-0000-00000D000000}">
      <text>
        <r>
          <rPr>
            <sz val="9"/>
            <color rgb="FF000000"/>
            <rFont val="Tahoma"/>
            <family val="2"/>
          </rPr>
          <t xml:space="preserve">Hele tidsserien er beregnet ut fra kommunegrensene i 2020. De tidligere kommunene Finnøy og Rennesøy er dermed medregnet før 2020. &lt;br&gt; Før 2020 er tall for grunnkrets Vestersjø regnet med under K-1133 Hjelmeland. Fra 2020 tilhører grunnkretsen 1103 Stavanger.
</t>
        </r>
      </text>
    </comment>
    <comment ref="P168" authorId="0" shapeId="0" xr:uid="{9A0F2C67-929D-4B84-A5A3-6883DE90DDAF}">
      <text>
        <r>
          <rPr>
            <sz val="9"/>
            <color rgb="FF000000"/>
            <rFont val="Tahoma"/>
            <family val="2"/>
          </rPr>
          <t xml:space="preserve">Før 2020 er tall for grunnkretsene Totland, Bryggja og Maurstad regnet med under K-4602 Kinn. Fra 2020 tilhører grunnkretsene 4649 Stad.
</t>
        </r>
      </text>
    </comment>
    <comment ref="P176" authorId="0" shapeId="0" xr:uid="{A39495CC-40D5-44A6-A5C5-96A176F244DD}">
      <text>
        <r>
          <rPr>
            <sz val="9"/>
            <color rgb="FF000000"/>
            <rFont val="Tahoma"/>
            <family val="2"/>
          </rPr>
          <t xml:space="preserve">Før 2020 er tall for grunnkretsene Djønno og Tjoflot regnet med under K-4618 Ullensvang. Fra 2020 tilhører grunnkretsene 4621 Voss.
</t>
        </r>
      </text>
    </comment>
    <comment ref="B178" authorId="0" shapeId="0" xr:uid="{00000000-0006-0000-0000-00000E000000}">
      <text>
        <r>
          <rPr>
            <sz val="9"/>
            <color rgb="FF000000"/>
            <rFont val="Tahoma"/>
            <family val="2"/>
          </rPr>
          <t xml:space="preserve">Før 2020 er tall for grunnkretsene Totland, Bryggja og Maurstad regnet med under K-4602 Kinn. Fra 2020 tilhører grunnkretsene 4649 Stad.
</t>
        </r>
      </text>
    </comment>
    <comment ref="P179" authorId="0" shapeId="0" xr:uid="{45376362-461E-4418-8A0C-3222434FBA4D}">
      <text>
        <r>
          <rPr>
            <sz val="9"/>
            <color rgb="FF000000"/>
            <rFont val="Tahoma"/>
            <family val="2"/>
          </rPr>
          <t xml:space="preserve">Før 2020 er tall for grunnkretsene Djønno og Tjoflot regnet med under K-4618 Ullensvang. Fra 2020 tilhører grunnkretsene 4621 Voss.
</t>
        </r>
      </text>
    </comment>
    <comment ref="B186" authorId="0" shapeId="0" xr:uid="{00000000-0006-0000-0000-00000F000000}">
      <text>
        <r>
          <rPr>
            <sz val="9"/>
            <color rgb="FF000000"/>
            <rFont val="Tahoma"/>
            <family val="2"/>
          </rPr>
          <t xml:space="preserve">Før 2020 er tall for grunnkretsene Djønno og Tjoflot regnet med under K-4618 Ullensvang. Fra 2020 tilhører grunnkretsene 4621 Voss.
</t>
        </r>
      </text>
    </comment>
    <comment ref="B189" authorId="0" shapeId="0" xr:uid="{00000000-0006-0000-0000-000010000000}">
      <text>
        <r>
          <rPr>
            <sz val="9"/>
            <color rgb="FF000000"/>
            <rFont val="Tahoma"/>
            <family val="2"/>
          </rPr>
          <t xml:space="preserve">Før 2020 er tall for grunnkretsene Djønno og Tjoflot regnet med under K-4618 Ullensvang. Fra 2020 tilhører grunnkretsene 4621 Voss.
</t>
        </r>
      </text>
    </comment>
    <comment ref="P196" authorId="0" shapeId="0" xr:uid="{DAB9BB85-142F-4415-899F-C61A91974342}">
      <text>
        <r>
          <rPr>
            <sz val="9"/>
            <color rgb="FF000000"/>
            <rFont val="Tahoma"/>
            <family val="2"/>
          </rPr>
          <t xml:space="preserve">Før 2020 er tall for grunnkrets Nessane regnet med under K-4640 Sogndal. Fra 2020 tilhører grunnkretsen 4638 Høyanger.
</t>
        </r>
      </text>
    </comment>
    <comment ref="P198" authorId="0" shapeId="0" xr:uid="{1C24462D-1C0C-4CAE-8126-197ACE4C7BBA}">
      <text>
        <r>
          <rPr>
            <sz val="9"/>
            <color rgb="FF000000"/>
            <rFont val="Tahoma"/>
            <family val="2"/>
          </rPr>
          <t xml:space="preserve">Før 2020 er tall for grunnkrets Nessane regnet med under K-4640 Sogndal. Fra 2020 tilhører grunnkretsen 4638 Høyanger.
</t>
        </r>
      </text>
    </comment>
    <comment ref="B206" authorId="0" shapeId="0" xr:uid="{00000000-0006-0000-0000-000011000000}">
      <text>
        <r>
          <rPr>
            <sz val="9"/>
            <color rgb="FF000000"/>
            <rFont val="Tahoma"/>
            <family val="2"/>
          </rPr>
          <t xml:space="preserve">Før 2020 er tall for grunnkrets Nessane regnet med under K-4640 Sogndal. Fra 2020 tilhører grunnkretsen 4638 Høyanger.
</t>
        </r>
      </text>
    </comment>
    <comment ref="P207" authorId="0" shapeId="0" xr:uid="{6870F2F8-61DF-4A96-8B3D-B24DE0E9EB7D}">
      <text>
        <r>
          <rPr>
            <sz val="9"/>
            <color rgb="FF000000"/>
            <rFont val="Tahoma"/>
            <family val="2"/>
          </rPr>
          <t xml:space="preserve">Før 2020 er tall for grunnkretsene Totland, Bryggja og Maurstad regnet med under K-4602 Kinn. Fra 2020 tilhører grunnkretsene 4649 Stad.
</t>
        </r>
      </text>
    </comment>
    <comment ref="B208" authorId="0" shapeId="0" xr:uid="{00000000-0006-0000-0000-000012000000}">
      <text>
        <r>
          <rPr>
            <sz val="9"/>
            <color rgb="FF000000"/>
            <rFont val="Tahoma"/>
            <family val="2"/>
          </rPr>
          <t xml:space="preserve">Før 2020 er tall for grunnkrets Nessane regnet med under K-4640 Sogndal. Fra 2020 tilhører grunnkretsen 4638 Høyanger.
</t>
        </r>
      </text>
    </comment>
    <comment ref="P212" authorId="0" shapeId="0" xr:uid="{C5904C6B-42C0-43EF-BC59-A7B3E15F61D2}">
      <text>
        <r>
          <rPr>
            <sz val="9"/>
            <color rgb="FF000000"/>
            <rFont val="Tahoma"/>
            <family val="2"/>
          </rPr>
          <t xml:space="preserve">Før 2020 er tall for grunnkrets Orten regnet med under K-1507 Ålesund. Fra 2020 tilhører grunnkretsen 1547 Aukra.
</t>
        </r>
      </text>
    </comment>
    <comment ref="B217" authorId="0" shapeId="0" xr:uid="{00000000-0006-0000-0000-000013000000}">
      <text>
        <r>
          <rPr>
            <sz val="9"/>
            <color rgb="FF000000"/>
            <rFont val="Tahoma"/>
            <family val="2"/>
          </rPr>
          <t xml:space="preserve">Før 2020 er tall for grunnkretsene Totland, Bryggja og Maurstad regnet med under K-4602 Kinn. Fra 2020 tilhører grunnkretsene 4649 Stad.
</t>
        </r>
      </text>
    </comment>
    <comment ref="P218" authorId="0" shapeId="0" xr:uid="{6136426A-16C1-4465-903C-E1F8CDA248AF}">
      <text>
        <r>
          <rPr>
            <sz val="9"/>
            <color rgb="FF000000"/>
            <rFont val="Tahoma"/>
            <family val="2"/>
          </rPr>
          <t xml:space="preserve">Før 2020 er tall for grunnkretsene Bjørke og Viddalen regnet med under K-1520 Ørsta. Fra 2020 tilhører grunnkretsene 1577 Volda.
</t>
        </r>
      </text>
    </comment>
    <comment ref="B222" authorId="0" shapeId="0" xr:uid="{00000000-0006-0000-0000-000014000000}">
      <text>
        <r>
          <rPr>
            <sz val="9"/>
            <color rgb="FF000000"/>
            <rFont val="Tahoma"/>
            <family val="2"/>
          </rPr>
          <t xml:space="preserve">Før 2020 er tall for grunnkrets Orten regnet med under K-1507 Ålesund. Fra 2020 tilhører grunnkretsen 1547 Aukra.
</t>
        </r>
      </text>
    </comment>
    <comment ref="P225" authorId="0" shapeId="0" xr:uid="{5AABF43B-8B66-43CD-A39A-AAE2641964A2}">
      <text>
        <r>
          <rPr>
            <sz val="9"/>
            <color rgb="FF000000"/>
            <rFont val="Tahoma"/>
            <family val="2"/>
          </rPr>
          <t xml:space="preserve">Før 2020 er tall for grunnkrets Orten regnet med under K-1507 Ålesund. Fra 2020 tilhører grunnkretsen 1547 Aukra.
</t>
        </r>
      </text>
    </comment>
    <comment ref="B228" authorId="0" shapeId="0" xr:uid="{00000000-0006-0000-0000-000015000000}">
      <text>
        <r>
          <rPr>
            <sz val="9"/>
            <color rgb="FF000000"/>
            <rFont val="Tahoma"/>
            <family val="2"/>
          </rPr>
          <t xml:space="preserve">Før 2020 er tall for grunnkretsene Bjørke og Viddalen regnet med under K-1520 Ørsta. Fra 2020 tilhører grunnkretsene 1577 Volda.
</t>
        </r>
      </text>
    </comment>
    <comment ref="P233" authorId="0" shapeId="0" xr:uid="{33BA75B2-AFF6-4E33-A859-02966465B466}">
      <text>
        <r>
          <rPr>
            <sz val="9"/>
            <color rgb="FF000000"/>
            <rFont val="Tahoma"/>
            <family val="2"/>
          </rPr>
          <t xml:space="preserve">Før 2020 er tall for grunnkretsene Bjørke og Viddalen regnet med under K-1520 Ørsta. Fra 2020 tilhører grunnkretsene 1577 Volda.
</t>
        </r>
      </text>
    </comment>
    <comment ref="B235" authorId="0" shapeId="0" xr:uid="{00000000-0006-0000-0000-000016000000}">
      <text>
        <r>
          <rPr>
            <sz val="9"/>
            <color rgb="FF000000"/>
            <rFont val="Tahoma"/>
            <family val="2"/>
          </rPr>
          <t xml:space="preserve">Før 2020 er tall for grunnkrets Orten regnet med under K-1507 Ålesund. Fra 2020 tilhører grunnkretsen 1547 Aukra.
</t>
        </r>
      </text>
    </comment>
    <comment ref="P236" authorId="0" shapeId="0" xr:uid="{ACDB2284-C4D6-4C8C-A730-BE7C8DC4E519}">
      <text>
        <r>
          <rPr>
            <sz val="9"/>
            <color rgb="FF000000"/>
            <rFont val="Tahoma"/>
            <family val="2"/>
          </rPr>
          <t xml:space="preserve">Før 2020 er tall for grunnkrets Verrabotn regnet med under K-5006 Steinkjer. Fra 2020 tilhører grunnkretsen 5054 Indre Fosen.
</t>
        </r>
      </text>
    </comment>
    <comment ref="P237" authorId="0" shapeId="0" xr:uid="{A6789FB9-503F-4800-8B43-FA85F7F744B1}">
      <text>
        <r>
          <rPr>
            <sz val="9"/>
            <color rgb="FF000000"/>
            <rFont val="Tahoma"/>
            <family val="2"/>
          </rPr>
          <t xml:space="preserve">Før 2020 er tall for grunnkrets Lund regnet med under K-5060 Nærøysund. Fra 2020 tilhører grunnkretsen 5007 Namsos.
</t>
        </r>
      </text>
    </comment>
    <comment ref="B243" authorId="0" shapeId="0" xr:uid="{00000000-0006-0000-0000-000017000000}">
      <text>
        <r>
          <rPr>
            <sz val="9"/>
            <color rgb="FF000000"/>
            <rFont val="Tahoma"/>
            <family val="2"/>
          </rPr>
          <t xml:space="preserve">Før 2020 er tall for grunnkretsene Bjørke og Viddalen regnet med under K-1520 Ørsta. Fra 2020 tilhører grunnkretsene 1577 Volda.
</t>
        </r>
      </text>
    </comment>
    <comment ref="B246" authorId="0" shapeId="0" xr:uid="{00000000-0006-0000-0000-000018000000}">
      <text>
        <r>
          <rPr>
            <sz val="9"/>
            <color rgb="FF000000"/>
            <rFont val="Tahoma"/>
            <family val="2"/>
          </rPr>
          <t xml:space="preserve">Hele tidsserien er beregnet ut fra kommunegrensene i 2020. Den tidligere kommunen Klæbu er dermed medregnet før 2020.
</t>
        </r>
      </text>
    </comment>
    <comment ref="B247" authorId="0" shapeId="0" xr:uid="{00000000-0006-0000-0000-000019000000}">
      <text>
        <r>
          <rPr>
            <sz val="9"/>
            <color rgb="FF000000"/>
            <rFont val="Tahoma"/>
            <family val="2"/>
          </rPr>
          <t xml:space="preserve">Før 2020 er tall for grunnkrets Verrabotn regnet med under K-5006 Steinkjer. Fra 2020 tilhører grunnkretsen 5054 Indre Fosen.
</t>
        </r>
      </text>
    </comment>
    <comment ref="B248" authorId="0" shapeId="0" xr:uid="{00000000-0006-0000-0000-00001A000000}">
      <text>
        <r>
          <rPr>
            <sz val="9"/>
            <color rgb="FF000000"/>
            <rFont val="Tahoma"/>
            <family val="2"/>
          </rPr>
          <t xml:space="preserve">Før 2020 er tall for grunnkrets Lund regnet med under K-5060 Nærøysund. Fra 2020 tilhører grunnkretsen 5007 Namsos.
</t>
        </r>
      </text>
    </comment>
    <comment ref="P265" authorId="0" shapeId="0" xr:uid="{5C29D51F-0D6F-4038-B76D-F904FDC81013}">
      <text>
        <r>
          <rPr>
            <sz val="9"/>
            <color rgb="FF000000"/>
            <rFont val="Tahoma"/>
            <family val="2"/>
          </rPr>
          <t xml:space="preserve">Før 2020 er tall for grunnkrets Verrabotn regnet med under K-5006 Steinkjer. Fra 2020 tilhører grunnkretsen 5054 Indre Fosen.
</t>
        </r>
      </text>
    </comment>
    <comment ref="P266" authorId="0" shapeId="0" xr:uid="{534EC71A-532C-4A9C-8740-E2CD8AD0217C}">
      <text>
        <r>
          <rPr>
            <sz val="9"/>
            <color rgb="FF000000"/>
            <rFont val="Tahoma"/>
            <family val="2"/>
          </rPr>
          <t xml:space="preserve">5012 Snillfjord ble 1.1.2020 delt mellom de nye kommunene 5055 Heim, 5056 Hitra og 5059 Orkland. Denne tabellen viser ikke historiske tall for disse nye kommunene. Tall for 5012 Snillfjord før 2020 finnes under valget 'Kommuner 2018-2019'.
</t>
        </r>
      </text>
    </comment>
    <comment ref="P267" authorId="0" shapeId="0" xr:uid="{E9D0D02B-0E76-4C94-AF14-A561380FB14E}">
      <text>
        <r>
          <rPr>
            <sz val="9"/>
            <color rgb="FF000000"/>
            <rFont val="Tahoma"/>
            <family val="2"/>
          </rPr>
          <t xml:space="preserve">5012 Snillfjord ble 1.1.2020 delt mellom de nye kommunene 5055 Heim, 5056 Hitra og 5059 Orkland. Denne tabellen viser ikke historiske tall for disse nye kommunene. Tall for 5012 Snillfjord før 2020 finnes under valget 'Kommuner 2018-2019'.
</t>
        </r>
      </text>
    </comment>
    <comment ref="P270" authorId="0" shapeId="0" xr:uid="{68DE51E2-8B0B-4148-8140-2CFE0013BB91}">
      <text>
        <r>
          <rPr>
            <sz val="9"/>
            <color rgb="FF000000"/>
            <rFont val="Tahoma"/>
            <family val="2"/>
          </rPr>
          <t xml:space="preserve">5012 Snillfjord ble 1.1.2020 delt mellom de nye kommunene 5055 Heim, 5056 Hitra og 5059 Orkland. Denne tabellen viser ikke historiske tall for disse nye kommunene. Tall for 5012 Snillfjord før 2020 finnes under valget 'Kommuner 2018-2019'.
</t>
        </r>
      </text>
    </comment>
    <comment ref="P271" authorId="0" shapeId="0" xr:uid="{9209F8B6-9D85-41E1-9643-7798F3B726EB}">
      <text>
        <r>
          <rPr>
            <sz val="9"/>
            <color rgb="FF000000"/>
            <rFont val="Tahoma"/>
            <family val="2"/>
          </rPr>
          <t xml:space="preserve">Før 2020 er tall for grunnkrets Lund regnet med under K-5060 Nærøysund. Fra 2020 tilhører grunnkretsen 5007 Namsos.
</t>
        </r>
      </text>
    </comment>
    <comment ref="P274" authorId="0" shapeId="0" xr:uid="{884D772A-7FDE-4F7F-A34A-1022F8DB4C8B}">
      <text>
        <r>
          <rPr>
            <sz val="9"/>
            <color rgb="FF000000"/>
            <rFont val="Tahoma"/>
            <family val="2"/>
          </rPr>
          <t xml:space="preserve">1850 Tysfjord ble 1.1.2020 delt mellom de nye kommunene 1806 Narvik og 1875 Hamarøy. Denne tabellen viser ikke historiske tall for disse nye kommunene. Tall for 1850 Tysfjord, 1849 Hamarøy, 1854 Ballangen og 1805 Narvik før 2020 finnes under valget 'Kommuner 2018-2019'.
</t>
        </r>
      </text>
    </comment>
    <comment ref="B276" authorId="0" shapeId="0" xr:uid="{00000000-0006-0000-0000-00001B000000}">
      <text>
        <r>
          <rPr>
            <sz val="9"/>
            <color rgb="FF000000"/>
            <rFont val="Tahoma"/>
            <family val="2"/>
          </rPr>
          <t xml:space="preserve">Før 2020 er tall for grunnkrets Verrabotn regnet med under K-5006 Steinkjer. Fra 2020 tilhører grunnkretsen 5054 Indre Fosen.
</t>
        </r>
      </text>
    </comment>
    <comment ref="B277" authorId="0" shapeId="0" xr:uid="{00000000-0006-0000-0000-00001C000000}">
      <text>
        <r>
          <rPr>
            <sz val="9"/>
            <color rgb="FF000000"/>
            <rFont val="Tahoma"/>
            <family val="2"/>
          </rPr>
          <t xml:space="preserve">5012 Snillfjord ble 1.1.2020 delt mellom de nye kommunene 5055 Heim, 5056 Hitra og 5059 Orkland. Denne tabellen viser ikke historiske tall for disse nye kommunene. Tall for 5012 Snillfjord før 2020 finnes under valget 'Kommuner 2018-2019'.
</t>
        </r>
      </text>
    </comment>
    <comment ref="B278" authorId="0" shapeId="0" xr:uid="{00000000-0006-0000-0000-00001D000000}">
      <text>
        <r>
          <rPr>
            <sz val="9"/>
            <color rgb="FF000000"/>
            <rFont val="Tahoma"/>
            <family val="2"/>
          </rPr>
          <t xml:space="preserve">5012 Snillfjord ble 1.1.2020 delt mellom de nye kommunene 5055 Heim, 5056 Hitra og 5059 Orkland. Denne tabellen viser ikke historiske tall for disse nye kommunene. Tall for 5012 Snillfjord før 2020 finnes under valget 'Kommuner 2018-2019'.
</t>
        </r>
      </text>
    </comment>
    <comment ref="B281" authorId="0" shapeId="0" xr:uid="{00000000-0006-0000-0000-00001E000000}">
      <text>
        <r>
          <rPr>
            <sz val="9"/>
            <color rgb="FF000000"/>
            <rFont val="Tahoma"/>
            <family val="2"/>
          </rPr>
          <t xml:space="preserve">5012 Snillfjord ble 1.1.2020 delt mellom de nye kommunene 5055 Heim, 5056 Hitra og 5059 Orkland. Denne tabellen viser ikke historiske tall for disse nye kommunene. Tall for 5012 Snillfjord før 2020 finnes under valget 'Kommuner 2018-2019'.
</t>
        </r>
      </text>
    </comment>
    <comment ref="B282" authorId="0" shapeId="0" xr:uid="{00000000-0006-0000-0000-00001F000000}">
      <text>
        <r>
          <rPr>
            <sz val="9"/>
            <color rgb="FF000000"/>
            <rFont val="Tahoma"/>
            <family val="2"/>
          </rPr>
          <t xml:space="preserve">Før 2020 er tall for grunnkrets Lund regnet med under K-5060 Nærøysund. Fra 2020 tilhører grunnkretsen 5007 Namsos.
</t>
        </r>
      </text>
    </comment>
    <comment ref="B285" authorId="0" shapeId="0" xr:uid="{00000000-0006-0000-0000-000020000000}">
      <text>
        <r>
          <rPr>
            <sz val="9"/>
            <color rgb="FF000000"/>
            <rFont val="Tahoma"/>
            <family val="2"/>
          </rPr>
          <t xml:space="preserve">1850 Tysfjord ble 1.1.2020 delt mellom de nye kommunene 1806 Narvik og 1875 Hamarøy. Denne tabellen viser ikke historiske tall for disse nye kommunene. Tall for 1850 Tysfjord, 1849 Hamarøy, 1854 Ballangen og 1805 Narvik før 2020 finnes under valget 'Kommuner 2018-2019'.
</t>
        </r>
      </text>
    </comment>
    <comment ref="P313" authorId="0" shapeId="0" xr:uid="{0699C85A-A65B-4B65-BE7E-B54D1E446080}">
      <text>
        <r>
          <rPr>
            <sz val="9"/>
            <color rgb="FF000000"/>
            <rFont val="Tahoma"/>
            <family val="2"/>
          </rPr>
          <t xml:space="preserve">1850 Tysfjord ble 1.1.2020 delt mellom de nye kommunene 1806 Narvik og 1875 Hamarøy. Denne tabellen viser ikke historiske tall for disse nye kommunene. Tall for 1850 Tysfjord, 1849 Hamarøy, 1854 Ballangen og 1805 Narvik før 2020 finnes under valget 'Kommuner 2018-2019'.
</t>
        </r>
      </text>
    </comment>
    <comment ref="B324" authorId="0" shapeId="0" xr:uid="{00000000-0006-0000-0000-000021000000}">
      <text>
        <r>
          <rPr>
            <sz val="9"/>
            <color rgb="FF000000"/>
            <rFont val="Tahoma"/>
            <family val="2"/>
          </rPr>
          <t xml:space="preserve">1850 Tysfjord ble 1.1.2020 delt mellom de nye kommunene 1806 Narvik og 1875 Hamarøy. Denne tabellen viser ikke historiske tall for disse nye kommunene. Tall for 1850 Tysfjord, 1849 Hamarøy, 1854 Ballangen og 1805 Narvik før 2020 finnes under valget 'Kommuner 2018-2019'.
</t>
        </r>
      </text>
    </comment>
    <comment ref="B366" authorId="0" shapeId="0" xr:uid="{00000000-0006-0000-0000-000022000000}">
      <text>
        <r>
          <rPr>
            <sz val="9"/>
            <color rgb="FF000000"/>
            <rFont val="Tahoma"/>
            <family val="2"/>
          </rPr>
          <t xml:space="preserve">Her inngår kommuner som er blitt splittet, og som derfor kan ikke summeres opp til en av de nåværende kommunene. Bruk knappen 'Velg verdier fra gruppe' om du ønsker å se tall for hver av de delte kommunene.
</t>
        </r>
      </text>
    </comment>
  </commentList>
</comments>
</file>

<file path=xl/sharedStrings.xml><?xml version="1.0" encoding="utf-8"?>
<sst xmlns="http://schemas.openxmlformats.org/spreadsheetml/2006/main" count="1517" uniqueCount="749">
  <si>
    <t>13563: Kommunefordelt arbeidsstyrkestatus (inkl. NEET) for personer 15 år og eldre, etter region, statistikkvariabel, år, alder og prioritert arbeidsstyrkestatus</t>
  </si>
  <si>
    <t>Bosatte</t>
  </si>
  <si>
    <t>2021</t>
  </si>
  <si>
    <t>15 år eller eldre</t>
  </si>
  <si>
    <t>15-29 år</t>
  </si>
  <si>
    <t>I alt</t>
  </si>
  <si>
    <t>Utenfor arbeid, utdanning og arbeidsmarkedstiltak (inkl. NEET for personer 15-29 år)</t>
  </si>
  <si>
    <t>I arbeid, under utdanning eller på arbeidsmarkedstiltak</t>
  </si>
  <si>
    <t>K-3001 Halden</t>
  </si>
  <si>
    <t>K-3002 Moss</t>
  </si>
  <si>
    <t>K-3003 Sarpsborg</t>
  </si>
  <si>
    <t>K-3004 Fredrikstad</t>
  </si>
  <si>
    <t>K-3005 Drammen</t>
  </si>
  <si>
    <t>K-3006 Kongsberg</t>
  </si>
  <si>
    <t>K-3007 Ringerike</t>
  </si>
  <si>
    <t>K-3011 Hvaler</t>
  </si>
  <si>
    <t>K-3012 Aremark</t>
  </si>
  <si>
    <t>K-3013 Marker</t>
  </si>
  <si>
    <t>K-3014 Indre Østfold</t>
  </si>
  <si>
    <t>K-3015 Skiptvet</t>
  </si>
  <si>
    <t>K-3016 Rakkestad</t>
  </si>
  <si>
    <t>K-3017 Råde</t>
  </si>
  <si>
    <t>K-3018 Våler (Viken)</t>
  </si>
  <si>
    <t>K-3019 Vestby</t>
  </si>
  <si>
    <t>K-3020 Nordre Follo</t>
  </si>
  <si>
    <t>K-3021 Ås</t>
  </si>
  <si>
    <t>K-3022 Frogn</t>
  </si>
  <si>
    <t>K-3023 Nesodden</t>
  </si>
  <si>
    <t>K-3024 Bærum</t>
  </si>
  <si>
    <t>K-3025 Asker</t>
  </si>
  <si>
    <t>K-3026 Aurskog-Høland</t>
  </si>
  <si>
    <t>K-3027 Rælingen</t>
  </si>
  <si>
    <t>K-3028 Enebakk</t>
  </si>
  <si>
    <t>K-3029 Lørenskog</t>
  </si>
  <si>
    <t>K-3030 Lillestrøm</t>
  </si>
  <si>
    <t>K-3031 Nittedal</t>
  </si>
  <si>
    <t>K-3032 Gjerdrum</t>
  </si>
  <si>
    <t>K-3033 Ullensaker</t>
  </si>
  <si>
    <t>K-3034 Nes</t>
  </si>
  <si>
    <t>K-3035 Eidsvoll</t>
  </si>
  <si>
    <t>K-3036 Nannestad</t>
  </si>
  <si>
    <t>K-3037 Hurdal</t>
  </si>
  <si>
    <t>K-3038 Hole</t>
  </si>
  <si>
    <t>K-3039 Flå</t>
  </si>
  <si>
    <t>K-3040 Nesbyen</t>
  </si>
  <si>
    <t>K-3041 Gol</t>
  </si>
  <si>
    <t>K-3042 Hemsedal</t>
  </si>
  <si>
    <t>K-3043 Ål</t>
  </si>
  <si>
    <t>K-3044 Hol</t>
  </si>
  <si>
    <t>K-3045 Sigdal</t>
  </si>
  <si>
    <t>K-3046 Krødsherad</t>
  </si>
  <si>
    <t>K-3047 Modum</t>
  </si>
  <si>
    <t>K-3048 Øvre Eiker</t>
  </si>
  <si>
    <t>K-3049 Lier</t>
  </si>
  <si>
    <t>K-3050 Flesberg</t>
  </si>
  <si>
    <t>K-3051 Rollag</t>
  </si>
  <si>
    <t>K-3052 Nore og Uvdal</t>
  </si>
  <si>
    <t>K-3053 Jevnaker</t>
  </si>
  <si>
    <t>K-3054 Lunner</t>
  </si>
  <si>
    <t>K-0301 Oslo</t>
  </si>
  <si>
    <t>K-3401 Kongsvinger</t>
  </si>
  <si>
    <t>K-3403 Hamar</t>
  </si>
  <si>
    <t>K-3405 Lillehammer</t>
  </si>
  <si>
    <t>K-3407 Gjøvik</t>
  </si>
  <si>
    <t>K-3411 Ringsaker</t>
  </si>
  <si>
    <t>K-3412 Løten</t>
  </si>
  <si>
    <t>K-3413 Stange</t>
  </si>
  <si>
    <t>K-3414 Nord-Odal</t>
  </si>
  <si>
    <t>K-3415 Sør-Odal</t>
  </si>
  <si>
    <t>K-3416 Eidskog</t>
  </si>
  <si>
    <t>K-3417 Grue</t>
  </si>
  <si>
    <t>K-3418 Åsnes</t>
  </si>
  <si>
    <t>K-3419 Våler (Innlandet)</t>
  </si>
  <si>
    <t>K-3420 Elverum</t>
  </si>
  <si>
    <t>K-3421 Trysil</t>
  </si>
  <si>
    <t>K-3422 Åmot</t>
  </si>
  <si>
    <t>K-3423 Stor-Elvdal</t>
  </si>
  <si>
    <t>K-3424 Rendalen</t>
  </si>
  <si>
    <t>K-3425 Engerdal</t>
  </si>
  <si>
    <t>K-3426 Tolga</t>
  </si>
  <si>
    <t>K-3427 Tynset</t>
  </si>
  <si>
    <t>K-3428 Alvdal</t>
  </si>
  <si>
    <t>K-3429 Folldal</t>
  </si>
  <si>
    <t>K-3430 Os</t>
  </si>
  <si>
    <t>K-3431 Dovre</t>
  </si>
  <si>
    <t>K-3432 Lesja</t>
  </si>
  <si>
    <t>K-3433 Skjåk</t>
  </si>
  <si>
    <t>K-3434 Lom</t>
  </si>
  <si>
    <t>K-3435 Vågå</t>
  </si>
  <si>
    <t>K-3436 Nord-Fron</t>
  </si>
  <si>
    <t>K-3437 Sel</t>
  </si>
  <si>
    <t>K-3438 Sør-Fron</t>
  </si>
  <si>
    <t>K-3439 Ringebu</t>
  </si>
  <si>
    <t>K-3440 Øyer</t>
  </si>
  <si>
    <t>K-3441 Gausdal</t>
  </si>
  <si>
    <t>K-3442 Østre Toten</t>
  </si>
  <si>
    <t>K-3443 Vestre Toten</t>
  </si>
  <si>
    <t>K-3446 Gran</t>
  </si>
  <si>
    <t>K-3447 Søndre Land</t>
  </si>
  <si>
    <t>K-3448 Nordre Land</t>
  </si>
  <si>
    <t>K-3449 Sør-Aurdal</t>
  </si>
  <si>
    <t>K-3450 Etnedal</t>
  </si>
  <si>
    <t>K-3451 Nord-Aurdal</t>
  </si>
  <si>
    <t>K-3452 Vestre Slidre</t>
  </si>
  <si>
    <t>K-3453 Øystre Slidre</t>
  </si>
  <si>
    <t>K-3454 Vang</t>
  </si>
  <si>
    <t>K-3801 Horten</t>
  </si>
  <si>
    <t>K-3802 Holmestrand</t>
  </si>
  <si>
    <t>K-3803 Tønsberg</t>
  </si>
  <si>
    <t>K-3804 Sandefjord</t>
  </si>
  <si>
    <t>K-3805 Larvik</t>
  </si>
  <si>
    <t>K-3806 Porsgrunn</t>
  </si>
  <si>
    <t>K-3807 Skien</t>
  </si>
  <si>
    <t>K-3808 Notodden</t>
  </si>
  <si>
    <t>K-3811 Færder</t>
  </si>
  <si>
    <t>K-3812 Siljan</t>
  </si>
  <si>
    <t>K-3813 Bamble</t>
  </si>
  <si>
    <t>K-3814 Kragerø</t>
  </si>
  <si>
    <t>K-3815 Drangedal</t>
  </si>
  <si>
    <t>K-3816 Nome</t>
  </si>
  <si>
    <t>K-3817 Midt-Telemark</t>
  </si>
  <si>
    <t>K-3818 Tinn</t>
  </si>
  <si>
    <t>K-3819 Hjartdal</t>
  </si>
  <si>
    <t>K-3820 Seljord</t>
  </si>
  <si>
    <t>K-3821 Kviteseid</t>
  </si>
  <si>
    <t>K-3822 Nissedal</t>
  </si>
  <si>
    <t>K-3823 Fyresdal</t>
  </si>
  <si>
    <t>K-3824 Tokke</t>
  </si>
  <si>
    <t>K-3825 Vinje</t>
  </si>
  <si>
    <t>K-4201 Risør</t>
  </si>
  <si>
    <t>K-4202 Grimstad</t>
  </si>
  <si>
    <t>K-4203 Arendal</t>
  </si>
  <si>
    <t>K-4204 Kristiansand</t>
  </si>
  <si>
    <t>K-4205 Lindesnes</t>
  </si>
  <si>
    <t>K-4206 Farsund</t>
  </si>
  <si>
    <t>K-4207 Flekkefjord</t>
  </si>
  <si>
    <t>K-4211 Gjerstad</t>
  </si>
  <si>
    <t>K-4212 Vegårshei</t>
  </si>
  <si>
    <t>K-4213 Tvedestrand</t>
  </si>
  <si>
    <t>K-4214 Froland</t>
  </si>
  <si>
    <t>K-4215 Lillesand</t>
  </si>
  <si>
    <t>K-4216 Birkenes</t>
  </si>
  <si>
    <t>K-4217 Åmli</t>
  </si>
  <si>
    <t>K-4218 Iveland</t>
  </si>
  <si>
    <t>K-4219 Evje og Hornnes</t>
  </si>
  <si>
    <t>K-4220 Bygland</t>
  </si>
  <si>
    <t>K-4221 Valle</t>
  </si>
  <si>
    <t>K-4222 Bykle</t>
  </si>
  <si>
    <t>K-4223 Vennesla</t>
  </si>
  <si>
    <t>K-4224 Åseral</t>
  </si>
  <si>
    <t>K-4225 Lyngdal</t>
  </si>
  <si>
    <t>K-4226 Hægebostad</t>
  </si>
  <si>
    <t>K-4227 Kvinesdal</t>
  </si>
  <si>
    <t>K-4228 Sirdal</t>
  </si>
  <si>
    <t>K-1101 Eigersund</t>
  </si>
  <si>
    <t>K-1103 Stavanger</t>
  </si>
  <si>
    <t>K-1106 Haugesund</t>
  </si>
  <si>
    <t>K-1108 Sandnes</t>
  </si>
  <si>
    <t>K-1111 Sokndal</t>
  </si>
  <si>
    <t>K-1112 Lund</t>
  </si>
  <si>
    <t>K-1114 Bjerkreim</t>
  </si>
  <si>
    <t>K-1119 Hå</t>
  </si>
  <si>
    <t>K-1120 Klepp</t>
  </si>
  <si>
    <t>K-1121 Time</t>
  </si>
  <si>
    <t>K-1122 Gjesdal</t>
  </si>
  <si>
    <t>K-1124 Sola</t>
  </si>
  <si>
    <t>K-1127 Randaberg</t>
  </si>
  <si>
    <t>K-1130 Strand</t>
  </si>
  <si>
    <t>K-1133 Hjelmeland</t>
  </si>
  <si>
    <t>K-1134 Suldal</t>
  </si>
  <si>
    <t>K-1135 Sauda</t>
  </si>
  <si>
    <t>K-1144 Kvitsøy</t>
  </si>
  <si>
    <t>K-1145 Bokn</t>
  </si>
  <si>
    <t>K-1146 Tysvær</t>
  </si>
  <si>
    <t>K-1149 Karmøy</t>
  </si>
  <si>
    <t>K-1151 Utsira</t>
  </si>
  <si>
    <t>K-1160 Vindafjord</t>
  </si>
  <si>
    <t>K-4601 Bergen</t>
  </si>
  <si>
    <t>K-4602 Kinn</t>
  </si>
  <si>
    <t>K-4611 Etne</t>
  </si>
  <si>
    <t>K-4612 Sveio</t>
  </si>
  <si>
    <t>K-4613 Bømlo</t>
  </si>
  <si>
    <t>K-4614 Stord</t>
  </si>
  <si>
    <t>K-4615 Fitjar</t>
  </si>
  <si>
    <t>K-4616 Tysnes</t>
  </si>
  <si>
    <t>K-4617 Kvinnherad</t>
  </si>
  <si>
    <t>K-4618 Ullensvang</t>
  </si>
  <si>
    <t>K-4619 Eidfjord</t>
  </si>
  <si>
    <t>K-4620 Ulvik</t>
  </si>
  <si>
    <t>K-4621 Voss</t>
  </si>
  <si>
    <t>K-4622 Kvam</t>
  </si>
  <si>
    <t>K-4623 Samnanger</t>
  </si>
  <si>
    <t>K-4624 Bjørnafjorden</t>
  </si>
  <si>
    <t>K-4625 Austevoll</t>
  </si>
  <si>
    <t>K-4626 Øygarden</t>
  </si>
  <si>
    <t>K-4627 Askøy</t>
  </si>
  <si>
    <t>K-4628 Vaksdal</t>
  </si>
  <si>
    <t>K-4629 Modalen</t>
  </si>
  <si>
    <t>K-4630 Osterøy</t>
  </si>
  <si>
    <t>K-4631 Alver</t>
  </si>
  <si>
    <t>K-4632 Austrheim</t>
  </si>
  <si>
    <t>K-4633 Fedje</t>
  </si>
  <si>
    <t>K-4634 Masfjorden</t>
  </si>
  <si>
    <t>K-4635 Gulen</t>
  </si>
  <si>
    <t>K-4636 Solund</t>
  </si>
  <si>
    <t>K-4637 Hyllestad</t>
  </si>
  <si>
    <t>K-4638 Høyanger</t>
  </si>
  <si>
    <t>K-4639 Vik</t>
  </si>
  <si>
    <t>K-4640 Sogndal</t>
  </si>
  <si>
    <t>K-4641 Aurland</t>
  </si>
  <si>
    <t>K-4642 Lærdal</t>
  </si>
  <si>
    <t>K-4643 Årdal</t>
  </si>
  <si>
    <t>K-4644 Luster</t>
  </si>
  <si>
    <t>K-4645 Askvoll</t>
  </si>
  <si>
    <t>K-4646 Fjaler</t>
  </si>
  <si>
    <t>K-4647 Sunnfjord</t>
  </si>
  <si>
    <t>K-4648 Bremanger</t>
  </si>
  <si>
    <t>K-4649 Stad</t>
  </si>
  <si>
    <t>K-4650 Gloppen</t>
  </si>
  <si>
    <t>K-4651 Stryn</t>
  </si>
  <si>
    <t>K-1505 Kristiansund</t>
  </si>
  <si>
    <t>K-1506 Molde</t>
  </si>
  <si>
    <t>K-1507 Ålesund</t>
  </si>
  <si>
    <t>K-1511 Vanylven</t>
  </si>
  <si>
    <t>K-1514 Sande</t>
  </si>
  <si>
    <t>K-1515 Herøy (Møre og Romsdal)</t>
  </si>
  <si>
    <t>K-1516 Ulstein</t>
  </si>
  <si>
    <t>K-1517 Hareid</t>
  </si>
  <si>
    <t>K-1520 Ørsta</t>
  </si>
  <si>
    <t>K-1525 Stranda</t>
  </si>
  <si>
    <t>K-1528 Sykkylven</t>
  </si>
  <si>
    <t>K-1531 Sula</t>
  </si>
  <si>
    <t>K-1532 Giske</t>
  </si>
  <si>
    <t>K-1535 Vestnes</t>
  </si>
  <si>
    <t>K-1539 Rauma</t>
  </si>
  <si>
    <t>K-1547 Aukra</t>
  </si>
  <si>
    <t>K-1554 Averøy</t>
  </si>
  <si>
    <t>K-1557 Gjemnes</t>
  </si>
  <si>
    <t>K-1560 Tingvoll</t>
  </si>
  <si>
    <t>K-1563 Sunndal</t>
  </si>
  <si>
    <t>K-1566 Surnadal</t>
  </si>
  <si>
    <t>K-1573 Smøla</t>
  </si>
  <si>
    <t>K-1576 Aure</t>
  </si>
  <si>
    <t>K-1577 Volda</t>
  </si>
  <si>
    <t>K-1578 Fjord</t>
  </si>
  <si>
    <t>K-1579 Hustadvika</t>
  </si>
  <si>
    <t>K-5001 Trondheim</t>
  </si>
  <si>
    <t>K-5006 Steinkjer</t>
  </si>
  <si>
    <t>K-5007 Namsos</t>
  </si>
  <si>
    <t>K-5014 Frøya</t>
  </si>
  <si>
    <t>K-5020 Osen</t>
  </si>
  <si>
    <t>K-5021 Oppdal</t>
  </si>
  <si>
    <t>K-5022 Rennebu</t>
  </si>
  <si>
    <t>K-5025 Røros</t>
  </si>
  <si>
    <t>K-5026 Holtålen</t>
  </si>
  <si>
    <t>K-5027 Midtre Gauldal</t>
  </si>
  <si>
    <t>K-5028 Melhus</t>
  </si>
  <si>
    <t>K-5029 Skaun</t>
  </si>
  <si>
    <t>K-5031 Malvik</t>
  </si>
  <si>
    <t>K-5032 Selbu</t>
  </si>
  <si>
    <t>K-5033 Tydal</t>
  </si>
  <si>
    <t>K-5034 Meråker</t>
  </si>
  <si>
    <t>K-5035 Stjørdal</t>
  </si>
  <si>
    <t>K-5036 Frosta</t>
  </si>
  <si>
    <t>K-5037 Levanger</t>
  </si>
  <si>
    <t>K-5038 Verdal</t>
  </si>
  <si>
    <t>K-5041 Snåase - Snåsa</t>
  </si>
  <si>
    <t>K-5042 Lierne</t>
  </si>
  <si>
    <t>K-5043 Raarvihke - Røyrvik</t>
  </si>
  <si>
    <t>K-5044 Namsskogan</t>
  </si>
  <si>
    <t>K-5045 Grong</t>
  </si>
  <si>
    <t>K-5046 Høylandet</t>
  </si>
  <si>
    <t>K-5047 Overhalla</t>
  </si>
  <si>
    <t>K-5049 Flatanger</t>
  </si>
  <si>
    <t>K-5052 Leka</t>
  </si>
  <si>
    <t>K-5053 Inderøy</t>
  </si>
  <si>
    <t>K-5054 Indre Fosen</t>
  </si>
  <si>
    <t>K-5055 Heim</t>
  </si>
  <si>
    <t>K-5056 Hitra</t>
  </si>
  <si>
    <t>K-5057 Ørland</t>
  </si>
  <si>
    <t>K-5058 Åfjord</t>
  </si>
  <si>
    <t>K-5059 Orkland</t>
  </si>
  <si>
    <t>K-5060 Nærøysund</t>
  </si>
  <si>
    <t>K-5061 Rindal</t>
  </si>
  <si>
    <t>K-1804 Bodø</t>
  </si>
  <si>
    <t>K-1806 Narvik</t>
  </si>
  <si>
    <t>K-1811 Bindal</t>
  </si>
  <si>
    <t>K-1812 Sømna</t>
  </si>
  <si>
    <t>K-1813 Brønnøy</t>
  </si>
  <si>
    <t>K-1815 Vega</t>
  </si>
  <si>
    <t>K-1816 Vevelstad</t>
  </si>
  <si>
    <t>K-1818 Herøy (Nordland)</t>
  </si>
  <si>
    <t>K-1820 Alstahaug</t>
  </si>
  <si>
    <t>K-1822 Leirfjord</t>
  </si>
  <si>
    <t>K-1824 Vefsn</t>
  </si>
  <si>
    <t>K-1825 Grane</t>
  </si>
  <si>
    <t>K-1826 Hattfjelldal</t>
  </si>
  <si>
    <t>K-1827 Dønna</t>
  </si>
  <si>
    <t>K-1828 Nesna</t>
  </si>
  <si>
    <t>K-1832 Hemnes</t>
  </si>
  <si>
    <t>K-1833 Rana</t>
  </si>
  <si>
    <t>K-1834 Lurøy</t>
  </si>
  <si>
    <t>K-1835 Træna</t>
  </si>
  <si>
    <t>K-1836 Rødøy</t>
  </si>
  <si>
    <t>K-1837 Meløy</t>
  </si>
  <si>
    <t>K-1838 Gildeskål</t>
  </si>
  <si>
    <t>K-1839 Beiarn</t>
  </si>
  <si>
    <t>K-1840 Saltdal</t>
  </si>
  <si>
    <t>K-1841 Fauske - Fuosko</t>
  </si>
  <si>
    <t>K-1845 Sørfold</t>
  </si>
  <si>
    <t>K-1848 Steigen</t>
  </si>
  <si>
    <t>K-1851 Lødingen</t>
  </si>
  <si>
    <t>K-1853 Evenes - Evenássi</t>
  </si>
  <si>
    <t>K-1856 Røst</t>
  </si>
  <si>
    <t>K-1857 Værøy</t>
  </si>
  <si>
    <t>K-1859 Flakstad</t>
  </si>
  <si>
    <t>K-1860 Vestvågøy</t>
  </si>
  <si>
    <t>K-1865 Vågan</t>
  </si>
  <si>
    <t>K-1866 Hadsel</t>
  </si>
  <si>
    <t>K-1867 Bø</t>
  </si>
  <si>
    <t>K-1868 Øksnes</t>
  </si>
  <si>
    <t>K-1870 Sortland - Suortá</t>
  </si>
  <si>
    <t>K-1871 Andøy</t>
  </si>
  <si>
    <t>K-1874 Moskenes</t>
  </si>
  <si>
    <t>K-1875 Hamarøy</t>
  </si>
  <si>
    <t>K-5401 Tromsø</t>
  </si>
  <si>
    <t>K-5402 Harstad</t>
  </si>
  <si>
    <t>K-5403 Alta</t>
  </si>
  <si>
    <t>K-5404 Vardø</t>
  </si>
  <si>
    <t>K-5405 Vadsø</t>
  </si>
  <si>
    <t>K-5406 Hammerfest</t>
  </si>
  <si>
    <t>K-5411 Kvæfjord</t>
  </si>
  <si>
    <t>K-5412 Tjeldsund</t>
  </si>
  <si>
    <t>K-5413 Ibestad</t>
  </si>
  <si>
    <t>K-5414 Gratangen</t>
  </si>
  <si>
    <t>K-5415 Loabák - Lavangen</t>
  </si>
  <si>
    <t>K-5416 Bardu</t>
  </si>
  <si>
    <t>K-5417 Salangen</t>
  </si>
  <si>
    <t>K-5418 Målselv</t>
  </si>
  <si>
    <t>K-5419 Sørreisa</t>
  </si>
  <si>
    <t>K-5420 Dyrøy</t>
  </si>
  <si>
    <t>K-5421 Senja</t>
  </si>
  <si>
    <t>K-5422 Balsfjord</t>
  </si>
  <si>
    <t>K-5423 Karlsøy</t>
  </si>
  <si>
    <t>K-5424 Lyngen</t>
  </si>
  <si>
    <t>K-5425 Storfjord - Omasvuotna - Omasvuono</t>
  </si>
  <si>
    <t>K-5426 Gáivuotna - Kåfjord - Kaivuono</t>
  </si>
  <si>
    <t>K-5427 Skjervøy</t>
  </si>
  <si>
    <t>K-5428 Nordreisa</t>
  </si>
  <si>
    <t>K-5429 Kvænangen</t>
  </si>
  <si>
    <t>K-5430 Guovdageaidnu - Kautokeino</t>
  </si>
  <si>
    <t>K-5432 Loppa</t>
  </si>
  <si>
    <t>K-5433 Hasvik</t>
  </si>
  <si>
    <t>K-5434 Måsøy</t>
  </si>
  <si>
    <t>K-5435 Nordkapp</t>
  </si>
  <si>
    <t>K-5436 Porsanger - Porsángu - Porsanki </t>
  </si>
  <si>
    <t>K-5437 Kárásjohka - Karasjok</t>
  </si>
  <si>
    <t>K-5438 Lebesby</t>
  </si>
  <si>
    <t>K-5439 Gamvik</t>
  </si>
  <si>
    <t>K-5440 Berlevåg</t>
  </si>
  <si>
    <t>K-5441 Deatnu - Tana</t>
  </si>
  <si>
    <t>K-5442 Unjárga - Nesseby</t>
  </si>
  <si>
    <t>K-5443 Båtsfjord</t>
  </si>
  <si>
    <t>K-5444 Sør-Varanger</t>
  </si>
  <si>
    <t>Andel utenfor</t>
  </si>
  <si>
    <t>13563: Kommunefordelt arbeidsstyrkestatus (inkl. NEET) for personer 15 år og eldre, etter region, statistikkvariabel, år, alder, innvandringskategori og prioritert arbeidsstyrkestatus</t>
  </si>
  <si>
    <t>Befolkningen eksklusive innvandrere</t>
  </si>
  <si>
    <t>Innvandrere</t>
  </si>
  <si>
    <t>30 Viken</t>
  </si>
  <si>
    <t>03 Oslo</t>
  </si>
  <si>
    <t>34 Innlandet</t>
  </si>
  <si>
    <t>38 Vestfold og Telemark</t>
  </si>
  <si>
    <t>42 Agder</t>
  </si>
  <si>
    <t>11 Rogaland</t>
  </si>
  <si>
    <t>46 Vestland</t>
  </si>
  <si>
    <t>15 Møre og Romsdal</t>
  </si>
  <si>
    <t>50 Trøndelag - Trööndelage</t>
  </si>
  <si>
    <t>18 Nordland - Nordlánnda</t>
  </si>
  <si>
    <t>54 Troms og Finnmark - Romsa ja Finnmárku</t>
  </si>
  <si>
    <t>21 Svalbard</t>
  </si>
  <si>
    <t>Unge utenfor eks innvandrere</t>
  </si>
  <si>
    <t>3801 Horten</t>
  </si>
  <si>
    <t>3802 Holmestrand</t>
  </si>
  <si>
    <t>3803 Tønsberg</t>
  </si>
  <si>
    <t>3804 Sandefjord</t>
  </si>
  <si>
    <t>3805 Larvik</t>
  </si>
  <si>
    <t>3811 Færder</t>
  </si>
  <si>
    <t>Unge innvandrere utenfor</t>
  </si>
  <si>
    <t xml:space="preserve">Vesfold </t>
  </si>
  <si>
    <t>06947: Personer i privathusholdninger med årlig inntekt etter skatt per forbruksenhet, under ulike avstander til medianinntekten, etter region, statistikkvariabel og år</t>
  </si>
  <si>
    <t>EU-skala 60 prosent</t>
  </si>
  <si>
    <t>.</t>
  </si>
  <si>
    <t>Personer</t>
  </si>
  <si>
    <t>3001 Halden</t>
  </si>
  <si>
    <t>3002 Moss</t>
  </si>
  <si>
    <t>3003 Sarpsborg</t>
  </si>
  <si>
    <t>3004 Fredrikstad</t>
  </si>
  <si>
    <t>3005 Drammen</t>
  </si>
  <si>
    <t>3006 Kongsberg</t>
  </si>
  <si>
    <t>3007 Ringerike</t>
  </si>
  <si>
    <t>3011 Hvaler</t>
  </si>
  <si>
    <t>3012 Aremark</t>
  </si>
  <si>
    <t>3013 Marker</t>
  </si>
  <si>
    <t>3014 Indre Østfold</t>
  </si>
  <si>
    <t>3015 Skiptvet</t>
  </si>
  <si>
    <t>3016 Rakkestad</t>
  </si>
  <si>
    <t>3017 Råde</t>
  </si>
  <si>
    <t>3018 Våler (Viken)</t>
  </si>
  <si>
    <t>3019 Vestby</t>
  </si>
  <si>
    <t>3020 Nordre Follo</t>
  </si>
  <si>
    <t>3021 Ås</t>
  </si>
  <si>
    <t>3022 Frogn</t>
  </si>
  <si>
    <t>3023 Nesodden</t>
  </si>
  <si>
    <t>3024 Bærum</t>
  </si>
  <si>
    <t>3025 Asker</t>
  </si>
  <si>
    <t>3026 Aurskog-Høland</t>
  </si>
  <si>
    <t>3027 Rælingen</t>
  </si>
  <si>
    <t>3028 Enebakk</t>
  </si>
  <si>
    <t>3029 Lørenskog</t>
  </si>
  <si>
    <t>3030 Lillestrøm</t>
  </si>
  <si>
    <t>3031 Nittedal</t>
  </si>
  <si>
    <t>3032 Gjerdrum</t>
  </si>
  <si>
    <t>3033 Ullensaker</t>
  </si>
  <si>
    <t>3034 Nes</t>
  </si>
  <si>
    <t>3035 Eidsvoll</t>
  </si>
  <si>
    <t>3036 Nannestad</t>
  </si>
  <si>
    <t>3037 Hurdal</t>
  </si>
  <si>
    <t>3038 Hole</t>
  </si>
  <si>
    <t>3039 Flå</t>
  </si>
  <si>
    <t>3040 Nesbyen</t>
  </si>
  <si>
    <t>3041 Gol</t>
  </si>
  <si>
    <t>3042 Hemsedal</t>
  </si>
  <si>
    <t>3043 Ål</t>
  </si>
  <si>
    <t>3044 Hol</t>
  </si>
  <si>
    <t>3045 Sigdal</t>
  </si>
  <si>
    <t>3046 Krødsherad</t>
  </si>
  <si>
    <t>3047 Modum</t>
  </si>
  <si>
    <t>3048 Øvre Eiker</t>
  </si>
  <si>
    <t>3049 Lier</t>
  </si>
  <si>
    <t>3050 Flesberg</t>
  </si>
  <si>
    <t>3051 Rollag</t>
  </si>
  <si>
    <t>3052 Nore og Uvdal</t>
  </si>
  <si>
    <t>3053 Jevnaker</t>
  </si>
  <si>
    <t>3054 Lunner</t>
  </si>
  <si>
    <t>0301 Oslo kommune</t>
  </si>
  <si>
    <t>3401 Kongsvinger</t>
  </si>
  <si>
    <t>3403 Hamar</t>
  </si>
  <si>
    <t>3405 Lillehammer</t>
  </si>
  <si>
    <t>3407 Gjøvik</t>
  </si>
  <si>
    <t>3411 Ringsaker</t>
  </si>
  <si>
    <t>3412 Løten</t>
  </si>
  <si>
    <t>3413 Stange</t>
  </si>
  <si>
    <t>3414 Nord-Odal</t>
  </si>
  <si>
    <t>3415 Sør-Odal</t>
  </si>
  <si>
    <t>3416 Eidskog</t>
  </si>
  <si>
    <t>3417 Grue</t>
  </si>
  <si>
    <t>3418 Åsnes</t>
  </si>
  <si>
    <t>3419 Våler (Innlandet)</t>
  </si>
  <si>
    <t>3420 Elverum</t>
  </si>
  <si>
    <t>3421 Trysil</t>
  </si>
  <si>
    <t>3422 Åmot</t>
  </si>
  <si>
    <t>3423 Stor-Elvdal</t>
  </si>
  <si>
    <t>3424 Rendalen</t>
  </si>
  <si>
    <t>3425 Engerdal</t>
  </si>
  <si>
    <t>3426 Tolga</t>
  </si>
  <si>
    <t>3427 Tynset</t>
  </si>
  <si>
    <t>3428 Alvdal</t>
  </si>
  <si>
    <t>3429 Folldal</t>
  </si>
  <si>
    <t>3430 Os</t>
  </si>
  <si>
    <t>3431 Dovre</t>
  </si>
  <si>
    <t>3432 Lesja</t>
  </si>
  <si>
    <t>3433 Skjåk</t>
  </si>
  <si>
    <t>3434 Lom</t>
  </si>
  <si>
    <t>3435 Vågå</t>
  </si>
  <si>
    <t>3436 Nord-Fron</t>
  </si>
  <si>
    <t>3437 Sel</t>
  </si>
  <si>
    <t>3438 Sør-Fron</t>
  </si>
  <si>
    <t>3439 Ringebu</t>
  </si>
  <si>
    <t>3440 Øyer</t>
  </si>
  <si>
    <t>3441 Gausdal</t>
  </si>
  <si>
    <t>3442 Østre Toten</t>
  </si>
  <si>
    <t>3443 Vestre Toten</t>
  </si>
  <si>
    <t>3446 Gran</t>
  </si>
  <si>
    <t>3447 Søndre Land</t>
  </si>
  <si>
    <t>3448 Nordre Land</t>
  </si>
  <si>
    <t>3449 Sør-Aurdal</t>
  </si>
  <si>
    <t>3450 Etnedal</t>
  </si>
  <si>
    <t>3451 Nord-Aurdal</t>
  </si>
  <si>
    <t>3452 Vestre Slidre</t>
  </si>
  <si>
    <t>3453 Øystre Slidre</t>
  </si>
  <si>
    <t>3454 Vang</t>
  </si>
  <si>
    <t>3806 Porsgrunn</t>
  </si>
  <si>
    <t>3807 Skien</t>
  </si>
  <si>
    <t>3808 Notodden</t>
  </si>
  <si>
    <t>3812 Siljan</t>
  </si>
  <si>
    <t>3813 Bamble</t>
  </si>
  <si>
    <t>3814 Kragerø</t>
  </si>
  <si>
    <t>3815 Drangedal</t>
  </si>
  <si>
    <t>3816 Nome</t>
  </si>
  <si>
    <t>3817 Midt-Telemark</t>
  </si>
  <si>
    <t>3818 Tinn</t>
  </si>
  <si>
    <t>3819 Hjartdal</t>
  </si>
  <si>
    <t>3820 Seljord</t>
  </si>
  <si>
    <t>3821 Kviteseid</t>
  </si>
  <si>
    <t>3822 Nissedal</t>
  </si>
  <si>
    <t>3823 Fyresdal</t>
  </si>
  <si>
    <t>3824 Tokke</t>
  </si>
  <si>
    <t>3825 Vinje</t>
  </si>
  <si>
    <t>4201 Risør</t>
  </si>
  <si>
    <t>4202 Grimstad</t>
  </si>
  <si>
    <t>4203 Arendal</t>
  </si>
  <si>
    <t>4204 Kristiansand</t>
  </si>
  <si>
    <t>4205 Lindesnes</t>
  </si>
  <si>
    <t>4206 Farsund</t>
  </si>
  <si>
    <t>4207 Flekkefjord</t>
  </si>
  <si>
    <t>4211 Gjerstad</t>
  </si>
  <si>
    <t>4212 Vegårshei</t>
  </si>
  <si>
    <t>4213 Tvedestrand</t>
  </si>
  <si>
    <t>4214 Froland</t>
  </si>
  <si>
    <t>4215 Lillesand</t>
  </si>
  <si>
    <t>4216 Birkenes</t>
  </si>
  <si>
    <t>4217 Åmli</t>
  </si>
  <si>
    <t>4218 Iveland</t>
  </si>
  <si>
    <t>4219 Evje og Hornnes</t>
  </si>
  <si>
    <t>4220 Bygland</t>
  </si>
  <si>
    <t>4221 Valle</t>
  </si>
  <si>
    <t>4222 Bykle</t>
  </si>
  <si>
    <t>4223 Vennesla</t>
  </si>
  <si>
    <t>4224 Åseral</t>
  </si>
  <si>
    <t>4225 Lyngdal</t>
  </si>
  <si>
    <t>4226 Hægebostad</t>
  </si>
  <si>
    <t>4227 Kvinesdal</t>
  </si>
  <si>
    <t>4228 Sirdal</t>
  </si>
  <si>
    <t>1101 Eigersund</t>
  </si>
  <si>
    <t>1103 Stavanger</t>
  </si>
  <si>
    <t>1106 Haugesund</t>
  </si>
  <si>
    <t>1108 Sandnes</t>
  </si>
  <si>
    <t>1111 Sokndal</t>
  </si>
  <si>
    <t>1112 Lund</t>
  </si>
  <si>
    <t>1114 Bjerkreim</t>
  </si>
  <si>
    <t>1119 Hå</t>
  </si>
  <si>
    <t>1120 Klepp</t>
  </si>
  <si>
    <t>1121 Time</t>
  </si>
  <si>
    <t>1122 Gjesdal</t>
  </si>
  <si>
    <t>1124 Sola</t>
  </si>
  <si>
    <t>1127 Randaberg</t>
  </si>
  <si>
    <t>1130 Strand</t>
  </si>
  <si>
    <t>1133 Hjelmeland</t>
  </si>
  <si>
    <t>1134 Suldal</t>
  </si>
  <si>
    <t>1135 Sauda</t>
  </si>
  <si>
    <t>1144 Kvitsøy</t>
  </si>
  <si>
    <t>1145 Bokn</t>
  </si>
  <si>
    <t>1146 Tysvær</t>
  </si>
  <si>
    <t>1149 Karmøy</t>
  </si>
  <si>
    <t>1151 Utsira</t>
  </si>
  <si>
    <t>1160 Vindafjord</t>
  </si>
  <si>
    <t>4601 Bergen</t>
  </si>
  <si>
    <t>4602 Kinn</t>
  </si>
  <si>
    <t>4611 Etne</t>
  </si>
  <si>
    <t>4612 Sveio</t>
  </si>
  <si>
    <t>4613 Bømlo</t>
  </si>
  <si>
    <t>4614 Stord</t>
  </si>
  <si>
    <t>4615 Fitjar</t>
  </si>
  <si>
    <t>4616 Tysnes</t>
  </si>
  <si>
    <t>4617 Kvinnherad</t>
  </si>
  <si>
    <t>4618 Ullensvang</t>
  </si>
  <si>
    <t>4619 Eidfjord</t>
  </si>
  <si>
    <t>4620 Ulvik</t>
  </si>
  <si>
    <t>4621 Voss</t>
  </si>
  <si>
    <t>4622 Kvam</t>
  </si>
  <si>
    <t>4623 Samnanger</t>
  </si>
  <si>
    <t>4624 Bjørnafjorden</t>
  </si>
  <si>
    <t>4625 Austevoll</t>
  </si>
  <si>
    <t>4626 Øygarden</t>
  </si>
  <si>
    <t>4627 Askøy</t>
  </si>
  <si>
    <t>4628 Vaksdal</t>
  </si>
  <si>
    <t>4629 Modalen</t>
  </si>
  <si>
    <t>4630 Osterøy</t>
  </si>
  <si>
    <t>4631 Alver</t>
  </si>
  <si>
    <t>4632 Austrheim</t>
  </si>
  <si>
    <t>4633 Fedje</t>
  </si>
  <si>
    <t>4634 Masfjorden</t>
  </si>
  <si>
    <t>4635 Gulen</t>
  </si>
  <si>
    <t>4636 Solund</t>
  </si>
  <si>
    <t>4637 Hyllestad</t>
  </si>
  <si>
    <t>4638 Høyanger</t>
  </si>
  <si>
    <t>4639 Vik</t>
  </si>
  <si>
    <t>4640 Sogndal</t>
  </si>
  <si>
    <t>4641 Aurland</t>
  </si>
  <si>
    <t>4642 Lærdal</t>
  </si>
  <si>
    <t>4643 Årdal</t>
  </si>
  <si>
    <t>4644 Luster</t>
  </si>
  <si>
    <t>4645 Askvoll</t>
  </si>
  <si>
    <t>4646 Fjaler</t>
  </si>
  <si>
    <t>4647 Sunnfjord</t>
  </si>
  <si>
    <t>4648 Bremanger</t>
  </si>
  <si>
    <t>4649 Stad</t>
  </si>
  <si>
    <t>4650 Gloppen</t>
  </si>
  <si>
    <t>4651 Stryn</t>
  </si>
  <si>
    <t>1505 Kristiansund</t>
  </si>
  <si>
    <t>1506 Molde</t>
  </si>
  <si>
    <t>1507 Ålesund</t>
  </si>
  <si>
    <t>1511 Vanylven</t>
  </si>
  <si>
    <t>1514 Sande (Møre og Romsdal)</t>
  </si>
  <si>
    <t>1515 Herøy (Møre og Romsdal)</t>
  </si>
  <si>
    <t>1516 Ulstein</t>
  </si>
  <si>
    <t>1517 Hareid</t>
  </si>
  <si>
    <t>1520 Ørsta</t>
  </si>
  <si>
    <t>1525 Stranda</t>
  </si>
  <si>
    <t>1528 Sykkylven</t>
  </si>
  <si>
    <t>1531 Sula</t>
  </si>
  <si>
    <t>1532 Giske</t>
  </si>
  <si>
    <t>1535 Vestnes</t>
  </si>
  <si>
    <t>1539 Rauma</t>
  </si>
  <si>
    <t>1547 Aukra</t>
  </si>
  <si>
    <t>1554 Averøy</t>
  </si>
  <si>
    <t>1557 Gjemnes</t>
  </si>
  <si>
    <t>1560 Tingvoll</t>
  </si>
  <si>
    <t>1563 Sunndal</t>
  </si>
  <si>
    <t>1566 Surnadal</t>
  </si>
  <si>
    <t>1573 Smøla</t>
  </si>
  <si>
    <t>1576 Aure</t>
  </si>
  <si>
    <t>1577 Volda</t>
  </si>
  <si>
    <t>1578 Fjord</t>
  </si>
  <si>
    <t>1579 Hustadvika</t>
  </si>
  <si>
    <t>5001 Trondheim</t>
  </si>
  <si>
    <t>5006 Steinkjer</t>
  </si>
  <si>
    <t>5007 Namsos</t>
  </si>
  <si>
    <t>5014 Frøya</t>
  </si>
  <si>
    <t>5020 Osen</t>
  </si>
  <si>
    <t>5021 Oppdal</t>
  </si>
  <si>
    <t>5022 Rennebu</t>
  </si>
  <si>
    <t>5025 Røros</t>
  </si>
  <si>
    <t>5026 Holtålen</t>
  </si>
  <si>
    <t>5027 Midtre Gauldal</t>
  </si>
  <si>
    <t>5028 Melhus</t>
  </si>
  <si>
    <t>5029 Skaun</t>
  </si>
  <si>
    <t>5031 Malvik</t>
  </si>
  <si>
    <t>5032 Selbu</t>
  </si>
  <si>
    <t>5033 Tydal</t>
  </si>
  <si>
    <t>5034 Meråker</t>
  </si>
  <si>
    <t>5035 Stjørdal</t>
  </si>
  <si>
    <t>5036 Frosta</t>
  </si>
  <si>
    <t>5037 Levanger</t>
  </si>
  <si>
    <t>5038 Verdal</t>
  </si>
  <si>
    <t>5041 Snåase - Snåsa</t>
  </si>
  <si>
    <t>5042 Lierne</t>
  </si>
  <si>
    <t>5043 Raarvihke - Røyrvik</t>
  </si>
  <si>
    <t>5044 Namsskogan</t>
  </si>
  <si>
    <t>5045 Grong</t>
  </si>
  <si>
    <t>5046 Høylandet</t>
  </si>
  <si>
    <t>5047 Overhalla</t>
  </si>
  <si>
    <t>5049 Flatanger</t>
  </si>
  <si>
    <t>5052 Leka</t>
  </si>
  <si>
    <t>5053 Inderøy</t>
  </si>
  <si>
    <t>5054 Indre Fosen</t>
  </si>
  <si>
    <t>5055 Heim</t>
  </si>
  <si>
    <t>5056 Hitra</t>
  </si>
  <si>
    <t>5057 Ørland</t>
  </si>
  <si>
    <t>5058 Åfjord</t>
  </si>
  <si>
    <t>5059 Orkland</t>
  </si>
  <si>
    <t>5060 Nærøysund</t>
  </si>
  <si>
    <t>5061 Rindal</t>
  </si>
  <si>
    <t>1804 Bodø</t>
  </si>
  <si>
    <t>1806 Narvik</t>
  </si>
  <si>
    <t>1811 Bindal</t>
  </si>
  <si>
    <t>1812 Sømna</t>
  </si>
  <si>
    <t>1813 Brønnøy</t>
  </si>
  <si>
    <t>1815 Vega</t>
  </si>
  <si>
    <t>1816 Vevelstad</t>
  </si>
  <si>
    <t>1818 Herøy (Nordland)</t>
  </si>
  <si>
    <t>1820 Alstahaug</t>
  </si>
  <si>
    <t>1822 Leirfjord</t>
  </si>
  <si>
    <t>1824 Vefsn</t>
  </si>
  <si>
    <t>1825 Grane</t>
  </si>
  <si>
    <t>1826 Hattfjelldal</t>
  </si>
  <si>
    <t>1827 Dønna</t>
  </si>
  <si>
    <t>1828 Nesna</t>
  </si>
  <si>
    <t>1832 Hemnes</t>
  </si>
  <si>
    <t>1833 Rana</t>
  </si>
  <si>
    <t>1834 Lurøy</t>
  </si>
  <si>
    <t>1835 Træna</t>
  </si>
  <si>
    <t>1836 Rødøy</t>
  </si>
  <si>
    <t>1837 Meløy</t>
  </si>
  <si>
    <t>1838 Gildeskål</t>
  </si>
  <si>
    <t>1839 Beiarn</t>
  </si>
  <si>
    <t>1840 Saltdal</t>
  </si>
  <si>
    <t>1841 Fauske - Fuossko</t>
  </si>
  <si>
    <t>1845 Sørfold</t>
  </si>
  <si>
    <t>1848 Steigen</t>
  </si>
  <si>
    <t>1851 Lødingen</t>
  </si>
  <si>
    <t>1853 Evenes - Evenássi</t>
  </si>
  <si>
    <t>1856 Røst</t>
  </si>
  <si>
    <t>1857 Værøy</t>
  </si>
  <si>
    <t>1859 Flakstad</t>
  </si>
  <si>
    <t>1860 Vestvågøy</t>
  </si>
  <si>
    <t>1865 Vågan</t>
  </si>
  <si>
    <t>1866 Hadsel</t>
  </si>
  <si>
    <t>1867 Bø (Nordland)</t>
  </si>
  <si>
    <t>1868 Øksnes</t>
  </si>
  <si>
    <t>1870 Sortland - Suortá</t>
  </si>
  <si>
    <t>1871 Andøy</t>
  </si>
  <si>
    <t>1874 Moskenes</t>
  </si>
  <si>
    <t>1875 Hamarøy</t>
  </si>
  <si>
    <t>5401 Tromsø</t>
  </si>
  <si>
    <t>5402 Harstad</t>
  </si>
  <si>
    <t>5403 Alta</t>
  </si>
  <si>
    <t>5404 Vardø</t>
  </si>
  <si>
    <t>5405 Vadsø</t>
  </si>
  <si>
    <t>5406 Hammerfest</t>
  </si>
  <si>
    <t>5411 Kvæfjord</t>
  </si>
  <si>
    <t>5412 Tjeldsund</t>
  </si>
  <si>
    <t>5413 Ibestad</t>
  </si>
  <si>
    <t>5414 Gratangen</t>
  </si>
  <si>
    <t>5415 Loabák - Lavangen</t>
  </si>
  <si>
    <t>5416 Bardu</t>
  </si>
  <si>
    <t>5417 Salangen</t>
  </si>
  <si>
    <t>5418 Målselv</t>
  </si>
  <si>
    <t>5419 Sørreisa</t>
  </si>
  <si>
    <t>5420 Dyrøy</t>
  </si>
  <si>
    <t>5421 Senja</t>
  </si>
  <si>
    <t>5422 Balsfjord</t>
  </si>
  <si>
    <t>5423 Karlsøy</t>
  </si>
  <si>
    <t>5424 Lyngen</t>
  </si>
  <si>
    <t>5425 Storfjord - Omasvuotna - Omasvuono</t>
  </si>
  <si>
    <t>5426 Gáivuotna - Kåfjord - Kaivuono</t>
  </si>
  <si>
    <t>5427 Skjervøy</t>
  </si>
  <si>
    <t>5428 Nordreisa</t>
  </si>
  <si>
    <t>5429 Kvænangen</t>
  </si>
  <si>
    <t>5430 Guovdageaidnu - Kautokeino</t>
  </si>
  <si>
    <t>5432 Loppa</t>
  </si>
  <si>
    <t>5433 Hasvik</t>
  </si>
  <si>
    <t>5434 Måsøy</t>
  </si>
  <si>
    <t>5435 Nordkapp</t>
  </si>
  <si>
    <t>5436 Porsanger - Porsángu - Porsanki </t>
  </si>
  <si>
    <t>5437 Kárásjohka - Karasjok</t>
  </si>
  <si>
    <t>5438 Lebesby</t>
  </si>
  <si>
    <t>5439 Gamvik</t>
  </si>
  <si>
    <t>5440 Berlevåg</t>
  </si>
  <si>
    <t>5441 Deatnu - Tana</t>
  </si>
  <si>
    <t>5442 Unjárga - Nesseby</t>
  </si>
  <si>
    <t>5443 Båtsfjord</t>
  </si>
  <si>
    <t>5444 Sør-Varanger</t>
  </si>
  <si>
    <t>Korr</t>
  </si>
  <si>
    <t>Unge utafaor</t>
  </si>
  <si>
    <t>Rekkefølge</t>
  </si>
  <si>
    <t>Kommuner 0-60000 innbyggere</t>
  </si>
  <si>
    <t>Korr alle</t>
  </si>
  <si>
    <t>korr &lt; 60000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</si>
</sst>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8" formatCode="0.0\ %"/>
    <numFmt numFmtId="169" formatCode="0.0"/>
    <numFmt numFmtId="174" formatCode="0.000"/>
  </numFmts>
  <fonts count="5" x14ac:knownFonts="1">
    <font>
      <sz val="11"/>
      <color rgb="FF000000"/>
      <name val="Calibri"/>
      <family val="2"/>
    </font>
    <font>
      <b/>
      <sz val="14"/>
      <color rgb="FF000000"/>
      <name val="Calibri"/>
      <family val="2"/>
    </font>
    <font>
      <b/>
      <sz val="11"/>
      <color rgb="FF000000"/>
      <name val="Calibri"/>
      <family val="2"/>
    </font>
    <font>
      <sz val="9"/>
      <color rgb="FF000000"/>
      <name val="Tahoma"/>
      <family val="2"/>
    </font>
    <font>
      <sz val="11"/>
      <color rgb="FF000000"/>
      <name val="Calibri"/>
      <family val="2"/>
    </font>
  </fonts>
  <fills count="2">
    <fill>
      <patternFill patternType="none"/>
    </fill>
    <fill>
      <patternFill patternType="gray125"/>
    </fill>
  </fills>
  <borders count="1">
    <border>
      <left/>
      <right/>
      <top/>
      <bottom/>
      <diagonal/>
    </border>
  </borders>
  <cellStyleXfs count="2">
    <xf numFmtId="0" fontId="0" fillId="0" borderId="0" applyBorder="0"/>
    <xf numFmtId="9" fontId="4" fillId="0" borderId="0" applyFont="0" applyFill="0" applyBorder="0" applyAlignment="0" applyProtection="0"/>
  </cellStyleXfs>
  <cellXfs count="29">
    <xf numFmtId="0" fontId="0" fillId="0" borderId="0" xfId="0"/>
    <xf numFmtId="0" fontId="1" fillId="0" borderId="0" xfId="0" applyFont="1"/>
    <xf numFmtId="0" fontId="2" fillId="0" borderId="0" xfId="0" applyFont="1"/>
    <xf numFmtId="1" fontId="0" fillId="0" borderId="0" xfId="0" applyNumberFormat="1"/>
    <xf numFmtId="9" fontId="0" fillId="0" borderId="0" xfId="1" applyFont="1"/>
    <xf numFmtId="168" fontId="0" fillId="0" borderId="0" xfId="1" applyNumberFormat="1" applyFont="1"/>
    <xf numFmtId="0" fontId="0" fillId="0" borderId="0" xfId="0"/>
    <xf numFmtId="0" fontId="1" fillId="0" borderId="0" xfId="0" applyFont="1"/>
    <xf numFmtId="0" fontId="2" fillId="0" borderId="0" xfId="0" applyFont="1"/>
    <xf numFmtId="1" fontId="0" fillId="0" borderId="0" xfId="0" applyNumberFormat="1"/>
    <xf numFmtId="0" fontId="0" fillId="0" borderId="0" xfId="0"/>
    <xf numFmtId="0" fontId="1" fillId="0" borderId="0" xfId="0" applyFont="1"/>
    <xf numFmtId="0" fontId="2" fillId="0" borderId="0" xfId="0" applyFont="1"/>
    <xf numFmtId="1" fontId="0" fillId="0" borderId="0" xfId="0" applyNumberFormat="1"/>
    <xf numFmtId="0" fontId="0" fillId="0" borderId="0" xfId="0"/>
    <xf numFmtId="0" fontId="1" fillId="0" borderId="0" xfId="0" applyFont="1"/>
    <xf numFmtId="0" fontId="2" fillId="0" borderId="0" xfId="0" applyFont="1"/>
    <xf numFmtId="169" fontId="0" fillId="0" borderId="0" xfId="0" applyNumberFormat="1"/>
    <xf numFmtId="0" fontId="0" fillId="0" borderId="0" xfId="0" applyAlignment="1">
      <alignment horizontal="right"/>
    </xf>
    <xf numFmtId="0" fontId="0" fillId="0" borderId="0" xfId="0"/>
    <xf numFmtId="0" fontId="1" fillId="0" borderId="0" xfId="0" applyFont="1"/>
    <xf numFmtId="0" fontId="2" fillId="0" borderId="0" xfId="0" applyFont="1"/>
    <xf numFmtId="169" fontId="0" fillId="0" borderId="0" xfId="0" applyNumberFormat="1"/>
    <xf numFmtId="0" fontId="0" fillId="0" borderId="0" xfId="0"/>
    <xf numFmtId="0" fontId="1" fillId="0" borderId="0" xfId="0" applyFont="1"/>
    <xf numFmtId="0" fontId="2" fillId="0" borderId="0" xfId="0" applyFont="1"/>
    <xf numFmtId="1" fontId="0" fillId="0" borderId="0" xfId="0" applyNumberFormat="1"/>
    <xf numFmtId="169" fontId="0" fillId="0" borderId="0" xfId="0" applyNumberFormat="1"/>
    <xf numFmtId="174" fontId="0" fillId="0" borderId="0" xfId="0" applyNumberFormat="1"/>
  </cellXfs>
  <cellStyles count="2">
    <cellStyle name="Normal" xfId="0" builtinId="0"/>
    <cellStyle name="Pros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Andel utenfor hele</a:t>
            </a:r>
            <a:r>
              <a:rPr lang="en-US" baseline="0"/>
              <a:t> befolkningen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scatterChart>
        <c:scatterStyle val="lineMarker"/>
        <c:varyColors val="0"/>
        <c:ser>
          <c:idx val="0"/>
          <c:order val="0"/>
          <c:tx>
            <c:strRef>
              <c:f>'utafor korr'!$F$7</c:f>
              <c:strCache>
                <c:ptCount val="1"/>
                <c:pt idx="0">
                  <c:v>Andel utenfor</c:v>
                </c:pt>
              </c:strCache>
            </c:strRef>
          </c:tx>
          <c:spPr>
            <a:ln w="28575" cap="rnd">
              <a:noFill/>
              <a:round/>
            </a:ln>
            <a:effectLst/>
          </c:spPr>
          <c:marker>
            <c:symbol val="circle"/>
            <c:size val="5"/>
            <c:spPr>
              <a:solidFill>
                <a:schemeClr val="accent1"/>
              </a:solidFill>
              <a:ln w="9525">
                <a:solidFill>
                  <a:schemeClr val="accent1"/>
                </a:solidFill>
              </a:ln>
              <a:effectLst/>
            </c:spPr>
          </c:marker>
          <c:xVal>
            <c:numRef>
              <c:f>'utafor korr'!$C$8:$C$363</c:f>
              <c:numCache>
                <c:formatCode>0</c:formatCode>
                <c:ptCount val="356"/>
                <c:pt idx="0">
                  <c:v>26472</c:v>
                </c:pt>
                <c:pt idx="1">
                  <c:v>42235</c:v>
                </c:pt>
                <c:pt idx="2">
                  <c:v>48137</c:v>
                </c:pt>
                <c:pt idx="3">
                  <c:v>70423</c:v>
                </c:pt>
                <c:pt idx="4">
                  <c:v>85228</c:v>
                </c:pt>
                <c:pt idx="5">
                  <c:v>23287</c:v>
                </c:pt>
                <c:pt idx="6">
                  <c:v>26311</c:v>
                </c:pt>
                <c:pt idx="7">
                  <c:v>4168</c:v>
                </c:pt>
                <c:pt idx="8">
                  <c:v>1136</c:v>
                </c:pt>
                <c:pt idx="9">
                  <c:v>3063</c:v>
                </c:pt>
                <c:pt idx="10">
                  <c:v>37866</c:v>
                </c:pt>
                <c:pt idx="11">
                  <c:v>3173</c:v>
                </c:pt>
                <c:pt idx="12">
                  <c:v>6969</c:v>
                </c:pt>
                <c:pt idx="13">
                  <c:v>6374</c:v>
                </c:pt>
                <c:pt idx="14">
                  <c:v>4679</c:v>
                </c:pt>
                <c:pt idx="15">
                  <c:v>15041</c:v>
                </c:pt>
                <c:pt idx="16">
                  <c:v>49183</c:v>
                </c:pt>
                <c:pt idx="17">
                  <c:v>16988</c:v>
                </c:pt>
                <c:pt idx="18">
                  <c:v>13612</c:v>
                </c:pt>
                <c:pt idx="19">
                  <c:v>16060</c:v>
                </c:pt>
                <c:pt idx="20">
                  <c:v>104402</c:v>
                </c:pt>
                <c:pt idx="21">
                  <c:v>78028</c:v>
                </c:pt>
                <c:pt idx="22">
                  <c:v>14813</c:v>
                </c:pt>
                <c:pt idx="23">
                  <c:v>15210</c:v>
                </c:pt>
                <c:pt idx="24">
                  <c:v>9096</c:v>
                </c:pt>
                <c:pt idx="25">
                  <c:v>36403</c:v>
                </c:pt>
                <c:pt idx="26">
                  <c:v>72740</c:v>
                </c:pt>
                <c:pt idx="27">
                  <c:v>19917</c:v>
                </c:pt>
                <c:pt idx="28">
                  <c:v>5725</c:v>
                </c:pt>
                <c:pt idx="29">
                  <c:v>33429</c:v>
                </c:pt>
                <c:pt idx="30">
                  <c:v>19571</c:v>
                </c:pt>
                <c:pt idx="31">
                  <c:v>21681</c:v>
                </c:pt>
                <c:pt idx="32">
                  <c:v>12173</c:v>
                </c:pt>
                <c:pt idx="33">
                  <c:v>2403</c:v>
                </c:pt>
                <c:pt idx="34">
                  <c:v>5568</c:v>
                </c:pt>
                <c:pt idx="35">
                  <c:v>913</c:v>
                </c:pt>
                <c:pt idx="36">
                  <c:v>2856</c:v>
                </c:pt>
                <c:pt idx="37">
                  <c:v>3990</c:v>
                </c:pt>
                <c:pt idx="38">
                  <c:v>2139</c:v>
                </c:pt>
                <c:pt idx="39">
                  <c:v>3955</c:v>
                </c:pt>
                <c:pt idx="40">
                  <c:v>3894</c:v>
                </c:pt>
                <c:pt idx="41">
                  <c:v>3009</c:v>
                </c:pt>
                <c:pt idx="42">
                  <c:v>1833</c:v>
                </c:pt>
                <c:pt idx="43">
                  <c:v>12024</c:v>
                </c:pt>
                <c:pt idx="44">
                  <c:v>16548</c:v>
                </c:pt>
                <c:pt idx="45">
                  <c:v>22445</c:v>
                </c:pt>
                <c:pt idx="46">
                  <c:v>2277</c:v>
                </c:pt>
                <c:pt idx="47">
                  <c:v>1182</c:v>
                </c:pt>
                <c:pt idx="48">
                  <c:v>2126</c:v>
                </c:pt>
                <c:pt idx="49">
                  <c:v>5783</c:v>
                </c:pt>
                <c:pt idx="50">
                  <c:v>7598</c:v>
                </c:pt>
                <c:pt idx="51">
                  <c:v>586955</c:v>
                </c:pt>
                <c:pt idx="52">
                  <c:v>15321</c:v>
                </c:pt>
                <c:pt idx="53">
                  <c:v>27138</c:v>
                </c:pt>
                <c:pt idx="54">
                  <c:v>24107</c:v>
                </c:pt>
                <c:pt idx="55">
                  <c:v>25686</c:v>
                </c:pt>
                <c:pt idx="56">
                  <c:v>29451</c:v>
                </c:pt>
                <c:pt idx="57">
                  <c:v>6480</c:v>
                </c:pt>
                <c:pt idx="58">
                  <c:v>17576</c:v>
                </c:pt>
                <c:pt idx="59">
                  <c:v>4394</c:v>
                </c:pt>
                <c:pt idx="60">
                  <c:v>6824</c:v>
                </c:pt>
                <c:pt idx="61">
                  <c:v>5300</c:v>
                </c:pt>
                <c:pt idx="62">
                  <c:v>4060</c:v>
                </c:pt>
                <c:pt idx="63">
                  <c:v>6320</c:v>
                </c:pt>
                <c:pt idx="64">
                  <c:v>3153</c:v>
                </c:pt>
                <c:pt idx="65">
                  <c:v>18016</c:v>
                </c:pt>
                <c:pt idx="66">
                  <c:v>5697</c:v>
                </c:pt>
                <c:pt idx="67">
                  <c:v>3657</c:v>
                </c:pt>
                <c:pt idx="68">
                  <c:v>2059</c:v>
                </c:pt>
                <c:pt idx="69">
                  <c:v>1527</c:v>
                </c:pt>
                <c:pt idx="70">
                  <c:v>1117</c:v>
                </c:pt>
                <c:pt idx="71">
                  <c:v>1278</c:v>
                </c:pt>
                <c:pt idx="72">
                  <c:v>4677</c:v>
                </c:pt>
                <c:pt idx="73">
                  <c:v>1993</c:v>
                </c:pt>
                <c:pt idx="74">
                  <c:v>1330</c:v>
                </c:pt>
                <c:pt idx="75">
                  <c:v>1635</c:v>
                </c:pt>
                <c:pt idx="76">
                  <c:v>2179</c:v>
                </c:pt>
                <c:pt idx="77">
                  <c:v>1680</c:v>
                </c:pt>
                <c:pt idx="78">
                  <c:v>1872</c:v>
                </c:pt>
                <c:pt idx="79">
                  <c:v>1914</c:v>
                </c:pt>
                <c:pt idx="80">
                  <c:v>3046</c:v>
                </c:pt>
                <c:pt idx="81">
                  <c:v>4828</c:v>
                </c:pt>
                <c:pt idx="82">
                  <c:v>4762</c:v>
                </c:pt>
                <c:pt idx="83">
                  <c:v>2589</c:v>
                </c:pt>
                <c:pt idx="84">
                  <c:v>3761</c:v>
                </c:pt>
                <c:pt idx="85">
                  <c:v>4271</c:v>
                </c:pt>
                <c:pt idx="86">
                  <c:v>5211</c:v>
                </c:pt>
                <c:pt idx="87">
                  <c:v>12591</c:v>
                </c:pt>
                <c:pt idx="88">
                  <c:v>11552</c:v>
                </c:pt>
                <c:pt idx="89">
                  <c:v>11627</c:v>
                </c:pt>
                <c:pt idx="90">
                  <c:v>4773</c:v>
                </c:pt>
                <c:pt idx="91">
                  <c:v>5597</c:v>
                </c:pt>
                <c:pt idx="92">
                  <c:v>2505</c:v>
                </c:pt>
                <c:pt idx="93">
                  <c:v>1104</c:v>
                </c:pt>
                <c:pt idx="94">
                  <c:v>5446</c:v>
                </c:pt>
                <c:pt idx="95">
                  <c:v>1808</c:v>
                </c:pt>
                <c:pt idx="96">
                  <c:v>2769</c:v>
                </c:pt>
                <c:pt idx="97">
                  <c:v>1337</c:v>
                </c:pt>
                <c:pt idx="98">
                  <c:v>23204</c:v>
                </c:pt>
                <c:pt idx="99">
                  <c:v>21405</c:v>
                </c:pt>
                <c:pt idx="100">
                  <c:v>48153</c:v>
                </c:pt>
                <c:pt idx="101">
                  <c:v>54012</c:v>
                </c:pt>
                <c:pt idx="102">
                  <c:v>40171</c:v>
                </c:pt>
                <c:pt idx="103">
                  <c:v>30828</c:v>
                </c:pt>
                <c:pt idx="104">
                  <c:v>46333</c:v>
                </c:pt>
                <c:pt idx="105">
                  <c:v>11013</c:v>
                </c:pt>
                <c:pt idx="106">
                  <c:v>22718</c:v>
                </c:pt>
                <c:pt idx="107">
                  <c:v>1947</c:v>
                </c:pt>
                <c:pt idx="108">
                  <c:v>11859</c:v>
                </c:pt>
                <c:pt idx="109">
                  <c:v>8880</c:v>
                </c:pt>
                <c:pt idx="110">
                  <c:v>3456</c:v>
                </c:pt>
                <c:pt idx="111">
                  <c:v>5512</c:v>
                </c:pt>
                <c:pt idx="112">
                  <c:v>8804</c:v>
                </c:pt>
                <c:pt idx="113">
                  <c:v>4794</c:v>
                </c:pt>
                <c:pt idx="114">
                  <c:v>1324</c:v>
                </c:pt>
                <c:pt idx="115">
                  <c:v>2454</c:v>
                </c:pt>
                <c:pt idx="116">
                  <c:v>2127</c:v>
                </c:pt>
                <c:pt idx="117">
                  <c:v>1171</c:v>
                </c:pt>
                <c:pt idx="118">
                  <c:v>1032</c:v>
                </c:pt>
                <c:pt idx="119">
                  <c:v>1840</c:v>
                </c:pt>
                <c:pt idx="120">
                  <c:v>3151</c:v>
                </c:pt>
                <c:pt idx="121">
                  <c:v>5801</c:v>
                </c:pt>
                <c:pt idx="122">
                  <c:v>19720</c:v>
                </c:pt>
                <c:pt idx="123">
                  <c:v>37900</c:v>
                </c:pt>
                <c:pt idx="124">
                  <c:v>93284</c:v>
                </c:pt>
                <c:pt idx="125">
                  <c:v>18988</c:v>
                </c:pt>
                <c:pt idx="126">
                  <c:v>7968</c:v>
                </c:pt>
                <c:pt idx="127">
                  <c:v>7453</c:v>
                </c:pt>
                <c:pt idx="128">
                  <c:v>2078</c:v>
                </c:pt>
                <c:pt idx="129">
                  <c:v>1737</c:v>
                </c:pt>
                <c:pt idx="130">
                  <c:v>5188</c:v>
                </c:pt>
                <c:pt idx="131">
                  <c:v>4901</c:v>
                </c:pt>
                <c:pt idx="132">
                  <c:v>9204</c:v>
                </c:pt>
                <c:pt idx="133">
                  <c:v>4228</c:v>
                </c:pt>
                <c:pt idx="134">
                  <c:v>1480</c:v>
                </c:pt>
                <c:pt idx="135">
                  <c:v>1051</c:v>
                </c:pt>
                <c:pt idx="136">
                  <c:v>2985</c:v>
                </c:pt>
                <c:pt idx="137">
                  <c:v>980</c:v>
                </c:pt>
                <c:pt idx="138">
                  <c:v>1003</c:v>
                </c:pt>
                <c:pt idx="139">
                  <c:v>804</c:v>
                </c:pt>
                <c:pt idx="140">
                  <c:v>12247</c:v>
                </c:pt>
                <c:pt idx="141">
                  <c:v>764</c:v>
                </c:pt>
                <c:pt idx="142">
                  <c:v>8365</c:v>
                </c:pt>
                <c:pt idx="143">
                  <c:v>1384</c:v>
                </c:pt>
                <c:pt idx="144">
                  <c:v>4838</c:v>
                </c:pt>
                <c:pt idx="145">
                  <c:v>1472</c:v>
                </c:pt>
                <c:pt idx="146">
                  <c:v>12156</c:v>
                </c:pt>
                <c:pt idx="147">
                  <c:v>118454</c:v>
                </c:pt>
                <c:pt idx="148">
                  <c:v>31286</c:v>
                </c:pt>
                <c:pt idx="149">
                  <c:v>64595</c:v>
                </c:pt>
                <c:pt idx="150">
                  <c:v>2645</c:v>
                </c:pt>
                <c:pt idx="151">
                  <c:v>2568</c:v>
                </c:pt>
                <c:pt idx="152">
                  <c:v>2249</c:v>
                </c:pt>
                <c:pt idx="153">
                  <c:v>15059</c:v>
                </c:pt>
                <c:pt idx="154">
                  <c:v>15954</c:v>
                </c:pt>
                <c:pt idx="155">
                  <c:v>15328</c:v>
                </c:pt>
                <c:pt idx="156">
                  <c:v>9415</c:v>
                </c:pt>
                <c:pt idx="157">
                  <c:v>21939</c:v>
                </c:pt>
                <c:pt idx="158">
                  <c:v>9212</c:v>
                </c:pt>
                <c:pt idx="159">
                  <c:v>10531</c:v>
                </c:pt>
                <c:pt idx="160">
                  <c:v>2050</c:v>
                </c:pt>
                <c:pt idx="161">
                  <c:v>3088</c:v>
                </c:pt>
                <c:pt idx="162">
                  <c:v>3746</c:v>
                </c:pt>
                <c:pt idx="163">
                  <c:v>441</c:v>
                </c:pt>
                <c:pt idx="164">
                  <c:v>736</c:v>
                </c:pt>
                <c:pt idx="165">
                  <c:v>8924</c:v>
                </c:pt>
                <c:pt idx="166">
                  <c:v>34456</c:v>
                </c:pt>
                <c:pt idx="167">
                  <c:v>162</c:v>
                </c:pt>
                <c:pt idx="168">
                  <c:v>7169</c:v>
                </c:pt>
                <c:pt idx="169">
                  <c:v>240463</c:v>
                </c:pt>
                <c:pt idx="170">
                  <c:v>14133</c:v>
                </c:pt>
                <c:pt idx="171">
                  <c:v>3305</c:v>
                </c:pt>
                <c:pt idx="172">
                  <c:v>4580</c:v>
                </c:pt>
                <c:pt idx="173">
                  <c:v>9700</c:v>
                </c:pt>
                <c:pt idx="174">
                  <c:v>15309</c:v>
                </c:pt>
                <c:pt idx="175">
                  <c:v>2550</c:v>
                </c:pt>
                <c:pt idx="176">
                  <c:v>2398</c:v>
                </c:pt>
                <c:pt idx="177">
                  <c:v>10861</c:v>
                </c:pt>
                <c:pt idx="178">
                  <c:v>9274</c:v>
                </c:pt>
                <c:pt idx="179">
                  <c:v>768</c:v>
                </c:pt>
                <c:pt idx="180">
                  <c:v>892</c:v>
                </c:pt>
                <c:pt idx="181">
                  <c:v>13113</c:v>
                </c:pt>
                <c:pt idx="182">
                  <c:v>7017</c:v>
                </c:pt>
                <c:pt idx="183">
                  <c:v>2068</c:v>
                </c:pt>
                <c:pt idx="184">
                  <c:v>20213</c:v>
                </c:pt>
                <c:pt idx="185">
                  <c:v>4162</c:v>
                </c:pt>
                <c:pt idx="186">
                  <c:v>31149</c:v>
                </c:pt>
                <c:pt idx="187">
                  <c:v>23474</c:v>
                </c:pt>
                <c:pt idx="188">
                  <c:v>3239</c:v>
                </c:pt>
                <c:pt idx="189">
                  <c:v>307</c:v>
                </c:pt>
                <c:pt idx="190">
                  <c:v>6637</c:v>
                </c:pt>
                <c:pt idx="191">
                  <c:v>23943</c:v>
                </c:pt>
                <c:pt idx="192">
                  <c:v>2402</c:v>
                </c:pt>
                <c:pt idx="193">
                  <c:v>437</c:v>
                </c:pt>
                <c:pt idx="194">
                  <c:v>1355</c:v>
                </c:pt>
                <c:pt idx="195">
                  <c:v>1910</c:v>
                </c:pt>
                <c:pt idx="196">
                  <c:v>676</c:v>
                </c:pt>
                <c:pt idx="197">
                  <c:v>1135</c:v>
                </c:pt>
                <c:pt idx="198">
                  <c:v>3421</c:v>
                </c:pt>
                <c:pt idx="199">
                  <c:v>2164</c:v>
                </c:pt>
                <c:pt idx="200">
                  <c:v>9926</c:v>
                </c:pt>
                <c:pt idx="201">
                  <c:v>1530</c:v>
                </c:pt>
                <c:pt idx="202">
                  <c:v>1791</c:v>
                </c:pt>
                <c:pt idx="203">
                  <c:v>4439</c:v>
                </c:pt>
                <c:pt idx="204">
                  <c:v>4307</c:v>
                </c:pt>
                <c:pt idx="205">
                  <c:v>2466</c:v>
                </c:pt>
                <c:pt idx="206">
                  <c:v>2413</c:v>
                </c:pt>
                <c:pt idx="207">
                  <c:v>17915</c:v>
                </c:pt>
                <c:pt idx="208">
                  <c:v>3019</c:v>
                </c:pt>
                <c:pt idx="209">
                  <c:v>7838</c:v>
                </c:pt>
                <c:pt idx="210">
                  <c:v>4846</c:v>
                </c:pt>
                <c:pt idx="211">
                  <c:v>5915</c:v>
                </c:pt>
                <c:pt idx="212">
                  <c:v>20342</c:v>
                </c:pt>
                <c:pt idx="213">
                  <c:v>26734</c:v>
                </c:pt>
                <c:pt idx="214">
                  <c:v>55455</c:v>
                </c:pt>
                <c:pt idx="215">
                  <c:v>2655</c:v>
                </c:pt>
                <c:pt idx="216">
                  <c:v>2061</c:v>
                </c:pt>
                <c:pt idx="217">
                  <c:v>7283</c:v>
                </c:pt>
                <c:pt idx="218">
                  <c:v>7010</c:v>
                </c:pt>
                <c:pt idx="219">
                  <c:v>4154</c:v>
                </c:pt>
                <c:pt idx="220">
                  <c:v>8861</c:v>
                </c:pt>
                <c:pt idx="221">
                  <c:v>3816</c:v>
                </c:pt>
                <c:pt idx="222">
                  <c:v>6315</c:v>
                </c:pt>
                <c:pt idx="223">
                  <c:v>7562</c:v>
                </c:pt>
                <c:pt idx="224">
                  <c:v>6766</c:v>
                </c:pt>
                <c:pt idx="225">
                  <c:v>5834</c:v>
                </c:pt>
                <c:pt idx="226">
                  <c:v>5839</c:v>
                </c:pt>
                <c:pt idx="227">
                  <c:v>2884</c:v>
                </c:pt>
                <c:pt idx="228">
                  <c:v>4874</c:v>
                </c:pt>
                <c:pt idx="229">
                  <c:v>2214</c:v>
                </c:pt>
                <c:pt idx="230">
                  <c:v>2537</c:v>
                </c:pt>
                <c:pt idx="231">
                  <c:v>5874</c:v>
                </c:pt>
                <c:pt idx="232">
                  <c:v>4958</c:v>
                </c:pt>
                <c:pt idx="233">
                  <c:v>1824</c:v>
                </c:pt>
                <c:pt idx="234">
                  <c:v>2901</c:v>
                </c:pt>
                <c:pt idx="235">
                  <c:v>9040</c:v>
                </c:pt>
                <c:pt idx="236">
                  <c:v>2148</c:v>
                </c:pt>
                <c:pt idx="237">
                  <c:v>10937</c:v>
                </c:pt>
                <c:pt idx="238">
                  <c:v>176376</c:v>
                </c:pt>
                <c:pt idx="239">
                  <c:v>20097</c:v>
                </c:pt>
                <c:pt idx="240">
                  <c:v>12574</c:v>
                </c:pt>
                <c:pt idx="241">
                  <c:v>4362</c:v>
                </c:pt>
                <c:pt idx="242">
                  <c:v>784</c:v>
                </c:pt>
                <c:pt idx="243">
                  <c:v>5847</c:v>
                </c:pt>
                <c:pt idx="244">
                  <c:v>2081</c:v>
                </c:pt>
                <c:pt idx="245">
                  <c:v>4756</c:v>
                </c:pt>
                <c:pt idx="246">
                  <c:v>1689</c:v>
                </c:pt>
                <c:pt idx="247">
                  <c:v>5099</c:v>
                </c:pt>
                <c:pt idx="248">
                  <c:v>13944</c:v>
                </c:pt>
                <c:pt idx="249">
                  <c:v>6542</c:v>
                </c:pt>
                <c:pt idx="250">
                  <c:v>11488</c:v>
                </c:pt>
                <c:pt idx="251">
                  <c:v>3447</c:v>
                </c:pt>
                <c:pt idx="252">
                  <c:v>651</c:v>
                </c:pt>
                <c:pt idx="253">
                  <c:v>2035</c:v>
                </c:pt>
                <c:pt idx="254">
                  <c:v>19898</c:v>
                </c:pt>
                <c:pt idx="255">
                  <c:v>2191</c:v>
                </c:pt>
                <c:pt idx="256">
                  <c:v>16637</c:v>
                </c:pt>
                <c:pt idx="257">
                  <c:v>12521</c:v>
                </c:pt>
                <c:pt idx="258">
                  <c:v>1712</c:v>
                </c:pt>
                <c:pt idx="259">
                  <c:v>1133</c:v>
                </c:pt>
                <c:pt idx="260">
                  <c:v>384</c:v>
                </c:pt>
                <c:pt idx="261">
                  <c:v>701</c:v>
                </c:pt>
                <c:pt idx="262">
                  <c:v>1913</c:v>
                </c:pt>
                <c:pt idx="263">
                  <c:v>996</c:v>
                </c:pt>
                <c:pt idx="264">
                  <c:v>3057</c:v>
                </c:pt>
                <c:pt idx="265">
                  <c:v>964</c:v>
                </c:pt>
                <c:pt idx="266">
                  <c:v>482</c:v>
                </c:pt>
                <c:pt idx="267">
                  <c:v>5607</c:v>
                </c:pt>
                <c:pt idx="268">
                  <c:v>8303</c:v>
                </c:pt>
                <c:pt idx="269">
                  <c:v>4981</c:v>
                </c:pt>
                <c:pt idx="270">
                  <c:v>4412</c:v>
                </c:pt>
                <c:pt idx="271">
                  <c:v>8583</c:v>
                </c:pt>
                <c:pt idx="272">
                  <c:v>3605</c:v>
                </c:pt>
                <c:pt idx="273">
                  <c:v>15418</c:v>
                </c:pt>
                <c:pt idx="274">
                  <c:v>8015</c:v>
                </c:pt>
                <c:pt idx="275">
                  <c:v>1666</c:v>
                </c:pt>
                <c:pt idx="276">
                  <c:v>43994</c:v>
                </c:pt>
                <c:pt idx="277">
                  <c:v>18220</c:v>
                </c:pt>
                <c:pt idx="278">
                  <c:v>1201</c:v>
                </c:pt>
                <c:pt idx="279">
                  <c:v>1689</c:v>
                </c:pt>
                <c:pt idx="280">
                  <c:v>6485</c:v>
                </c:pt>
                <c:pt idx="281">
                  <c:v>1014</c:v>
                </c:pt>
                <c:pt idx="282">
                  <c:v>403</c:v>
                </c:pt>
                <c:pt idx="283">
                  <c:v>1513</c:v>
                </c:pt>
                <c:pt idx="284">
                  <c:v>6173</c:v>
                </c:pt>
                <c:pt idx="285">
                  <c:v>1811</c:v>
                </c:pt>
                <c:pt idx="286">
                  <c:v>11200</c:v>
                </c:pt>
                <c:pt idx="287">
                  <c:v>1243</c:v>
                </c:pt>
                <c:pt idx="288">
                  <c:v>1101</c:v>
                </c:pt>
                <c:pt idx="289">
                  <c:v>1186</c:v>
                </c:pt>
                <c:pt idx="290">
                  <c:v>1443</c:v>
                </c:pt>
                <c:pt idx="291">
                  <c:v>3730</c:v>
                </c:pt>
                <c:pt idx="292">
                  <c:v>21979</c:v>
                </c:pt>
                <c:pt idx="293">
                  <c:v>1581</c:v>
                </c:pt>
                <c:pt idx="294">
                  <c:v>388</c:v>
                </c:pt>
                <c:pt idx="295">
                  <c:v>964</c:v>
                </c:pt>
                <c:pt idx="296">
                  <c:v>5170</c:v>
                </c:pt>
                <c:pt idx="297">
                  <c:v>1644</c:v>
                </c:pt>
                <c:pt idx="298">
                  <c:v>886</c:v>
                </c:pt>
                <c:pt idx="299">
                  <c:v>3880</c:v>
                </c:pt>
                <c:pt idx="300">
                  <c:v>8197</c:v>
                </c:pt>
                <c:pt idx="301">
                  <c:v>1624</c:v>
                </c:pt>
                <c:pt idx="302">
                  <c:v>2207</c:v>
                </c:pt>
                <c:pt idx="303">
                  <c:v>1735</c:v>
                </c:pt>
                <c:pt idx="304">
                  <c:v>1160</c:v>
                </c:pt>
                <c:pt idx="305">
                  <c:v>415</c:v>
                </c:pt>
                <c:pt idx="306">
                  <c:v>588</c:v>
                </c:pt>
                <c:pt idx="307">
                  <c:v>1076</c:v>
                </c:pt>
                <c:pt idx="308">
                  <c:v>9537</c:v>
                </c:pt>
                <c:pt idx="309">
                  <c:v>8207</c:v>
                </c:pt>
                <c:pt idx="310">
                  <c:v>6809</c:v>
                </c:pt>
                <c:pt idx="311">
                  <c:v>2244</c:v>
                </c:pt>
                <c:pt idx="312">
                  <c:v>3801</c:v>
                </c:pt>
                <c:pt idx="313">
                  <c:v>8642</c:v>
                </c:pt>
                <c:pt idx="314">
                  <c:v>3946</c:v>
                </c:pt>
                <c:pt idx="315">
                  <c:v>894</c:v>
                </c:pt>
                <c:pt idx="316">
                  <c:v>2361</c:v>
                </c:pt>
                <c:pt idx="317">
                  <c:v>64815</c:v>
                </c:pt>
                <c:pt idx="318">
                  <c:v>20827</c:v>
                </c:pt>
                <c:pt idx="319">
                  <c:v>17114</c:v>
                </c:pt>
                <c:pt idx="320">
                  <c:v>1673</c:v>
                </c:pt>
                <c:pt idx="321">
                  <c:v>4768</c:v>
                </c:pt>
                <c:pt idx="322">
                  <c:v>9421</c:v>
                </c:pt>
                <c:pt idx="323">
                  <c:v>2397</c:v>
                </c:pt>
                <c:pt idx="324">
                  <c:v>3589</c:v>
                </c:pt>
                <c:pt idx="325">
                  <c:v>1157</c:v>
                </c:pt>
                <c:pt idx="326">
                  <c:v>941</c:v>
                </c:pt>
                <c:pt idx="327">
                  <c:v>814</c:v>
                </c:pt>
                <c:pt idx="328">
                  <c:v>3370</c:v>
                </c:pt>
                <c:pt idx="329">
                  <c:v>1796</c:v>
                </c:pt>
                <c:pt idx="330">
                  <c:v>5596</c:v>
                </c:pt>
                <c:pt idx="331">
                  <c:v>2883</c:v>
                </c:pt>
                <c:pt idx="332">
                  <c:v>947</c:v>
                </c:pt>
                <c:pt idx="333">
                  <c:v>12364</c:v>
                </c:pt>
                <c:pt idx="334">
                  <c:v>4796</c:v>
                </c:pt>
                <c:pt idx="335">
                  <c:v>1923</c:v>
                </c:pt>
                <c:pt idx="336">
                  <c:v>2402</c:v>
                </c:pt>
                <c:pt idx="337">
                  <c:v>1606</c:v>
                </c:pt>
                <c:pt idx="338">
                  <c:v>1748</c:v>
                </c:pt>
                <c:pt idx="339">
                  <c:v>2387</c:v>
                </c:pt>
                <c:pt idx="340">
                  <c:v>4008</c:v>
                </c:pt>
                <c:pt idx="341">
                  <c:v>1015</c:v>
                </c:pt>
                <c:pt idx="342">
                  <c:v>2371</c:v>
                </c:pt>
                <c:pt idx="343">
                  <c:v>774</c:v>
                </c:pt>
                <c:pt idx="344">
                  <c:v>839</c:v>
                </c:pt>
                <c:pt idx="345">
                  <c:v>1007</c:v>
                </c:pt>
                <c:pt idx="346">
                  <c:v>2594</c:v>
                </c:pt>
                <c:pt idx="347">
                  <c:v>3365</c:v>
                </c:pt>
                <c:pt idx="348">
                  <c:v>2246</c:v>
                </c:pt>
                <c:pt idx="349">
                  <c:v>1076</c:v>
                </c:pt>
                <c:pt idx="350">
                  <c:v>936</c:v>
                </c:pt>
                <c:pt idx="351">
                  <c:v>817</c:v>
                </c:pt>
                <c:pt idx="352">
                  <c:v>2438</c:v>
                </c:pt>
                <c:pt idx="353">
                  <c:v>744</c:v>
                </c:pt>
                <c:pt idx="354">
                  <c:v>1861</c:v>
                </c:pt>
                <c:pt idx="355">
                  <c:v>8474</c:v>
                </c:pt>
              </c:numCache>
            </c:numRef>
          </c:xVal>
          <c:yVal>
            <c:numRef>
              <c:f>'utafor korr'!$F$8:$F$363</c:f>
              <c:numCache>
                <c:formatCode>0%</c:formatCode>
                <c:ptCount val="356"/>
                <c:pt idx="0">
                  <c:v>0.38236627379873073</c:v>
                </c:pt>
                <c:pt idx="1">
                  <c:v>0.36161950988516633</c:v>
                </c:pt>
                <c:pt idx="2">
                  <c:v>0.36439744894779486</c:v>
                </c:pt>
                <c:pt idx="3">
                  <c:v>0.35582125157973959</c:v>
                </c:pt>
                <c:pt idx="4">
                  <c:v>0.32570282066926365</c:v>
                </c:pt>
                <c:pt idx="5">
                  <c:v>0.32090866148494868</c:v>
                </c:pt>
                <c:pt idx="6">
                  <c:v>0.34411462886245298</c:v>
                </c:pt>
                <c:pt idx="7">
                  <c:v>0.40738963531669864</c:v>
                </c:pt>
                <c:pt idx="8">
                  <c:v>0.352112676056338</c:v>
                </c:pt>
                <c:pt idx="9">
                  <c:v>0.39046686255305257</c:v>
                </c:pt>
                <c:pt idx="10">
                  <c:v>0.34326308561770452</c:v>
                </c:pt>
                <c:pt idx="11">
                  <c:v>0.31831074692719824</c:v>
                </c:pt>
                <c:pt idx="12">
                  <c:v>0.33778160424738124</c:v>
                </c:pt>
                <c:pt idx="13">
                  <c:v>0.3406024474427361</c:v>
                </c:pt>
                <c:pt idx="14">
                  <c:v>0.29044667664030777</c:v>
                </c:pt>
                <c:pt idx="15">
                  <c:v>0.29432883451898145</c:v>
                </c:pt>
                <c:pt idx="16">
                  <c:v>0.2865827623365797</c:v>
                </c:pt>
                <c:pt idx="17">
                  <c:v>0.25994819872851427</c:v>
                </c:pt>
                <c:pt idx="18">
                  <c:v>0.31795474581251837</c:v>
                </c:pt>
                <c:pt idx="19">
                  <c:v>0.28443337484433373</c:v>
                </c:pt>
                <c:pt idx="20">
                  <c:v>0.27432424666194133</c:v>
                </c:pt>
                <c:pt idx="21">
                  <c:v>0.28174501461013995</c:v>
                </c:pt>
                <c:pt idx="22">
                  <c:v>0.33133058799702964</c:v>
                </c:pt>
                <c:pt idx="23">
                  <c:v>0.26193293885601576</c:v>
                </c:pt>
                <c:pt idx="24">
                  <c:v>0.29793315743183818</c:v>
                </c:pt>
                <c:pt idx="25">
                  <c:v>0.29118479246215973</c:v>
                </c:pt>
                <c:pt idx="26">
                  <c:v>0.28142700027495188</c:v>
                </c:pt>
                <c:pt idx="27">
                  <c:v>0.25721745242757443</c:v>
                </c:pt>
                <c:pt idx="28">
                  <c:v>0.27161572052401745</c:v>
                </c:pt>
                <c:pt idx="29">
                  <c:v>0.281073319572826</c:v>
                </c:pt>
                <c:pt idx="30">
                  <c:v>0.30923304889888098</c:v>
                </c:pt>
                <c:pt idx="31">
                  <c:v>0.3171440431714404</c:v>
                </c:pt>
                <c:pt idx="32">
                  <c:v>0.26690216051918181</c:v>
                </c:pt>
                <c:pt idx="33">
                  <c:v>0.37286724927174364</c:v>
                </c:pt>
                <c:pt idx="34">
                  <c:v>0.29418103448275862</c:v>
                </c:pt>
                <c:pt idx="35">
                  <c:v>0.33625410733844469</c:v>
                </c:pt>
                <c:pt idx="36">
                  <c:v>0.33648459383753504</c:v>
                </c:pt>
                <c:pt idx="37">
                  <c:v>0.30100250626566416</c:v>
                </c:pt>
                <c:pt idx="38">
                  <c:v>0.25432445067788684</c:v>
                </c:pt>
                <c:pt idx="39">
                  <c:v>0.30543615676359037</c:v>
                </c:pt>
                <c:pt idx="40">
                  <c:v>0.29763739085772983</c:v>
                </c:pt>
                <c:pt idx="41">
                  <c:v>0.31771352608840148</c:v>
                </c:pt>
                <c:pt idx="42">
                  <c:v>0.33824331696672122</c:v>
                </c:pt>
                <c:pt idx="43">
                  <c:v>0.35304391217564868</c:v>
                </c:pt>
                <c:pt idx="44">
                  <c:v>0.32167029248247525</c:v>
                </c:pt>
                <c:pt idx="45">
                  <c:v>0.28580975718422813</c:v>
                </c:pt>
                <c:pt idx="46">
                  <c:v>0.30786122090469914</c:v>
                </c:pt>
                <c:pt idx="47">
                  <c:v>0.33079526226734346</c:v>
                </c:pt>
                <c:pt idx="48">
                  <c:v>0.29115710253998117</c:v>
                </c:pt>
                <c:pt idx="49">
                  <c:v>0.33546602109631679</c:v>
                </c:pt>
                <c:pt idx="50">
                  <c:v>0.31060805475125031</c:v>
                </c:pt>
                <c:pt idx="51">
                  <c:v>0.26133349234609127</c:v>
                </c:pt>
                <c:pt idx="52">
                  <c:v>0.4049344037595457</c:v>
                </c:pt>
                <c:pt idx="53">
                  <c:v>0.34475643009801754</c:v>
                </c:pt>
                <c:pt idx="54">
                  <c:v>0.30671589164972829</c:v>
                </c:pt>
                <c:pt idx="55">
                  <c:v>0.33387837732616987</c:v>
                </c:pt>
                <c:pt idx="56">
                  <c:v>0.3341822009439408</c:v>
                </c:pt>
                <c:pt idx="57">
                  <c:v>0.35262345679012347</c:v>
                </c:pt>
                <c:pt idx="58">
                  <c:v>0.3450728265817023</c:v>
                </c:pt>
                <c:pt idx="59">
                  <c:v>0.41374601729631316</c:v>
                </c:pt>
                <c:pt idx="60">
                  <c:v>0.35536342321219228</c:v>
                </c:pt>
                <c:pt idx="61">
                  <c:v>0.41698113207547172</c:v>
                </c:pt>
                <c:pt idx="62">
                  <c:v>0.43497536945812809</c:v>
                </c:pt>
                <c:pt idx="63">
                  <c:v>0.41471518987341771</c:v>
                </c:pt>
                <c:pt idx="64">
                  <c:v>0.42118617189977797</c:v>
                </c:pt>
                <c:pt idx="65">
                  <c:v>0.33964253996447602</c:v>
                </c:pt>
                <c:pt idx="66">
                  <c:v>0.36615762682113395</c:v>
                </c:pt>
                <c:pt idx="67">
                  <c:v>0.35356849876948321</c:v>
                </c:pt>
                <c:pt idx="68">
                  <c:v>0.44487615347255949</c:v>
                </c:pt>
                <c:pt idx="69">
                  <c:v>0.4079895219384414</c:v>
                </c:pt>
                <c:pt idx="70">
                  <c:v>0.38316920322291853</c:v>
                </c:pt>
                <c:pt idx="71">
                  <c:v>0.28794992175273865</c:v>
                </c:pt>
                <c:pt idx="72">
                  <c:v>0.29099850331409022</c:v>
                </c:pt>
                <c:pt idx="73">
                  <c:v>0.27446061214249873</c:v>
                </c:pt>
                <c:pt idx="74">
                  <c:v>0.34812030075187972</c:v>
                </c:pt>
                <c:pt idx="75">
                  <c:v>0.29969418960244648</c:v>
                </c:pt>
                <c:pt idx="76">
                  <c:v>0.37127122533272144</c:v>
                </c:pt>
                <c:pt idx="77">
                  <c:v>0.31785714285714284</c:v>
                </c:pt>
                <c:pt idx="78">
                  <c:v>0.32799145299145299</c:v>
                </c:pt>
                <c:pt idx="79">
                  <c:v>0.32915360501567398</c:v>
                </c:pt>
                <c:pt idx="80">
                  <c:v>0.33289560078791858</c:v>
                </c:pt>
                <c:pt idx="81">
                  <c:v>0.36019055509527753</c:v>
                </c:pt>
                <c:pt idx="82">
                  <c:v>0.37694246115077701</c:v>
                </c:pt>
                <c:pt idx="83">
                  <c:v>0.34028582464271917</c:v>
                </c:pt>
                <c:pt idx="84">
                  <c:v>0.3658601435788354</c:v>
                </c:pt>
                <c:pt idx="85">
                  <c:v>0.32779208616249123</c:v>
                </c:pt>
                <c:pt idx="86">
                  <c:v>0.32853578967568603</c:v>
                </c:pt>
                <c:pt idx="87">
                  <c:v>0.34834405527757922</c:v>
                </c:pt>
                <c:pt idx="88">
                  <c:v>0.3557825484764543</c:v>
                </c:pt>
                <c:pt idx="89">
                  <c:v>0.34832716951922249</c:v>
                </c:pt>
                <c:pt idx="90">
                  <c:v>0.39346323067253297</c:v>
                </c:pt>
                <c:pt idx="91">
                  <c:v>0.36769698052528138</c:v>
                </c:pt>
                <c:pt idx="92">
                  <c:v>0.35888223552894211</c:v>
                </c:pt>
                <c:pt idx="93">
                  <c:v>0.35960144927536231</c:v>
                </c:pt>
                <c:pt idx="94">
                  <c:v>0.32666177010650016</c:v>
                </c:pt>
                <c:pt idx="95">
                  <c:v>0.2959070796460177</c:v>
                </c:pt>
                <c:pt idx="96">
                  <c:v>0.29071867100036114</c:v>
                </c:pt>
                <c:pt idx="97">
                  <c:v>0.27748691099476441</c:v>
                </c:pt>
                <c:pt idx="98">
                  <c:v>0.36295466298913981</c:v>
                </c:pt>
                <c:pt idx="99">
                  <c:v>0.33534220976407381</c:v>
                </c:pt>
                <c:pt idx="100">
                  <c:v>0.31248312670030942</c:v>
                </c:pt>
                <c:pt idx="101">
                  <c:v>0.3506072724579723</c:v>
                </c:pt>
                <c:pt idx="102">
                  <c:v>0.36700604913992679</c:v>
                </c:pt>
                <c:pt idx="103">
                  <c:v>0.35477487997923968</c:v>
                </c:pt>
                <c:pt idx="104">
                  <c:v>0.35216800120864178</c:v>
                </c:pt>
                <c:pt idx="105">
                  <c:v>0.36048306546808317</c:v>
                </c:pt>
                <c:pt idx="106">
                  <c:v>0.36055110485077912</c:v>
                </c:pt>
                <c:pt idx="107">
                  <c:v>0.33179250128402671</c:v>
                </c:pt>
                <c:pt idx="108">
                  <c:v>0.36183489332996038</c:v>
                </c:pt>
                <c:pt idx="109">
                  <c:v>0.39898648648648649</c:v>
                </c:pt>
                <c:pt idx="110">
                  <c:v>0.35271990740740738</c:v>
                </c:pt>
                <c:pt idx="111">
                  <c:v>0.36701741654571846</c:v>
                </c:pt>
                <c:pt idx="112">
                  <c:v>0.33303044070876875</c:v>
                </c:pt>
                <c:pt idx="113">
                  <c:v>0.36107634543178974</c:v>
                </c:pt>
                <c:pt idx="114">
                  <c:v>0.34063444108761332</c:v>
                </c:pt>
                <c:pt idx="115">
                  <c:v>0.3414832925835371</c:v>
                </c:pt>
                <c:pt idx="116">
                  <c:v>0.34179595674659147</c:v>
                </c:pt>
                <c:pt idx="117">
                  <c:v>0.33731853116994021</c:v>
                </c:pt>
                <c:pt idx="118">
                  <c:v>0.31589147286821706</c:v>
                </c:pt>
                <c:pt idx="119">
                  <c:v>0.31793478260869568</c:v>
                </c:pt>
                <c:pt idx="120">
                  <c:v>0.2884798476674072</c:v>
                </c:pt>
                <c:pt idx="121">
                  <c:v>0.40786071367005688</c:v>
                </c:pt>
                <c:pt idx="122">
                  <c:v>0.3112576064908722</c:v>
                </c:pt>
                <c:pt idx="123">
                  <c:v>0.36651715039577837</c:v>
                </c:pt>
                <c:pt idx="124">
                  <c:v>0.30423223703957808</c:v>
                </c:pt>
                <c:pt idx="125">
                  <c:v>0.34395407625868968</c:v>
                </c:pt>
                <c:pt idx="126">
                  <c:v>0.34651104417670681</c:v>
                </c:pt>
                <c:pt idx="127">
                  <c:v>0.34120488393935328</c:v>
                </c:pt>
                <c:pt idx="128">
                  <c:v>0.383060635226179</c:v>
                </c:pt>
                <c:pt idx="129">
                  <c:v>0.31491076568796778</c:v>
                </c:pt>
                <c:pt idx="130">
                  <c:v>0.3936006168080185</c:v>
                </c:pt>
                <c:pt idx="131">
                  <c:v>0.32503570699857171</c:v>
                </c:pt>
                <c:pt idx="132">
                  <c:v>0.32333767926988266</c:v>
                </c:pt>
                <c:pt idx="133">
                  <c:v>0.30912961210974454</c:v>
                </c:pt>
                <c:pt idx="134">
                  <c:v>0.3783783783783784</c:v>
                </c:pt>
                <c:pt idx="135">
                  <c:v>0.32064700285442438</c:v>
                </c:pt>
                <c:pt idx="136">
                  <c:v>0.33433835845896148</c:v>
                </c:pt>
                <c:pt idx="137">
                  <c:v>0.34897959183673471</c:v>
                </c:pt>
                <c:pt idx="138">
                  <c:v>0.30408773678963108</c:v>
                </c:pt>
                <c:pt idx="139">
                  <c:v>0.23631840796019901</c:v>
                </c:pt>
                <c:pt idx="140">
                  <c:v>0.31591410141259085</c:v>
                </c:pt>
                <c:pt idx="141">
                  <c:v>0.25</c:v>
                </c:pt>
                <c:pt idx="142">
                  <c:v>0.31787208607292289</c:v>
                </c:pt>
                <c:pt idx="143">
                  <c:v>0.26517341040462428</c:v>
                </c:pt>
                <c:pt idx="144">
                  <c:v>0.32265398925175692</c:v>
                </c:pt>
                <c:pt idx="145">
                  <c:v>0.25135869565217389</c:v>
                </c:pt>
                <c:pt idx="146">
                  <c:v>0.32099374794340241</c:v>
                </c:pt>
                <c:pt idx="147">
                  <c:v>0.28196599523865806</c:v>
                </c:pt>
                <c:pt idx="148">
                  <c:v>0.32158153806814549</c:v>
                </c:pt>
                <c:pt idx="149">
                  <c:v>0.27153804474030496</c:v>
                </c:pt>
                <c:pt idx="150">
                  <c:v>0.3342155009451796</c:v>
                </c:pt>
                <c:pt idx="151">
                  <c:v>0.32515576323987538</c:v>
                </c:pt>
                <c:pt idx="152">
                  <c:v>0.24144064028457091</c:v>
                </c:pt>
                <c:pt idx="153">
                  <c:v>0.27339132744538153</c:v>
                </c:pt>
                <c:pt idx="154">
                  <c:v>0.25310267017675819</c:v>
                </c:pt>
                <c:pt idx="155">
                  <c:v>0.25952505219206679</c:v>
                </c:pt>
                <c:pt idx="156">
                  <c:v>0.24248539564524696</c:v>
                </c:pt>
                <c:pt idx="157">
                  <c:v>0.26040384703040248</c:v>
                </c:pt>
                <c:pt idx="158">
                  <c:v>0.27594442032131999</c:v>
                </c:pt>
                <c:pt idx="159">
                  <c:v>0.29294463963536227</c:v>
                </c:pt>
                <c:pt idx="160">
                  <c:v>0.30097560975609755</c:v>
                </c:pt>
                <c:pt idx="161">
                  <c:v>0.30116580310880831</c:v>
                </c:pt>
                <c:pt idx="162">
                  <c:v>0.35104111051788572</c:v>
                </c:pt>
                <c:pt idx="163">
                  <c:v>0.30385487528344673</c:v>
                </c:pt>
                <c:pt idx="164">
                  <c:v>0.31521739130434784</c:v>
                </c:pt>
                <c:pt idx="165">
                  <c:v>0.28160017929179743</c:v>
                </c:pt>
                <c:pt idx="166">
                  <c:v>0.3260680287903413</c:v>
                </c:pt>
                <c:pt idx="167">
                  <c:v>0.29012345679012347</c:v>
                </c:pt>
                <c:pt idx="168">
                  <c:v>0.27981587390152046</c:v>
                </c:pt>
                <c:pt idx="169">
                  <c:v>0.28315374922545256</c:v>
                </c:pt>
                <c:pt idx="170">
                  <c:v>0.30177598528267174</c:v>
                </c:pt>
                <c:pt idx="171">
                  <c:v>0.3101361573373676</c:v>
                </c:pt>
                <c:pt idx="172">
                  <c:v>0.31877729257641924</c:v>
                </c:pt>
                <c:pt idx="173">
                  <c:v>0.30505154639175258</c:v>
                </c:pt>
                <c:pt idx="174">
                  <c:v>0.3048533542360703</c:v>
                </c:pt>
                <c:pt idx="175">
                  <c:v>0.30549019607843136</c:v>
                </c:pt>
                <c:pt idx="176">
                  <c:v>0.36864053377814848</c:v>
                </c:pt>
                <c:pt idx="177">
                  <c:v>0.34306233311849738</c:v>
                </c:pt>
                <c:pt idx="178">
                  <c:v>0.3378261807202933</c:v>
                </c:pt>
                <c:pt idx="179">
                  <c:v>0.30338541666666669</c:v>
                </c:pt>
                <c:pt idx="180">
                  <c:v>0.3396860986547085</c:v>
                </c:pt>
                <c:pt idx="181">
                  <c:v>0.31236177838785939</c:v>
                </c:pt>
                <c:pt idx="182">
                  <c:v>0.33561351004702866</c:v>
                </c:pt>
                <c:pt idx="183">
                  <c:v>0.35493230174081236</c:v>
                </c:pt>
                <c:pt idx="184">
                  <c:v>0.29258398060654034</c:v>
                </c:pt>
                <c:pt idx="185">
                  <c:v>0.27654973570398844</c:v>
                </c:pt>
                <c:pt idx="186">
                  <c:v>0.30626986420109797</c:v>
                </c:pt>
                <c:pt idx="187">
                  <c:v>0.28550736985601088</c:v>
                </c:pt>
                <c:pt idx="188">
                  <c:v>0.3655449212719975</c:v>
                </c:pt>
                <c:pt idx="189">
                  <c:v>0.34201954397394135</c:v>
                </c:pt>
                <c:pt idx="190">
                  <c:v>0.30962784390537895</c:v>
                </c:pt>
                <c:pt idx="191">
                  <c:v>0.31353631541577914</c:v>
                </c:pt>
                <c:pt idx="192">
                  <c:v>0.36344712739383844</c:v>
                </c:pt>
                <c:pt idx="193">
                  <c:v>0.38672768878718533</c:v>
                </c:pt>
                <c:pt idx="194">
                  <c:v>0.32693726937269374</c:v>
                </c:pt>
                <c:pt idx="195">
                  <c:v>0.30261780104712044</c:v>
                </c:pt>
                <c:pt idx="196">
                  <c:v>0.31656804733727811</c:v>
                </c:pt>
                <c:pt idx="197">
                  <c:v>0.35594713656387666</c:v>
                </c:pt>
                <c:pt idx="198">
                  <c:v>0.36363636363636365</c:v>
                </c:pt>
                <c:pt idx="199">
                  <c:v>0.29852125693160814</c:v>
                </c:pt>
                <c:pt idx="200">
                  <c:v>0.25408019343139232</c:v>
                </c:pt>
                <c:pt idx="201">
                  <c:v>0.3130718954248366</c:v>
                </c:pt>
                <c:pt idx="202">
                  <c:v>0.33054159687325518</c:v>
                </c:pt>
                <c:pt idx="203">
                  <c:v>0.36021626492453257</c:v>
                </c:pt>
                <c:pt idx="204">
                  <c:v>0.29672625957743209</c:v>
                </c:pt>
                <c:pt idx="205">
                  <c:v>0.33901054339010545</c:v>
                </c:pt>
                <c:pt idx="206">
                  <c:v>0.36261914629092418</c:v>
                </c:pt>
                <c:pt idx="207">
                  <c:v>0.24532514652525816</c:v>
                </c:pt>
                <c:pt idx="208">
                  <c:v>0.36667770785028153</c:v>
                </c:pt>
                <c:pt idx="209">
                  <c:v>0.30836948201071701</c:v>
                </c:pt>
                <c:pt idx="210">
                  <c:v>0.28786628146925297</c:v>
                </c:pt>
                <c:pt idx="211">
                  <c:v>0.27354184277261201</c:v>
                </c:pt>
                <c:pt idx="212">
                  <c:v>0.36363189460230066</c:v>
                </c:pt>
                <c:pt idx="213">
                  <c:v>0.31345851724395901</c:v>
                </c:pt>
                <c:pt idx="214">
                  <c:v>0.28899107384365702</c:v>
                </c:pt>
                <c:pt idx="215">
                  <c:v>0.37890772128060263</c:v>
                </c:pt>
                <c:pt idx="216">
                  <c:v>0.36196021348859775</c:v>
                </c:pt>
                <c:pt idx="217">
                  <c:v>0.32596457503775916</c:v>
                </c:pt>
                <c:pt idx="218">
                  <c:v>0.29429386590584877</c:v>
                </c:pt>
                <c:pt idx="219">
                  <c:v>0.33750601829561866</c:v>
                </c:pt>
                <c:pt idx="220">
                  <c:v>0.31260580069969529</c:v>
                </c:pt>
                <c:pt idx="221">
                  <c:v>0.31053459119496857</c:v>
                </c:pt>
                <c:pt idx="222">
                  <c:v>0.2962787015043547</c:v>
                </c:pt>
                <c:pt idx="223">
                  <c:v>0.27400158688177728</c:v>
                </c:pt>
                <c:pt idx="224">
                  <c:v>0.27180017735737511</c:v>
                </c:pt>
                <c:pt idx="225">
                  <c:v>0.34144669180665066</c:v>
                </c:pt>
                <c:pt idx="226">
                  <c:v>0.32471313581092653</c:v>
                </c:pt>
                <c:pt idx="227">
                  <c:v>0.31761442441054094</c:v>
                </c:pt>
                <c:pt idx="228">
                  <c:v>0.33832581042265081</c:v>
                </c:pt>
                <c:pt idx="229">
                  <c:v>0.32565492321589884</c:v>
                </c:pt>
                <c:pt idx="230">
                  <c:v>0.36302719747733542</c:v>
                </c:pt>
                <c:pt idx="231">
                  <c:v>0.34201566224038132</c:v>
                </c:pt>
                <c:pt idx="232">
                  <c:v>0.34106494554255751</c:v>
                </c:pt>
                <c:pt idx="233">
                  <c:v>0.34813596491228072</c:v>
                </c:pt>
                <c:pt idx="234">
                  <c:v>0.35918648741813169</c:v>
                </c:pt>
                <c:pt idx="235">
                  <c:v>0.28827433628318583</c:v>
                </c:pt>
                <c:pt idx="236">
                  <c:v>0.31703910614525138</c:v>
                </c:pt>
                <c:pt idx="237">
                  <c:v>0.29697357593489987</c:v>
                </c:pt>
                <c:pt idx="238">
                  <c:v>0.26541592960493493</c:v>
                </c:pt>
                <c:pt idx="239">
                  <c:v>0.3668209185450565</c:v>
                </c:pt>
                <c:pt idx="240">
                  <c:v>0.32933036424367745</c:v>
                </c:pt>
                <c:pt idx="241">
                  <c:v>0.30788629069234297</c:v>
                </c:pt>
                <c:pt idx="242">
                  <c:v>0.39795918367346939</c:v>
                </c:pt>
                <c:pt idx="243">
                  <c:v>0.31845390798700191</c:v>
                </c:pt>
                <c:pt idx="244">
                  <c:v>0.34839019702066315</c:v>
                </c:pt>
                <c:pt idx="245">
                  <c:v>0.32443229604709839</c:v>
                </c:pt>
                <c:pt idx="246">
                  <c:v>0.3777383066903493</c:v>
                </c:pt>
                <c:pt idx="247">
                  <c:v>0.31378701706216905</c:v>
                </c:pt>
                <c:pt idx="248">
                  <c:v>0.29432013769363169</c:v>
                </c:pt>
                <c:pt idx="249">
                  <c:v>0.25710791806786915</c:v>
                </c:pt>
                <c:pt idx="250">
                  <c:v>0.27298050139275765</c:v>
                </c:pt>
                <c:pt idx="251">
                  <c:v>0.32869161589788221</c:v>
                </c:pt>
                <c:pt idx="252">
                  <c:v>0.38095238095238093</c:v>
                </c:pt>
                <c:pt idx="253">
                  <c:v>0.40049140049140047</c:v>
                </c:pt>
                <c:pt idx="254">
                  <c:v>0.31767011759975877</c:v>
                </c:pt>
                <c:pt idx="255">
                  <c:v>0.34778639890460977</c:v>
                </c:pt>
                <c:pt idx="256">
                  <c:v>0.31345795516018515</c:v>
                </c:pt>
                <c:pt idx="257">
                  <c:v>0.34909352288155898</c:v>
                </c:pt>
                <c:pt idx="258">
                  <c:v>0.33878504672897197</c:v>
                </c:pt>
                <c:pt idx="259">
                  <c:v>0.30361871138570168</c:v>
                </c:pt>
                <c:pt idx="260">
                  <c:v>0.34375</c:v>
                </c:pt>
                <c:pt idx="261">
                  <c:v>0.37375178316690444</c:v>
                </c:pt>
                <c:pt idx="262">
                  <c:v>0.3251437532671197</c:v>
                </c:pt>
                <c:pt idx="263">
                  <c:v>0.30220883534136544</c:v>
                </c:pt>
                <c:pt idx="264">
                  <c:v>0.2989859339221459</c:v>
                </c:pt>
                <c:pt idx="265">
                  <c:v>0.32676348547717843</c:v>
                </c:pt>
                <c:pt idx="266">
                  <c:v>0.37344398340248963</c:v>
                </c:pt>
                <c:pt idx="267">
                  <c:v>0.33083645443196003</c:v>
                </c:pt>
                <c:pt idx="268">
                  <c:v>0.35107792364205709</c:v>
                </c:pt>
                <c:pt idx="269">
                  <c:v>0.3631800843204176</c:v>
                </c:pt>
                <c:pt idx="270">
                  <c:v>0.32048957388939259</c:v>
                </c:pt>
                <c:pt idx="271">
                  <c:v>0.35442153093324014</c:v>
                </c:pt>
                <c:pt idx="272">
                  <c:v>0.34202496532593618</c:v>
                </c:pt>
                <c:pt idx="273">
                  <c:v>0.34433778700220524</c:v>
                </c:pt>
                <c:pt idx="274">
                  <c:v>0.30742358078602622</c:v>
                </c:pt>
                <c:pt idx="275">
                  <c:v>0.32773109243697479</c:v>
                </c:pt>
                <c:pt idx="276">
                  <c:v>0.27590125926262671</c:v>
                </c:pt>
                <c:pt idx="277">
                  <c:v>0.36772777167947313</c:v>
                </c:pt>
                <c:pt idx="278">
                  <c:v>0.42631140716069943</c:v>
                </c:pt>
                <c:pt idx="279">
                  <c:v>0.33274126702190643</c:v>
                </c:pt>
                <c:pt idx="280">
                  <c:v>0.33430994602929837</c:v>
                </c:pt>
                <c:pt idx="281">
                  <c:v>0.35502958579881655</c:v>
                </c:pt>
                <c:pt idx="282">
                  <c:v>0.40694789081885857</c:v>
                </c:pt>
                <c:pt idx="283">
                  <c:v>0.35690680766688698</c:v>
                </c:pt>
                <c:pt idx="284">
                  <c:v>0.34505102867325449</c:v>
                </c:pt>
                <c:pt idx="285">
                  <c:v>0.36940916620651576</c:v>
                </c:pt>
                <c:pt idx="286">
                  <c:v>0.34232142857142855</c:v>
                </c:pt>
                <c:pt idx="287">
                  <c:v>0.34995977473853579</c:v>
                </c:pt>
                <c:pt idx="288">
                  <c:v>0.35785649409627612</c:v>
                </c:pt>
                <c:pt idx="289">
                  <c:v>0.36677908937605397</c:v>
                </c:pt>
                <c:pt idx="290">
                  <c:v>0.36243936243936242</c:v>
                </c:pt>
                <c:pt idx="291">
                  <c:v>0.38123324396782843</c:v>
                </c:pt>
                <c:pt idx="292">
                  <c:v>0.33441011874971566</c:v>
                </c:pt>
                <c:pt idx="293">
                  <c:v>0.35800126502213786</c:v>
                </c:pt>
                <c:pt idx="294">
                  <c:v>0.28865979381443296</c:v>
                </c:pt>
                <c:pt idx="295">
                  <c:v>0.31431535269709543</c:v>
                </c:pt>
                <c:pt idx="296">
                  <c:v>0.35415860735009669</c:v>
                </c:pt>
                <c:pt idx="297">
                  <c:v>0.39537712895377131</c:v>
                </c:pt>
                <c:pt idx="298">
                  <c:v>0.42889390519187359</c:v>
                </c:pt>
                <c:pt idx="299">
                  <c:v>0.37113402061855671</c:v>
                </c:pt>
                <c:pt idx="300">
                  <c:v>0.3698914236915945</c:v>
                </c:pt>
                <c:pt idx="301">
                  <c:v>0.40763546798029554</c:v>
                </c:pt>
                <c:pt idx="302">
                  <c:v>0.36157680108744905</c:v>
                </c:pt>
                <c:pt idx="303">
                  <c:v>0.43400576368876082</c:v>
                </c:pt>
                <c:pt idx="304">
                  <c:v>0.43620689655172412</c:v>
                </c:pt>
                <c:pt idx="305">
                  <c:v>0.32048192771084338</c:v>
                </c:pt>
                <c:pt idx="306">
                  <c:v>0.36394557823129253</c:v>
                </c:pt>
                <c:pt idx="307">
                  <c:v>0.37453531598513012</c:v>
                </c:pt>
                <c:pt idx="308">
                  <c:v>0.32609835378001467</c:v>
                </c:pt>
                <c:pt idx="309">
                  <c:v>0.32521018642622151</c:v>
                </c:pt>
                <c:pt idx="310">
                  <c:v>0.35878983698046701</c:v>
                </c:pt>
                <c:pt idx="311">
                  <c:v>0.43226381461675578</c:v>
                </c:pt>
                <c:pt idx="312">
                  <c:v>0.37463825309129178</c:v>
                </c:pt>
                <c:pt idx="313">
                  <c:v>0.32284193473732931</c:v>
                </c:pt>
                <c:pt idx="314">
                  <c:v>0.37810440952863661</c:v>
                </c:pt>
                <c:pt idx="315">
                  <c:v>0.39261744966442952</c:v>
                </c:pt>
                <c:pt idx="316">
                  <c:v>0.39093604404913174</c:v>
                </c:pt>
                <c:pt idx="317">
                  <c:v>0.2506518552804135</c:v>
                </c:pt>
                <c:pt idx="318">
                  <c:v>0.33115667162817497</c:v>
                </c:pt>
                <c:pt idx="319">
                  <c:v>0.28748393128432864</c:v>
                </c:pt>
                <c:pt idx="320">
                  <c:v>0.40227136879856545</c:v>
                </c:pt>
                <c:pt idx="321">
                  <c:v>0.33347315436241609</c:v>
                </c:pt>
                <c:pt idx="322">
                  <c:v>0.2967837809149772</c:v>
                </c:pt>
                <c:pt idx="323">
                  <c:v>0.37421777221526908</c:v>
                </c:pt>
                <c:pt idx="324">
                  <c:v>0.39816104764558374</c:v>
                </c:pt>
                <c:pt idx="325">
                  <c:v>0.44684528954191877</c:v>
                </c:pt>
                <c:pt idx="326">
                  <c:v>0.41657810839532411</c:v>
                </c:pt>
                <c:pt idx="327">
                  <c:v>0.40663390663390664</c:v>
                </c:pt>
                <c:pt idx="328">
                  <c:v>0.28249258160237389</c:v>
                </c:pt>
                <c:pt idx="329">
                  <c:v>0.35690423162583518</c:v>
                </c:pt>
                <c:pt idx="330">
                  <c:v>0.30825589706933526</c:v>
                </c:pt>
                <c:pt idx="331">
                  <c:v>0.32223378425251475</c:v>
                </c:pt>
                <c:pt idx="332">
                  <c:v>0.41921858500527981</c:v>
                </c:pt>
                <c:pt idx="333">
                  <c:v>0.34624716920090587</c:v>
                </c:pt>
                <c:pt idx="334">
                  <c:v>0.38803169307756463</c:v>
                </c:pt>
                <c:pt idx="335">
                  <c:v>0.39313572542901715</c:v>
                </c:pt>
                <c:pt idx="336">
                  <c:v>0.38467943380516234</c:v>
                </c:pt>
                <c:pt idx="337">
                  <c:v>0.39103362391033625</c:v>
                </c:pt>
                <c:pt idx="338">
                  <c:v>0.41533180778032036</c:v>
                </c:pt>
                <c:pt idx="339">
                  <c:v>0.35274403016338501</c:v>
                </c:pt>
                <c:pt idx="340">
                  <c:v>0.34555888223552894</c:v>
                </c:pt>
                <c:pt idx="341">
                  <c:v>0.40788177339901477</c:v>
                </c:pt>
                <c:pt idx="342">
                  <c:v>0.30282581189371571</c:v>
                </c:pt>
                <c:pt idx="343">
                  <c:v>0.41989664082687339</c:v>
                </c:pt>
                <c:pt idx="344">
                  <c:v>0.40047675804529204</c:v>
                </c:pt>
                <c:pt idx="345">
                  <c:v>0.38331678252234358</c:v>
                </c:pt>
                <c:pt idx="346">
                  <c:v>0.32883577486507326</c:v>
                </c:pt>
                <c:pt idx="347">
                  <c:v>0.35542347696879645</c:v>
                </c:pt>
                <c:pt idx="348">
                  <c:v>0.29207479964381122</c:v>
                </c:pt>
                <c:pt idx="349">
                  <c:v>0.39498141263940523</c:v>
                </c:pt>
                <c:pt idx="350">
                  <c:v>0.40598290598290598</c:v>
                </c:pt>
                <c:pt idx="351">
                  <c:v>0.34516523867809057</c:v>
                </c:pt>
                <c:pt idx="352">
                  <c:v>0.33593109105824448</c:v>
                </c:pt>
                <c:pt idx="353">
                  <c:v>0.41129032258064518</c:v>
                </c:pt>
                <c:pt idx="354">
                  <c:v>0.31757119828049435</c:v>
                </c:pt>
                <c:pt idx="355">
                  <c:v>0.31567146565966486</c:v>
                </c:pt>
              </c:numCache>
            </c:numRef>
          </c:yVal>
          <c:smooth val="0"/>
          <c:extLst>
            <c:ext xmlns:c16="http://schemas.microsoft.com/office/drawing/2014/chart" uri="{C3380CC4-5D6E-409C-BE32-E72D297353CC}">
              <c16:uniqueId val="{00000000-5B9B-40F5-980D-B7940D3EE4E0}"/>
            </c:ext>
          </c:extLst>
        </c:ser>
        <c:dLbls>
          <c:showLegendKey val="0"/>
          <c:showVal val="0"/>
          <c:showCatName val="0"/>
          <c:showSerName val="0"/>
          <c:showPercent val="0"/>
          <c:showBubbleSize val="0"/>
        </c:dLbls>
        <c:axId val="1297197775"/>
        <c:axId val="1369317647"/>
      </c:scatterChart>
      <c:valAx>
        <c:axId val="1297197775"/>
        <c:scaling>
          <c:orientation val="minMax"/>
          <c:max val="5000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369317647"/>
        <c:crosses val="autoZero"/>
        <c:crossBetween val="midCat"/>
      </c:valAx>
      <c:valAx>
        <c:axId val="136931764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2971977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Unge</a:t>
            </a:r>
            <a:r>
              <a:rPr lang="en-US" baseline="0"/>
              <a:t> utenfor arbeid og utdanning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dPt>
            <c:idx val="98"/>
            <c:marker>
              <c:symbol val="circle"/>
              <c:size val="5"/>
              <c:spPr>
                <a:solidFill>
                  <a:srgbClr val="FFC000"/>
                </a:solidFill>
                <a:ln w="9525">
                  <a:solidFill>
                    <a:schemeClr val="accent1"/>
                  </a:solidFill>
                </a:ln>
                <a:effectLst/>
              </c:spPr>
            </c:marker>
            <c:bubble3D val="0"/>
            <c:extLst>
              <c:ext xmlns:c16="http://schemas.microsoft.com/office/drawing/2014/chart" uri="{C3380CC4-5D6E-409C-BE32-E72D297353CC}">
                <c16:uniqueId val="{00000003-42EF-41FE-A688-90FC37CE4E6B}"/>
              </c:ext>
            </c:extLst>
          </c:dPt>
          <c:dPt>
            <c:idx val="99"/>
            <c:marker>
              <c:symbol val="circle"/>
              <c:size val="5"/>
              <c:spPr>
                <a:solidFill>
                  <a:srgbClr val="FFC000"/>
                </a:solidFill>
                <a:ln w="9525">
                  <a:solidFill>
                    <a:schemeClr val="accent1"/>
                  </a:solidFill>
                </a:ln>
                <a:effectLst/>
              </c:spPr>
            </c:marker>
            <c:bubble3D val="0"/>
            <c:extLst>
              <c:ext xmlns:c16="http://schemas.microsoft.com/office/drawing/2014/chart" uri="{C3380CC4-5D6E-409C-BE32-E72D297353CC}">
                <c16:uniqueId val="{00000002-42EF-41FE-A688-90FC37CE4E6B}"/>
              </c:ext>
            </c:extLst>
          </c:dPt>
          <c:dPt>
            <c:idx val="100"/>
            <c:marker>
              <c:symbol val="circle"/>
              <c:size val="5"/>
              <c:spPr>
                <a:solidFill>
                  <a:srgbClr val="FFC000"/>
                </a:solidFill>
                <a:ln w="9525">
                  <a:solidFill>
                    <a:schemeClr val="accent1"/>
                  </a:solidFill>
                </a:ln>
                <a:effectLst/>
              </c:spPr>
            </c:marker>
            <c:bubble3D val="0"/>
            <c:extLst>
              <c:ext xmlns:c16="http://schemas.microsoft.com/office/drawing/2014/chart" uri="{C3380CC4-5D6E-409C-BE32-E72D297353CC}">
                <c16:uniqueId val="{00000005-42EF-41FE-A688-90FC37CE4E6B}"/>
              </c:ext>
            </c:extLst>
          </c:dPt>
          <c:dPt>
            <c:idx val="101"/>
            <c:marker>
              <c:symbol val="circle"/>
              <c:size val="5"/>
              <c:spPr>
                <a:solidFill>
                  <a:srgbClr val="FFC000"/>
                </a:solidFill>
                <a:ln w="9525">
                  <a:solidFill>
                    <a:schemeClr val="accent1"/>
                  </a:solidFill>
                </a:ln>
                <a:effectLst/>
              </c:spPr>
            </c:marker>
            <c:bubble3D val="0"/>
            <c:extLst>
              <c:ext xmlns:c16="http://schemas.microsoft.com/office/drawing/2014/chart" uri="{C3380CC4-5D6E-409C-BE32-E72D297353CC}">
                <c16:uniqueId val="{00000006-42EF-41FE-A688-90FC37CE4E6B}"/>
              </c:ext>
            </c:extLst>
          </c:dPt>
          <c:dPt>
            <c:idx val="102"/>
            <c:marker>
              <c:symbol val="circle"/>
              <c:size val="5"/>
              <c:spPr>
                <a:solidFill>
                  <a:srgbClr val="FFC000"/>
                </a:solidFill>
                <a:ln w="9525">
                  <a:solidFill>
                    <a:schemeClr val="accent1"/>
                  </a:solidFill>
                </a:ln>
                <a:effectLst/>
              </c:spPr>
            </c:marker>
            <c:bubble3D val="0"/>
            <c:extLst>
              <c:ext xmlns:c16="http://schemas.microsoft.com/office/drawing/2014/chart" uri="{C3380CC4-5D6E-409C-BE32-E72D297353CC}">
                <c16:uniqueId val="{00000004-42EF-41FE-A688-90FC37CE4E6B}"/>
              </c:ext>
            </c:extLst>
          </c:dPt>
          <c:dPt>
            <c:idx val="106"/>
            <c:marker>
              <c:symbol val="circle"/>
              <c:size val="5"/>
              <c:spPr>
                <a:solidFill>
                  <a:srgbClr val="FFC000"/>
                </a:solidFill>
                <a:ln w="9525">
                  <a:solidFill>
                    <a:schemeClr val="accent1"/>
                  </a:solidFill>
                </a:ln>
                <a:effectLst/>
              </c:spPr>
            </c:marker>
            <c:bubble3D val="0"/>
            <c:extLst>
              <c:ext xmlns:c16="http://schemas.microsoft.com/office/drawing/2014/chart" uri="{C3380CC4-5D6E-409C-BE32-E72D297353CC}">
                <c16:uniqueId val="{00000001-42EF-41FE-A688-90FC37CE4E6B}"/>
              </c:ext>
            </c:extLst>
          </c:dPt>
          <c:xVal>
            <c:numRef>
              <c:f>'utafor korr'!$C$8:$C$363</c:f>
              <c:numCache>
                <c:formatCode>0</c:formatCode>
                <c:ptCount val="356"/>
                <c:pt idx="0">
                  <c:v>26472</c:v>
                </c:pt>
                <c:pt idx="1">
                  <c:v>42235</c:v>
                </c:pt>
                <c:pt idx="2">
                  <c:v>48137</c:v>
                </c:pt>
                <c:pt idx="3">
                  <c:v>70423</c:v>
                </c:pt>
                <c:pt idx="4">
                  <c:v>85228</c:v>
                </c:pt>
                <c:pt idx="5">
                  <c:v>23287</c:v>
                </c:pt>
                <c:pt idx="6">
                  <c:v>26311</c:v>
                </c:pt>
                <c:pt idx="7">
                  <c:v>4168</c:v>
                </c:pt>
                <c:pt idx="8">
                  <c:v>1136</c:v>
                </c:pt>
                <c:pt idx="9">
                  <c:v>3063</c:v>
                </c:pt>
                <c:pt idx="10">
                  <c:v>37866</c:v>
                </c:pt>
                <c:pt idx="11">
                  <c:v>3173</c:v>
                </c:pt>
                <c:pt idx="12">
                  <c:v>6969</c:v>
                </c:pt>
                <c:pt idx="13">
                  <c:v>6374</c:v>
                </c:pt>
                <c:pt idx="14">
                  <c:v>4679</c:v>
                </c:pt>
                <c:pt idx="15">
                  <c:v>15041</c:v>
                </c:pt>
                <c:pt idx="16">
                  <c:v>49183</c:v>
                </c:pt>
                <c:pt idx="17">
                  <c:v>16988</c:v>
                </c:pt>
                <c:pt idx="18">
                  <c:v>13612</c:v>
                </c:pt>
                <c:pt idx="19">
                  <c:v>16060</c:v>
                </c:pt>
                <c:pt idx="20">
                  <c:v>104402</c:v>
                </c:pt>
                <c:pt idx="21">
                  <c:v>78028</c:v>
                </c:pt>
                <c:pt idx="22">
                  <c:v>14813</c:v>
                </c:pt>
                <c:pt idx="23">
                  <c:v>15210</c:v>
                </c:pt>
                <c:pt idx="24">
                  <c:v>9096</c:v>
                </c:pt>
                <c:pt idx="25">
                  <c:v>36403</c:v>
                </c:pt>
                <c:pt idx="26">
                  <c:v>72740</c:v>
                </c:pt>
                <c:pt idx="27">
                  <c:v>19917</c:v>
                </c:pt>
                <c:pt idx="28">
                  <c:v>5725</c:v>
                </c:pt>
                <c:pt idx="29">
                  <c:v>33429</c:v>
                </c:pt>
                <c:pt idx="30">
                  <c:v>19571</c:v>
                </c:pt>
                <c:pt idx="31">
                  <c:v>21681</c:v>
                </c:pt>
                <c:pt idx="32">
                  <c:v>12173</c:v>
                </c:pt>
                <c:pt idx="33">
                  <c:v>2403</c:v>
                </c:pt>
                <c:pt idx="34">
                  <c:v>5568</c:v>
                </c:pt>
                <c:pt idx="35">
                  <c:v>913</c:v>
                </c:pt>
                <c:pt idx="36">
                  <c:v>2856</c:v>
                </c:pt>
                <c:pt idx="37">
                  <c:v>3990</c:v>
                </c:pt>
                <c:pt idx="38">
                  <c:v>2139</c:v>
                </c:pt>
                <c:pt idx="39">
                  <c:v>3955</c:v>
                </c:pt>
                <c:pt idx="40">
                  <c:v>3894</c:v>
                </c:pt>
                <c:pt idx="41">
                  <c:v>3009</c:v>
                </c:pt>
                <c:pt idx="42">
                  <c:v>1833</c:v>
                </c:pt>
                <c:pt idx="43">
                  <c:v>12024</c:v>
                </c:pt>
                <c:pt idx="44">
                  <c:v>16548</c:v>
                </c:pt>
                <c:pt idx="45">
                  <c:v>22445</c:v>
                </c:pt>
                <c:pt idx="46">
                  <c:v>2277</c:v>
                </c:pt>
                <c:pt idx="47">
                  <c:v>1182</c:v>
                </c:pt>
                <c:pt idx="48">
                  <c:v>2126</c:v>
                </c:pt>
                <c:pt idx="49">
                  <c:v>5783</c:v>
                </c:pt>
                <c:pt idx="50">
                  <c:v>7598</c:v>
                </c:pt>
                <c:pt idx="51">
                  <c:v>586955</c:v>
                </c:pt>
                <c:pt idx="52">
                  <c:v>15321</c:v>
                </c:pt>
                <c:pt idx="53">
                  <c:v>27138</c:v>
                </c:pt>
                <c:pt idx="54">
                  <c:v>24107</c:v>
                </c:pt>
                <c:pt idx="55">
                  <c:v>25686</c:v>
                </c:pt>
                <c:pt idx="56">
                  <c:v>29451</c:v>
                </c:pt>
                <c:pt idx="57">
                  <c:v>6480</c:v>
                </c:pt>
                <c:pt idx="58">
                  <c:v>17576</c:v>
                </c:pt>
                <c:pt idx="59">
                  <c:v>4394</c:v>
                </c:pt>
                <c:pt idx="60">
                  <c:v>6824</c:v>
                </c:pt>
                <c:pt idx="61">
                  <c:v>5300</c:v>
                </c:pt>
                <c:pt idx="62">
                  <c:v>4060</c:v>
                </c:pt>
                <c:pt idx="63">
                  <c:v>6320</c:v>
                </c:pt>
                <c:pt idx="64">
                  <c:v>3153</c:v>
                </c:pt>
                <c:pt idx="65">
                  <c:v>18016</c:v>
                </c:pt>
                <c:pt idx="66">
                  <c:v>5697</c:v>
                </c:pt>
                <c:pt idx="67">
                  <c:v>3657</c:v>
                </c:pt>
                <c:pt idx="68">
                  <c:v>2059</c:v>
                </c:pt>
                <c:pt idx="69">
                  <c:v>1527</c:v>
                </c:pt>
                <c:pt idx="70">
                  <c:v>1117</c:v>
                </c:pt>
                <c:pt idx="71">
                  <c:v>1278</c:v>
                </c:pt>
                <c:pt idx="72">
                  <c:v>4677</c:v>
                </c:pt>
                <c:pt idx="73">
                  <c:v>1993</c:v>
                </c:pt>
                <c:pt idx="74">
                  <c:v>1330</c:v>
                </c:pt>
                <c:pt idx="75">
                  <c:v>1635</c:v>
                </c:pt>
                <c:pt idx="76">
                  <c:v>2179</c:v>
                </c:pt>
                <c:pt idx="77">
                  <c:v>1680</c:v>
                </c:pt>
                <c:pt idx="78">
                  <c:v>1872</c:v>
                </c:pt>
                <c:pt idx="79">
                  <c:v>1914</c:v>
                </c:pt>
                <c:pt idx="80">
                  <c:v>3046</c:v>
                </c:pt>
                <c:pt idx="81">
                  <c:v>4828</c:v>
                </c:pt>
                <c:pt idx="82">
                  <c:v>4762</c:v>
                </c:pt>
                <c:pt idx="83">
                  <c:v>2589</c:v>
                </c:pt>
                <c:pt idx="84">
                  <c:v>3761</c:v>
                </c:pt>
                <c:pt idx="85">
                  <c:v>4271</c:v>
                </c:pt>
                <c:pt idx="86">
                  <c:v>5211</c:v>
                </c:pt>
                <c:pt idx="87">
                  <c:v>12591</c:v>
                </c:pt>
                <c:pt idx="88">
                  <c:v>11552</c:v>
                </c:pt>
                <c:pt idx="89">
                  <c:v>11627</c:v>
                </c:pt>
                <c:pt idx="90">
                  <c:v>4773</c:v>
                </c:pt>
                <c:pt idx="91">
                  <c:v>5597</c:v>
                </c:pt>
                <c:pt idx="92">
                  <c:v>2505</c:v>
                </c:pt>
                <c:pt idx="93">
                  <c:v>1104</c:v>
                </c:pt>
                <c:pt idx="94">
                  <c:v>5446</c:v>
                </c:pt>
                <c:pt idx="95">
                  <c:v>1808</c:v>
                </c:pt>
                <c:pt idx="96">
                  <c:v>2769</c:v>
                </c:pt>
                <c:pt idx="97">
                  <c:v>1337</c:v>
                </c:pt>
                <c:pt idx="98">
                  <c:v>23204</c:v>
                </c:pt>
                <c:pt idx="99">
                  <c:v>21405</c:v>
                </c:pt>
                <c:pt idx="100">
                  <c:v>48153</c:v>
                </c:pt>
                <c:pt idx="101">
                  <c:v>54012</c:v>
                </c:pt>
                <c:pt idx="102">
                  <c:v>40171</c:v>
                </c:pt>
                <c:pt idx="103">
                  <c:v>30828</c:v>
                </c:pt>
                <c:pt idx="104">
                  <c:v>46333</c:v>
                </c:pt>
                <c:pt idx="105">
                  <c:v>11013</c:v>
                </c:pt>
                <c:pt idx="106">
                  <c:v>22718</c:v>
                </c:pt>
                <c:pt idx="107">
                  <c:v>1947</c:v>
                </c:pt>
                <c:pt idx="108">
                  <c:v>11859</c:v>
                </c:pt>
                <c:pt idx="109">
                  <c:v>8880</c:v>
                </c:pt>
                <c:pt idx="110">
                  <c:v>3456</c:v>
                </c:pt>
                <c:pt idx="111">
                  <c:v>5512</c:v>
                </c:pt>
                <c:pt idx="112">
                  <c:v>8804</c:v>
                </c:pt>
                <c:pt idx="113">
                  <c:v>4794</c:v>
                </c:pt>
                <c:pt idx="114">
                  <c:v>1324</c:v>
                </c:pt>
                <c:pt idx="115">
                  <c:v>2454</c:v>
                </c:pt>
                <c:pt idx="116">
                  <c:v>2127</c:v>
                </c:pt>
                <c:pt idx="117">
                  <c:v>1171</c:v>
                </c:pt>
                <c:pt idx="118">
                  <c:v>1032</c:v>
                </c:pt>
                <c:pt idx="119">
                  <c:v>1840</c:v>
                </c:pt>
                <c:pt idx="120">
                  <c:v>3151</c:v>
                </c:pt>
                <c:pt idx="121">
                  <c:v>5801</c:v>
                </c:pt>
                <c:pt idx="122">
                  <c:v>19720</c:v>
                </c:pt>
                <c:pt idx="123">
                  <c:v>37900</c:v>
                </c:pt>
                <c:pt idx="124">
                  <c:v>93284</c:v>
                </c:pt>
                <c:pt idx="125">
                  <c:v>18988</c:v>
                </c:pt>
                <c:pt idx="126">
                  <c:v>7968</c:v>
                </c:pt>
                <c:pt idx="127">
                  <c:v>7453</c:v>
                </c:pt>
                <c:pt idx="128">
                  <c:v>2078</c:v>
                </c:pt>
                <c:pt idx="129">
                  <c:v>1737</c:v>
                </c:pt>
                <c:pt idx="130">
                  <c:v>5188</c:v>
                </c:pt>
                <c:pt idx="131">
                  <c:v>4901</c:v>
                </c:pt>
                <c:pt idx="132">
                  <c:v>9204</c:v>
                </c:pt>
                <c:pt idx="133">
                  <c:v>4228</c:v>
                </c:pt>
                <c:pt idx="134">
                  <c:v>1480</c:v>
                </c:pt>
                <c:pt idx="135">
                  <c:v>1051</c:v>
                </c:pt>
                <c:pt idx="136">
                  <c:v>2985</c:v>
                </c:pt>
                <c:pt idx="137">
                  <c:v>980</c:v>
                </c:pt>
                <c:pt idx="138">
                  <c:v>1003</c:v>
                </c:pt>
                <c:pt idx="139">
                  <c:v>804</c:v>
                </c:pt>
                <c:pt idx="140">
                  <c:v>12247</c:v>
                </c:pt>
                <c:pt idx="141">
                  <c:v>764</c:v>
                </c:pt>
                <c:pt idx="142">
                  <c:v>8365</c:v>
                </c:pt>
                <c:pt idx="143">
                  <c:v>1384</c:v>
                </c:pt>
                <c:pt idx="144">
                  <c:v>4838</c:v>
                </c:pt>
                <c:pt idx="145">
                  <c:v>1472</c:v>
                </c:pt>
                <c:pt idx="146">
                  <c:v>12156</c:v>
                </c:pt>
                <c:pt idx="147">
                  <c:v>118454</c:v>
                </c:pt>
                <c:pt idx="148">
                  <c:v>31286</c:v>
                </c:pt>
                <c:pt idx="149">
                  <c:v>64595</c:v>
                </c:pt>
                <c:pt idx="150">
                  <c:v>2645</c:v>
                </c:pt>
                <c:pt idx="151">
                  <c:v>2568</c:v>
                </c:pt>
                <c:pt idx="152">
                  <c:v>2249</c:v>
                </c:pt>
                <c:pt idx="153">
                  <c:v>15059</c:v>
                </c:pt>
                <c:pt idx="154">
                  <c:v>15954</c:v>
                </c:pt>
                <c:pt idx="155">
                  <c:v>15328</c:v>
                </c:pt>
                <c:pt idx="156">
                  <c:v>9415</c:v>
                </c:pt>
                <c:pt idx="157">
                  <c:v>21939</c:v>
                </c:pt>
                <c:pt idx="158">
                  <c:v>9212</c:v>
                </c:pt>
                <c:pt idx="159">
                  <c:v>10531</c:v>
                </c:pt>
                <c:pt idx="160">
                  <c:v>2050</c:v>
                </c:pt>
                <c:pt idx="161">
                  <c:v>3088</c:v>
                </c:pt>
                <c:pt idx="162">
                  <c:v>3746</c:v>
                </c:pt>
                <c:pt idx="163">
                  <c:v>441</c:v>
                </c:pt>
                <c:pt idx="164">
                  <c:v>736</c:v>
                </c:pt>
                <c:pt idx="165">
                  <c:v>8924</c:v>
                </c:pt>
                <c:pt idx="166">
                  <c:v>34456</c:v>
                </c:pt>
                <c:pt idx="167">
                  <c:v>162</c:v>
                </c:pt>
                <c:pt idx="168">
                  <c:v>7169</c:v>
                </c:pt>
                <c:pt idx="169">
                  <c:v>240463</c:v>
                </c:pt>
                <c:pt idx="170">
                  <c:v>14133</c:v>
                </c:pt>
                <c:pt idx="171">
                  <c:v>3305</c:v>
                </c:pt>
                <c:pt idx="172">
                  <c:v>4580</c:v>
                </c:pt>
                <c:pt idx="173">
                  <c:v>9700</c:v>
                </c:pt>
                <c:pt idx="174">
                  <c:v>15309</c:v>
                </c:pt>
                <c:pt idx="175">
                  <c:v>2550</c:v>
                </c:pt>
                <c:pt idx="176">
                  <c:v>2398</c:v>
                </c:pt>
                <c:pt idx="177">
                  <c:v>10861</c:v>
                </c:pt>
                <c:pt idx="178">
                  <c:v>9274</c:v>
                </c:pt>
                <c:pt idx="179">
                  <c:v>768</c:v>
                </c:pt>
                <c:pt idx="180">
                  <c:v>892</c:v>
                </c:pt>
                <c:pt idx="181">
                  <c:v>13113</c:v>
                </c:pt>
                <c:pt idx="182">
                  <c:v>7017</c:v>
                </c:pt>
                <c:pt idx="183">
                  <c:v>2068</c:v>
                </c:pt>
                <c:pt idx="184">
                  <c:v>20213</c:v>
                </c:pt>
                <c:pt idx="185">
                  <c:v>4162</c:v>
                </c:pt>
                <c:pt idx="186">
                  <c:v>31149</c:v>
                </c:pt>
                <c:pt idx="187">
                  <c:v>23474</c:v>
                </c:pt>
                <c:pt idx="188">
                  <c:v>3239</c:v>
                </c:pt>
                <c:pt idx="189">
                  <c:v>307</c:v>
                </c:pt>
                <c:pt idx="190">
                  <c:v>6637</c:v>
                </c:pt>
                <c:pt idx="191">
                  <c:v>23943</c:v>
                </c:pt>
                <c:pt idx="192">
                  <c:v>2402</c:v>
                </c:pt>
                <c:pt idx="193">
                  <c:v>437</c:v>
                </c:pt>
                <c:pt idx="194">
                  <c:v>1355</c:v>
                </c:pt>
                <c:pt idx="195">
                  <c:v>1910</c:v>
                </c:pt>
                <c:pt idx="196">
                  <c:v>676</c:v>
                </c:pt>
                <c:pt idx="197">
                  <c:v>1135</c:v>
                </c:pt>
                <c:pt idx="198">
                  <c:v>3421</c:v>
                </c:pt>
                <c:pt idx="199">
                  <c:v>2164</c:v>
                </c:pt>
                <c:pt idx="200">
                  <c:v>9926</c:v>
                </c:pt>
                <c:pt idx="201">
                  <c:v>1530</c:v>
                </c:pt>
                <c:pt idx="202">
                  <c:v>1791</c:v>
                </c:pt>
                <c:pt idx="203">
                  <c:v>4439</c:v>
                </c:pt>
                <c:pt idx="204">
                  <c:v>4307</c:v>
                </c:pt>
                <c:pt idx="205">
                  <c:v>2466</c:v>
                </c:pt>
                <c:pt idx="206">
                  <c:v>2413</c:v>
                </c:pt>
                <c:pt idx="207">
                  <c:v>17915</c:v>
                </c:pt>
                <c:pt idx="208">
                  <c:v>3019</c:v>
                </c:pt>
                <c:pt idx="209">
                  <c:v>7838</c:v>
                </c:pt>
                <c:pt idx="210">
                  <c:v>4846</c:v>
                </c:pt>
                <c:pt idx="211">
                  <c:v>5915</c:v>
                </c:pt>
                <c:pt idx="212">
                  <c:v>20342</c:v>
                </c:pt>
                <c:pt idx="213">
                  <c:v>26734</c:v>
                </c:pt>
                <c:pt idx="214">
                  <c:v>55455</c:v>
                </c:pt>
                <c:pt idx="215">
                  <c:v>2655</c:v>
                </c:pt>
                <c:pt idx="216">
                  <c:v>2061</c:v>
                </c:pt>
                <c:pt idx="217">
                  <c:v>7283</c:v>
                </c:pt>
                <c:pt idx="218">
                  <c:v>7010</c:v>
                </c:pt>
                <c:pt idx="219">
                  <c:v>4154</c:v>
                </c:pt>
                <c:pt idx="220">
                  <c:v>8861</c:v>
                </c:pt>
                <c:pt idx="221">
                  <c:v>3816</c:v>
                </c:pt>
                <c:pt idx="222">
                  <c:v>6315</c:v>
                </c:pt>
                <c:pt idx="223">
                  <c:v>7562</c:v>
                </c:pt>
                <c:pt idx="224">
                  <c:v>6766</c:v>
                </c:pt>
                <c:pt idx="225">
                  <c:v>5834</c:v>
                </c:pt>
                <c:pt idx="226">
                  <c:v>5839</c:v>
                </c:pt>
                <c:pt idx="227">
                  <c:v>2884</c:v>
                </c:pt>
                <c:pt idx="228">
                  <c:v>4874</c:v>
                </c:pt>
                <c:pt idx="229">
                  <c:v>2214</c:v>
                </c:pt>
                <c:pt idx="230">
                  <c:v>2537</c:v>
                </c:pt>
                <c:pt idx="231">
                  <c:v>5874</c:v>
                </c:pt>
                <c:pt idx="232">
                  <c:v>4958</c:v>
                </c:pt>
                <c:pt idx="233">
                  <c:v>1824</c:v>
                </c:pt>
                <c:pt idx="234">
                  <c:v>2901</c:v>
                </c:pt>
                <c:pt idx="235">
                  <c:v>9040</c:v>
                </c:pt>
                <c:pt idx="236">
                  <c:v>2148</c:v>
                </c:pt>
                <c:pt idx="237">
                  <c:v>10937</c:v>
                </c:pt>
                <c:pt idx="238">
                  <c:v>176376</c:v>
                </c:pt>
                <c:pt idx="239">
                  <c:v>20097</c:v>
                </c:pt>
                <c:pt idx="240">
                  <c:v>12574</c:v>
                </c:pt>
                <c:pt idx="241">
                  <c:v>4362</c:v>
                </c:pt>
                <c:pt idx="242">
                  <c:v>784</c:v>
                </c:pt>
                <c:pt idx="243">
                  <c:v>5847</c:v>
                </c:pt>
                <c:pt idx="244">
                  <c:v>2081</c:v>
                </c:pt>
                <c:pt idx="245">
                  <c:v>4756</c:v>
                </c:pt>
                <c:pt idx="246">
                  <c:v>1689</c:v>
                </c:pt>
                <c:pt idx="247">
                  <c:v>5099</c:v>
                </c:pt>
                <c:pt idx="248">
                  <c:v>13944</c:v>
                </c:pt>
                <c:pt idx="249">
                  <c:v>6542</c:v>
                </c:pt>
                <c:pt idx="250">
                  <c:v>11488</c:v>
                </c:pt>
                <c:pt idx="251">
                  <c:v>3447</c:v>
                </c:pt>
                <c:pt idx="252">
                  <c:v>651</c:v>
                </c:pt>
                <c:pt idx="253">
                  <c:v>2035</c:v>
                </c:pt>
                <c:pt idx="254">
                  <c:v>19898</c:v>
                </c:pt>
                <c:pt idx="255">
                  <c:v>2191</c:v>
                </c:pt>
                <c:pt idx="256">
                  <c:v>16637</c:v>
                </c:pt>
                <c:pt idx="257">
                  <c:v>12521</c:v>
                </c:pt>
                <c:pt idx="258">
                  <c:v>1712</c:v>
                </c:pt>
                <c:pt idx="259">
                  <c:v>1133</c:v>
                </c:pt>
                <c:pt idx="260">
                  <c:v>384</c:v>
                </c:pt>
                <c:pt idx="261">
                  <c:v>701</c:v>
                </c:pt>
                <c:pt idx="262">
                  <c:v>1913</c:v>
                </c:pt>
                <c:pt idx="263">
                  <c:v>996</c:v>
                </c:pt>
                <c:pt idx="264">
                  <c:v>3057</c:v>
                </c:pt>
                <c:pt idx="265">
                  <c:v>964</c:v>
                </c:pt>
                <c:pt idx="266">
                  <c:v>482</c:v>
                </c:pt>
                <c:pt idx="267">
                  <c:v>5607</c:v>
                </c:pt>
                <c:pt idx="268">
                  <c:v>8303</c:v>
                </c:pt>
                <c:pt idx="269">
                  <c:v>4981</c:v>
                </c:pt>
                <c:pt idx="270">
                  <c:v>4412</c:v>
                </c:pt>
                <c:pt idx="271">
                  <c:v>8583</c:v>
                </c:pt>
                <c:pt idx="272">
                  <c:v>3605</c:v>
                </c:pt>
                <c:pt idx="273">
                  <c:v>15418</c:v>
                </c:pt>
                <c:pt idx="274">
                  <c:v>8015</c:v>
                </c:pt>
                <c:pt idx="275">
                  <c:v>1666</c:v>
                </c:pt>
                <c:pt idx="276">
                  <c:v>43994</c:v>
                </c:pt>
                <c:pt idx="277">
                  <c:v>18220</c:v>
                </c:pt>
                <c:pt idx="278">
                  <c:v>1201</c:v>
                </c:pt>
                <c:pt idx="279">
                  <c:v>1689</c:v>
                </c:pt>
                <c:pt idx="280">
                  <c:v>6485</c:v>
                </c:pt>
                <c:pt idx="281">
                  <c:v>1014</c:v>
                </c:pt>
                <c:pt idx="282">
                  <c:v>403</c:v>
                </c:pt>
                <c:pt idx="283">
                  <c:v>1513</c:v>
                </c:pt>
                <c:pt idx="284">
                  <c:v>6173</c:v>
                </c:pt>
                <c:pt idx="285">
                  <c:v>1811</c:v>
                </c:pt>
                <c:pt idx="286">
                  <c:v>11200</c:v>
                </c:pt>
                <c:pt idx="287">
                  <c:v>1243</c:v>
                </c:pt>
                <c:pt idx="288">
                  <c:v>1101</c:v>
                </c:pt>
                <c:pt idx="289">
                  <c:v>1186</c:v>
                </c:pt>
                <c:pt idx="290">
                  <c:v>1443</c:v>
                </c:pt>
                <c:pt idx="291">
                  <c:v>3730</c:v>
                </c:pt>
                <c:pt idx="292">
                  <c:v>21979</c:v>
                </c:pt>
                <c:pt idx="293">
                  <c:v>1581</c:v>
                </c:pt>
                <c:pt idx="294">
                  <c:v>388</c:v>
                </c:pt>
                <c:pt idx="295">
                  <c:v>964</c:v>
                </c:pt>
                <c:pt idx="296">
                  <c:v>5170</c:v>
                </c:pt>
                <c:pt idx="297">
                  <c:v>1644</c:v>
                </c:pt>
                <c:pt idx="298">
                  <c:v>886</c:v>
                </c:pt>
                <c:pt idx="299">
                  <c:v>3880</c:v>
                </c:pt>
                <c:pt idx="300">
                  <c:v>8197</c:v>
                </c:pt>
                <c:pt idx="301">
                  <c:v>1624</c:v>
                </c:pt>
                <c:pt idx="302">
                  <c:v>2207</c:v>
                </c:pt>
                <c:pt idx="303">
                  <c:v>1735</c:v>
                </c:pt>
                <c:pt idx="304">
                  <c:v>1160</c:v>
                </c:pt>
                <c:pt idx="305">
                  <c:v>415</c:v>
                </c:pt>
                <c:pt idx="306">
                  <c:v>588</c:v>
                </c:pt>
                <c:pt idx="307">
                  <c:v>1076</c:v>
                </c:pt>
                <c:pt idx="308">
                  <c:v>9537</c:v>
                </c:pt>
                <c:pt idx="309">
                  <c:v>8207</c:v>
                </c:pt>
                <c:pt idx="310">
                  <c:v>6809</c:v>
                </c:pt>
                <c:pt idx="311">
                  <c:v>2244</c:v>
                </c:pt>
                <c:pt idx="312">
                  <c:v>3801</c:v>
                </c:pt>
                <c:pt idx="313">
                  <c:v>8642</c:v>
                </c:pt>
                <c:pt idx="314">
                  <c:v>3946</c:v>
                </c:pt>
                <c:pt idx="315">
                  <c:v>894</c:v>
                </c:pt>
                <c:pt idx="316">
                  <c:v>2361</c:v>
                </c:pt>
                <c:pt idx="317">
                  <c:v>64815</c:v>
                </c:pt>
                <c:pt idx="318">
                  <c:v>20827</c:v>
                </c:pt>
                <c:pt idx="319">
                  <c:v>17114</c:v>
                </c:pt>
                <c:pt idx="320">
                  <c:v>1673</c:v>
                </c:pt>
                <c:pt idx="321">
                  <c:v>4768</c:v>
                </c:pt>
                <c:pt idx="322">
                  <c:v>9421</c:v>
                </c:pt>
                <c:pt idx="323">
                  <c:v>2397</c:v>
                </c:pt>
                <c:pt idx="324">
                  <c:v>3589</c:v>
                </c:pt>
                <c:pt idx="325">
                  <c:v>1157</c:v>
                </c:pt>
                <c:pt idx="326">
                  <c:v>941</c:v>
                </c:pt>
                <c:pt idx="327">
                  <c:v>814</c:v>
                </c:pt>
                <c:pt idx="328">
                  <c:v>3370</c:v>
                </c:pt>
                <c:pt idx="329">
                  <c:v>1796</c:v>
                </c:pt>
                <c:pt idx="330">
                  <c:v>5596</c:v>
                </c:pt>
                <c:pt idx="331">
                  <c:v>2883</c:v>
                </c:pt>
                <c:pt idx="332">
                  <c:v>947</c:v>
                </c:pt>
                <c:pt idx="333">
                  <c:v>12364</c:v>
                </c:pt>
                <c:pt idx="334">
                  <c:v>4796</c:v>
                </c:pt>
                <c:pt idx="335">
                  <c:v>1923</c:v>
                </c:pt>
                <c:pt idx="336">
                  <c:v>2402</c:v>
                </c:pt>
                <c:pt idx="337">
                  <c:v>1606</c:v>
                </c:pt>
                <c:pt idx="338">
                  <c:v>1748</c:v>
                </c:pt>
                <c:pt idx="339">
                  <c:v>2387</c:v>
                </c:pt>
                <c:pt idx="340">
                  <c:v>4008</c:v>
                </c:pt>
                <c:pt idx="341">
                  <c:v>1015</c:v>
                </c:pt>
                <c:pt idx="342">
                  <c:v>2371</c:v>
                </c:pt>
                <c:pt idx="343">
                  <c:v>774</c:v>
                </c:pt>
                <c:pt idx="344">
                  <c:v>839</c:v>
                </c:pt>
                <c:pt idx="345">
                  <c:v>1007</c:v>
                </c:pt>
                <c:pt idx="346">
                  <c:v>2594</c:v>
                </c:pt>
                <c:pt idx="347">
                  <c:v>3365</c:v>
                </c:pt>
                <c:pt idx="348">
                  <c:v>2246</c:v>
                </c:pt>
                <c:pt idx="349">
                  <c:v>1076</c:v>
                </c:pt>
                <c:pt idx="350">
                  <c:v>936</c:v>
                </c:pt>
                <c:pt idx="351">
                  <c:v>817</c:v>
                </c:pt>
                <c:pt idx="352">
                  <c:v>2438</c:v>
                </c:pt>
                <c:pt idx="353">
                  <c:v>744</c:v>
                </c:pt>
                <c:pt idx="354">
                  <c:v>1861</c:v>
                </c:pt>
                <c:pt idx="355">
                  <c:v>8474</c:v>
                </c:pt>
              </c:numCache>
            </c:numRef>
          </c:xVal>
          <c:yVal>
            <c:numRef>
              <c:f>'utafor korr'!$J$8:$J$363</c:f>
              <c:numCache>
                <c:formatCode>0%</c:formatCode>
                <c:ptCount val="356"/>
                <c:pt idx="0">
                  <c:v>0.1131367292225201</c:v>
                </c:pt>
                <c:pt idx="1">
                  <c:v>0.11201605288007555</c:v>
                </c:pt>
                <c:pt idx="2">
                  <c:v>0.11203997309503219</c:v>
                </c:pt>
                <c:pt idx="3">
                  <c:v>0.10609869030295012</c:v>
                </c:pt>
                <c:pt idx="4">
                  <c:v>0.10386395436443871</c:v>
                </c:pt>
                <c:pt idx="5">
                  <c:v>8.6001255492780912E-2</c:v>
                </c:pt>
                <c:pt idx="6">
                  <c:v>0.10288842741174249</c:v>
                </c:pt>
                <c:pt idx="7">
                  <c:v>8.723747980613894E-2</c:v>
                </c:pt>
                <c:pt idx="8">
                  <c:v>6.6037735849056603E-2</c:v>
                </c:pt>
                <c:pt idx="9">
                  <c:v>0.11787072243346007</c:v>
                </c:pt>
                <c:pt idx="10">
                  <c:v>0.11797307996832937</c:v>
                </c:pt>
                <c:pt idx="11">
                  <c:v>9.5665171898355758E-2</c:v>
                </c:pt>
                <c:pt idx="12">
                  <c:v>9.740714786264891E-2</c:v>
                </c:pt>
                <c:pt idx="13">
                  <c:v>8.7394957983193272E-2</c:v>
                </c:pt>
                <c:pt idx="14">
                  <c:v>9.4252873563218389E-2</c:v>
                </c:pt>
                <c:pt idx="15">
                  <c:v>9.12483039348711E-2</c:v>
                </c:pt>
                <c:pt idx="16">
                  <c:v>8.7223101265822792E-2</c:v>
                </c:pt>
                <c:pt idx="17">
                  <c:v>9.0594594594594596E-2</c:v>
                </c:pt>
                <c:pt idx="18">
                  <c:v>0.1002313030069391</c:v>
                </c:pt>
                <c:pt idx="19">
                  <c:v>9.6180081855388816E-2</c:v>
                </c:pt>
                <c:pt idx="20">
                  <c:v>8.9598997493734331E-2</c:v>
                </c:pt>
                <c:pt idx="21">
                  <c:v>9.4068611734530294E-2</c:v>
                </c:pt>
                <c:pt idx="22">
                  <c:v>0.10566829951014696</c:v>
                </c:pt>
                <c:pt idx="23">
                  <c:v>8.3874961312287222E-2</c:v>
                </c:pt>
                <c:pt idx="24">
                  <c:v>0.10660744031093837</c:v>
                </c:pt>
                <c:pt idx="25">
                  <c:v>0.10382907214019925</c:v>
                </c:pt>
                <c:pt idx="26">
                  <c:v>9.1695178849144632E-2</c:v>
                </c:pt>
                <c:pt idx="27">
                  <c:v>7.8726554787759126E-2</c:v>
                </c:pt>
                <c:pt idx="28">
                  <c:v>7.7653149266609142E-2</c:v>
                </c:pt>
                <c:pt idx="29">
                  <c:v>9.9441907661085738E-2</c:v>
                </c:pt>
                <c:pt idx="30">
                  <c:v>9.6370143149284257E-2</c:v>
                </c:pt>
                <c:pt idx="31">
                  <c:v>0.1177792762418521</c:v>
                </c:pt>
                <c:pt idx="32">
                  <c:v>0.10268857356235997</c:v>
                </c:pt>
                <c:pt idx="33">
                  <c:v>0.12646370023419204</c:v>
                </c:pt>
                <c:pt idx="34">
                  <c:v>8.0128205128205135E-2</c:v>
                </c:pt>
                <c:pt idx="35">
                  <c:v>9.03954802259887E-2</c:v>
                </c:pt>
                <c:pt idx="36">
                  <c:v>0.10133843212237094</c:v>
                </c:pt>
                <c:pt idx="37">
                  <c:v>8.4893882646691635E-2</c:v>
                </c:pt>
                <c:pt idx="38">
                  <c:v>8.7591240875912413E-2</c:v>
                </c:pt>
                <c:pt idx="39">
                  <c:v>6.1881188118811881E-2</c:v>
                </c:pt>
                <c:pt idx="40">
                  <c:v>7.7455048409405258E-2</c:v>
                </c:pt>
                <c:pt idx="41">
                  <c:v>7.5901328273244778E-2</c:v>
                </c:pt>
                <c:pt idx="42">
                  <c:v>8.5106382978723402E-2</c:v>
                </c:pt>
                <c:pt idx="43">
                  <c:v>0.10317460317460317</c:v>
                </c:pt>
                <c:pt idx="44">
                  <c:v>0.10401823881447705</c:v>
                </c:pt>
                <c:pt idx="45">
                  <c:v>9.9166103222898358E-2</c:v>
                </c:pt>
                <c:pt idx="46">
                  <c:v>0.10606060606060606</c:v>
                </c:pt>
                <c:pt idx="47">
                  <c:v>8.520179372197309E-2</c:v>
                </c:pt>
                <c:pt idx="48">
                  <c:v>5.7279236276849645E-2</c:v>
                </c:pt>
                <c:pt idx="49">
                  <c:v>8.6285195277020887E-2</c:v>
                </c:pt>
                <c:pt idx="50">
                  <c:v>8.5434173669467789E-2</c:v>
                </c:pt>
                <c:pt idx="51">
                  <c:v>9.5280458187768674E-2</c:v>
                </c:pt>
                <c:pt idx="52">
                  <c:v>0.11734342739160358</c:v>
                </c:pt>
                <c:pt idx="53">
                  <c:v>0.10448269984659962</c:v>
                </c:pt>
                <c:pt idx="54">
                  <c:v>8.2958866228828212E-2</c:v>
                </c:pt>
                <c:pt idx="55">
                  <c:v>9.8702185792349725E-2</c:v>
                </c:pt>
                <c:pt idx="56">
                  <c:v>0.10935682233671265</c:v>
                </c:pt>
                <c:pt idx="57">
                  <c:v>0.1032258064516129</c:v>
                </c:pt>
                <c:pt idx="58">
                  <c:v>0.12028301886792453</c:v>
                </c:pt>
                <c:pt idx="59">
                  <c:v>0.10237203495630462</c:v>
                </c:pt>
                <c:pt idx="60">
                  <c:v>0.10850897736143637</c:v>
                </c:pt>
                <c:pt idx="61">
                  <c:v>0.12403100775193798</c:v>
                </c:pt>
                <c:pt idx="62">
                  <c:v>0.1404494382022472</c:v>
                </c:pt>
                <c:pt idx="63">
                  <c:v>0.11824014665444546</c:v>
                </c:pt>
                <c:pt idx="64">
                  <c:v>0.10756972111553785</c:v>
                </c:pt>
                <c:pt idx="65">
                  <c:v>9.6277915632754341E-2</c:v>
                </c:pt>
                <c:pt idx="66">
                  <c:v>9.6613545816733065E-2</c:v>
                </c:pt>
                <c:pt idx="67">
                  <c:v>8.3690987124463517E-2</c:v>
                </c:pt>
                <c:pt idx="68">
                  <c:v>0.1641337386018237</c:v>
                </c:pt>
                <c:pt idx="69">
                  <c:v>5.0691244239631339E-2</c:v>
                </c:pt>
                <c:pt idx="70">
                  <c:v>6.030150753768844E-2</c:v>
                </c:pt>
                <c:pt idx="71">
                  <c:v>6.8441064638783272E-2</c:v>
                </c:pt>
                <c:pt idx="72">
                  <c:v>5.7228915662650599E-2</c:v>
                </c:pt>
                <c:pt idx="73">
                  <c:v>8.7058823529411758E-2</c:v>
                </c:pt>
                <c:pt idx="74">
                  <c:v>6.4377682403433473E-2</c:v>
                </c:pt>
                <c:pt idx="75">
                  <c:v>6.6860465116279064E-2</c:v>
                </c:pt>
                <c:pt idx="76">
                  <c:v>9.1811414392059559E-2</c:v>
                </c:pt>
                <c:pt idx="77">
                  <c:v>5.7575757575757579E-2</c:v>
                </c:pt>
                <c:pt idx="78">
                  <c:v>7.71513353115727E-2</c:v>
                </c:pt>
                <c:pt idx="79">
                  <c:v>6.7934782608695649E-2</c:v>
                </c:pt>
                <c:pt idx="80">
                  <c:v>5.8823529411764705E-2</c:v>
                </c:pt>
                <c:pt idx="81">
                  <c:v>8.8912133891213385E-2</c:v>
                </c:pt>
                <c:pt idx="82">
                  <c:v>0.11416026344676181</c:v>
                </c:pt>
                <c:pt idx="83">
                  <c:v>6.7085953878406712E-2</c:v>
                </c:pt>
                <c:pt idx="84">
                  <c:v>9.1463414634146339E-2</c:v>
                </c:pt>
                <c:pt idx="85">
                  <c:v>9.6774193548387094E-2</c:v>
                </c:pt>
                <c:pt idx="86">
                  <c:v>6.1139896373056994E-2</c:v>
                </c:pt>
                <c:pt idx="87">
                  <c:v>9.2783505154639179E-2</c:v>
                </c:pt>
                <c:pt idx="88">
                  <c:v>0.1082700759089093</c:v>
                </c:pt>
                <c:pt idx="89">
                  <c:v>9.4529540481400443E-2</c:v>
                </c:pt>
                <c:pt idx="90">
                  <c:v>9.7735399284862925E-2</c:v>
                </c:pt>
                <c:pt idx="91">
                  <c:v>9.9158091674462115E-2</c:v>
                </c:pt>
                <c:pt idx="92">
                  <c:v>7.5921908893709325E-2</c:v>
                </c:pt>
                <c:pt idx="93">
                  <c:v>9.1346153846153841E-2</c:v>
                </c:pt>
                <c:pt idx="94">
                  <c:v>9.4106463878326996E-2</c:v>
                </c:pt>
                <c:pt idx="95">
                  <c:v>4.3103448275862072E-2</c:v>
                </c:pt>
                <c:pt idx="96">
                  <c:v>5.6672760511882997E-2</c:v>
                </c:pt>
                <c:pt idx="97">
                  <c:v>8.4000000000000005E-2</c:v>
                </c:pt>
                <c:pt idx="98">
                  <c:v>0.12027563165587805</c:v>
                </c:pt>
                <c:pt idx="99">
                  <c:v>0.10297590930562116</c:v>
                </c:pt>
                <c:pt idx="100">
                  <c:v>9.9294208643527018E-2</c:v>
                </c:pt>
                <c:pt idx="101">
                  <c:v>0.12715841671832109</c:v>
                </c:pt>
                <c:pt idx="102">
                  <c:v>0.11298171774299619</c:v>
                </c:pt>
                <c:pt idx="103">
                  <c:v>0.11198277188124904</c:v>
                </c:pt>
                <c:pt idx="104">
                  <c:v>0.11335144170497284</c:v>
                </c:pt>
                <c:pt idx="105">
                  <c:v>0.10502489814395655</c:v>
                </c:pt>
                <c:pt idx="106">
                  <c:v>0.11967448539971279</c:v>
                </c:pt>
                <c:pt idx="107">
                  <c:v>8.8888888888888892E-2</c:v>
                </c:pt>
                <c:pt idx="108">
                  <c:v>9.9249374478732277E-2</c:v>
                </c:pt>
                <c:pt idx="109">
                  <c:v>0.10844155844155844</c:v>
                </c:pt>
                <c:pt idx="110">
                  <c:v>7.9022988505747127E-2</c:v>
                </c:pt>
                <c:pt idx="111">
                  <c:v>0.10146252285191956</c:v>
                </c:pt>
                <c:pt idx="112">
                  <c:v>0.12976744186046513</c:v>
                </c:pt>
                <c:pt idx="113">
                  <c:v>8.3429895712630361E-2</c:v>
                </c:pt>
                <c:pt idx="114">
                  <c:v>5.9925093632958802E-2</c:v>
                </c:pt>
                <c:pt idx="115">
                  <c:v>7.3275862068965511E-2</c:v>
                </c:pt>
                <c:pt idx="116">
                  <c:v>8.1967213114754092E-2</c:v>
                </c:pt>
                <c:pt idx="117">
                  <c:v>0.10810810810810811</c:v>
                </c:pt>
                <c:pt idx="118">
                  <c:v>4.5454545454545456E-2</c:v>
                </c:pt>
                <c:pt idx="119">
                  <c:v>5.7471264367816091E-2</c:v>
                </c:pt>
                <c:pt idx="120">
                  <c:v>5.683563748079877E-2</c:v>
                </c:pt>
                <c:pt idx="121">
                  <c:v>0.11943127962085308</c:v>
                </c:pt>
                <c:pt idx="122">
                  <c:v>9.3675417661097854E-2</c:v>
                </c:pt>
                <c:pt idx="123">
                  <c:v>0.12208164862397287</c:v>
                </c:pt>
                <c:pt idx="124">
                  <c:v>9.6977277465082348E-2</c:v>
                </c:pt>
                <c:pt idx="125">
                  <c:v>0.10355828220858895</c:v>
                </c:pt>
                <c:pt idx="126">
                  <c:v>9.8152424942263283E-2</c:v>
                </c:pt>
                <c:pt idx="127">
                  <c:v>7.9845460399227297E-2</c:v>
                </c:pt>
                <c:pt idx="128">
                  <c:v>9.1811414392059559E-2</c:v>
                </c:pt>
                <c:pt idx="129">
                  <c:v>8.0310880829015538E-2</c:v>
                </c:pt>
                <c:pt idx="130">
                  <c:v>0.12749003984063745</c:v>
                </c:pt>
                <c:pt idx="131">
                  <c:v>0.11282984531392175</c:v>
                </c:pt>
                <c:pt idx="132">
                  <c:v>9.5338983050847453E-2</c:v>
                </c:pt>
                <c:pt idx="133">
                  <c:v>9.9297893681043123E-2</c:v>
                </c:pt>
                <c:pt idx="134">
                  <c:v>0.1111111111111111</c:v>
                </c:pt>
                <c:pt idx="135">
                  <c:v>9.4786729857819899E-2</c:v>
                </c:pt>
                <c:pt idx="136">
                  <c:v>8.6124401913875603E-2</c:v>
                </c:pt>
                <c:pt idx="137">
                  <c:v>5.6818181818181816E-2</c:v>
                </c:pt>
                <c:pt idx="138">
                  <c:v>5.0925925925925923E-2</c:v>
                </c:pt>
                <c:pt idx="139">
                  <c:v>6.4516129032258063E-2</c:v>
                </c:pt>
                <c:pt idx="140">
                  <c:v>0.11273344651952462</c:v>
                </c:pt>
                <c:pt idx="141">
                  <c:v>3.7234042553191488E-2</c:v>
                </c:pt>
                <c:pt idx="142">
                  <c:v>9.7077761267954435E-2</c:v>
                </c:pt>
                <c:pt idx="143">
                  <c:v>4.472843450479233E-2</c:v>
                </c:pt>
                <c:pt idx="144">
                  <c:v>7.0275403608736936E-2</c:v>
                </c:pt>
                <c:pt idx="145">
                  <c:v>4.9844236760124609E-2</c:v>
                </c:pt>
                <c:pt idx="146">
                  <c:v>8.8505325009181054E-2</c:v>
                </c:pt>
                <c:pt idx="147">
                  <c:v>9.0516783983587423E-2</c:v>
                </c:pt>
                <c:pt idx="148">
                  <c:v>9.0779332001141883E-2</c:v>
                </c:pt>
                <c:pt idx="149">
                  <c:v>8.9403312712033528E-2</c:v>
                </c:pt>
                <c:pt idx="150">
                  <c:v>8.3941605839416053E-2</c:v>
                </c:pt>
                <c:pt idx="151">
                  <c:v>8.5514834205933685E-2</c:v>
                </c:pt>
                <c:pt idx="152">
                  <c:v>6.4393939393939392E-2</c:v>
                </c:pt>
                <c:pt idx="153">
                  <c:v>7.8626799557032112E-2</c:v>
                </c:pt>
                <c:pt idx="154">
                  <c:v>7.9506172839506173E-2</c:v>
                </c:pt>
                <c:pt idx="155">
                  <c:v>7.8474114441416901E-2</c:v>
                </c:pt>
                <c:pt idx="156">
                  <c:v>8.0703336339044182E-2</c:v>
                </c:pt>
                <c:pt idx="157">
                  <c:v>9.1493089351761731E-2</c:v>
                </c:pt>
                <c:pt idx="158">
                  <c:v>7.8671328671328672E-2</c:v>
                </c:pt>
                <c:pt idx="159">
                  <c:v>8.430349257326375E-2</c:v>
                </c:pt>
                <c:pt idx="160">
                  <c:v>6.0827250608272508E-2</c:v>
                </c:pt>
                <c:pt idx="161">
                  <c:v>7.5709779179810727E-2</c:v>
                </c:pt>
                <c:pt idx="162">
                  <c:v>5.2112676056338028E-2</c:v>
                </c:pt>
                <c:pt idx="163">
                  <c:v>6.5217391304347824E-2</c:v>
                </c:pt>
                <c:pt idx="164">
                  <c:v>1.7857142857142856E-2</c:v>
                </c:pt>
                <c:pt idx="165">
                  <c:v>6.2347783731125185E-2</c:v>
                </c:pt>
                <c:pt idx="166">
                  <c:v>8.5455720749838399E-2</c:v>
                </c:pt>
                <c:pt idx="167">
                  <c:v>0</c:v>
                </c:pt>
                <c:pt idx="168">
                  <c:v>6.4660691421254801E-2</c:v>
                </c:pt>
                <c:pt idx="169">
                  <c:v>9.3996525730313793E-2</c:v>
                </c:pt>
                <c:pt idx="170">
                  <c:v>8.4333543903979791E-2</c:v>
                </c:pt>
                <c:pt idx="171">
                  <c:v>7.2727272727272724E-2</c:v>
                </c:pt>
                <c:pt idx="172">
                  <c:v>9.880239520958084E-2</c:v>
                </c:pt>
                <c:pt idx="173">
                  <c:v>8.3408884859474161E-2</c:v>
                </c:pt>
                <c:pt idx="174">
                  <c:v>8.2980524978831502E-2</c:v>
                </c:pt>
                <c:pt idx="175">
                  <c:v>6.4338235294117641E-2</c:v>
                </c:pt>
                <c:pt idx="176">
                  <c:v>9.5571095571095568E-2</c:v>
                </c:pt>
                <c:pt idx="177">
                  <c:v>7.3170731707317069E-2</c:v>
                </c:pt>
                <c:pt idx="178">
                  <c:v>6.4281721632196753E-2</c:v>
                </c:pt>
                <c:pt idx="179">
                  <c:v>6.7164179104477612E-2</c:v>
                </c:pt>
                <c:pt idx="180">
                  <c:v>0.10126582278481013</c:v>
                </c:pt>
                <c:pt idx="181">
                  <c:v>7.24264705882353E-2</c:v>
                </c:pt>
                <c:pt idx="182">
                  <c:v>7.0976809557273368E-2</c:v>
                </c:pt>
                <c:pt idx="183">
                  <c:v>8.3544303797468356E-2</c:v>
                </c:pt>
                <c:pt idx="184">
                  <c:v>8.4078711985688726E-2</c:v>
                </c:pt>
                <c:pt idx="185">
                  <c:v>7.2302558398220251E-2</c:v>
                </c:pt>
                <c:pt idx="186">
                  <c:v>0.11172707889125799</c:v>
                </c:pt>
                <c:pt idx="187">
                  <c:v>8.9969372128637065E-2</c:v>
                </c:pt>
                <c:pt idx="188">
                  <c:v>9.5163806552262087E-2</c:v>
                </c:pt>
                <c:pt idx="189">
                  <c:v>0.17142857142857143</c:v>
                </c:pt>
                <c:pt idx="190">
                  <c:v>7.8236130867709822E-2</c:v>
                </c:pt>
                <c:pt idx="191">
                  <c:v>8.6366207806901754E-2</c:v>
                </c:pt>
                <c:pt idx="192">
                  <c:v>9.110169491525423E-2</c:v>
                </c:pt>
                <c:pt idx="193">
                  <c:v>4.2857142857142858E-2</c:v>
                </c:pt>
                <c:pt idx="194">
                  <c:v>6.7796610169491525E-2</c:v>
                </c:pt>
                <c:pt idx="195">
                  <c:v>6.1007957559681698E-2</c:v>
                </c:pt>
                <c:pt idx="196">
                  <c:v>6.4000000000000001E-2</c:v>
                </c:pt>
                <c:pt idx="197">
                  <c:v>4.4776119402985072E-2</c:v>
                </c:pt>
                <c:pt idx="198">
                  <c:v>6.8245125348189412E-2</c:v>
                </c:pt>
                <c:pt idx="199">
                  <c:v>3.7558685446009391E-2</c:v>
                </c:pt>
                <c:pt idx="200">
                  <c:v>6.671838634600466E-2</c:v>
                </c:pt>
                <c:pt idx="201">
                  <c:v>9.1772151898734181E-2</c:v>
                </c:pt>
                <c:pt idx="202">
                  <c:v>7.7586206896551727E-2</c:v>
                </c:pt>
                <c:pt idx="203">
                  <c:v>5.8020477815699661E-2</c:v>
                </c:pt>
                <c:pt idx="204">
                  <c:v>6.4659977703455968E-2</c:v>
                </c:pt>
                <c:pt idx="205">
                  <c:v>8.744394618834081E-2</c:v>
                </c:pt>
                <c:pt idx="206">
                  <c:v>0.32440476190476192</c:v>
                </c:pt>
                <c:pt idx="207">
                  <c:v>5.7577153385536622E-2</c:v>
                </c:pt>
                <c:pt idx="208">
                  <c:v>8.0895008605851984E-2</c:v>
                </c:pt>
                <c:pt idx="209">
                  <c:v>7.678780773739742E-2</c:v>
                </c:pt>
                <c:pt idx="210">
                  <c:v>6.6925315227934046E-2</c:v>
                </c:pt>
                <c:pt idx="211">
                  <c:v>7.5457317073170729E-2</c:v>
                </c:pt>
                <c:pt idx="212">
                  <c:v>0.11857614332861857</c:v>
                </c:pt>
                <c:pt idx="213">
                  <c:v>8.2404181184668995E-2</c:v>
                </c:pt>
                <c:pt idx="214">
                  <c:v>8.1286323130569549E-2</c:v>
                </c:pt>
                <c:pt idx="215">
                  <c:v>7.6271186440677971E-2</c:v>
                </c:pt>
                <c:pt idx="216">
                  <c:v>7.9545454545454544E-2</c:v>
                </c:pt>
                <c:pt idx="217">
                  <c:v>7.2027972027972023E-2</c:v>
                </c:pt>
                <c:pt idx="218">
                  <c:v>8.6513994910941472E-2</c:v>
                </c:pt>
                <c:pt idx="219">
                  <c:v>0.11688311688311688</c:v>
                </c:pt>
                <c:pt idx="220">
                  <c:v>7.4406332453825857E-2</c:v>
                </c:pt>
                <c:pt idx="221">
                  <c:v>5.6910569105691054E-2</c:v>
                </c:pt>
                <c:pt idx="222">
                  <c:v>6.8130204390613167E-2</c:v>
                </c:pt>
                <c:pt idx="223">
                  <c:v>7.6563413208649914E-2</c:v>
                </c:pt>
                <c:pt idx="224">
                  <c:v>7.8272604588394065E-2</c:v>
                </c:pt>
                <c:pt idx="225">
                  <c:v>9.5238095238095233E-2</c:v>
                </c:pt>
                <c:pt idx="226">
                  <c:v>7.2146118721461192E-2</c:v>
                </c:pt>
                <c:pt idx="227">
                  <c:v>8.9939024390243899E-2</c:v>
                </c:pt>
                <c:pt idx="228">
                  <c:v>0.11449579831932773</c:v>
                </c:pt>
                <c:pt idx="229">
                  <c:v>0.14412416851441243</c:v>
                </c:pt>
                <c:pt idx="230">
                  <c:v>9.3418259023354558E-2</c:v>
                </c:pt>
                <c:pt idx="231">
                  <c:v>6.42737896494157E-2</c:v>
                </c:pt>
                <c:pt idx="232">
                  <c:v>6.6925315227934046E-2</c:v>
                </c:pt>
                <c:pt idx="233">
                  <c:v>0.10115606936416185</c:v>
                </c:pt>
                <c:pt idx="234">
                  <c:v>8.2851637764932567E-2</c:v>
                </c:pt>
                <c:pt idx="235">
                  <c:v>8.947165445430004E-2</c:v>
                </c:pt>
                <c:pt idx="236">
                  <c:v>5.1401869158878503E-2</c:v>
                </c:pt>
                <c:pt idx="237">
                  <c:v>8.2767402376910021E-2</c:v>
                </c:pt>
                <c:pt idx="238">
                  <c:v>9.6214385335724253E-2</c:v>
                </c:pt>
                <c:pt idx="239">
                  <c:v>0.10369111219038368</c:v>
                </c:pt>
                <c:pt idx="240">
                  <c:v>9.4490934449093442E-2</c:v>
                </c:pt>
                <c:pt idx="241">
                  <c:v>0.11917098445595854</c:v>
                </c:pt>
                <c:pt idx="242">
                  <c:v>2.1897810218978103E-2</c:v>
                </c:pt>
                <c:pt idx="243">
                  <c:v>7.5615972812234492E-2</c:v>
                </c:pt>
                <c:pt idx="244">
                  <c:v>6.6014669926650366E-2</c:v>
                </c:pt>
                <c:pt idx="245">
                  <c:v>5.5872291904218926E-2</c:v>
                </c:pt>
                <c:pt idx="246">
                  <c:v>7.6433121019108277E-2</c:v>
                </c:pt>
                <c:pt idx="247">
                  <c:v>7.5418994413407825E-2</c:v>
                </c:pt>
                <c:pt idx="248">
                  <c:v>9.7292191435768269E-2</c:v>
                </c:pt>
                <c:pt idx="249">
                  <c:v>7.2633895818048425E-2</c:v>
                </c:pt>
                <c:pt idx="250">
                  <c:v>0.10027966440271674</c:v>
                </c:pt>
                <c:pt idx="251">
                  <c:v>8.1481481481481488E-2</c:v>
                </c:pt>
                <c:pt idx="252">
                  <c:v>3.2258064516129031E-2</c:v>
                </c:pt>
                <c:pt idx="253">
                  <c:v>9.3922651933701654E-2</c:v>
                </c:pt>
                <c:pt idx="254">
                  <c:v>8.4856691491762587E-2</c:v>
                </c:pt>
                <c:pt idx="255">
                  <c:v>0.12195121951219512</c:v>
                </c:pt>
                <c:pt idx="256">
                  <c:v>8.9579055441478442E-2</c:v>
                </c:pt>
                <c:pt idx="257">
                  <c:v>9.96114447191805E-2</c:v>
                </c:pt>
                <c:pt idx="258">
                  <c:v>6.5088757396449703E-2</c:v>
                </c:pt>
                <c:pt idx="259">
                  <c:v>3.864734299516908E-2</c:v>
                </c:pt>
                <c:pt idx="260">
                  <c:v>8.6956521739130432E-2</c:v>
                </c:pt>
                <c:pt idx="261">
                  <c:v>9.3023255813953487E-2</c:v>
                </c:pt>
                <c:pt idx="262">
                  <c:v>8.2417582417582416E-2</c:v>
                </c:pt>
                <c:pt idx="263">
                  <c:v>6.7632850241545889E-2</c:v>
                </c:pt>
                <c:pt idx="264">
                  <c:v>8.5972850678733032E-2</c:v>
                </c:pt>
                <c:pt idx="265">
                  <c:v>7.8534031413612565E-2</c:v>
                </c:pt>
                <c:pt idx="266">
                  <c:v>3.614457831325301E-2</c:v>
                </c:pt>
                <c:pt idx="267">
                  <c:v>7.7192982456140355E-2</c:v>
                </c:pt>
                <c:pt idx="268">
                  <c:v>9.0854027861901873E-2</c:v>
                </c:pt>
                <c:pt idx="269">
                  <c:v>9.0436590436590442E-2</c:v>
                </c:pt>
                <c:pt idx="270">
                  <c:v>8.3155650319829424E-2</c:v>
                </c:pt>
                <c:pt idx="271">
                  <c:v>0.1065440778799351</c:v>
                </c:pt>
                <c:pt idx="272">
                  <c:v>6.7750677506775062E-2</c:v>
                </c:pt>
                <c:pt idx="273">
                  <c:v>9.3157725666559582E-2</c:v>
                </c:pt>
                <c:pt idx="274">
                  <c:v>8.1610446137105552E-2</c:v>
                </c:pt>
                <c:pt idx="275">
                  <c:v>5.2631578947368418E-2</c:v>
                </c:pt>
                <c:pt idx="276">
                  <c:v>7.7477308879947596E-2</c:v>
                </c:pt>
                <c:pt idx="277">
                  <c:v>9.6046696736534889E-2</c:v>
                </c:pt>
                <c:pt idx="278">
                  <c:v>8.673469387755102E-2</c:v>
                </c:pt>
                <c:pt idx="279">
                  <c:v>6.8376068376068383E-2</c:v>
                </c:pt>
                <c:pt idx="280">
                  <c:v>0.11044776119402985</c:v>
                </c:pt>
                <c:pt idx="281">
                  <c:v>9.3406593406593408E-2</c:v>
                </c:pt>
                <c:pt idx="282">
                  <c:v>5.6338028169014086E-2</c:v>
                </c:pt>
                <c:pt idx="283">
                  <c:v>9.0225563909774431E-2</c:v>
                </c:pt>
                <c:pt idx="284">
                  <c:v>8.5318985395849353E-2</c:v>
                </c:pt>
                <c:pt idx="285">
                  <c:v>8.7947882736156349E-2</c:v>
                </c:pt>
                <c:pt idx="286">
                  <c:v>8.4033613445378158E-2</c:v>
                </c:pt>
                <c:pt idx="287">
                  <c:v>5.9288537549407112E-2</c:v>
                </c:pt>
                <c:pt idx="288">
                  <c:v>0.10837438423645321</c:v>
                </c:pt>
                <c:pt idx="289">
                  <c:v>8.15450643776824E-2</c:v>
                </c:pt>
                <c:pt idx="290">
                  <c:v>0.10367892976588629</c:v>
                </c:pt>
                <c:pt idx="291">
                  <c:v>7.7134986225895319E-2</c:v>
                </c:pt>
                <c:pt idx="292">
                  <c:v>8.0628488732685549E-2</c:v>
                </c:pt>
                <c:pt idx="293">
                  <c:v>0.10247349823321555</c:v>
                </c:pt>
                <c:pt idx="294">
                  <c:v>0.13636363636363635</c:v>
                </c:pt>
                <c:pt idx="295">
                  <c:v>5.8823529411764705E-2</c:v>
                </c:pt>
                <c:pt idx="296">
                  <c:v>0.10302457466918714</c:v>
                </c:pt>
                <c:pt idx="297">
                  <c:v>9.1269841269841265E-2</c:v>
                </c:pt>
                <c:pt idx="298">
                  <c:v>9.0225563909774431E-2</c:v>
                </c:pt>
                <c:pt idx="299">
                  <c:v>8.9725036179450074E-2</c:v>
                </c:pt>
                <c:pt idx="300">
                  <c:v>9.7414311485267593E-2</c:v>
                </c:pt>
                <c:pt idx="301">
                  <c:v>9.1503267973856203E-2</c:v>
                </c:pt>
                <c:pt idx="302">
                  <c:v>8.8832487309644673E-2</c:v>
                </c:pt>
                <c:pt idx="303">
                  <c:v>7.9847908745247151E-2</c:v>
                </c:pt>
                <c:pt idx="304">
                  <c:v>0.11004784688995216</c:v>
                </c:pt>
                <c:pt idx="305">
                  <c:v>5.1948051948051951E-2</c:v>
                </c:pt>
                <c:pt idx="306">
                  <c:v>0.14141414141414141</c:v>
                </c:pt>
                <c:pt idx="307">
                  <c:v>0.11</c:v>
                </c:pt>
                <c:pt idx="308">
                  <c:v>9.1850517784781635E-2</c:v>
                </c:pt>
                <c:pt idx="309">
                  <c:v>0.10366552119129439</c:v>
                </c:pt>
                <c:pt idx="310">
                  <c:v>9.606986899563319E-2</c:v>
                </c:pt>
                <c:pt idx="311">
                  <c:v>0.11398963730569948</c:v>
                </c:pt>
                <c:pt idx="312">
                  <c:v>0.13618677042801555</c:v>
                </c:pt>
                <c:pt idx="313">
                  <c:v>0.10748367654445003</c:v>
                </c:pt>
                <c:pt idx="314">
                  <c:v>8.7467362924281991E-2</c:v>
                </c:pt>
                <c:pt idx="315">
                  <c:v>0.15789473684210525</c:v>
                </c:pt>
                <c:pt idx="316">
                  <c:v>8.0459770114942528E-2</c:v>
                </c:pt>
                <c:pt idx="317">
                  <c:v>7.8739693757361603E-2</c:v>
                </c:pt>
                <c:pt idx="318">
                  <c:v>9.3736215262461398E-2</c:v>
                </c:pt>
                <c:pt idx="319">
                  <c:v>0.10760587726879861</c:v>
                </c:pt>
                <c:pt idx="320">
                  <c:v>0.14141414141414141</c:v>
                </c:pt>
                <c:pt idx="321">
                  <c:v>0.10084825636192271</c:v>
                </c:pt>
                <c:pt idx="322">
                  <c:v>9.0748118636564845E-2</c:v>
                </c:pt>
                <c:pt idx="323">
                  <c:v>9.0712742980561561E-2</c:v>
                </c:pt>
                <c:pt idx="324">
                  <c:v>7.521367521367521E-2</c:v>
                </c:pt>
                <c:pt idx="325">
                  <c:v>9.5744680851063829E-2</c:v>
                </c:pt>
                <c:pt idx="326">
                  <c:v>0.10795454545454546</c:v>
                </c:pt>
                <c:pt idx="327">
                  <c:v>6.6666666666666666E-2</c:v>
                </c:pt>
                <c:pt idx="328">
                  <c:v>5.6642636457260559E-2</c:v>
                </c:pt>
                <c:pt idx="329">
                  <c:v>0.11021505376344086</c:v>
                </c:pt>
                <c:pt idx="330">
                  <c:v>7.1527777777777773E-2</c:v>
                </c:pt>
                <c:pt idx="331">
                  <c:v>8.0441640378548895E-2</c:v>
                </c:pt>
                <c:pt idx="332">
                  <c:v>0.12222222222222222</c:v>
                </c:pt>
                <c:pt idx="333">
                  <c:v>9.7677847401400661E-2</c:v>
                </c:pt>
                <c:pt idx="334">
                  <c:v>0.11157894736842106</c:v>
                </c:pt>
                <c:pt idx="335">
                  <c:v>0.11145510835913312</c:v>
                </c:pt>
                <c:pt idx="336">
                  <c:v>6.2084257206208429E-2</c:v>
                </c:pt>
                <c:pt idx="337">
                  <c:v>9.0909090909090912E-2</c:v>
                </c:pt>
                <c:pt idx="338">
                  <c:v>6.8627450980392163E-2</c:v>
                </c:pt>
                <c:pt idx="339">
                  <c:v>0.10351201478743069</c:v>
                </c:pt>
                <c:pt idx="340">
                  <c:v>7.9817559863169893E-2</c:v>
                </c:pt>
                <c:pt idx="341">
                  <c:v>9.4444444444444442E-2</c:v>
                </c:pt>
                <c:pt idx="342">
                  <c:v>0.13424124513618677</c:v>
                </c:pt>
                <c:pt idx="343">
                  <c:v>7.1428571428571425E-2</c:v>
                </c:pt>
                <c:pt idx="344">
                  <c:v>0.15827338129496402</c:v>
                </c:pt>
                <c:pt idx="345">
                  <c:v>0.10596026490066225</c:v>
                </c:pt>
                <c:pt idx="346">
                  <c:v>9.5323741007194249E-2</c:v>
                </c:pt>
                <c:pt idx="347">
                  <c:v>8.4745762711864403E-2</c:v>
                </c:pt>
                <c:pt idx="348">
                  <c:v>9.719626168224299E-2</c:v>
                </c:pt>
                <c:pt idx="349">
                  <c:v>9.3023255813953487E-2</c:v>
                </c:pt>
                <c:pt idx="350">
                  <c:v>0.19760479041916168</c:v>
                </c:pt>
                <c:pt idx="351">
                  <c:v>6.097560975609756E-2</c:v>
                </c:pt>
                <c:pt idx="352">
                  <c:v>0.1072961373390558</c:v>
                </c:pt>
                <c:pt idx="353">
                  <c:v>6.7796610169491525E-2</c:v>
                </c:pt>
                <c:pt idx="354">
                  <c:v>9.862385321100918E-2</c:v>
                </c:pt>
                <c:pt idx="355">
                  <c:v>9.063745019920319E-2</c:v>
                </c:pt>
              </c:numCache>
            </c:numRef>
          </c:yVal>
          <c:smooth val="0"/>
          <c:extLst>
            <c:ext xmlns:c16="http://schemas.microsoft.com/office/drawing/2014/chart" uri="{C3380CC4-5D6E-409C-BE32-E72D297353CC}">
              <c16:uniqueId val="{00000000-42EF-41FE-A688-90FC37CE4E6B}"/>
            </c:ext>
          </c:extLst>
        </c:ser>
        <c:dLbls>
          <c:showLegendKey val="0"/>
          <c:showVal val="0"/>
          <c:showCatName val="0"/>
          <c:showSerName val="0"/>
          <c:showPercent val="0"/>
          <c:showBubbleSize val="0"/>
        </c:dLbls>
        <c:axId val="1297281295"/>
        <c:axId val="1369345967"/>
      </c:scatterChart>
      <c:valAx>
        <c:axId val="1297281295"/>
        <c:scaling>
          <c:orientation val="minMax"/>
          <c:max val="6500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369345967"/>
        <c:crosses val="autoZero"/>
        <c:crossBetween val="midCat"/>
      </c:valAx>
      <c:valAx>
        <c:axId val="1369345967"/>
        <c:scaling>
          <c:orientation val="minMax"/>
          <c:max val="0.2"/>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2972812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b-NO"/>
              <a:t>Lavinntekt og kommunestørrelse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'Lavinnt korr'!$B$6:$B$361</c:f>
              <c:numCache>
                <c:formatCode>0</c:formatCode>
                <c:ptCount val="356"/>
                <c:pt idx="0">
                  <c:v>30620</c:v>
                </c:pt>
                <c:pt idx="1">
                  <c:v>48918</c:v>
                </c:pt>
                <c:pt idx="2">
                  <c:v>56701</c:v>
                </c:pt>
                <c:pt idx="3">
                  <c:v>81342</c:v>
                </c:pt>
                <c:pt idx="4">
                  <c:v>99632</c:v>
                </c:pt>
                <c:pt idx="5">
                  <c:v>27081</c:v>
                </c:pt>
                <c:pt idx="6">
                  <c:v>30232</c:v>
                </c:pt>
                <c:pt idx="7">
                  <c:v>4640</c:v>
                </c:pt>
                <c:pt idx="8">
                  <c:v>1290</c:v>
                </c:pt>
                <c:pt idx="9">
                  <c:v>3523</c:v>
                </c:pt>
                <c:pt idx="10">
                  <c:v>44540</c:v>
                </c:pt>
                <c:pt idx="11">
                  <c:v>3764</c:v>
                </c:pt>
                <c:pt idx="12">
                  <c:v>8121</c:v>
                </c:pt>
                <c:pt idx="13">
                  <c:v>7445</c:v>
                </c:pt>
                <c:pt idx="14">
                  <c:v>5805</c:v>
                </c:pt>
                <c:pt idx="15">
                  <c:v>18295</c:v>
                </c:pt>
                <c:pt idx="16">
                  <c:v>59346</c:v>
                </c:pt>
                <c:pt idx="17">
                  <c:v>19813</c:v>
                </c:pt>
                <c:pt idx="18">
                  <c:v>15665</c:v>
                </c:pt>
                <c:pt idx="19">
                  <c:v>19407</c:v>
                </c:pt>
                <c:pt idx="20">
                  <c:v>124397</c:v>
                </c:pt>
                <c:pt idx="21">
                  <c:v>93045</c:v>
                </c:pt>
                <c:pt idx="22">
                  <c:v>17462</c:v>
                </c:pt>
                <c:pt idx="23">
                  <c:v>18614</c:v>
                </c:pt>
                <c:pt idx="24">
                  <c:v>11087</c:v>
                </c:pt>
                <c:pt idx="25">
                  <c:v>43610</c:v>
                </c:pt>
                <c:pt idx="26">
                  <c:v>87011</c:v>
                </c:pt>
                <c:pt idx="27">
                  <c:v>24403</c:v>
                </c:pt>
                <c:pt idx="28">
                  <c:v>6841</c:v>
                </c:pt>
                <c:pt idx="29">
                  <c:v>40591</c:v>
                </c:pt>
                <c:pt idx="30">
                  <c:v>23431</c:v>
                </c:pt>
                <c:pt idx="31">
                  <c:v>26205</c:v>
                </c:pt>
                <c:pt idx="32">
                  <c:v>14814</c:v>
                </c:pt>
                <c:pt idx="33">
                  <c:v>2856</c:v>
                </c:pt>
                <c:pt idx="34">
                  <c:v>6664</c:v>
                </c:pt>
                <c:pt idx="35">
                  <c:v>1033</c:v>
                </c:pt>
                <c:pt idx="36">
                  <c:v>3187</c:v>
                </c:pt>
                <c:pt idx="37">
                  <c:v>4576</c:v>
                </c:pt>
                <c:pt idx="38">
                  <c:v>2529</c:v>
                </c:pt>
                <c:pt idx="39">
                  <c:v>4516</c:v>
                </c:pt>
                <c:pt idx="40">
                  <c:v>4394</c:v>
                </c:pt>
                <c:pt idx="41">
                  <c:v>3424</c:v>
                </c:pt>
                <c:pt idx="42">
                  <c:v>2162</c:v>
                </c:pt>
                <c:pt idx="43">
                  <c:v>13977</c:v>
                </c:pt>
                <c:pt idx="44">
                  <c:v>19613</c:v>
                </c:pt>
                <c:pt idx="45">
                  <c:v>26885</c:v>
                </c:pt>
                <c:pt idx="46">
                  <c:v>2665</c:v>
                </c:pt>
                <c:pt idx="47">
                  <c:v>1334</c:v>
                </c:pt>
                <c:pt idx="48">
                  <c:v>2400</c:v>
                </c:pt>
                <c:pt idx="49">
                  <c:v>6777</c:v>
                </c:pt>
                <c:pt idx="50">
                  <c:v>8954</c:v>
                </c:pt>
                <c:pt idx="51">
                  <c:v>674025</c:v>
                </c:pt>
                <c:pt idx="52">
                  <c:v>17447</c:v>
                </c:pt>
                <c:pt idx="53">
                  <c:v>30799</c:v>
                </c:pt>
                <c:pt idx="54">
                  <c:v>27548</c:v>
                </c:pt>
                <c:pt idx="55">
                  <c:v>29496</c:v>
                </c:pt>
                <c:pt idx="56">
                  <c:v>34335</c:v>
                </c:pt>
                <c:pt idx="57">
                  <c:v>7576</c:v>
                </c:pt>
                <c:pt idx="58">
                  <c:v>20674</c:v>
                </c:pt>
                <c:pt idx="59">
                  <c:v>4890</c:v>
                </c:pt>
                <c:pt idx="60">
                  <c:v>7812</c:v>
                </c:pt>
                <c:pt idx="61">
                  <c:v>5874</c:v>
                </c:pt>
                <c:pt idx="62">
                  <c:v>4434</c:v>
                </c:pt>
                <c:pt idx="63">
                  <c:v>7050</c:v>
                </c:pt>
                <c:pt idx="64">
                  <c:v>3526</c:v>
                </c:pt>
                <c:pt idx="65">
                  <c:v>20838</c:v>
                </c:pt>
                <c:pt idx="66">
                  <c:v>6427</c:v>
                </c:pt>
                <c:pt idx="67">
                  <c:v>4097</c:v>
                </c:pt>
                <c:pt idx="68">
                  <c:v>2293</c:v>
                </c:pt>
                <c:pt idx="69">
                  <c:v>1669</c:v>
                </c:pt>
                <c:pt idx="70">
                  <c:v>1202</c:v>
                </c:pt>
                <c:pt idx="71">
                  <c:v>1478</c:v>
                </c:pt>
                <c:pt idx="72">
                  <c:v>5376</c:v>
                </c:pt>
                <c:pt idx="73">
                  <c:v>2373</c:v>
                </c:pt>
                <c:pt idx="74">
                  <c:v>1473</c:v>
                </c:pt>
                <c:pt idx="75">
                  <c:v>1795</c:v>
                </c:pt>
                <c:pt idx="76">
                  <c:v>2410</c:v>
                </c:pt>
                <c:pt idx="77">
                  <c:v>1927</c:v>
                </c:pt>
                <c:pt idx="78">
                  <c:v>2090</c:v>
                </c:pt>
                <c:pt idx="79">
                  <c:v>2157</c:v>
                </c:pt>
                <c:pt idx="80">
                  <c:v>3521</c:v>
                </c:pt>
                <c:pt idx="81">
                  <c:v>5459</c:v>
                </c:pt>
                <c:pt idx="82">
                  <c:v>5365</c:v>
                </c:pt>
                <c:pt idx="83">
                  <c:v>3012</c:v>
                </c:pt>
                <c:pt idx="84">
                  <c:v>4283</c:v>
                </c:pt>
                <c:pt idx="85">
                  <c:v>4947</c:v>
                </c:pt>
                <c:pt idx="86">
                  <c:v>5962</c:v>
                </c:pt>
                <c:pt idx="87">
                  <c:v>14506</c:v>
                </c:pt>
                <c:pt idx="88">
                  <c:v>13346</c:v>
                </c:pt>
                <c:pt idx="89">
                  <c:v>13279</c:v>
                </c:pt>
                <c:pt idx="90">
                  <c:v>5451</c:v>
                </c:pt>
                <c:pt idx="91">
                  <c:v>6434</c:v>
                </c:pt>
                <c:pt idx="92">
                  <c:v>2822</c:v>
                </c:pt>
                <c:pt idx="93">
                  <c:v>1220</c:v>
                </c:pt>
                <c:pt idx="94">
                  <c:v>6176</c:v>
                </c:pt>
                <c:pt idx="95">
                  <c:v>2066</c:v>
                </c:pt>
                <c:pt idx="96">
                  <c:v>3179</c:v>
                </c:pt>
                <c:pt idx="97">
                  <c:v>1530</c:v>
                </c:pt>
                <c:pt idx="98">
                  <c:v>26751</c:v>
                </c:pt>
                <c:pt idx="99">
                  <c:v>25188</c:v>
                </c:pt>
                <c:pt idx="100">
                  <c:v>55952</c:v>
                </c:pt>
                <c:pt idx="101">
                  <c:v>63119</c:v>
                </c:pt>
                <c:pt idx="102">
                  <c:v>46726</c:v>
                </c:pt>
                <c:pt idx="103">
                  <c:v>35604</c:v>
                </c:pt>
                <c:pt idx="104">
                  <c:v>53768</c:v>
                </c:pt>
                <c:pt idx="105">
                  <c:v>12593</c:v>
                </c:pt>
                <c:pt idx="106">
                  <c:v>26359</c:v>
                </c:pt>
                <c:pt idx="107">
                  <c:v>2312</c:v>
                </c:pt>
                <c:pt idx="108">
                  <c:v>13709</c:v>
                </c:pt>
                <c:pt idx="109">
                  <c:v>10024</c:v>
                </c:pt>
                <c:pt idx="110">
                  <c:v>3965</c:v>
                </c:pt>
                <c:pt idx="111">
                  <c:v>6273</c:v>
                </c:pt>
                <c:pt idx="112">
                  <c:v>10131</c:v>
                </c:pt>
                <c:pt idx="113">
                  <c:v>5335</c:v>
                </c:pt>
                <c:pt idx="114">
                  <c:v>1520</c:v>
                </c:pt>
                <c:pt idx="115">
                  <c:v>2818</c:v>
                </c:pt>
                <c:pt idx="116">
                  <c:v>2382</c:v>
                </c:pt>
                <c:pt idx="117">
                  <c:v>1381</c:v>
                </c:pt>
                <c:pt idx="118">
                  <c:v>1165</c:v>
                </c:pt>
                <c:pt idx="119">
                  <c:v>2078</c:v>
                </c:pt>
                <c:pt idx="120">
                  <c:v>3654</c:v>
                </c:pt>
                <c:pt idx="121">
                  <c:v>6519</c:v>
                </c:pt>
                <c:pt idx="122">
                  <c:v>23070</c:v>
                </c:pt>
                <c:pt idx="123">
                  <c:v>44206</c:v>
                </c:pt>
                <c:pt idx="124">
                  <c:v>108928</c:v>
                </c:pt>
                <c:pt idx="125">
                  <c:v>22436</c:v>
                </c:pt>
                <c:pt idx="126">
                  <c:v>9315</c:v>
                </c:pt>
                <c:pt idx="127">
                  <c:v>8712</c:v>
                </c:pt>
                <c:pt idx="128">
                  <c:v>2365</c:v>
                </c:pt>
                <c:pt idx="129">
                  <c:v>2047</c:v>
                </c:pt>
                <c:pt idx="130">
                  <c:v>5891</c:v>
                </c:pt>
                <c:pt idx="131">
                  <c:v>5978</c:v>
                </c:pt>
                <c:pt idx="132">
                  <c:v>10951</c:v>
                </c:pt>
                <c:pt idx="133">
                  <c:v>5229</c:v>
                </c:pt>
                <c:pt idx="134">
                  <c:v>1761</c:v>
                </c:pt>
                <c:pt idx="135">
                  <c:v>1301</c:v>
                </c:pt>
                <c:pt idx="136">
                  <c:v>3552</c:v>
                </c:pt>
                <c:pt idx="137">
                  <c:v>1091</c:v>
                </c:pt>
                <c:pt idx="138">
                  <c:v>1131</c:v>
                </c:pt>
                <c:pt idx="139">
                  <c:v>907</c:v>
                </c:pt>
                <c:pt idx="140">
                  <c:v>14731</c:v>
                </c:pt>
                <c:pt idx="141">
                  <c:v>892</c:v>
                </c:pt>
                <c:pt idx="142">
                  <c:v>10159</c:v>
                </c:pt>
                <c:pt idx="143">
                  <c:v>1659</c:v>
                </c:pt>
                <c:pt idx="144">
                  <c:v>5737</c:v>
                </c:pt>
                <c:pt idx="145">
                  <c:v>1731</c:v>
                </c:pt>
                <c:pt idx="146">
                  <c:v>14478</c:v>
                </c:pt>
                <c:pt idx="147">
                  <c:v>140108</c:v>
                </c:pt>
                <c:pt idx="148">
                  <c:v>36193</c:v>
                </c:pt>
                <c:pt idx="149">
                  <c:v>79313</c:v>
                </c:pt>
                <c:pt idx="150">
                  <c:v>3234</c:v>
                </c:pt>
                <c:pt idx="151">
                  <c:v>3095</c:v>
                </c:pt>
                <c:pt idx="152">
                  <c:v>2719</c:v>
                </c:pt>
                <c:pt idx="153">
                  <c:v>18931</c:v>
                </c:pt>
                <c:pt idx="154">
                  <c:v>19753</c:v>
                </c:pt>
                <c:pt idx="155">
                  <c:v>18907</c:v>
                </c:pt>
                <c:pt idx="156">
                  <c:v>11866</c:v>
                </c:pt>
                <c:pt idx="157">
                  <c:v>26786</c:v>
                </c:pt>
                <c:pt idx="158">
                  <c:v>11117</c:v>
                </c:pt>
                <c:pt idx="159">
                  <c:v>12935</c:v>
                </c:pt>
                <c:pt idx="160">
                  <c:v>2455</c:v>
                </c:pt>
                <c:pt idx="161">
                  <c:v>3651</c:v>
                </c:pt>
                <c:pt idx="162">
                  <c:v>4368</c:v>
                </c:pt>
                <c:pt idx="163">
                  <c:v>510</c:v>
                </c:pt>
                <c:pt idx="164">
                  <c:v>830</c:v>
                </c:pt>
                <c:pt idx="165">
                  <c:v>10989</c:v>
                </c:pt>
                <c:pt idx="166">
                  <c:v>41552</c:v>
                </c:pt>
                <c:pt idx="167">
                  <c:v>183</c:v>
                </c:pt>
                <c:pt idx="168">
                  <c:v>8544</c:v>
                </c:pt>
                <c:pt idx="169">
                  <c:v>276730</c:v>
                </c:pt>
                <c:pt idx="170">
                  <c:v>16549</c:v>
                </c:pt>
                <c:pt idx="171">
                  <c:v>3934</c:v>
                </c:pt>
                <c:pt idx="172">
                  <c:v>5603</c:v>
                </c:pt>
                <c:pt idx="173">
                  <c:v>11722</c:v>
                </c:pt>
                <c:pt idx="174">
                  <c:v>18405</c:v>
                </c:pt>
                <c:pt idx="175">
                  <c:v>3034</c:v>
                </c:pt>
                <c:pt idx="176">
                  <c:v>2841</c:v>
                </c:pt>
                <c:pt idx="177">
                  <c:v>12667</c:v>
                </c:pt>
                <c:pt idx="178">
                  <c:v>10540</c:v>
                </c:pt>
                <c:pt idx="179">
                  <c:v>910</c:v>
                </c:pt>
                <c:pt idx="180">
                  <c:v>1012</c:v>
                </c:pt>
                <c:pt idx="181">
                  <c:v>15396</c:v>
                </c:pt>
                <c:pt idx="182">
                  <c:v>8174</c:v>
                </c:pt>
                <c:pt idx="183">
                  <c:v>2455</c:v>
                </c:pt>
                <c:pt idx="184">
                  <c:v>24567</c:v>
                </c:pt>
                <c:pt idx="185">
                  <c:v>5174</c:v>
                </c:pt>
                <c:pt idx="186">
                  <c:v>38275</c:v>
                </c:pt>
                <c:pt idx="187">
                  <c:v>29233</c:v>
                </c:pt>
                <c:pt idx="188">
                  <c:v>3750</c:v>
                </c:pt>
                <c:pt idx="189">
                  <c:v>367</c:v>
                </c:pt>
                <c:pt idx="190">
                  <c:v>7978</c:v>
                </c:pt>
                <c:pt idx="191">
                  <c:v>29014</c:v>
                </c:pt>
                <c:pt idx="192">
                  <c:v>2824</c:v>
                </c:pt>
                <c:pt idx="193">
                  <c:v>487</c:v>
                </c:pt>
                <c:pt idx="194">
                  <c:v>1594</c:v>
                </c:pt>
                <c:pt idx="195">
                  <c:v>2184</c:v>
                </c:pt>
                <c:pt idx="196">
                  <c:v>745</c:v>
                </c:pt>
                <c:pt idx="197">
                  <c:v>1238</c:v>
                </c:pt>
                <c:pt idx="198">
                  <c:v>3825</c:v>
                </c:pt>
                <c:pt idx="199">
                  <c:v>2488</c:v>
                </c:pt>
                <c:pt idx="200">
                  <c:v>11979</c:v>
                </c:pt>
                <c:pt idx="201">
                  <c:v>1688</c:v>
                </c:pt>
                <c:pt idx="202">
                  <c:v>2062</c:v>
                </c:pt>
                <c:pt idx="203">
                  <c:v>5055</c:v>
                </c:pt>
                <c:pt idx="204">
                  <c:v>5092</c:v>
                </c:pt>
                <c:pt idx="205">
                  <c:v>2834</c:v>
                </c:pt>
                <c:pt idx="206">
                  <c:v>2783</c:v>
                </c:pt>
                <c:pt idx="207">
                  <c:v>21501</c:v>
                </c:pt>
                <c:pt idx="208">
                  <c:v>3396</c:v>
                </c:pt>
                <c:pt idx="209">
                  <c:v>9202</c:v>
                </c:pt>
                <c:pt idx="210">
                  <c:v>5682</c:v>
                </c:pt>
                <c:pt idx="211">
                  <c:v>6983</c:v>
                </c:pt>
                <c:pt idx="212">
                  <c:v>23415</c:v>
                </c:pt>
                <c:pt idx="213">
                  <c:v>31054</c:v>
                </c:pt>
                <c:pt idx="214">
                  <c:v>64850</c:v>
                </c:pt>
                <c:pt idx="215">
                  <c:v>2968</c:v>
                </c:pt>
                <c:pt idx="216">
                  <c:v>2359</c:v>
                </c:pt>
                <c:pt idx="217">
                  <c:v>8565</c:v>
                </c:pt>
                <c:pt idx="218">
                  <c:v>8225</c:v>
                </c:pt>
                <c:pt idx="219">
                  <c:v>4998</c:v>
                </c:pt>
                <c:pt idx="220">
                  <c:v>10506</c:v>
                </c:pt>
                <c:pt idx="221">
                  <c:v>4307</c:v>
                </c:pt>
                <c:pt idx="222">
                  <c:v>7321</c:v>
                </c:pt>
                <c:pt idx="223">
                  <c:v>9304</c:v>
                </c:pt>
                <c:pt idx="224">
                  <c:v>8402</c:v>
                </c:pt>
                <c:pt idx="225">
                  <c:v>6749</c:v>
                </c:pt>
                <c:pt idx="226">
                  <c:v>6860</c:v>
                </c:pt>
                <c:pt idx="227">
                  <c:v>3416</c:v>
                </c:pt>
                <c:pt idx="228">
                  <c:v>5692</c:v>
                </c:pt>
                <c:pt idx="229">
                  <c:v>2601</c:v>
                </c:pt>
                <c:pt idx="230">
                  <c:v>2880</c:v>
                </c:pt>
                <c:pt idx="231">
                  <c:v>6636</c:v>
                </c:pt>
                <c:pt idx="232">
                  <c:v>5676</c:v>
                </c:pt>
                <c:pt idx="233">
                  <c:v>2075</c:v>
                </c:pt>
                <c:pt idx="234">
                  <c:v>3300</c:v>
                </c:pt>
                <c:pt idx="235">
                  <c:v>10189</c:v>
                </c:pt>
                <c:pt idx="236">
                  <c:v>2397</c:v>
                </c:pt>
                <c:pt idx="237">
                  <c:v>13016</c:v>
                </c:pt>
                <c:pt idx="238">
                  <c:v>202575</c:v>
                </c:pt>
                <c:pt idx="239">
                  <c:v>23292</c:v>
                </c:pt>
                <c:pt idx="240">
                  <c:v>14517</c:v>
                </c:pt>
                <c:pt idx="241">
                  <c:v>5167</c:v>
                </c:pt>
                <c:pt idx="242">
                  <c:v>887</c:v>
                </c:pt>
                <c:pt idx="243">
                  <c:v>6857</c:v>
                </c:pt>
                <c:pt idx="244">
                  <c:v>2396</c:v>
                </c:pt>
                <c:pt idx="245">
                  <c:v>5389</c:v>
                </c:pt>
                <c:pt idx="246">
                  <c:v>1916</c:v>
                </c:pt>
                <c:pt idx="247">
                  <c:v>6006</c:v>
                </c:pt>
                <c:pt idx="248">
                  <c:v>16768</c:v>
                </c:pt>
                <c:pt idx="249">
                  <c:v>8216</c:v>
                </c:pt>
                <c:pt idx="250">
                  <c:v>14083</c:v>
                </c:pt>
                <c:pt idx="251">
                  <c:v>4018</c:v>
                </c:pt>
                <c:pt idx="252">
                  <c:v>738</c:v>
                </c:pt>
                <c:pt idx="253">
                  <c:v>2348</c:v>
                </c:pt>
                <c:pt idx="254">
                  <c:v>23611</c:v>
                </c:pt>
                <c:pt idx="255">
                  <c:v>2523</c:v>
                </c:pt>
                <c:pt idx="256">
                  <c:v>19682</c:v>
                </c:pt>
                <c:pt idx="257">
                  <c:v>14540</c:v>
                </c:pt>
                <c:pt idx="258">
                  <c:v>1976</c:v>
                </c:pt>
                <c:pt idx="259">
                  <c:v>1262</c:v>
                </c:pt>
                <c:pt idx="260">
                  <c:v>433</c:v>
                </c:pt>
                <c:pt idx="261">
                  <c:v>779</c:v>
                </c:pt>
                <c:pt idx="262">
                  <c:v>2203</c:v>
                </c:pt>
                <c:pt idx="263">
                  <c:v>1146</c:v>
                </c:pt>
                <c:pt idx="264">
                  <c:v>3737</c:v>
                </c:pt>
                <c:pt idx="265">
                  <c:v>1057</c:v>
                </c:pt>
                <c:pt idx="266">
                  <c:v>564</c:v>
                </c:pt>
                <c:pt idx="267">
                  <c:v>6599</c:v>
                </c:pt>
                <c:pt idx="268">
                  <c:v>9664</c:v>
                </c:pt>
                <c:pt idx="269">
                  <c:v>5734</c:v>
                </c:pt>
                <c:pt idx="270">
                  <c:v>5070</c:v>
                </c:pt>
                <c:pt idx="271">
                  <c:v>10199</c:v>
                </c:pt>
                <c:pt idx="272">
                  <c:v>4165</c:v>
                </c:pt>
                <c:pt idx="273">
                  <c:v>18088</c:v>
                </c:pt>
                <c:pt idx="274">
                  <c:v>9501</c:v>
                </c:pt>
                <c:pt idx="275">
                  <c:v>1905</c:v>
                </c:pt>
                <c:pt idx="276">
                  <c:v>51661</c:v>
                </c:pt>
                <c:pt idx="277">
                  <c:v>20998</c:v>
                </c:pt>
                <c:pt idx="278">
                  <c:v>1364</c:v>
                </c:pt>
                <c:pt idx="279">
                  <c:v>1926</c:v>
                </c:pt>
                <c:pt idx="280">
                  <c:v>7554</c:v>
                </c:pt>
                <c:pt idx="281">
                  <c:v>1137</c:v>
                </c:pt>
                <c:pt idx="282">
                  <c:v>451</c:v>
                </c:pt>
                <c:pt idx="283">
                  <c:v>1785</c:v>
                </c:pt>
                <c:pt idx="284">
                  <c:v>7116</c:v>
                </c:pt>
                <c:pt idx="285">
                  <c:v>2193</c:v>
                </c:pt>
                <c:pt idx="286">
                  <c:v>12870</c:v>
                </c:pt>
                <c:pt idx="287">
                  <c:v>1437</c:v>
                </c:pt>
                <c:pt idx="288">
                  <c:v>1242</c:v>
                </c:pt>
                <c:pt idx="289">
                  <c:v>1304</c:v>
                </c:pt>
                <c:pt idx="290">
                  <c:v>1645</c:v>
                </c:pt>
                <c:pt idx="291">
                  <c:v>4314</c:v>
                </c:pt>
                <c:pt idx="292">
                  <c:v>25472</c:v>
                </c:pt>
                <c:pt idx="293">
                  <c:v>1837</c:v>
                </c:pt>
                <c:pt idx="294">
                  <c:v>436</c:v>
                </c:pt>
                <c:pt idx="295">
                  <c:v>1127</c:v>
                </c:pt>
                <c:pt idx="296">
                  <c:v>6074</c:v>
                </c:pt>
                <c:pt idx="297">
                  <c:v>1858</c:v>
                </c:pt>
                <c:pt idx="298">
                  <c:v>996</c:v>
                </c:pt>
                <c:pt idx="299">
                  <c:v>4503</c:v>
                </c:pt>
                <c:pt idx="300">
                  <c:v>9409</c:v>
                </c:pt>
                <c:pt idx="301">
                  <c:v>1828</c:v>
                </c:pt>
                <c:pt idx="302">
                  <c:v>2530</c:v>
                </c:pt>
                <c:pt idx="303">
                  <c:v>1930</c:v>
                </c:pt>
                <c:pt idx="304">
                  <c:v>1268</c:v>
                </c:pt>
                <c:pt idx="305">
                  <c:v>456</c:v>
                </c:pt>
                <c:pt idx="306">
                  <c:v>663</c:v>
                </c:pt>
                <c:pt idx="307">
                  <c:v>1192</c:v>
                </c:pt>
                <c:pt idx="308">
                  <c:v>11229</c:v>
                </c:pt>
                <c:pt idx="309">
                  <c:v>9429</c:v>
                </c:pt>
                <c:pt idx="310">
                  <c:v>7904</c:v>
                </c:pt>
                <c:pt idx="311">
                  <c:v>2489</c:v>
                </c:pt>
                <c:pt idx="312">
                  <c:v>4344</c:v>
                </c:pt>
                <c:pt idx="313">
                  <c:v>10172</c:v>
                </c:pt>
                <c:pt idx="314">
                  <c:v>4452</c:v>
                </c:pt>
                <c:pt idx="315">
                  <c:v>957</c:v>
                </c:pt>
                <c:pt idx="316">
                  <c:v>2639</c:v>
                </c:pt>
                <c:pt idx="317">
                  <c:v>76028</c:v>
                </c:pt>
                <c:pt idx="318">
                  <c:v>24200</c:v>
                </c:pt>
                <c:pt idx="319">
                  <c:v>20658</c:v>
                </c:pt>
                <c:pt idx="320">
                  <c:v>1840</c:v>
                </c:pt>
                <c:pt idx="321">
                  <c:v>5355</c:v>
                </c:pt>
                <c:pt idx="322">
                  <c:v>11092</c:v>
                </c:pt>
                <c:pt idx="323">
                  <c:v>2693</c:v>
                </c:pt>
                <c:pt idx="324">
                  <c:v>4129</c:v>
                </c:pt>
                <c:pt idx="325">
                  <c:v>1254</c:v>
                </c:pt>
                <c:pt idx="326">
                  <c:v>1051</c:v>
                </c:pt>
                <c:pt idx="327">
                  <c:v>945</c:v>
                </c:pt>
                <c:pt idx="328">
                  <c:v>3892</c:v>
                </c:pt>
                <c:pt idx="329">
                  <c:v>1984</c:v>
                </c:pt>
                <c:pt idx="330">
                  <c:v>6416</c:v>
                </c:pt>
                <c:pt idx="331">
                  <c:v>3312</c:v>
                </c:pt>
                <c:pt idx="332">
                  <c:v>1035</c:v>
                </c:pt>
                <c:pt idx="333">
                  <c:v>14244</c:v>
                </c:pt>
                <c:pt idx="334">
                  <c:v>5480</c:v>
                </c:pt>
                <c:pt idx="335">
                  <c:v>2127</c:v>
                </c:pt>
                <c:pt idx="336">
                  <c:v>2629</c:v>
                </c:pt>
                <c:pt idx="337">
                  <c:v>1783</c:v>
                </c:pt>
                <c:pt idx="338">
                  <c:v>1971</c:v>
                </c:pt>
                <c:pt idx="339">
                  <c:v>2730</c:v>
                </c:pt>
                <c:pt idx="340">
                  <c:v>4609</c:v>
                </c:pt>
                <c:pt idx="341">
                  <c:v>1130</c:v>
                </c:pt>
                <c:pt idx="342">
                  <c:v>2792</c:v>
                </c:pt>
                <c:pt idx="343">
                  <c:v>835</c:v>
                </c:pt>
                <c:pt idx="344">
                  <c:v>948</c:v>
                </c:pt>
                <c:pt idx="345">
                  <c:v>1128</c:v>
                </c:pt>
                <c:pt idx="346">
                  <c:v>2838</c:v>
                </c:pt>
                <c:pt idx="347">
                  <c:v>3780</c:v>
                </c:pt>
                <c:pt idx="348">
                  <c:v>2504</c:v>
                </c:pt>
                <c:pt idx="349">
                  <c:v>1193</c:v>
                </c:pt>
                <c:pt idx="350">
                  <c:v>1037</c:v>
                </c:pt>
                <c:pt idx="351">
                  <c:v>888</c:v>
                </c:pt>
                <c:pt idx="352">
                  <c:v>2744</c:v>
                </c:pt>
                <c:pt idx="353">
                  <c:v>821</c:v>
                </c:pt>
                <c:pt idx="354">
                  <c:v>2113</c:v>
                </c:pt>
                <c:pt idx="355">
                  <c:v>9633</c:v>
                </c:pt>
              </c:numCache>
            </c:numRef>
          </c:xVal>
          <c:yVal>
            <c:numRef>
              <c:f>'Lavinnt korr'!$C$6:$C$361</c:f>
              <c:numCache>
                <c:formatCode>0.0</c:formatCode>
                <c:ptCount val="356"/>
                <c:pt idx="0">
                  <c:v>13.3</c:v>
                </c:pt>
                <c:pt idx="1">
                  <c:v>11.9</c:v>
                </c:pt>
                <c:pt idx="2">
                  <c:v>13.5</c:v>
                </c:pt>
                <c:pt idx="3">
                  <c:v>13.2</c:v>
                </c:pt>
                <c:pt idx="4">
                  <c:v>12</c:v>
                </c:pt>
                <c:pt idx="5">
                  <c:v>9.1999999999999993</c:v>
                </c:pt>
                <c:pt idx="6">
                  <c:v>11.7</c:v>
                </c:pt>
                <c:pt idx="7">
                  <c:v>7.4</c:v>
                </c:pt>
                <c:pt idx="8">
                  <c:v>9.8000000000000007</c:v>
                </c:pt>
                <c:pt idx="9">
                  <c:v>10.9</c:v>
                </c:pt>
                <c:pt idx="10">
                  <c:v>11.5</c:v>
                </c:pt>
                <c:pt idx="11">
                  <c:v>10</c:v>
                </c:pt>
                <c:pt idx="12">
                  <c:v>10.6</c:v>
                </c:pt>
                <c:pt idx="13">
                  <c:v>8.4</c:v>
                </c:pt>
                <c:pt idx="14">
                  <c:v>7.1</c:v>
                </c:pt>
                <c:pt idx="15">
                  <c:v>7.7</c:v>
                </c:pt>
                <c:pt idx="16">
                  <c:v>7</c:v>
                </c:pt>
                <c:pt idx="17">
                  <c:v>11.2</c:v>
                </c:pt>
                <c:pt idx="18">
                  <c:v>8</c:v>
                </c:pt>
                <c:pt idx="19">
                  <c:v>8.3000000000000007</c:v>
                </c:pt>
                <c:pt idx="20">
                  <c:v>7.9</c:v>
                </c:pt>
                <c:pt idx="21">
                  <c:v>7.8</c:v>
                </c:pt>
                <c:pt idx="22">
                  <c:v>10.4</c:v>
                </c:pt>
                <c:pt idx="23">
                  <c:v>8.6999999999999993</c:v>
                </c:pt>
                <c:pt idx="24">
                  <c:v>8.8000000000000007</c:v>
                </c:pt>
                <c:pt idx="25">
                  <c:v>9.9</c:v>
                </c:pt>
                <c:pt idx="26">
                  <c:v>9.1999999999999993</c:v>
                </c:pt>
                <c:pt idx="27">
                  <c:v>6.7</c:v>
                </c:pt>
                <c:pt idx="28">
                  <c:v>7.4</c:v>
                </c:pt>
                <c:pt idx="29">
                  <c:v>11.8</c:v>
                </c:pt>
                <c:pt idx="30">
                  <c:v>8.6999999999999993</c:v>
                </c:pt>
                <c:pt idx="31">
                  <c:v>10.199999999999999</c:v>
                </c:pt>
                <c:pt idx="32">
                  <c:v>9.4</c:v>
                </c:pt>
                <c:pt idx="33">
                  <c:v>11.7</c:v>
                </c:pt>
                <c:pt idx="34">
                  <c:v>7.8</c:v>
                </c:pt>
                <c:pt idx="35">
                  <c:v>13.3</c:v>
                </c:pt>
                <c:pt idx="36">
                  <c:v>10.4</c:v>
                </c:pt>
                <c:pt idx="37">
                  <c:v>12.6</c:v>
                </c:pt>
                <c:pt idx="38">
                  <c:v>11.5</c:v>
                </c:pt>
                <c:pt idx="39">
                  <c:v>8.9</c:v>
                </c:pt>
                <c:pt idx="40">
                  <c:v>10.4</c:v>
                </c:pt>
                <c:pt idx="41">
                  <c:v>10.7</c:v>
                </c:pt>
                <c:pt idx="42">
                  <c:v>10.4</c:v>
                </c:pt>
                <c:pt idx="43">
                  <c:v>11.2</c:v>
                </c:pt>
                <c:pt idx="44">
                  <c:v>8.9</c:v>
                </c:pt>
                <c:pt idx="45">
                  <c:v>8.8000000000000007</c:v>
                </c:pt>
                <c:pt idx="46">
                  <c:v>9</c:v>
                </c:pt>
                <c:pt idx="47">
                  <c:v>10.3</c:v>
                </c:pt>
                <c:pt idx="48">
                  <c:v>13.7</c:v>
                </c:pt>
                <c:pt idx="49">
                  <c:v>9.9</c:v>
                </c:pt>
                <c:pt idx="50">
                  <c:v>8.3000000000000007</c:v>
                </c:pt>
                <c:pt idx="51">
                  <c:v>14.2</c:v>
                </c:pt>
                <c:pt idx="52">
                  <c:v>13</c:v>
                </c:pt>
                <c:pt idx="53">
                  <c:v>11.3</c:v>
                </c:pt>
                <c:pt idx="54">
                  <c:v>10.7</c:v>
                </c:pt>
                <c:pt idx="55">
                  <c:v>12.9</c:v>
                </c:pt>
                <c:pt idx="56">
                  <c:v>10.4</c:v>
                </c:pt>
                <c:pt idx="57">
                  <c:v>11.1</c:v>
                </c:pt>
                <c:pt idx="58">
                  <c:v>10.8</c:v>
                </c:pt>
                <c:pt idx="59">
                  <c:v>11.6</c:v>
                </c:pt>
                <c:pt idx="60">
                  <c:v>8.8000000000000007</c:v>
                </c:pt>
                <c:pt idx="61">
                  <c:v>13.2</c:v>
                </c:pt>
                <c:pt idx="62">
                  <c:v>14.6</c:v>
                </c:pt>
                <c:pt idx="63">
                  <c:v>13.4</c:v>
                </c:pt>
                <c:pt idx="64">
                  <c:v>13</c:v>
                </c:pt>
                <c:pt idx="65">
                  <c:v>11.9</c:v>
                </c:pt>
                <c:pt idx="66">
                  <c:v>12.3</c:v>
                </c:pt>
                <c:pt idx="67">
                  <c:v>13.9</c:v>
                </c:pt>
                <c:pt idx="68">
                  <c:v>16.899999999999999</c:v>
                </c:pt>
                <c:pt idx="69">
                  <c:v>15.7</c:v>
                </c:pt>
                <c:pt idx="70">
                  <c:v>10.6</c:v>
                </c:pt>
                <c:pt idx="71">
                  <c:v>12.8</c:v>
                </c:pt>
                <c:pt idx="72">
                  <c:v>9.4</c:v>
                </c:pt>
                <c:pt idx="73">
                  <c:v>9.1</c:v>
                </c:pt>
                <c:pt idx="74">
                  <c:v>10.5</c:v>
                </c:pt>
                <c:pt idx="75">
                  <c:v>9.8000000000000007</c:v>
                </c:pt>
                <c:pt idx="76">
                  <c:v>10.7</c:v>
                </c:pt>
                <c:pt idx="77">
                  <c:v>10.8</c:v>
                </c:pt>
                <c:pt idx="78">
                  <c:v>9.4</c:v>
                </c:pt>
                <c:pt idx="79">
                  <c:v>9.4</c:v>
                </c:pt>
                <c:pt idx="80">
                  <c:v>11.2</c:v>
                </c:pt>
                <c:pt idx="81">
                  <c:v>13</c:v>
                </c:pt>
                <c:pt idx="82">
                  <c:v>11.6</c:v>
                </c:pt>
                <c:pt idx="83">
                  <c:v>12.8</c:v>
                </c:pt>
                <c:pt idx="84">
                  <c:v>11.6</c:v>
                </c:pt>
                <c:pt idx="85">
                  <c:v>11.7</c:v>
                </c:pt>
                <c:pt idx="86">
                  <c:v>9.3000000000000007</c:v>
                </c:pt>
                <c:pt idx="87">
                  <c:v>10</c:v>
                </c:pt>
                <c:pt idx="88">
                  <c:v>9.6999999999999993</c:v>
                </c:pt>
                <c:pt idx="89">
                  <c:v>10.199999999999999</c:v>
                </c:pt>
                <c:pt idx="90">
                  <c:v>13.1</c:v>
                </c:pt>
                <c:pt idx="91">
                  <c:v>13</c:v>
                </c:pt>
                <c:pt idx="92">
                  <c:v>13</c:v>
                </c:pt>
                <c:pt idx="93">
                  <c:v>13.3</c:v>
                </c:pt>
                <c:pt idx="94">
                  <c:v>12.1</c:v>
                </c:pt>
                <c:pt idx="95">
                  <c:v>10.199999999999999</c:v>
                </c:pt>
                <c:pt idx="96">
                  <c:v>9.8000000000000007</c:v>
                </c:pt>
                <c:pt idx="97">
                  <c:v>12.8</c:v>
                </c:pt>
                <c:pt idx="98">
                  <c:v>11.9</c:v>
                </c:pt>
                <c:pt idx="99">
                  <c:v>8.9</c:v>
                </c:pt>
                <c:pt idx="100">
                  <c:v>10.6</c:v>
                </c:pt>
                <c:pt idx="101">
                  <c:v>12.1</c:v>
                </c:pt>
                <c:pt idx="102">
                  <c:v>11.4</c:v>
                </c:pt>
                <c:pt idx="103">
                  <c:v>11.7</c:v>
                </c:pt>
                <c:pt idx="104">
                  <c:v>13.2</c:v>
                </c:pt>
                <c:pt idx="105">
                  <c:v>12.9</c:v>
                </c:pt>
                <c:pt idx="106">
                  <c:v>10.199999999999999</c:v>
                </c:pt>
                <c:pt idx="107">
                  <c:v>8.5</c:v>
                </c:pt>
                <c:pt idx="108">
                  <c:v>9.8000000000000007</c:v>
                </c:pt>
                <c:pt idx="109">
                  <c:v>11.5</c:v>
                </c:pt>
                <c:pt idx="110">
                  <c:v>13.5</c:v>
                </c:pt>
                <c:pt idx="111">
                  <c:v>11.7</c:v>
                </c:pt>
                <c:pt idx="112">
                  <c:v>15.7</c:v>
                </c:pt>
                <c:pt idx="113">
                  <c:v>10.6</c:v>
                </c:pt>
                <c:pt idx="114">
                  <c:v>12.2</c:v>
                </c:pt>
                <c:pt idx="115">
                  <c:v>10.7</c:v>
                </c:pt>
                <c:pt idx="116">
                  <c:v>11.2</c:v>
                </c:pt>
                <c:pt idx="117">
                  <c:v>11.4</c:v>
                </c:pt>
                <c:pt idx="118">
                  <c:v>12.7</c:v>
                </c:pt>
                <c:pt idx="119">
                  <c:v>10.4</c:v>
                </c:pt>
                <c:pt idx="120">
                  <c:v>10.4</c:v>
                </c:pt>
                <c:pt idx="121">
                  <c:v>12.5</c:v>
                </c:pt>
                <c:pt idx="122">
                  <c:v>11.4</c:v>
                </c:pt>
                <c:pt idx="123">
                  <c:v>12.2</c:v>
                </c:pt>
                <c:pt idx="124">
                  <c:v>12.3</c:v>
                </c:pt>
                <c:pt idx="125">
                  <c:v>11.2</c:v>
                </c:pt>
                <c:pt idx="126">
                  <c:v>9.5</c:v>
                </c:pt>
                <c:pt idx="127">
                  <c:v>10.5</c:v>
                </c:pt>
                <c:pt idx="128">
                  <c:v>12.5</c:v>
                </c:pt>
                <c:pt idx="129">
                  <c:v>10.3</c:v>
                </c:pt>
                <c:pt idx="130">
                  <c:v>11.3</c:v>
                </c:pt>
                <c:pt idx="131">
                  <c:v>10.8</c:v>
                </c:pt>
                <c:pt idx="132">
                  <c:v>8.6999999999999993</c:v>
                </c:pt>
                <c:pt idx="133">
                  <c:v>10.5</c:v>
                </c:pt>
                <c:pt idx="134">
                  <c:v>14.7</c:v>
                </c:pt>
                <c:pt idx="135">
                  <c:v>12.5</c:v>
                </c:pt>
                <c:pt idx="136">
                  <c:v>11.6</c:v>
                </c:pt>
                <c:pt idx="137">
                  <c:v>12.8</c:v>
                </c:pt>
                <c:pt idx="138">
                  <c:v>8.8000000000000007</c:v>
                </c:pt>
                <c:pt idx="139">
                  <c:v>9.5</c:v>
                </c:pt>
                <c:pt idx="140">
                  <c:v>11.8</c:v>
                </c:pt>
                <c:pt idx="141">
                  <c:v>11.9</c:v>
                </c:pt>
                <c:pt idx="142">
                  <c:v>12.1</c:v>
                </c:pt>
                <c:pt idx="143">
                  <c:v>10.6</c:v>
                </c:pt>
                <c:pt idx="144">
                  <c:v>10.6</c:v>
                </c:pt>
                <c:pt idx="145">
                  <c:v>6.1</c:v>
                </c:pt>
                <c:pt idx="146">
                  <c:v>8.1999999999999993</c:v>
                </c:pt>
                <c:pt idx="147">
                  <c:v>10.7</c:v>
                </c:pt>
                <c:pt idx="148">
                  <c:v>11.6</c:v>
                </c:pt>
                <c:pt idx="149">
                  <c:v>9.1</c:v>
                </c:pt>
                <c:pt idx="150">
                  <c:v>9.1999999999999993</c:v>
                </c:pt>
                <c:pt idx="151">
                  <c:v>9</c:v>
                </c:pt>
                <c:pt idx="152">
                  <c:v>7.2</c:v>
                </c:pt>
                <c:pt idx="153">
                  <c:v>8.4</c:v>
                </c:pt>
                <c:pt idx="154">
                  <c:v>8.1999999999999993</c:v>
                </c:pt>
                <c:pt idx="155">
                  <c:v>7.9</c:v>
                </c:pt>
                <c:pt idx="156">
                  <c:v>7.9</c:v>
                </c:pt>
                <c:pt idx="157">
                  <c:v>7.8</c:v>
                </c:pt>
                <c:pt idx="158">
                  <c:v>7.9</c:v>
                </c:pt>
                <c:pt idx="159">
                  <c:v>8.9</c:v>
                </c:pt>
                <c:pt idx="160">
                  <c:v>8.1</c:v>
                </c:pt>
                <c:pt idx="161">
                  <c:v>7.9</c:v>
                </c:pt>
                <c:pt idx="162">
                  <c:v>9.1999999999999993</c:v>
                </c:pt>
                <c:pt idx="163">
                  <c:v>6.5</c:v>
                </c:pt>
                <c:pt idx="164">
                  <c:v>7.3</c:v>
                </c:pt>
                <c:pt idx="165">
                  <c:v>7.7</c:v>
                </c:pt>
                <c:pt idx="166">
                  <c:v>8.5</c:v>
                </c:pt>
                <c:pt idx="167">
                  <c:v>6.6</c:v>
                </c:pt>
                <c:pt idx="168">
                  <c:v>9.4</c:v>
                </c:pt>
                <c:pt idx="169">
                  <c:v>11.3</c:v>
                </c:pt>
                <c:pt idx="170">
                  <c:v>9</c:v>
                </c:pt>
                <c:pt idx="171">
                  <c:v>9</c:v>
                </c:pt>
                <c:pt idx="172">
                  <c:v>9.5</c:v>
                </c:pt>
                <c:pt idx="173">
                  <c:v>8.3000000000000007</c:v>
                </c:pt>
                <c:pt idx="174">
                  <c:v>8.6999999999999993</c:v>
                </c:pt>
                <c:pt idx="175">
                  <c:v>8.5</c:v>
                </c:pt>
                <c:pt idx="176">
                  <c:v>9.1999999999999993</c:v>
                </c:pt>
                <c:pt idx="177">
                  <c:v>7.9</c:v>
                </c:pt>
                <c:pt idx="178">
                  <c:v>8.8000000000000007</c:v>
                </c:pt>
                <c:pt idx="179">
                  <c:v>6.5</c:v>
                </c:pt>
                <c:pt idx="180">
                  <c:v>11</c:v>
                </c:pt>
                <c:pt idx="181">
                  <c:v>9.3000000000000007</c:v>
                </c:pt>
                <c:pt idx="182">
                  <c:v>8.4</c:v>
                </c:pt>
                <c:pt idx="183">
                  <c:v>7.7</c:v>
                </c:pt>
                <c:pt idx="184">
                  <c:v>7.9</c:v>
                </c:pt>
                <c:pt idx="185">
                  <c:v>6.6</c:v>
                </c:pt>
                <c:pt idx="186">
                  <c:v>8.3000000000000007</c:v>
                </c:pt>
                <c:pt idx="187">
                  <c:v>7.2</c:v>
                </c:pt>
                <c:pt idx="188">
                  <c:v>11</c:v>
                </c:pt>
                <c:pt idx="189">
                  <c:v>9</c:v>
                </c:pt>
                <c:pt idx="190">
                  <c:v>8.6</c:v>
                </c:pt>
                <c:pt idx="191">
                  <c:v>8.1999999999999993</c:v>
                </c:pt>
                <c:pt idx="192">
                  <c:v>7.8</c:v>
                </c:pt>
                <c:pt idx="193">
                  <c:v>9.1999999999999993</c:v>
                </c:pt>
                <c:pt idx="194">
                  <c:v>5.8</c:v>
                </c:pt>
                <c:pt idx="195">
                  <c:v>8.1999999999999993</c:v>
                </c:pt>
                <c:pt idx="196">
                  <c:v>9.9</c:v>
                </c:pt>
                <c:pt idx="197">
                  <c:v>11.3</c:v>
                </c:pt>
                <c:pt idx="198">
                  <c:v>9.1999999999999993</c:v>
                </c:pt>
                <c:pt idx="199">
                  <c:v>8.8000000000000007</c:v>
                </c:pt>
                <c:pt idx="200">
                  <c:v>10.4</c:v>
                </c:pt>
                <c:pt idx="201">
                  <c:v>8.9</c:v>
                </c:pt>
                <c:pt idx="202">
                  <c:v>9.3000000000000007</c:v>
                </c:pt>
                <c:pt idx="203">
                  <c:v>5.2</c:v>
                </c:pt>
                <c:pt idx="204">
                  <c:v>9.4</c:v>
                </c:pt>
                <c:pt idx="205">
                  <c:v>10.3</c:v>
                </c:pt>
                <c:pt idx="206">
                  <c:v>14.5</c:v>
                </c:pt>
                <c:pt idx="207">
                  <c:v>7.9</c:v>
                </c:pt>
                <c:pt idx="208">
                  <c:v>9.1999999999999993</c:v>
                </c:pt>
                <c:pt idx="209">
                  <c:v>8.4</c:v>
                </c:pt>
                <c:pt idx="210">
                  <c:v>10</c:v>
                </c:pt>
                <c:pt idx="211">
                  <c:v>9.4</c:v>
                </c:pt>
                <c:pt idx="212">
                  <c:v>10.8</c:v>
                </c:pt>
                <c:pt idx="213">
                  <c:v>8.8000000000000007</c:v>
                </c:pt>
                <c:pt idx="214">
                  <c:v>9.3000000000000007</c:v>
                </c:pt>
                <c:pt idx="215">
                  <c:v>9.1</c:v>
                </c:pt>
                <c:pt idx="216">
                  <c:v>10.6</c:v>
                </c:pt>
                <c:pt idx="217">
                  <c:v>8.5</c:v>
                </c:pt>
                <c:pt idx="218">
                  <c:v>9.5</c:v>
                </c:pt>
                <c:pt idx="219">
                  <c:v>10.5</c:v>
                </c:pt>
                <c:pt idx="220">
                  <c:v>8.4</c:v>
                </c:pt>
                <c:pt idx="221">
                  <c:v>8.6999999999999993</c:v>
                </c:pt>
                <c:pt idx="222">
                  <c:v>8.6</c:v>
                </c:pt>
                <c:pt idx="223">
                  <c:v>7.7</c:v>
                </c:pt>
                <c:pt idx="224">
                  <c:v>7.6</c:v>
                </c:pt>
                <c:pt idx="225">
                  <c:v>9.6</c:v>
                </c:pt>
                <c:pt idx="226">
                  <c:v>8.9</c:v>
                </c:pt>
                <c:pt idx="227">
                  <c:v>8.8000000000000007</c:v>
                </c:pt>
                <c:pt idx="228">
                  <c:v>8.8000000000000007</c:v>
                </c:pt>
                <c:pt idx="229">
                  <c:v>9.4</c:v>
                </c:pt>
                <c:pt idx="230">
                  <c:v>10.1</c:v>
                </c:pt>
                <c:pt idx="231">
                  <c:v>8.6999999999999993</c:v>
                </c:pt>
                <c:pt idx="232">
                  <c:v>9.6999999999999993</c:v>
                </c:pt>
                <c:pt idx="233">
                  <c:v>9.8000000000000007</c:v>
                </c:pt>
                <c:pt idx="234">
                  <c:v>10.4</c:v>
                </c:pt>
                <c:pt idx="235">
                  <c:v>11.9</c:v>
                </c:pt>
                <c:pt idx="236">
                  <c:v>9.6999999999999993</c:v>
                </c:pt>
                <c:pt idx="237">
                  <c:v>8.9</c:v>
                </c:pt>
                <c:pt idx="238">
                  <c:v>10.6</c:v>
                </c:pt>
                <c:pt idx="239">
                  <c:v>10.8</c:v>
                </c:pt>
                <c:pt idx="240">
                  <c:v>9.6999999999999993</c:v>
                </c:pt>
                <c:pt idx="241">
                  <c:v>9.5</c:v>
                </c:pt>
                <c:pt idx="242">
                  <c:v>10.3</c:v>
                </c:pt>
                <c:pt idx="243">
                  <c:v>9.6999999999999993</c:v>
                </c:pt>
                <c:pt idx="244">
                  <c:v>11.7</c:v>
                </c:pt>
                <c:pt idx="245">
                  <c:v>8.4</c:v>
                </c:pt>
                <c:pt idx="246">
                  <c:v>7.5</c:v>
                </c:pt>
                <c:pt idx="247">
                  <c:v>9.6999999999999993</c:v>
                </c:pt>
                <c:pt idx="248">
                  <c:v>8</c:v>
                </c:pt>
                <c:pt idx="249">
                  <c:v>6.3</c:v>
                </c:pt>
                <c:pt idx="250">
                  <c:v>6.7</c:v>
                </c:pt>
                <c:pt idx="251">
                  <c:v>6.3</c:v>
                </c:pt>
                <c:pt idx="252">
                  <c:v>10.7</c:v>
                </c:pt>
                <c:pt idx="253">
                  <c:v>14.5</c:v>
                </c:pt>
                <c:pt idx="254">
                  <c:v>9.5</c:v>
                </c:pt>
                <c:pt idx="255">
                  <c:v>9</c:v>
                </c:pt>
                <c:pt idx="256">
                  <c:v>9.6999999999999993</c:v>
                </c:pt>
                <c:pt idx="257">
                  <c:v>9.6999999999999993</c:v>
                </c:pt>
                <c:pt idx="258">
                  <c:v>9.5</c:v>
                </c:pt>
                <c:pt idx="259">
                  <c:v>11.1</c:v>
                </c:pt>
                <c:pt idx="260">
                  <c:v>10.199999999999999</c:v>
                </c:pt>
                <c:pt idx="261">
                  <c:v>11.8</c:v>
                </c:pt>
                <c:pt idx="262">
                  <c:v>11.9</c:v>
                </c:pt>
                <c:pt idx="263">
                  <c:v>9.9</c:v>
                </c:pt>
                <c:pt idx="264">
                  <c:v>8.6</c:v>
                </c:pt>
                <c:pt idx="265">
                  <c:v>10</c:v>
                </c:pt>
                <c:pt idx="266">
                  <c:v>8.9</c:v>
                </c:pt>
                <c:pt idx="267">
                  <c:v>8.3000000000000007</c:v>
                </c:pt>
                <c:pt idx="268">
                  <c:v>9.6999999999999993</c:v>
                </c:pt>
                <c:pt idx="269">
                  <c:v>9.4</c:v>
                </c:pt>
                <c:pt idx="270">
                  <c:v>10.1</c:v>
                </c:pt>
                <c:pt idx="271">
                  <c:v>10.5</c:v>
                </c:pt>
                <c:pt idx="272">
                  <c:v>9.4</c:v>
                </c:pt>
                <c:pt idx="273">
                  <c:v>9</c:v>
                </c:pt>
                <c:pt idx="274">
                  <c:v>9.3000000000000007</c:v>
                </c:pt>
                <c:pt idx="275">
                  <c:v>7.7</c:v>
                </c:pt>
                <c:pt idx="276">
                  <c:v>8.1999999999999993</c:v>
                </c:pt>
                <c:pt idx="277">
                  <c:v>8.6</c:v>
                </c:pt>
                <c:pt idx="278">
                  <c:v>12.5</c:v>
                </c:pt>
                <c:pt idx="279">
                  <c:v>10.1</c:v>
                </c:pt>
                <c:pt idx="280">
                  <c:v>9.8000000000000007</c:v>
                </c:pt>
                <c:pt idx="281">
                  <c:v>10.9</c:v>
                </c:pt>
                <c:pt idx="282">
                  <c:v>14.4</c:v>
                </c:pt>
                <c:pt idx="283">
                  <c:v>13.7</c:v>
                </c:pt>
                <c:pt idx="284">
                  <c:v>9.4</c:v>
                </c:pt>
                <c:pt idx="285">
                  <c:v>12</c:v>
                </c:pt>
                <c:pt idx="286">
                  <c:v>8.3000000000000007</c:v>
                </c:pt>
                <c:pt idx="287">
                  <c:v>10.6</c:v>
                </c:pt>
                <c:pt idx="288">
                  <c:v>12</c:v>
                </c:pt>
                <c:pt idx="289">
                  <c:v>9.6999999999999993</c:v>
                </c:pt>
                <c:pt idx="290">
                  <c:v>10.3</c:v>
                </c:pt>
                <c:pt idx="291">
                  <c:v>9.1</c:v>
                </c:pt>
                <c:pt idx="292">
                  <c:v>7.5</c:v>
                </c:pt>
                <c:pt idx="293">
                  <c:v>9.3000000000000007</c:v>
                </c:pt>
                <c:pt idx="294">
                  <c:v>14.2</c:v>
                </c:pt>
                <c:pt idx="295">
                  <c:v>8.6</c:v>
                </c:pt>
                <c:pt idx="296">
                  <c:v>9.8000000000000007</c:v>
                </c:pt>
                <c:pt idx="297">
                  <c:v>9.1999999999999993</c:v>
                </c:pt>
                <c:pt idx="298">
                  <c:v>13</c:v>
                </c:pt>
                <c:pt idx="299">
                  <c:v>9</c:v>
                </c:pt>
                <c:pt idx="300">
                  <c:v>8.3000000000000007</c:v>
                </c:pt>
                <c:pt idx="301">
                  <c:v>8.5</c:v>
                </c:pt>
                <c:pt idx="302">
                  <c:v>9.6</c:v>
                </c:pt>
                <c:pt idx="303">
                  <c:v>12.6</c:v>
                </c:pt>
                <c:pt idx="304">
                  <c:v>10.4</c:v>
                </c:pt>
                <c:pt idx="305">
                  <c:v>12.9</c:v>
                </c:pt>
                <c:pt idx="306">
                  <c:v>14</c:v>
                </c:pt>
                <c:pt idx="307">
                  <c:v>11.4</c:v>
                </c:pt>
                <c:pt idx="308">
                  <c:v>10.6</c:v>
                </c:pt>
                <c:pt idx="309">
                  <c:v>10.6</c:v>
                </c:pt>
                <c:pt idx="310">
                  <c:v>10.4</c:v>
                </c:pt>
                <c:pt idx="311">
                  <c:v>14.3</c:v>
                </c:pt>
                <c:pt idx="312">
                  <c:v>11</c:v>
                </c:pt>
                <c:pt idx="313">
                  <c:v>10.1</c:v>
                </c:pt>
                <c:pt idx="314">
                  <c:v>10.8</c:v>
                </c:pt>
                <c:pt idx="315">
                  <c:v>16.600000000000001</c:v>
                </c:pt>
                <c:pt idx="316">
                  <c:v>11.3</c:v>
                </c:pt>
                <c:pt idx="317">
                  <c:v>9.3000000000000007</c:v>
                </c:pt>
                <c:pt idx="318">
                  <c:v>8.6999999999999993</c:v>
                </c:pt>
                <c:pt idx="319">
                  <c:v>7.2</c:v>
                </c:pt>
                <c:pt idx="320">
                  <c:v>15.8</c:v>
                </c:pt>
                <c:pt idx="321">
                  <c:v>8.9</c:v>
                </c:pt>
                <c:pt idx="322">
                  <c:v>8.1</c:v>
                </c:pt>
                <c:pt idx="323">
                  <c:v>9</c:v>
                </c:pt>
                <c:pt idx="324">
                  <c:v>9</c:v>
                </c:pt>
                <c:pt idx="325">
                  <c:v>12.4</c:v>
                </c:pt>
                <c:pt idx="326">
                  <c:v>17.600000000000001</c:v>
                </c:pt>
                <c:pt idx="327">
                  <c:v>13</c:v>
                </c:pt>
                <c:pt idx="328">
                  <c:v>7.7</c:v>
                </c:pt>
                <c:pt idx="329">
                  <c:v>9.1</c:v>
                </c:pt>
                <c:pt idx="330">
                  <c:v>7.8</c:v>
                </c:pt>
                <c:pt idx="331">
                  <c:v>9.5</c:v>
                </c:pt>
                <c:pt idx="332">
                  <c:v>8.5</c:v>
                </c:pt>
                <c:pt idx="333">
                  <c:v>9.8000000000000007</c:v>
                </c:pt>
                <c:pt idx="334">
                  <c:v>11.2</c:v>
                </c:pt>
                <c:pt idx="335">
                  <c:v>12</c:v>
                </c:pt>
                <c:pt idx="336">
                  <c:v>10</c:v>
                </c:pt>
                <c:pt idx="337">
                  <c:v>9.4</c:v>
                </c:pt>
                <c:pt idx="338">
                  <c:v>10.9</c:v>
                </c:pt>
                <c:pt idx="339">
                  <c:v>10.8</c:v>
                </c:pt>
                <c:pt idx="340">
                  <c:v>9.3000000000000007</c:v>
                </c:pt>
                <c:pt idx="341">
                  <c:v>12.5</c:v>
                </c:pt>
                <c:pt idx="342">
                  <c:v>13.6</c:v>
                </c:pt>
                <c:pt idx="343">
                  <c:v>14</c:v>
                </c:pt>
                <c:pt idx="344">
                  <c:v>12.1</c:v>
                </c:pt>
                <c:pt idx="345">
                  <c:v>13.9</c:v>
                </c:pt>
                <c:pt idx="346">
                  <c:v>12</c:v>
                </c:pt>
                <c:pt idx="347">
                  <c:v>8.5</c:v>
                </c:pt>
                <c:pt idx="348">
                  <c:v>10.1</c:v>
                </c:pt>
                <c:pt idx="349">
                  <c:v>12.8</c:v>
                </c:pt>
                <c:pt idx="350">
                  <c:v>15.5</c:v>
                </c:pt>
                <c:pt idx="351">
                  <c:v>11.9</c:v>
                </c:pt>
                <c:pt idx="352">
                  <c:v>9.1</c:v>
                </c:pt>
                <c:pt idx="353">
                  <c:v>10.8</c:v>
                </c:pt>
                <c:pt idx="354">
                  <c:v>11.6</c:v>
                </c:pt>
                <c:pt idx="355">
                  <c:v>8.1</c:v>
                </c:pt>
              </c:numCache>
            </c:numRef>
          </c:yVal>
          <c:smooth val="0"/>
          <c:extLst>
            <c:ext xmlns:c16="http://schemas.microsoft.com/office/drawing/2014/chart" uri="{C3380CC4-5D6E-409C-BE32-E72D297353CC}">
              <c16:uniqueId val="{00000000-E0C0-49F9-85E6-FBB37EDA2698}"/>
            </c:ext>
          </c:extLst>
        </c:ser>
        <c:dLbls>
          <c:showLegendKey val="0"/>
          <c:showVal val="0"/>
          <c:showCatName val="0"/>
          <c:showSerName val="0"/>
          <c:showPercent val="0"/>
          <c:showBubbleSize val="0"/>
        </c:dLbls>
        <c:axId val="1500273983"/>
        <c:axId val="1369401647"/>
      </c:scatterChart>
      <c:valAx>
        <c:axId val="1500273983"/>
        <c:scaling>
          <c:orientation val="minMax"/>
          <c:max val="6500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369401647"/>
        <c:crosses val="autoZero"/>
        <c:crossBetween val="midCat"/>
      </c:valAx>
      <c:valAx>
        <c:axId val="136940164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5002739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13</xdr:col>
      <xdr:colOff>485139</xdr:colOff>
      <xdr:row>22</xdr:row>
      <xdr:rowOff>22012</xdr:rowOff>
    </xdr:from>
    <xdr:to>
      <xdr:col>26</xdr:col>
      <xdr:colOff>101599</xdr:colOff>
      <xdr:row>33</xdr:row>
      <xdr:rowOff>67733</xdr:rowOff>
    </xdr:to>
    <xdr:graphicFrame macro="">
      <xdr:nvGraphicFramePr>
        <xdr:cNvPr id="4" name="Diagram 3">
          <a:extLst>
            <a:ext uri="{FF2B5EF4-FFF2-40B4-BE49-F238E27FC236}">
              <a16:creationId xmlns:a16="http://schemas.microsoft.com/office/drawing/2014/main" id="{226E37BB-438A-425F-BF24-7B616E7E57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270933</xdr:colOff>
      <xdr:row>14</xdr:row>
      <xdr:rowOff>160865</xdr:rowOff>
    </xdr:from>
    <xdr:to>
      <xdr:col>28</xdr:col>
      <xdr:colOff>0</xdr:colOff>
      <xdr:row>42</xdr:row>
      <xdr:rowOff>127002</xdr:rowOff>
    </xdr:to>
    <xdr:graphicFrame macro="">
      <xdr:nvGraphicFramePr>
        <xdr:cNvPr id="5" name="Diagram 4">
          <a:extLst>
            <a:ext uri="{FF2B5EF4-FFF2-40B4-BE49-F238E27FC236}">
              <a16:creationId xmlns:a16="http://schemas.microsoft.com/office/drawing/2014/main" id="{D9B5312A-879D-48BD-B615-57CB4152C1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60960</xdr:colOff>
      <xdr:row>11</xdr:row>
      <xdr:rowOff>121920</xdr:rowOff>
    </xdr:from>
    <xdr:to>
      <xdr:col>7</xdr:col>
      <xdr:colOff>670560</xdr:colOff>
      <xdr:row>26</xdr:row>
      <xdr:rowOff>121920</xdr:rowOff>
    </xdr:to>
    <xdr:graphicFrame macro="">
      <xdr:nvGraphicFramePr>
        <xdr:cNvPr id="3" name="Diagram 2">
          <a:extLst>
            <a:ext uri="{FF2B5EF4-FFF2-40B4-BE49-F238E27FC236}">
              <a16:creationId xmlns:a16="http://schemas.microsoft.com/office/drawing/2014/main" id="{2D11F710-21CC-4C3D-8228-E58E7FEAA7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366"/>
  <sheetViews>
    <sheetView topLeftCell="J1" zoomScale="90" workbookViewId="0">
      <selection activeCell="L14" sqref="L14:M19"/>
    </sheetView>
  </sheetViews>
  <sheetFormatPr baseColWidth="10" defaultColWidth="8.88671875" defaultRowHeight="14.4" x14ac:dyDescent="0.3"/>
  <cols>
    <col min="1" max="1" width="8.88671875" style="23"/>
    <col min="2" max="9" width="9.109375" customWidth="1"/>
  </cols>
  <sheetData>
    <row r="1" spans="1:24" ht="18" x14ac:dyDescent="0.35">
      <c r="B1" s="1" t="s">
        <v>0</v>
      </c>
    </row>
    <row r="3" spans="1:24" x14ac:dyDescent="0.3">
      <c r="C3" s="2" t="s">
        <v>1</v>
      </c>
    </row>
    <row r="4" spans="1:24" x14ac:dyDescent="0.3">
      <c r="C4" s="2" t="s">
        <v>2</v>
      </c>
    </row>
    <row r="5" spans="1:24" x14ac:dyDescent="0.3">
      <c r="C5" s="2" t="s">
        <v>3</v>
      </c>
      <c r="G5" s="2" t="s">
        <v>4</v>
      </c>
    </row>
    <row r="6" spans="1:24" s="23" customFormat="1" x14ac:dyDescent="0.3">
      <c r="C6" s="25"/>
      <c r="G6" s="25"/>
      <c r="O6" s="23" t="s">
        <v>746</v>
      </c>
    </row>
    <row r="7" spans="1:24" x14ac:dyDescent="0.3">
      <c r="A7" s="23" t="s">
        <v>745</v>
      </c>
      <c r="C7" s="2" t="s">
        <v>5</v>
      </c>
      <c r="D7" s="2" t="s">
        <v>6</v>
      </c>
      <c r="E7" s="2" t="s">
        <v>7</v>
      </c>
      <c r="F7" s="2" t="s">
        <v>364</v>
      </c>
      <c r="G7" s="2" t="s">
        <v>5</v>
      </c>
      <c r="H7" s="2" t="s">
        <v>6</v>
      </c>
      <c r="I7" s="2" t="s">
        <v>7</v>
      </c>
      <c r="O7" s="23" t="s">
        <v>745</v>
      </c>
      <c r="P7" s="23"/>
      <c r="Q7" s="25" t="s">
        <v>5</v>
      </c>
      <c r="R7" s="25" t="s">
        <v>6</v>
      </c>
      <c r="S7" s="25" t="s">
        <v>7</v>
      </c>
      <c r="T7" s="25" t="s">
        <v>364</v>
      </c>
      <c r="U7" s="25" t="s">
        <v>5</v>
      </c>
      <c r="V7" s="25" t="s">
        <v>6</v>
      </c>
      <c r="W7" s="25" t="s">
        <v>7</v>
      </c>
      <c r="X7" s="23"/>
    </row>
    <row r="8" spans="1:24" x14ac:dyDescent="0.3">
      <c r="A8" s="23">
        <v>1</v>
      </c>
      <c r="B8" s="2" t="s">
        <v>8</v>
      </c>
      <c r="C8" s="3">
        <v>26472</v>
      </c>
      <c r="D8" s="3">
        <v>10122</v>
      </c>
      <c r="E8" s="3">
        <v>16350</v>
      </c>
      <c r="F8" s="4">
        <f>D8/C8</f>
        <v>0.38236627379873073</v>
      </c>
      <c r="G8" s="3">
        <v>5595</v>
      </c>
      <c r="H8" s="3">
        <v>633</v>
      </c>
      <c r="I8" s="3">
        <v>4962</v>
      </c>
      <c r="J8" s="4">
        <f>H8/G8</f>
        <v>0.1131367292225201</v>
      </c>
      <c r="M8" t="s">
        <v>744</v>
      </c>
      <c r="O8" s="23">
        <v>1</v>
      </c>
      <c r="P8" s="25" t="s">
        <v>8</v>
      </c>
      <c r="Q8" s="26">
        <v>26472</v>
      </c>
      <c r="R8" s="26">
        <v>10122</v>
      </c>
      <c r="S8" s="26">
        <v>16350</v>
      </c>
      <c r="T8" s="4">
        <v>0.38236627379873073</v>
      </c>
      <c r="U8" s="26">
        <v>5595</v>
      </c>
      <c r="V8" s="26">
        <v>633</v>
      </c>
      <c r="W8" s="26">
        <v>4962</v>
      </c>
      <c r="X8" s="4">
        <v>0.1131367292225201</v>
      </c>
    </row>
    <row r="9" spans="1:24" x14ac:dyDescent="0.3">
      <c r="A9" s="23">
        <v>2</v>
      </c>
      <c r="B9" s="2" t="s">
        <v>9</v>
      </c>
      <c r="C9" s="3">
        <v>42235</v>
      </c>
      <c r="D9" s="3">
        <v>15273</v>
      </c>
      <c r="E9" s="3">
        <v>26962</v>
      </c>
      <c r="F9" s="4">
        <f>D9/C9</f>
        <v>0.36161950988516633</v>
      </c>
      <c r="G9" s="3">
        <v>8472</v>
      </c>
      <c r="H9" s="3">
        <v>949</v>
      </c>
      <c r="I9" s="3">
        <v>7523</v>
      </c>
      <c r="J9" s="4">
        <f>H9/G9</f>
        <v>0.11201605288007555</v>
      </c>
      <c r="L9" t="s">
        <v>743</v>
      </c>
      <c r="M9">
        <f>CORREL(C8:C363,J8:J363)</f>
        <v>7.8640813932241593E-2</v>
      </c>
      <c r="O9" s="23">
        <v>2</v>
      </c>
      <c r="P9" s="25" t="s">
        <v>9</v>
      </c>
      <c r="Q9" s="26">
        <v>42235</v>
      </c>
      <c r="R9" s="26">
        <v>15273</v>
      </c>
      <c r="S9" s="26">
        <v>26962</v>
      </c>
      <c r="T9" s="4">
        <v>0.36161950988516633</v>
      </c>
      <c r="U9" s="26">
        <v>8472</v>
      </c>
      <c r="V9" s="26">
        <v>949</v>
      </c>
      <c r="W9" s="26">
        <v>7523</v>
      </c>
      <c r="X9" s="4">
        <v>0.11201605288007555</v>
      </c>
    </row>
    <row r="10" spans="1:24" x14ac:dyDescent="0.3">
      <c r="A10" s="23">
        <v>3</v>
      </c>
      <c r="B10" s="2" t="s">
        <v>10</v>
      </c>
      <c r="C10" s="3">
        <v>48137</v>
      </c>
      <c r="D10" s="3">
        <v>17541</v>
      </c>
      <c r="E10" s="3">
        <v>30596</v>
      </c>
      <c r="F10" s="4">
        <f>D10/C10</f>
        <v>0.36439744894779486</v>
      </c>
      <c r="G10" s="3">
        <v>10407</v>
      </c>
      <c r="H10" s="3">
        <v>1166</v>
      </c>
      <c r="I10" s="3">
        <v>9241</v>
      </c>
      <c r="J10" s="4">
        <f>H10/G10</f>
        <v>0.11203997309503219</v>
      </c>
      <c r="L10" t="s">
        <v>743</v>
      </c>
      <c r="M10">
        <f>CORREL(Q8:Q351,X8:X351)</f>
        <v>0.19661417875299164</v>
      </c>
      <c r="O10" s="23">
        <v>3</v>
      </c>
      <c r="P10" s="25" t="s">
        <v>10</v>
      </c>
      <c r="Q10" s="26">
        <v>48137</v>
      </c>
      <c r="R10" s="26">
        <v>17541</v>
      </c>
      <c r="S10" s="26">
        <v>30596</v>
      </c>
      <c r="T10" s="4">
        <v>0.36439744894779486</v>
      </c>
      <c r="U10" s="26">
        <v>10407</v>
      </c>
      <c r="V10" s="26">
        <v>1166</v>
      </c>
      <c r="W10" s="26">
        <v>9241</v>
      </c>
      <c r="X10" s="4">
        <v>0.11203997309503219</v>
      </c>
    </row>
    <row r="11" spans="1:24" x14ac:dyDescent="0.3">
      <c r="A11" s="23">
        <v>4</v>
      </c>
      <c r="B11" s="2" t="s">
        <v>11</v>
      </c>
      <c r="C11" s="3">
        <v>70423</v>
      </c>
      <c r="D11" s="3">
        <v>25058</v>
      </c>
      <c r="E11" s="3">
        <v>45365</v>
      </c>
      <c r="F11" s="4">
        <f>D11/C11</f>
        <v>0.35582125157973959</v>
      </c>
      <c r="G11" s="3">
        <v>15118</v>
      </c>
      <c r="H11" s="3">
        <v>1604</v>
      </c>
      <c r="I11" s="3">
        <v>13514</v>
      </c>
      <c r="J11" s="4">
        <f>H11/G11</f>
        <v>0.10609869030295012</v>
      </c>
      <c r="O11" s="23">
        <v>6</v>
      </c>
      <c r="P11" s="25" t="s">
        <v>13</v>
      </c>
      <c r="Q11" s="26">
        <v>23287</v>
      </c>
      <c r="R11" s="26">
        <v>7473</v>
      </c>
      <c r="S11" s="26">
        <v>15814</v>
      </c>
      <c r="T11" s="4">
        <v>0.32090866148494868</v>
      </c>
      <c r="U11" s="26">
        <v>4779</v>
      </c>
      <c r="V11" s="26">
        <v>411</v>
      </c>
      <c r="W11" s="26">
        <v>4368</v>
      </c>
      <c r="X11" s="4">
        <v>8.6001255492780912E-2</v>
      </c>
    </row>
    <row r="12" spans="1:24" x14ac:dyDescent="0.3">
      <c r="A12" s="23">
        <v>5</v>
      </c>
      <c r="B12" s="2" t="s">
        <v>12</v>
      </c>
      <c r="C12" s="3">
        <v>85228</v>
      </c>
      <c r="D12" s="3">
        <v>27759</v>
      </c>
      <c r="E12" s="3">
        <v>57469</v>
      </c>
      <c r="F12" s="4">
        <f>D12/C12</f>
        <v>0.32570282066926365</v>
      </c>
      <c r="G12" s="3">
        <v>18582</v>
      </c>
      <c r="H12" s="3">
        <v>1930</v>
      </c>
      <c r="I12" s="3">
        <v>16652</v>
      </c>
      <c r="J12" s="4">
        <f>H12/G12</f>
        <v>0.10386395436443871</v>
      </c>
      <c r="O12" s="23">
        <v>7</v>
      </c>
      <c r="P12" s="25" t="s">
        <v>14</v>
      </c>
      <c r="Q12" s="26">
        <v>26311</v>
      </c>
      <c r="R12" s="26">
        <v>9054</v>
      </c>
      <c r="S12" s="26">
        <v>17257</v>
      </c>
      <c r="T12" s="4">
        <v>0.34411462886245298</v>
      </c>
      <c r="U12" s="26">
        <v>5297</v>
      </c>
      <c r="V12" s="26">
        <v>545</v>
      </c>
      <c r="W12" s="26">
        <v>4752</v>
      </c>
      <c r="X12" s="4">
        <v>0.10288842741174249</v>
      </c>
    </row>
    <row r="13" spans="1:24" x14ac:dyDescent="0.3">
      <c r="A13" s="23">
        <v>6</v>
      </c>
      <c r="B13" s="2" t="s">
        <v>13</v>
      </c>
      <c r="C13" s="3">
        <v>23287</v>
      </c>
      <c r="D13" s="3">
        <v>7473</v>
      </c>
      <c r="E13" s="3">
        <v>15814</v>
      </c>
      <c r="F13" s="4">
        <f>D13/C13</f>
        <v>0.32090866148494868</v>
      </c>
      <c r="G13" s="3">
        <v>4779</v>
      </c>
      <c r="H13" s="3">
        <v>411</v>
      </c>
      <c r="I13" s="3">
        <v>4368</v>
      </c>
      <c r="J13" s="4">
        <f>H13/G13</f>
        <v>8.6001255492780912E-2</v>
      </c>
      <c r="O13" s="23">
        <v>8</v>
      </c>
      <c r="P13" s="25" t="s">
        <v>15</v>
      </c>
      <c r="Q13" s="26">
        <v>4168</v>
      </c>
      <c r="R13" s="26">
        <v>1698</v>
      </c>
      <c r="S13" s="26">
        <v>2470</v>
      </c>
      <c r="T13" s="4">
        <v>0.40738963531669864</v>
      </c>
      <c r="U13" s="26">
        <v>619</v>
      </c>
      <c r="V13" s="26">
        <v>54</v>
      </c>
      <c r="W13" s="26">
        <v>565</v>
      </c>
      <c r="X13" s="4">
        <v>8.723747980613894E-2</v>
      </c>
    </row>
    <row r="14" spans="1:24" x14ac:dyDescent="0.3">
      <c r="A14" s="23">
        <v>7</v>
      </c>
      <c r="B14" s="2" t="s">
        <v>14</v>
      </c>
      <c r="C14" s="3">
        <v>26311</v>
      </c>
      <c r="D14" s="3">
        <v>9054</v>
      </c>
      <c r="E14" s="3">
        <v>17257</v>
      </c>
      <c r="F14" s="4">
        <f>D14/C14</f>
        <v>0.34411462886245298</v>
      </c>
      <c r="G14" s="3">
        <v>5297</v>
      </c>
      <c r="H14" s="3">
        <v>545</v>
      </c>
      <c r="I14" s="3">
        <v>4752</v>
      </c>
      <c r="J14" s="4">
        <f>H14/G14</f>
        <v>0.10288842741174249</v>
      </c>
      <c r="L14" s="2" t="s">
        <v>106</v>
      </c>
      <c r="M14" s="3">
        <v>23204</v>
      </c>
      <c r="O14" s="23">
        <v>9</v>
      </c>
      <c r="P14" s="25" t="s">
        <v>16</v>
      </c>
      <c r="Q14" s="26">
        <v>1136</v>
      </c>
      <c r="R14" s="26">
        <v>400</v>
      </c>
      <c r="S14" s="26">
        <v>736</v>
      </c>
      <c r="T14" s="4">
        <v>0.352112676056338</v>
      </c>
      <c r="U14" s="26">
        <v>212</v>
      </c>
      <c r="V14" s="26">
        <v>14</v>
      </c>
      <c r="W14" s="26">
        <v>198</v>
      </c>
      <c r="X14" s="4">
        <v>6.6037735849056603E-2</v>
      </c>
    </row>
    <row r="15" spans="1:24" x14ac:dyDescent="0.3">
      <c r="A15" s="23">
        <v>8</v>
      </c>
      <c r="B15" s="2" t="s">
        <v>15</v>
      </c>
      <c r="C15" s="3">
        <v>4168</v>
      </c>
      <c r="D15" s="3">
        <v>1698</v>
      </c>
      <c r="E15" s="3">
        <v>2470</v>
      </c>
      <c r="F15" s="4">
        <f>D15/C15</f>
        <v>0.40738963531669864</v>
      </c>
      <c r="G15" s="3">
        <v>619</v>
      </c>
      <c r="H15" s="3">
        <v>54</v>
      </c>
      <c r="I15" s="3">
        <v>565</v>
      </c>
      <c r="J15" s="4">
        <f>H15/G15</f>
        <v>8.723747980613894E-2</v>
      </c>
      <c r="L15" s="2" t="s">
        <v>107</v>
      </c>
      <c r="M15" s="3">
        <v>21405</v>
      </c>
      <c r="O15" s="23">
        <v>10</v>
      </c>
      <c r="P15" s="25" t="s">
        <v>17</v>
      </c>
      <c r="Q15" s="26">
        <v>3063</v>
      </c>
      <c r="R15" s="26">
        <v>1196</v>
      </c>
      <c r="S15" s="26">
        <v>1867</v>
      </c>
      <c r="T15" s="4">
        <v>0.39046686255305257</v>
      </c>
      <c r="U15" s="26">
        <v>526</v>
      </c>
      <c r="V15" s="26">
        <v>62</v>
      </c>
      <c r="W15" s="26">
        <v>464</v>
      </c>
      <c r="X15" s="4">
        <v>0.11787072243346007</v>
      </c>
    </row>
    <row r="16" spans="1:24" x14ac:dyDescent="0.3">
      <c r="A16" s="23">
        <v>9</v>
      </c>
      <c r="B16" s="2" t="s">
        <v>16</v>
      </c>
      <c r="C16" s="3">
        <v>1136</v>
      </c>
      <c r="D16" s="3">
        <v>400</v>
      </c>
      <c r="E16" s="3">
        <v>736</v>
      </c>
      <c r="F16" s="4">
        <f>D16/C16</f>
        <v>0.352112676056338</v>
      </c>
      <c r="G16" s="3">
        <v>212</v>
      </c>
      <c r="H16" s="3">
        <v>14</v>
      </c>
      <c r="I16" s="3">
        <v>198</v>
      </c>
      <c r="J16" s="4">
        <f>H16/G16</f>
        <v>6.6037735849056603E-2</v>
      </c>
      <c r="L16" s="2" t="s">
        <v>108</v>
      </c>
      <c r="M16" s="3">
        <v>48153</v>
      </c>
      <c r="O16" s="23">
        <v>11</v>
      </c>
      <c r="P16" s="25" t="s">
        <v>18</v>
      </c>
      <c r="Q16" s="26">
        <v>37866</v>
      </c>
      <c r="R16" s="26">
        <v>12998</v>
      </c>
      <c r="S16" s="26">
        <v>24868</v>
      </c>
      <c r="T16" s="4">
        <v>0.34326308561770452</v>
      </c>
      <c r="U16" s="26">
        <v>7578</v>
      </c>
      <c r="V16" s="26">
        <v>894</v>
      </c>
      <c r="W16" s="26">
        <v>6684</v>
      </c>
      <c r="X16" s="4">
        <v>0.11797307996832937</v>
      </c>
    </row>
    <row r="17" spans="1:24" x14ac:dyDescent="0.3">
      <c r="A17" s="23">
        <v>10</v>
      </c>
      <c r="B17" s="2" t="s">
        <v>17</v>
      </c>
      <c r="C17" s="3">
        <v>3063</v>
      </c>
      <c r="D17" s="3">
        <v>1196</v>
      </c>
      <c r="E17" s="3">
        <v>1867</v>
      </c>
      <c r="F17" s="4">
        <f>D17/C17</f>
        <v>0.39046686255305257</v>
      </c>
      <c r="G17" s="3">
        <v>526</v>
      </c>
      <c r="H17" s="3">
        <v>62</v>
      </c>
      <c r="I17" s="3">
        <v>464</v>
      </c>
      <c r="J17" s="4">
        <f>H17/G17</f>
        <v>0.11787072243346007</v>
      </c>
      <c r="L17" s="2" t="s">
        <v>109</v>
      </c>
      <c r="M17" s="3">
        <v>54012</v>
      </c>
      <c r="O17" s="23">
        <v>12</v>
      </c>
      <c r="P17" s="25" t="s">
        <v>19</v>
      </c>
      <c r="Q17" s="26">
        <v>3173</v>
      </c>
      <c r="R17" s="26">
        <v>1010</v>
      </c>
      <c r="S17" s="26">
        <v>2163</v>
      </c>
      <c r="T17" s="4">
        <v>0.31831074692719824</v>
      </c>
      <c r="U17" s="26">
        <v>669</v>
      </c>
      <c r="V17" s="26">
        <v>64</v>
      </c>
      <c r="W17" s="26">
        <v>605</v>
      </c>
      <c r="X17" s="4">
        <v>9.5665171898355758E-2</v>
      </c>
    </row>
    <row r="18" spans="1:24" x14ac:dyDescent="0.3">
      <c r="A18" s="23">
        <v>11</v>
      </c>
      <c r="B18" s="2" t="s">
        <v>18</v>
      </c>
      <c r="C18" s="3">
        <v>37866</v>
      </c>
      <c r="D18" s="3">
        <v>12998</v>
      </c>
      <c r="E18" s="3">
        <v>24868</v>
      </c>
      <c r="F18" s="4">
        <f>D18/C18</f>
        <v>0.34326308561770452</v>
      </c>
      <c r="G18" s="3">
        <v>7578</v>
      </c>
      <c r="H18" s="3">
        <v>894</v>
      </c>
      <c r="I18" s="3">
        <v>6684</v>
      </c>
      <c r="J18" s="4">
        <f>H18/G18</f>
        <v>0.11797307996832937</v>
      </c>
      <c r="L18" s="2" t="s">
        <v>110</v>
      </c>
      <c r="M18" s="3">
        <v>40171</v>
      </c>
      <c r="O18" s="23">
        <v>13</v>
      </c>
      <c r="P18" s="25" t="s">
        <v>20</v>
      </c>
      <c r="Q18" s="26">
        <v>6969</v>
      </c>
      <c r="R18" s="26">
        <v>2354</v>
      </c>
      <c r="S18" s="26">
        <v>4615</v>
      </c>
      <c r="T18" s="4">
        <v>0.33778160424738124</v>
      </c>
      <c r="U18" s="26">
        <v>1427</v>
      </c>
      <c r="V18" s="26">
        <v>139</v>
      </c>
      <c r="W18" s="26">
        <v>1288</v>
      </c>
      <c r="X18" s="4">
        <v>9.740714786264891E-2</v>
      </c>
    </row>
    <row r="19" spans="1:24" x14ac:dyDescent="0.3">
      <c r="A19" s="23">
        <v>12</v>
      </c>
      <c r="B19" s="2" t="s">
        <v>19</v>
      </c>
      <c r="C19" s="3">
        <v>3173</v>
      </c>
      <c r="D19" s="3">
        <v>1010</v>
      </c>
      <c r="E19" s="3">
        <v>2163</v>
      </c>
      <c r="F19" s="4">
        <f>D19/C19</f>
        <v>0.31831074692719824</v>
      </c>
      <c r="G19" s="3">
        <v>669</v>
      </c>
      <c r="H19" s="3">
        <v>64</v>
      </c>
      <c r="I19" s="3">
        <v>605</v>
      </c>
      <c r="J19" s="4">
        <f>H19/G19</f>
        <v>9.5665171898355758E-2</v>
      </c>
      <c r="L19" s="2" t="s">
        <v>114</v>
      </c>
      <c r="M19" s="3">
        <v>22718</v>
      </c>
      <c r="O19" s="23">
        <v>14</v>
      </c>
      <c r="P19" s="25" t="s">
        <v>21</v>
      </c>
      <c r="Q19" s="26">
        <v>6374</v>
      </c>
      <c r="R19" s="26">
        <v>2171</v>
      </c>
      <c r="S19" s="26">
        <v>4203</v>
      </c>
      <c r="T19" s="4">
        <v>0.3406024474427361</v>
      </c>
      <c r="U19" s="26">
        <v>1190</v>
      </c>
      <c r="V19" s="26">
        <v>104</v>
      </c>
      <c r="W19" s="26">
        <v>1086</v>
      </c>
      <c r="X19" s="4">
        <v>8.7394957983193272E-2</v>
      </c>
    </row>
    <row r="20" spans="1:24" x14ac:dyDescent="0.3">
      <c r="A20" s="23">
        <v>13</v>
      </c>
      <c r="B20" s="2" t="s">
        <v>20</v>
      </c>
      <c r="C20" s="3">
        <v>6969</v>
      </c>
      <c r="D20" s="3">
        <v>2354</v>
      </c>
      <c r="E20" s="3">
        <v>4615</v>
      </c>
      <c r="F20" s="4">
        <f>D20/C20</f>
        <v>0.33778160424738124</v>
      </c>
      <c r="G20" s="3">
        <v>1427</v>
      </c>
      <c r="H20" s="3">
        <v>139</v>
      </c>
      <c r="I20" s="3">
        <v>1288</v>
      </c>
      <c r="J20" s="4">
        <f>H20/G20</f>
        <v>9.740714786264891E-2</v>
      </c>
      <c r="O20" s="23">
        <v>15</v>
      </c>
      <c r="P20" s="25" t="s">
        <v>22</v>
      </c>
      <c r="Q20" s="26">
        <v>4679</v>
      </c>
      <c r="R20" s="26">
        <v>1359</v>
      </c>
      <c r="S20" s="26">
        <v>3320</v>
      </c>
      <c r="T20" s="4">
        <v>0.29044667664030777</v>
      </c>
      <c r="U20" s="26">
        <v>870</v>
      </c>
      <c r="V20" s="26">
        <v>82</v>
      </c>
      <c r="W20" s="26">
        <v>788</v>
      </c>
      <c r="X20" s="4">
        <v>9.4252873563218389E-2</v>
      </c>
    </row>
    <row r="21" spans="1:24" x14ac:dyDescent="0.3">
      <c r="A21" s="23">
        <v>14</v>
      </c>
      <c r="B21" s="2" t="s">
        <v>21</v>
      </c>
      <c r="C21" s="3">
        <v>6374</v>
      </c>
      <c r="D21" s="3">
        <v>2171</v>
      </c>
      <c r="E21" s="3">
        <v>4203</v>
      </c>
      <c r="F21" s="4">
        <f>D21/C21</f>
        <v>0.3406024474427361</v>
      </c>
      <c r="G21" s="3">
        <v>1190</v>
      </c>
      <c r="H21" s="3">
        <v>104</v>
      </c>
      <c r="I21" s="3">
        <v>1086</v>
      </c>
      <c r="J21" s="4">
        <f>H21/G21</f>
        <v>8.7394957983193272E-2</v>
      </c>
      <c r="O21" s="23">
        <v>16</v>
      </c>
      <c r="P21" s="25" t="s">
        <v>23</v>
      </c>
      <c r="Q21" s="26">
        <v>15041</v>
      </c>
      <c r="R21" s="26">
        <v>4427</v>
      </c>
      <c r="S21" s="26">
        <v>10614</v>
      </c>
      <c r="T21" s="4">
        <v>0.29432883451898145</v>
      </c>
      <c r="U21" s="26">
        <v>2948</v>
      </c>
      <c r="V21" s="26">
        <v>269</v>
      </c>
      <c r="W21" s="26">
        <v>2679</v>
      </c>
      <c r="X21" s="4">
        <v>9.12483039348711E-2</v>
      </c>
    </row>
    <row r="22" spans="1:24" x14ac:dyDescent="0.3">
      <c r="A22" s="23">
        <v>15</v>
      </c>
      <c r="B22" s="2" t="s">
        <v>22</v>
      </c>
      <c r="C22" s="3">
        <v>4679</v>
      </c>
      <c r="D22" s="3">
        <v>1359</v>
      </c>
      <c r="E22" s="3">
        <v>3320</v>
      </c>
      <c r="F22" s="4">
        <f>D22/C22</f>
        <v>0.29044667664030777</v>
      </c>
      <c r="G22" s="3">
        <v>870</v>
      </c>
      <c r="H22" s="3">
        <v>82</v>
      </c>
      <c r="I22" s="3">
        <v>788</v>
      </c>
      <c r="J22" s="4">
        <f>H22/G22</f>
        <v>9.4252873563218389E-2</v>
      </c>
      <c r="O22" s="23">
        <v>17</v>
      </c>
      <c r="P22" s="25" t="s">
        <v>24</v>
      </c>
      <c r="Q22" s="26">
        <v>49183</v>
      </c>
      <c r="R22" s="26">
        <v>14095</v>
      </c>
      <c r="S22" s="26">
        <v>35088</v>
      </c>
      <c r="T22" s="4">
        <v>0.2865827623365797</v>
      </c>
      <c r="U22" s="26">
        <v>10112</v>
      </c>
      <c r="V22" s="26">
        <v>882</v>
      </c>
      <c r="W22" s="26">
        <v>9230</v>
      </c>
      <c r="X22" s="4">
        <v>8.7223101265822792E-2</v>
      </c>
    </row>
    <row r="23" spans="1:24" x14ac:dyDescent="0.3">
      <c r="A23" s="23">
        <v>16</v>
      </c>
      <c r="B23" s="2" t="s">
        <v>23</v>
      </c>
      <c r="C23" s="3">
        <v>15041</v>
      </c>
      <c r="D23" s="3">
        <v>4427</v>
      </c>
      <c r="E23" s="3">
        <v>10614</v>
      </c>
      <c r="F23" s="4">
        <f>D23/C23</f>
        <v>0.29432883451898145</v>
      </c>
      <c r="G23" s="3">
        <v>2948</v>
      </c>
      <c r="H23" s="3">
        <v>269</v>
      </c>
      <c r="I23" s="3">
        <v>2679</v>
      </c>
      <c r="J23" s="4">
        <f>H23/G23</f>
        <v>9.12483039348711E-2</v>
      </c>
      <c r="O23" s="23">
        <v>18</v>
      </c>
      <c r="P23" s="25" t="s">
        <v>25</v>
      </c>
      <c r="Q23" s="26">
        <v>16988</v>
      </c>
      <c r="R23" s="26">
        <v>4416</v>
      </c>
      <c r="S23" s="26">
        <v>12572</v>
      </c>
      <c r="T23" s="4">
        <v>0.25994819872851427</v>
      </c>
      <c r="U23" s="26">
        <v>4625</v>
      </c>
      <c r="V23" s="26">
        <v>419</v>
      </c>
      <c r="W23" s="26">
        <v>4206</v>
      </c>
      <c r="X23" s="4">
        <v>9.0594594594594596E-2</v>
      </c>
    </row>
    <row r="24" spans="1:24" x14ac:dyDescent="0.3">
      <c r="A24" s="23">
        <v>17</v>
      </c>
      <c r="B24" s="2" t="s">
        <v>24</v>
      </c>
      <c r="C24" s="3">
        <v>49183</v>
      </c>
      <c r="D24" s="3">
        <v>14095</v>
      </c>
      <c r="E24" s="3">
        <v>35088</v>
      </c>
      <c r="F24" s="4">
        <f>D24/C24</f>
        <v>0.2865827623365797</v>
      </c>
      <c r="G24" s="3">
        <v>10112</v>
      </c>
      <c r="H24" s="3">
        <v>882</v>
      </c>
      <c r="I24" s="3">
        <v>9230</v>
      </c>
      <c r="J24" s="4">
        <f>H24/G24</f>
        <v>8.7223101265822792E-2</v>
      </c>
      <c r="O24" s="23">
        <v>19</v>
      </c>
      <c r="P24" s="25" t="s">
        <v>26</v>
      </c>
      <c r="Q24" s="26">
        <v>13612</v>
      </c>
      <c r="R24" s="26">
        <v>4328</v>
      </c>
      <c r="S24" s="26">
        <v>9284</v>
      </c>
      <c r="T24" s="4">
        <v>0.31795474581251837</v>
      </c>
      <c r="U24" s="26">
        <v>2594</v>
      </c>
      <c r="V24" s="26">
        <v>260</v>
      </c>
      <c r="W24" s="26">
        <v>2334</v>
      </c>
      <c r="X24" s="4">
        <v>0.1002313030069391</v>
      </c>
    </row>
    <row r="25" spans="1:24" x14ac:dyDescent="0.3">
      <c r="A25" s="23">
        <v>18</v>
      </c>
      <c r="B25" s="2" t="s">
        <v>25</v>
      </c>
      <c r="C25" s="3">
        <v>16988</v>
      </c>
      <c r="D25" s="3">
        <v>4416</v>
      </c>
      <c r="E25" s="3">
        <v>12572</v>
      </c>
      <c r="F25" s="4">
        <f>D25/C25</f>
        <v>0.25994819872851427</v>
      </c>
      <c r="G25" s="3">
        <v>4625</v>
      </c>
      <c r="H25" s="3">
        <v>419</v>
      </c>
      <c r="I25" s="3">
        <v>4206</v>
      </c>
      <c r="J25" s="4">
        <f>H25/G25</f>
        <v>9.0594594594594596E-2</v>
      </c>
      <c r="O25" s="23">
        <v>20</v>
      </c>
      <c r="P25" s="25" t="s">
        <v>27</v>
      </c>
      <c r="Q25" s="26">
        <v>16060</v>
      </c>
      <c r="R25" s="26">
        <v>4568</v>
      </c>
      <c r="S25" s="26">
        <v>11492</v>
      </c>
      <c r="T25" s="4">
        <v>0.28443337484433373</v>
      </c>
      <c r="U25" s="26">
        <v>2932</v>
      </c>
      <c r="V25" s="26">
        <v>282</v>
      </c>
      <c r="W25" s="26">
        <v>2650</v>
      </c>
      <c r="X25" s="4">
        <v>9.6180081855388816E-2</v>
      </c>
    </row>
    <row r="26" spans="1:24" x14ac:dyDescent="0.3">
      <c r="A26" s="23">
        <v>19</v>
      </c>
      <c r="B26" s="2" t="s">
        <v>26</v>
      </c>
      <c r="C26" s="3">
        <v>13612</v>
      </c>
      <c r="D26" s="3">
        <v>4328</v>
      </c>
      <c r="E26" s="3">
        <v>9284</v>
      </c>
      <c r="F26" s="4">
        <f>D26/C26</f>
        <v>0.31795474581251837</v>
      </c>
      <c r="G26" s="3">
        <v>2594</v>
      </c>
      <c r="H26" s="3">
        <v>260</v>
      </c>
      <c r="I26" s="3">
        <v>2334</v>
      </c>
      <c r="J26" s="4">
        <f>H26/G26</f>
        <v>0.1002313030069391</v>
      </c>
      <c r="O26" s="23">
        <v>23</v>
      </c>
      <c r="P26" s="25" t="s">
        <v>30</v>
      </c>
      <c r="Q26" s="26">
        <v>14813</v>
      </c>
      <c r="R26" s="26">
        <v>4908</v>
      </c>
      <c r="S26" s="26">
        <v>9905</v>
      </c>
      <c r="T26" s="4">
        <v>0.33133058799702964</v>
      </c>
      <c r="U26" s="26">
        <v>2858</v>
      </c>
      <c r="V26" s="26">
        <v>302</v>
      </c>
      <c r="W26" s="26">
        <v>2556</v>
      </c>
      <c r="X26" s="4">
        <v>0.10566829951014696</v>
      </c>
    </row>
    <row r="27" spans="1:24" x14ac:dyDescent="0.3">
      <c r="A27" s="23">
        <v>20</v>
      </c>
      <c r="B27" s="2" t="s">
        <v>27</v>
      </c>
      <c r="C27" s="3">
        <v>16060</v>
      </c>
      <c r="D27" s="3">
        <v>4568</v>
      </c>
      <c r="E27" s="3">
        <v>11492</v>
      </c>
      <c r="F27" s="4">
        <f>D27/C27</f>
        <v>0.28443337484433373</v>
      </c>
      <c r="G27" s="3">
        <v>2932</v>
      </c>
      <c r="H27" s="3">
        <v>282</v>
      </c>
      <c r="I27" s="3">
        <v>2650</v>
      </c>
      <c r="J27" s="4">
        <f>H27/G27</f>
        <v>9.6180081855388816E-2</v>
      </c>
      <c r="O27" s="23">
        <v>24</v>
      </c>
      <c r="P27" s="25" t="s">
        <v>31</v>
      </c>
      <c r="Q27" s="26">
        <v>15210</v>
      </c>
      <c r="R27" s="26">
        <v>3984</v>
      </c>
      <c r="S27" s="26">
        <v>11226</v>
      </c>
      <c r="T27" s="4">
        <v>0.26193293885601576</v>
      </c>
      <c r="U27" s="26">
        <v>3231</v>
      </c>
      <c r="V27" s="26">
        <v>271</v>
      </c>
      <c r="W27" s="26">
        <v>2960</v>
      </c>
      <c r="X27" s="4">
        <v>8.3874961312287222E-2</v>
      </c>
    </row>
    <row r="28" spans="1:24" x14ac:dyDescent="0.3">
      <c r="A28" s="23">
        <v>21</v>
      </c>
      <c r="B28" s="2" t="s">
        <v>28</v>
      </c>
      <c r="C28" s="3">
        <v>104402</v>
      </c>
      <c r="D28" s="3">
        <v>28640</v>
      </c>
      <c r="E28" s="3">
        <v>75762</v>
      </c>
      <c r="F28" s="4">
        <f>D28/C28</f>
        <v>0.27432424666194133</v>
      </c>
      <c r="G28" s="3">
        <v>20748</v>
      </c>
      <c r="H28" s="3">
        <v>1859</v>
      </c>
      <c r="I28" s="3">
        <v>18889</v>
      </c>
      <c r="J28" s="4">
        <f>H28/G28</f>
        <v>8.9598997493734331E-2</v>
      </c>
      <c r="O28" s="23">
        <v>25</v>
      </c>
      <c r="P28" s="25" t="s">
        <v>32</v>
      </c>
      <c r="Q28" s="26">
        <v>9096</v>
      </c>
      <c r="R28" s="26">
        <v>2710</v>
      </c>
      <c r="S28" s="26">
        <v>6386</v>
      </c>
      <c r="T28" s="4">
        <v>0.29793315743183818</v>
      </c>
      <c r="U28" s="26">
        <v>1801</v>
      </c>
      <c r="V28" s="26">
        <v>192</v>
      </c>
      <c r="W28" s="26">
        <v>1609</v>
      </c>
      <c r="X28" s="4">
        <v>0.10660744031093837</v>
      </c>
    </row>
    <row r="29" spans="1:24" x14ac:dyDescent="0.3">
      <c r="A29" s="23">
        <v>22</v>
      </c>
      <c r="B29" s="2" t="s">
        <v>29</v>
      </c>
      <c r="C29" s="3">
        <v>78028</v>
      </c>
      <c r="D29" s="3">
        <v>21984</v>
      </c>
      <c r="E29" s="3">
        <v>56044</v>
      </c>
      <c r="F29" s="4">
        <f>D29/C29</f>
        <v>0.28174501461013995</v>
      </c>
      <c r="G29" s="3">
        <v>15595</v>
      </c>
      <c r="H29" s="3">
        <v>1467</v>
      </c>
      <c r="I29" s="3">
        <v>14128</v>
      </c>
      <c r="J29" s="4">
        <f>H29/G29</f>
        <v>9.4068611734530294E-2</v>
      </c>
      <c r="O29" s="23">
        <v>26</v>
      </c>
      <c r="P29" s="25" t="s">
        <v>33</v>
      </c>
      <c r="Q29" s="26">
        <v>36403</v>
      </c>
      <c r="R29" s="26">
        <v>10600</v>
      </c>
      <c r="S29" s="26">
        <v>25803</v>
      </c>
      <c r="T29" s="4">
        <v>0.29118479246215973</v>
      </c>
      <c r="U29" s="26">
        <v>8331</v>
      </c>
      <c r="V29" s="26">
        <v>865</v>
      </c>
      <c r="W29" s="26">
        <v>7466</v>
      </c>
      <c r="X29" s="4">
        <v>0.10382907214019925</v>
      </c>
    </row>
    <row r="30" spans="1:24" x14ac:dyDescent="0.3">
      <c r="A30" s="23">
        <v>23</v>
      </c>
      <c r="B30" s="2" t="s">
        <v>30</v>
      </c>
      <c r="C30" s="3">
        <v>14813</v>
      </c>
      <c r="D30" s="3">
        <v>4908</v>
      </c>
      <c r="E30" s="3">
        <v>9905</v>
      </c>
      <c r="F30" s="4">
        <f>D30/C30</f>
        <v>0.33133058799702964</v>
      </c>
      <c r="G30" s="3">
        <v>2858</v>
      </c>
      <c r="H30" s="3">
        <v>302</v>
      </c>
      <c r="I30" s="3">
        <v>2556</v>
      </c>
      <c r="J30" s="4">
        <f>H30/G30</f>
        <v>0.10566829951014696</v>
      </c>
      <c r="O30" s="23">
        <v>28</v>
      </c>
      <c r="P30" s="25" t="s">
        <v>35</v>
      </c>
      <c r="Q30" s="26">
        <v>19917</v>
      </c>
      <c r="R30" s="26">
        <v>5123</v>
      </c>
      <c r="S30" s="26">
        <v>14794</v>
      </c>
      <c r="T30" s="4">
        <v>0.25721745242757443</v>
      </c>
      <c r="U30" s="26">
        <v>4052</v>
      </c>
      <c r="V30" s="26">
        <v>319</v>
      </c>
      <c r="W30" s="26">
        <v>3733</v>
      </c>
      <c r="X30" s="4">
        <v>7.8726554787759126E-2</v>
      </c>
    </row>
    <row r="31" spans="1:24" x14ac:dyDescent="0.3">
      <c r="A31" s="23">
        <v>24</v>
      </c>
      <c r="B31" s="2" t="s">
        <v>31</v>
      </c>
      <c r="C31" s="3">
        <v>15210</v>
      </c>
      <c r="D31" s="3">
        <v>3984</v>
      </c>
      <c r="E31" s="3">
        <v>11226</v>
      </c>
      <c r="F31" s="4">
        <f>D31/C31</f>
        <v>0.26193293885601576</v>
      </c>
      <c r="G31" s="3">
        <v>3231</v>
      </c>
      <c r="H31" s="3">
        <v>271</v>
      </c>
      <c r="I31" s="3">
        <v>2960</v>
      </c>
      <c r="J31" s="4">
        <f>H31/G31</f>
        <v>8.3874961312287222E-2</v>
      </c>
      <c r="O31" s="23">
        <v>29</v>
      </c>
      <c r="P31" s="25" t="s">
        <v>36</v>
      </c>
      <c r="Q31" s="26">
        <v>5725</v>
      </c>
      <c r="R31" s="26">
        <v>1555</v>
      </c>
      <c r="S31" s="26">
        <v>4170</v>
      </c>
      <c r="T31" s="4">
        <v>0.27161572052401745</v>
      </c>
      <c r="U31" s="26">
        <v>1159</v>
      </c>
      <c r="V31" s="26">
        <v>90</v>
      </c>
      <c r="W31" s="26">
        <v>1069</v>
      </c>
      <c r="X31" s="4">
        <v>7.7653149266609142E-2</v>
      </c>
    </row>
    <row r="32" spans="1:24" x14ac:dyDescent="0.3">
      <c r="A32" s="23">
        <v>25</v>
      </c>
      <c r="B32" s="2" t="s">
        <v>32</v>
      </c>
      <c r="C32" s="3">
        <v>9096</v>
      </c>
      <c r="D32" s="3">
        <v>2710</v>
      </c>
      <c r="E32" s="3">
        <v>6386</v>
      </c>
      <c r="F32" s="4">
        <f>D32/C32</f>
        <v>0.29793315743183818</v>
      </c>
      <c r="G32" s="3">
        <v>1801</v>
      </c>
      <c r="H32" s="3">
        <v>192</v>
      </c>
      <c r="I32" s="3">
        <v>1609</v>
      </c>
      <c r="J32" s="4">
        <f>H32/G32</f>
        <v>0.10660744031093837</v>
      </c>
      <c r="O32" s="23">
        <v>30</v>
      </c>
      <c r="P32" s="25" t="s">
        <v>37</v>
      </c>
      <c r="Q32" s="26">
        <v>33429</v>
      </c>
      <c r="R32" s="26">
        <v>9396</v>
      </c>
      <c r="S32" s="26">
        <v>24033</v>
      </c>
      <c r="T32" s="4">
        <v>0.281073319572826</v>
      </c>
      <c r="U32" s="26">
        <v>7884</v>
      </c>
      <c r="V32" s="26">
        <v>784</v>
      </c>
      <c r="W32" s="26">
        <v>7100</v>
      </c>
      <c r="X32" s="4">
        <v>9.9441907661085738E-2</v>
      </c>
    </row>
    <row r="33" spans="1:24" x14ac:dyDescent="0.3">
      <c r="A33" s="23">
        <v>26</v>
      </c>
      <c r="B33" s="2" t="s">
        <v>33</v>
      </c>
      <c r="C33" s="3">
        <v>36403</v>
      </c>
      <c r="D33" s="3">
        <v>10600</v>
      </c>
      <c r="E33" s="3">
        <v>25803</v>
      </c>
      <c r="F33" s="4">
        <f>D33/C33</f>
        <v>0.29118479246215973</v>
      </c>
      <c r="G33" s="3">
        <v>8331</v>
      </c>
      <c r="H33" s="3">
        <v>865</v>
      </c>
      <c r="I33" s="3">
        <v>7466</v>
      </c>
      <c r="J33" s="4">
        <f>H33/G33</f>
        <v>0.10382907214019925</v>
      </c>
      <c r="O33" s="23">
        <v>31</v>
      </c>
      <c r="P33" s="25" t="s">
        <v>38</v>
      </c>
      <c r="Q33" s="26">
        <v>19571</v>
      </c>
      <c r="R33" s="26">
        <v>6052</v>
      </c>
      <c r="S33" s="26">
        <v>13519</v>
      </c>
      <c r="T33" s="4">
        <v>0.30923304889888098</v>
      </c>
      <c r="U33" s="26">
        <v>3912</v>
      </c>
      <c r="V33" s="26">
        <v>377</v>
      </c>
      <c r="W33" s="26">
        <v>3535</v>
      </c>
      <c r="X33" s="4">
        <v>9.6370143149284257E-2</v>
      </c>
    </row>
    <row r="34" spans="1:24" x14ac:dyDescent="0.3">
      <c r="A34" s="23">
        <v>27</v>
      </c>
      <c r="B34" s="2" t="s">
        <v>34</v>
      </c>
      <c r="C34" s="3">
        <v>72740</v>
      </c>
      <c r="D34" s="3">
        <v>20471</v>
      </c>
      <c r="E34" s="3">
        <v>52269</v>
      </c>
      <c r="F34" s="4">
        <f>D34/C34</f>
        <v>0.28142700027495188</v>
      </c>
      <c r="G34" s="3">
        <v>16075</v>
      </c>
      <c r="H34" s="3">
        <v>1474</v>
      </c>
      <c r="I34" s="3">
        <v>14601</v>
      </c>
      <c r="J34" s="4">
        <f>H34/G34</f>
        <v>9.1695178849144632E-2</v>
      </c>
      <c r="O34" s="23">
        <v>32</v>
      </c>
      <c r="P34" s="25" t="s">
        <v>39</v>
      </c>
      <c r="Q34" s="26">
        <v>21681</v>
      </c>
      <c r="R34" s="26">
        <v>6876</v>
      </c>
      <c r="S34" s="26">
        <v>14805</v>
      </c>
      <c r="T34" s="4">
        <v>0.3171440431714404</v>
      </c>
      <c r="U34" s="26">
        <v>4449</v>
      </c>
      <c r="V34" s="26">
        <v>524</v>
      </c>
      <c r="W34" s="26">
        <v>3925</v>
      </c>
      <c r="X34" s="4">
        <v>0.1177792762418521</v>
      </c>
    </row>
    <row r="35" spans="1:24" x14ac:dyDescent="0.3">
      <c r="A35" s="23">
        <v>28</v>
      </c>
      <c r="B35" s="2" t="s">
        <v>35</v>
      </c>
      <c r="C35" s="3">
        <v>19917</v>
      </c>
      <c r="D35" s="3">
        <v>5123</v>
      </c>
      <c r="E35" s="3">
        <v>14794</v>
      </c>
      <c r="F35" s="4">
        <f>D35/C35</f>
        <v>0.25721745242757443</v>
      </c>
      <c r="G35" s="3">
        <v>4052</v>
      </c>
      <c r="H35" s="3">
        <v>319</v>
      </c>
      <c r="I35" s="3">
        <v>3733</v>
      </c>
      <c r="J35" s="4">
        <f>H35/G35</f>
        <v>7.8726554787759126E-2</v>
      </c>
      <c r="O35" s="23">
        <v>33</v>
      </c>
      <c r="P35" s="25" t="s">
        <v>40</v>
      </c>
      <c r="Q35" s="26">
        <v>12173</v>
      </c>
      <c r="R35" s="26">
        <v>3249</v>
      </c>
      <c r="S35" s="26">
        <v>8924</v>
      </c>
      <c r="T35" s="4">
        <v>0.26690216051918181</v>
      </c>
      <c r="U35" s="26">
        <v>2678</v>
      </c>
      <c r="V35" s="26">
        <v>275</v>
      </c>
      <c r="W35" s="26">
        <v>2403</v>
      </c>
      <c r="X35" s="4">
        <v>0.10268857356235997</v>
      </c>
    </row>
    <row r="36" spans="1:24" x14ac:dyDescent="0.3">
      <c r="A36" s="23">
        <v>29</v>
      </c>
      <c r="B36" s="2" t="s">
        <v>36</v>
      </c>
      <c r="C36" s="3">
        <v>5725</v>
      </c>
      <c r="D36" s="3">
        <v>1555</v>
      </c>
      <c r="E36" s="3">
        <v>4170</v>
      </c>
      <c r="F36" s="4">
        <f>D36/C36</f>
        <v>0.27161572052401745</v>
      </c>
      <c r="G36" s="3">
        <v>1159</v>
      </c>
      <c r="H36" s="3">
        <v>90</v>
      </c>
      <c r="I36" s="3">
        <v>1069</v>
      </c>
      <c r="J36" s="4">
        <f>H36/G36</f>
        <v>7.7653149266609142E-2</v>
      </c>
      <c r="O36" s="23">
        <v>34</v>
      </c>
      <c r="P36" s="25" t="s">
        <v>41</v>
      </c>
      <c r="Q36" s="26">
        <v>2403</v>
      </c>
      <c r="R36" s="26">
        <v>896</v>
      </c>
      <c r="S36" s="26">
        <v>1507</v>
      </c>
      <c r="T36" s="4">
        <v>0.37286724927174364</v>
      </c>
      <c r="U36" s="26">
        <v>427</v>
      </c>
      <c r="V36" s="26">
        <v>54</v>
      </c>
      <c r="W36" s="26">
        <v>373</v>
      </c>
      <c r="X36" s="4">
        <v>0.12646370023419204</v>
      </c>
    </row>
    <row r="37" spans="1:24" x14ac:dyDescent="0.3">
      <c r="A37" s="23">
        <v>30</v>
      </c>
      <c r="B37" s="2" t="s">
        <v>37</v>
      </c>
      <c r="C37" s="3">
        <v>33429</v>
      </c>
      <c r="D37" s="3">
        <v>9396</v>
      </c>
      <c r="E37" s="3">
        <v>24033</v>
      </c>
      <c r="F37" s="4">
        <f>D37/C37</f>
        <v>0.281073319572826</v>
      </c>
      <c r="G37" s="3">
        <v>7884</v>
      </c>
      <c r="H37" s="3">
        <v>784</v>
      </c>
      <c r="I37" s="3">
        <v>7100</v>
      </c>
      <c r="J37" s="4">
        <f>H37/G37</f>
        <v>9.9441907661085738E-2</v>
      </c>
      <c r="O37" s="23">
        <v>35</v>
      </c>
      <c r="P37" s="25" t="s">
        <v>42</v>
      </c>
      <c r="Q37" s="26">
        <v>5568</v>
      </c>
      <c r="R37" s="26">
        <v>1638</v>
      </c>
      <c r="S37" s="26">
        <v>3930</v>
      </c>
      <c r="T37" s="4">
        <v>0.29418103448275862</v>
      </c>
      <c r="U37" s="26">
        <v>936</v>
      </c>
      <c r="V37" s="26">
        <v>75</v>
      </c>
      <c r="W37" s="26">
        <v>861</v>
      </c>
      <c r="X37" s="4">
        <v>8.0128205128205135E-2</v>
      </c>
    </row>
    <row r="38" spans="1:24" x14ac:dyDescent="0.3">
      <c r="A38" s="23">
        <v>31</v>
      </c>
      <c r="B38" s="2" t="s">
        <v>38</v>
      </c>
      <c r="C38" s="3">
        <v>19571</v>
      </c>
      <c r="D38" s="3">
        <v>6052</v>
      </c>
      <c r="E38" s="3">
        <v>13519</v>
      </c>
      <c r="F38" s="4">
        <f>D38/C38</f>
        <v>0.30923304889888098</v>
      </c>
      <c r="G38" s="3">
        <v>3912</v>
      </c>
      <c r="H38" s="3">
        <v>377</v>
      </c>
      <c r="I38" s="3">
        <v>3535</v>
      </c>
      <c r="J38" s="4">
        <f>H38/G38</f>
        <v>9.6370143149284257E-2</v>
      </c>
      <c r="O38" s="23">
        <v>36</v>
      </c>
      <c r="P38" s="25" t="s">
        <v>43</v>
      </c>
      <c r="Q38" s="26">
        <v>913</v>
      </c>
      <c r="R38" s="26">
        <v>307</v>
      </c>
      <c r="S38" s="26">
        <v>606</v>
      </c>
      <c r="T38" s="4">
        <v>0.33625410733844469</v>
      </c>
      <c r="U38" s="26">
        <v>177</v>
      </c>
      <c r="V38" s="26">
        <v>16</v>
      </c>
      <c r="W38" s="26">
        <v>161</v>
      </c>
      <c r="X38" s="4">
        <v>9.03954802259887E-2</v>
      </c>
    </row>
    <row r="39" spans="1:24" x14ac:dyDescent="0.3">
      <c r="A39" s="23">
        <v>32</v>
      </c>
      <c r="B39" s="2" t="s">
        <v>39</v>
      </c>
      <c r="C39" s="3">
        <v>21681</v>
      </c>
      <c r="D39" s="3">
        <v>6876</v>
      </c>
      <c r="E39" s="3">
        <v>14805</v>
      </c>
      <c r="F39" s="4">
        <f>D39/C39</f>
        <v>0.3171440431714404</v>
      </c>
      <c r="G39" s="3">
        <v>4449</v>
      </c>
      <c r="H39" s="3">
        <v>524</v>
      </c>
      <c r="I39" s="3">
        <v>3925</v>
      </c>
      <c r="J39" s="4">
        <f>H39/G39</f>
        <v>0.1177792762418521</v>
      </c>
      <c r="O39" s="23">
        <v>37</v>
      </c>
      <c r="P39" s="25" t="s">
        <v>44</v>
      </c>
      <c r="Q39" s="26">
        <v>2856</v>
      </c>
      <c r="R39" s="26">
        <v>961</v>
      </c>
      <c r="S39" s="26">
        <v>1895</v>
      </c>
      <c r="T39" s="4">
        <v>0.33648459383753504</v>
      </c>
      <c r="U39" s="26">
        <v>523</v>
      </c>
      <c r="V39" s="26">
        <v>53</v>
      </c>
      <c r="W39" s="26">
        <v>470</v>
      </c>
      <c r="X39" s="4">
        <v>0.10133843212237094</v>
      </c>
    </row>
    <row r="40" spans="1:24" x14ac:dyDescent="0.3">
      <c r="A40" s="23">
        <v>33</v>
      </c>
      <c r="B40" s="2" t="s">
        <v>40</v>
      </c>
      <c r="C40" s="3">
        <v>12173</v>
      </c>
      <c r="D40" s="3">
        <v>3249</v>
      </c>
      <c r="E40" s="3">
        <v>8924</v>
      </c>
      <c r="F40" s="4">
        <f>D40/C40</f>
        <v>0.26690216051918181</v>
      </c>
      <c r="G40" s="3">
        <v>2678</v>
      </c>
      <c r="H40" s="3">
        <v>275</v>
      </c>
      <c r="I40" s="3">
        <v>2403</v>
      </c>
      <c r="J40" s="4">
        <f>H40/G40</f>
        <v>0.10268857356235997</v>
      </c>
      <c r="O40" s="23">
        <v>38</v>
      </c>
      <c r="P40" s="25" t="s">
        <v>45</v>
      </c>
      <c r="Q40" s="26">
        <v>3990</v>
      </c>
      <c r="R40" s="26">
        <v>1201</v>
      </c>
      <c r="S40" s="26">
        <v>2789</v>
      </c>
      <c r="T40" s="4">
        <v>0.30100250626566416</v>
      </c>
      <c r="U40" s="26">
        <v>801</v>
      </c>
      <c r="V40" s="26">
        <v>68</v>
      </c>
      <c r="W40" s="26">
        <v>733</v>
      </c>
      <c r="X40" s="4">
        <v>8.4893882646691635E-2</v>
      </c>
    </row>
    <row r="41" spans="1:24" x14ac:dyDescent="0.3">
      <c r="A41" s="23">
        <v>34</v>
      </c>
      <c r="B41" s="2" t="s">
        <v>41</v>
      </c>
      <c r="C41" s="3">
        <v>2403</v>
      </c>
      <c r="D41" s="3">
        <v>896</v>
      </c>
      <c r="E41" s="3">
        <v>1507</v>
      </c>
      <c r="F41" s="4">
        <f>D41/C41</f>
        <v>0.37286724927174364</v>
      </c>
      <c r="G41" s="3">
        <v>427</v>
      </c>
      <c r="H41" s="3">
        <v>54</v>
      </c>
      <c r="I41" s="3">
        <v>373</v>
      </c>
      <c r="J41" s="4">
        <f>H41/G41</f>
        <v>0.12646370023419204</v>
      </c>
      <c r="O41" s="23">
        <v>39</v>
      </c>
      <c r="P41" s="25" t="s">
        <v>46</v>
      </c>
      <c r="Q41" s="26">
        <v>2139</v>
      </c>
      <c r="R41" s="26">
        <v>544</v>
      </c>
      <c r="S41" s="26">
        <v>1595</v>
      </c>
      <c r="T41" s="4">
        <v>0.25432445067788684</v>
      </c>
      <c r="U41" s="26">
        <v>411</v>
      </c>
      <c r="V41" s="26">
        <v>36</v>
      </c>
      <c r="W41" s="26">
        <v>375</v>
      </c>
      <c r="X41" s="4">
        <v>8.7591240875912413E-2</v>
      </c>
    </row>
    <row r="42" spans="1:24" x14ac:dyDescent="0.3">
      <c r="A42" s="23">
        <v>35</v>
      </c>
      <c r="B42" s="2" t="s">
        <v>42</v>
      </c>
      <c r="C42" s="3">
        <v>5568</v>
      </c>
      <c r="D42" s="3">
        <v>1638</v>
      </c>
      <c r="E42" s="3">
        <v>3930</v>
      </c>
      <c r="F42" s="4">
        <f>D42/C42</f>
        <v>0.29418103448275862</v>
      </c>
      <c r="G42" s="3">
        <v>936</v>
      </c>
      <c r="H42" s="3">
        <v>75</v>
      </c>
      <c r="I42" s="3">
        <v>861</v>
      </c>
      <c r="J42" s="4">
        <f>H42/G42</f>
        <v>8.0128205128205135E-2</v>
      </c>
      <c r="O42" s="23">
        <v>40</v>
      </c>
      <c r="P42" s="25" t="s">
        <v>47</v>
      </c>
      <c r="Q42" s="26">
        <v>3955</v>
      </c>
      <c r="R42" s="26">
        <v>1208</v>
      </c>
      <c r="S42" s="26">
        <v>2747</v>
      </c>
      <c r="T42" s="4">
        <v>0.30543615676359037</v>
      </c>
      <c r="U42" s="26">
        <v>808</v>
      </c>
      <c r="V42" s="26">
        <v>50</v>
      </c>
      <c r="W42" s="26">
        <v>758</v>
      </c>
      <c r="X42" s="4">
        <v>6.1881188118811881E-2</v>
      </c>
    </row>
    <row r="43" spans="1:24" x14ac:dyDescent="0.3">
      <c r="A43" s="23">
        <v>36</v>
      </c>
      <c r="B43" s="2" t="s">
        <v>43</v>
      </c>
      <c r="C43" s="3">
        <v>913</v>
      </c>
      <c r="D43" s="3">
        <v>307</v>
      </c>
      <c r="E43" s="3">
        <v>606</v>
      </c>
      <c r="F43" s="4">
        <f>D43/C43</f>
        <v>0.33625410733844469</v>
      </c>
      <c r="G43" s="3">
        <v>177</v>
      </c>
      <c r="H43" s="3">
        <v>16</v>
      </c>
      <c r="I43" s="3">
        <v>161</v>
      </c>
      <c r="J43" s="4">
        <f>H43/G43</f>
        <v>9.03954802259887E-2</v>
      </c>
      <c r="O43" s="23">
        <v>41</v>
      </c>
      <c r="P43" s="25" t="s">
        <v>48</v>
      </c>
      <c r="Q43" s="26">
        <v>3894</v>
      </c>
      <c r="R43" s="26">
        <v>1159</v>
      </c>
      <c r="S43" s="26">
        <v>2735</v>
      </c>
      <c r="T43" s="4">
        <v>0.29763739085772983</v>
      </c>
      <c r="U43" s="26">
        <v>723</v>
      </c>
      <c r="V43" s="26">
        <v>56</v>
      </c>
      <c r="W43" s="26">
        <v>667</v>
      </c>
      <c r="X43" s="4">
        <v>7.7455048409405258E-2</v>
      </c>
    </row>
    <row r="44" spans="1:24" x14ac:dyDescent="0.3">
      <c r="A44" s="23">
        <v>37</v>
      </c>
      <c r="B44" s="2" t="s">
        <v>44</v>
      </c>
      <c r="C44" s="3">
        <v>2856</v>
      </c>
      <c r="D44" s="3">
        <v>961</v>
      </c>
      <c r="E44" s="3">
        <v>1895</v>
      </c>
      <c r="F44" s="4">
        <f>D44/C44</f>
        <v>0.33648459383753504</v>
      </c>
      <c r="G44" s="3">
        <v>523</v>
      </c>
      <c r="H44" s="3">
        <v>53</v>
      </c>
      <c r="I44" s="3">
        <v>470</v>
      </c>
      <c r="J44" s="4">
        <f>H44/G44</f>
        <v>0.10133843212237094</v>
      </c>
      <c r="O44" s="23">
        <v>42</v>
      </c>
      <c r="P44" s="25" t="s">
        <v>49</v>
      </c>
      <c r="Q44" s="26">
        <v>3009</v>
      </c>
      <c r="R44" s="26">
        <v>956</v>
      </c>
      <c r="S44" s="26">
        <v>2053</v>
      </c>
      <c r="T44" s="4">
        <v>0.31771352608840148</v>
      </c>
      <c r="U44" s="26">
        <v>527</v>
      </c>
      <c r="V44" s="26">
        <v>40</v>
      </c>
      <c r="W44" s="26">
        <v>487</v>
      </c>
      <c r="X44" s="4">
        <v>7.5901328273244778E-2</v>
      </c>
    </row>
    <row r="45" spans="1:24" x14ac:dyDescent="0.3">
      <c r="A45" s="23">
        <v>38</v>
      </c>
      <c r="B45" s="2" t="s">
        <v>45</v>
      </c>
      <c r="C45" s="3">
        <v>3990</v>
      </c>
      <c r="D45" s="3">
        <v>1201</v>
      </c>
      <c r="E45" s="3">
        <v>2789</v>
      </c>
      <c r="F45" s="4">
        <f>D45/C45</f>
        <v>0.30100250626566416</v>
      </c>
      <c r="G45" s="3">
        <v>801</v>
      </c>
      <c r="H45" s="3">
        <v>68</v>
      </c>
      <c r="I45" s="3">
        <v>733</v>
      </c>
      <c r="J45" s="4">
        <f>H45/G45</f>
        <v>8.4893882646691635E-2</v>
      </c>
      <c r="O45" s="23">
        <v>43</v>
      </c>
      <c r="P45" s="25" t="s">
        <v>50</v>
      </c>
      <c r="Q45" s="26">
        <v>1833</v>
      </c>
      <c r="R45" s="26">
        <v>620</v>
      </c>
      <c r="S45" s="26">
        <v>1213</v>
      </c>
      <c r="T45" s="4">
        <v>0.33824331696672122</v>
      </c>
      <c r="U45" s="26">
        <v>282</v>
      </c>
      <c r="V45" s="26">
        <v>24</v>
      </c>
      <c r="W45" s="26">
        <v>258</v>
      </c>
      <c r="X45" s="4">
        <v>8.5106382978723402E-2</v>
      </c>
    </row>
    <row r="46" spans="1:24" x14ac:dyDescent="0.3">
      <c r="A46" s="23">
        <v>39</v>
      </c>
      <c r="B46" s="2" t="s">
        <v>46</v>
      </c>
      <c r="C46" s="3">
        <v>2139</v>
      </c>
      <c r="D46" s="3">
        <v>544</v>
      </c>
      <c r="E46" s="3">
        <v>1595</v>
      </c>
      <c r="F46" s="4">
        <f>D46/C46</f>
        <v>0.25432445067788684</v>
      </c>
      <c r="G46" s="3">
        <v>411</v>
      </c>
      <c r="H46" s="3">
        <v>36</v>
      </c>
      <c r="I46" s="3">
        <v>375</v>
      </c>
      <c r="J46" s="4">
        <f>H46/G46</f>
        <v>8.7591240875912413E-2</v>
      </c>
      <c r="O46" s="23">
        <v>44</v>
      </c>
      <c r="P46" s="25" t="s">
        <v>51</v>
      </c>
      <c r="Q46" s="26">
        <v>12024</v>
      </c>
      <c r="R46" s="26">
        <v>4245</v>
      </c>
      <c r="S46" s="26">
        <v>7779</v>
      </c>
      <c r="T46" s="4">
        <v>0.35304391217564868</v>
      </c>
      <c r="U46" s="26">
        <v>2268</v>
      </c>
      <c r="V46" s="26">
        <v>234</v>
      </c>
      <c r="W46" s="26">
        <v>2034</v>
      </c>
      <c r="X46" s="4">
        <v>0.10317460317460317</v>
      </c>
    </row>
    <row r="47" spans="1:24" x14ac:dyDescent="0.3">
      <c r="A47" s="23">
        <v>40</v>
      </c>
      <c r="B47" s="2" t="s">
        <v>47</v>
      </c>
      <c r="C47" s="3">
        <v>3955</v>
      </c>
      <c r="D47" s="3">
        <v>1208</v>
      </c>
      <c r="E47" s="3">
        <v>2747</v>
      </c>
      <c r="F47" s="4">
        <f>D47/C47</f>
        <v>0.30543615676359037</v>
      </c>
      <c r="G47" s="3">
        <v>808</v>
      </c>
      <c r="H47" s="3">
        <v>50</v>
      </c>
      <c r="I47" s="3">
        <v>758</v>
      </c>
      <c r="J47" s="4">
        <f>H47/G47</f>
        <v>6.1881188118811881E-2</v>
      </c>
      <c r="O47" s="23">
        <v>45</v>
      </c>
      <c r="P47" s="25" t="s">
        <v>52</v>
      </c>
      <c r="Q47" s="26">
        <v>16548</v>
      </c>
      <c r="R47" s="26">
        <v>5323</v>
      </c>
      <c r="S47" s="26">
        <v>11225</v>
      </c>
      <c r="T47" s="4">
        <v>0.32167029248247525</v>
      </c>
      <c r="U47" s="26">
        <v>3509</v>
      </c>
      <c r="V47" s="26">
        <v>365</v>
      </c>
      <c r="W47" s="26">
        <v>3144</v>
      </c>
      <c r="X47" s="4">
        <v>0.10401823881447705</v>
      </c>
    </row>
    <row r="48" spans="1:24" x14ac:dyDescent="0.3">
      <c r="A48" s="23">
        <v>41</v>
      </c>
      <c r="B48" s="2" t="s">
        <v>48</v>
      </c>
      <c r="C48" s="3">
        <v>3894</v>
      </c>
      <c r="D48" s="3">
        <v>1159</v>
      </c>
      <c r="E48" s="3">
        <v>2735</v>
      </c>
      <c r="F48" s="4">
        <f>D48/C48</f>
        <v>0.29763739085772983</v>
      </c>
      <c r="G48" s="3">
        <v>723</v>
      </c>
      <c r="H48" s="3">
        <v>56</v>
      </c>
      <c r="I48" s="3">
        <v>667</v>
      </c>
      <c r="J48" s="4">
        <f>H48/G48</f>
        <v>7.7455048409405258E-2</v>
      </c>
      <c r="O48" s="23">
        <v>46</v>
      </c>
      <c r="P48" s="25" t="s">
        <v>53</v>
      </c>
      <c r="Q48" s="26">
        <v>22445</v>
      </c>
      <c r="R48" s="26">
        <v>6415</v>
      </c>
      <c r="S48" s="26">
        <v>16030</v>
      </c>
      <c r="T48" s="4">
        <v>0.28580975718422813</v>
      </c>
      <c r="U48" s="26">
        <v>4437</v>
      </c>
      <c r="V48" s="26">
        <v>440</v>
      </c>
      <c r="W48" s="26">
        <v>3997</v>
      </c>
      <c r="X48" s="4">
        <v>9.9166103222898358E-2</v>
      </c>
    </row>
    <row r="49" spans="1:24" x14ac:dyDescent="0.3">
      <c r="A49" s="23">
        <v>42</v>
      </c>
      <c r="B49" s="2" t="s">
        <v>49</v>
      </c>
      <c r="C49" s="3">
        <v>3009</v>
      </c>
      <c r="D49" s="3">
        <v>956</v>
      </c>
      <c r="E49" s="3">
        <v>2053</v>
      </c>
      <c r="F49" s="4">
        <f>D49/C49</f>
        <v>0.31771352608840148</v>
      </c>
      <c r="G49" s="3">
        <v>527</v>
      </c>
      <c r="H49" s="3">
        <v>40</v>
      </c>
      <c r="I49" s="3">
        <v>487</v>
      </c>
      <c r="J49" s="4">
        <f>H49/G49</f>
        <v>7.5901328273244778E-2</v>
      </c>
      <c r="O49" s="23">
        <v>47</v>
      </c>
      <c r="P49" s="25" t="s">
        <v>54</v>
      </c>
      <c r="Q49" s="26">
        <v>2277</v>
      </c>
      <c r="R49" s="26">
        <v>701</v>
      </c>
      <c r="S49" s="26">
        <v>1576</v>
      </c>
      <c r="T49" s="4">
        <v>0.30786122090469914</v>
      </c>
      <c r="U49" s="26">
        <v>462</v>
      </c>
      <c r="V49" s="26">
        <v>49</v>
      </c>
      <c r="W49" s="26">
        <v>413</v>
      </c>
      <c r="X49" s="4">
        <v>0.10606060606060606</v>
      </c>
    </row>
    <row r="50" spans="1:24" x14ac:dyDescent="0.3">
      <c r="A50" s="23">
        <v>43</v>
      </c>
      <c r="B50" s="2" t="s">
        <v>50</v>
      </c>
      <c r="C50" s="3">
        <v>1833</v>
      </c>
      <c r="D50" s="3">
        <v>620</v>
      </c>
      <c r="E50" s="3">
        <v>1213</v>
      </c>
      <c r="F50" s="4">
        <f>D50/C50</f>
        <v>0.33824331696672122</v>
      </c>
      <c r="G50" s="3">
        <v>282</v>
      </c>
      <c r="H50" s="3">
        <v>24</v>
      </c>
      <c r="I50" s="3">
        <v>258</v>
      </c>
      <c r="J50" s="4">
        <f>H50/G50</f>
        <v>8.5106382978723402E-2</v>
      </c>
      <c r="O50" s="23">
        <v>48</v>
      </c>
      <c r="P50" s="25" t="s">
        <v>55</v>
      </c>
      <c r="Q50" s="26">
        <v>1182</v>
      </c>
      <c r="R50" s="26">
        <v>391</v>
      </c>
      <c r="S50" s="26">
        <v>791</v>
      </c>
      <c r="T50" s="4">
        <v>0.33079526226734346</v>
      </c>
      <c r="U50" s="26">
        <v>223</v>
      </c>
      <c r="V50" s="26">
        <v>19</v>
      </c>
      <c r="W50" s="26">
        <v>204</v>
      </c>
      <c r="X50" s="4">
        <v>8.520179372197309E-2</v>
      </c>
    </row>
    <row r="51" spans="1:24" x14ac:dyDescent="0.3">
      <c r="A51" s="23">
        <v>44</v>
      </c>
      <c r="B51" s="2" t="s">
        <v>51</v>
      </c>
      <c r="C51" s="3">
        <v>12024</v>
      </c>
      <c r="D51" s="3">
        <v>4245</v>
      </c>
      <c r="E51" s="3">
        <v>7779</v>
      </c>
      <c r="F51" s="4">
        <f>D51/C51</f>
        <v>0.35304391217564868</v>
      </c>
      <c r="G51" s="3">
        <v>2268</v>
      </c>
      <c r="H51" s="3">
        <v>234</v>
      </c>
      <c r="I51" s="3">
        <v>2034</v>
      </c>
      <c r="J51" s="4">
        <f>H51/G51</f>
        <v>0.10317460317460317</v>
      </c>
      <c r="O51" s="23">
        <v>49</v>
      </c>
      <c r="P51" s="25" t="s">
        <v>56</v>
      </c>
      <c r="Q51" s="26">
        <v>2126</v>
      </c>
      <c r="R51" s="26">
        <v>619</v>
      </c>
      <c r="S51" s="26">
        <v>1507</v>
      </c>
      <c r="T51" s="4">
        <v>0.29115710253998117</v>
      </c>
      <c r="U51" s="26">
        <v>419</v>
      </c>
      <c r="V51" s="26">
        <v>24</v>
      </c>
      <c r="W51" s="26">
        <v>395</v>
      </c>
      <c r="X51" s="4">
        <v>5.7279236276849645E-2</v>
      </c>
    </row>
    <row r="52" spans="1:24" x14ac:dyDescent="0.3">
      <c r="A52" s="23">
        <v>45</v>
      </c>
      <c r="B52" s="2" t="s">
        <v>52</v>
      </c>
      <c r="C52" s="3">
        <v>16548</v>
      </c>
      <c r="D52" s="3">
        <v>5323</v>
      </c>
      <c r="E52" s="3">
        <v>11225</v>
      </c>
      <c r="F52" s="4">
        <f>D52/C52</f>
        <v>0.32167029248247525</v>
      </c>
      <c r="G52" s="3">
        <v>3509</v>
      </c>
      <c r="H52" s="3">
        <v>365</v>
      </c>
      <c r="I52" s="3">
        <v>3144</v>
      </c>
      <c r="J52" s="4">
        <f>H52/G52</f>
        <v>0.10401823881447705</v>
      </c>
      <c r="O52" s="23">
        <v>50</v>
      </c>
      <c r="P52" s="25" t="s">
        <v>57</v>
      </c>
      <c r="Q52" s="26">
        <v>5783</v>
      </c>
      <c r="R52" s="26">
        <v>1940</v>
      </c>
      <c r="S52" s="26">
        <v>3843</v>
      </c>
      <c r="T52" s="4">
        <v>0.33546602109631679</v>
      </c>
      <c r="U52" s="26">
        <v>1101</v>
      </c>
      <c r="V52" s="26">
        <v>95</v>
      </c>
      <c r="W52" s="26">
        <v>1006</v>
      </c>
      <c r="X52" s="4">
        <v>8.6285195277020887E-2</v>
      </c>
    </row>
    <row r="53" spans="1:24" x14ac:dyDescent="0.3">
      <c r="A53" s="23">
        <v>46</v>
      </c>
      <c r="B53" s="2" t="s">
        <v>53</v>
      </c>
      <c r="C53" s="3">
        <v>22445</v>
      </c>
      <c r="D53" s="3">
        <v>6415</v>
      </c>
      <c r="E53" s="3">
        <v>16030</v>
      </c>
      <c r="F53" s="4">
        <f>D53/C53</f>
        <v>0.28580975718422813</v>
      </c>
      <c r="G53" s="3">
        <v>4437</v>
      </c>
      <c r="H53" s="3">
        <v>440</v>
      </c>
      <c r="I53" s="3">
        <v>3997</v>
      </c>
      <c r="J53" s="4">
        <f>H53/G53</f>
        <v>9.9166103222898358E-2</v>
      </c>
      <c r="O53" s="23">
        <v>51</v>
      </c>
      <c r="P53" s="25" t="s">
        <v>58</v>
      </c>
      <c r="Q53" s="26">
        <v>7598</v>
      </c>
      <c r="R53" s="26">
        <v>2360</v>
      </c>
      <c r="S53" s="26">
        <v>5238</v>
      </c>
      <c r="T53" s="4">
        <v>0.31060805475125031</v>
      </c>
      <c r="U53" s="26">
        <v>1428</v>
      </c>
      <c r="V53" s="26">
        <v>122</v>
      </c>
      <c r="W53" s="26">
        <v>1306</v>
      </c>
      <c r="X53" s="4">
        <v>8.5434173669467789E-2</v>
      </c>
    </row>
    <row r="54" spans="1:24" x14ac:dyDescent="0.3">
      <c r="A54" s="23">
        <v>47</v>
      </c>
      <c r="B54" s="2" t="s">
        <v>54</v>
      </c>
      <c r="C54" s="3">
        <v>2277</v>
      </c>
      <c r="D54" s="3">
        <v>701</v>
      </c>
      <c r="E54" s="3">
        <v>1576</v>
      </c>
      <c r="F54" s="4">
        <f>D54/C54</f>
        <v>0.30786122090469914</v>
      </c>
      <c r="G54" s="3">
        <v>462</v>
      </c>
      <c r="H54" s="3">
        <v>49</v>
      </c>
      <c r="I54" s="3">
        <v>413</v>
      </c>
      <c r="J54" s="4">
        <f>H54/G54</f>
        <v>0.10606060606060606</v>
      </c>
      <c r="O54" s="23">
        <v>53</v>
      </c>
      <c r="P54" s="25" t="s">
        <v>60</v>
      </c>
      <c r="Q54" s="26">
        <v>15321</v>
      </c>
      <c r="R54" s="26">
        <v>6204</v>
      </c>
      <c r="S54" s="26">
        <v>9117</v>
      </c>
      <c r="T54" s="4">
        <v>0.4049344037595457</v>
      </c>
      <c r="U54" s="26">
        <v>2906</v>
      </c>
      <c r="V54" s="26">
        <v>341</v>
      </c>
      <c r="W54" s="26">
        <v>2565</v>
      </c>
      <c r="X54" s="4">
        <v>0.11734342739160358</v>
      </c>
    </row>
    <row r="55" spans="1:24" x14ac:dyDescent="0.3">
      <c r="A55" s="23">
        <v>48</v>
      </c>
      <c r="B55" s="2" t="s">
        <v>55</v>
      </c>
      <c r="C55" s="3">
        <v>1182</v>
      </c>
      <c r="D55" s="3">
        <v>391</v>
      </c>
      <c r="E55" s="3">
        <v>791</v>
      </c>
      <c r="F55" s="4">
        <f>D55/C55</f>
        <v>0.33079526226734346</v>
      </c>
      <c r="G55" s="3">
        <v>223</v>
      </c>
      <c r="H55" s="3">
        <v>19</v>
      </c>
      <c r="I55" s="3">
        <v>204</v>
      </c>
      <c r="J55" s="4">
        <f>H55/G55</f>
        <v>8.520179372197309E-2</v>
      </c>
      <c r="O55" s="23">
        <v>54</v>
      </c>
      <c r="P55" s="25" t="s">
        <v>61</v>
      </c>
      <c r="Q55" s="26">
        <v>27138</v>
      </c>
      <c r="R55" s="26">
        <v>9356</v>
      </c>
      <c r="S55" s="26">
        <v>17782</v>
      </c>
      <c r="T55" s="4">
        <v>0.34475643009801754</v>
      </c>
      <c r="U55" s="26">
        <v>5867</v>
      </c>
      <c r="V55" s="26">
        <v>613</v>
      </c>
      <c r="W55" s="26">
        <v>5254</v>
      </c>
      <c r="X55" s="4">
        <v>0.10448269984659962</v>
      </c>
    </row>
    <row r="56" spans="1:24" x14ac:dyDescent="0.3">
      <c r="A56" s="23">
        <v>49</v>
      </c>
      <c r="B56" s="2" t="s">
        <v>56</v>
      </c>
      <c r="C56" s="3">
        <v>2126</v>
      </c>
      <c r="D56" s="3">
        <v>619</v>
      </c>
      <c r="E56" s="3">
        <v>1507</v>
      </c>
      <c r="F56" s="4">
        <f>D56/C56</f>
        <v>0.29115710253998117</v>
      </c>
      <c r="G56" s="3">
        <v>419</v>
      </c>
      <c r="H56" s="3">
        <v>24</v>
      </c>
      <c r="I56" s="3">
        <v>395</v>
      </c>
      <c r="J56" s="4">
        <f>H56/G56</f>
        <v>5.7279236276849645E-2</v>
      </c>
      <c r="O56" s="23">
        <v>55</v>
      </c>
      <c r="P56" s="25" t="s">
        <v>62</v>
      </c>
      <c r="Q56" s="26">
        <v>24107</v>
      </c>
      <c r="R56" s="26">
        <v>7394</v>
      </c>
      <c r="S56" s="26">
        <v>16713</v>
      </c>
      <c r="T56" s="4">
        <v>0.30671589164972829</v>
      </c>
      <c r="U56" s="26">
        <v>5786</v>
      </c>
      <c r="V56" s="26">
        <v>480</v>
      </c>
      <c r="W56" s="26">
        <v>5306</v>
      </c>
      <c r="X56" s="4">
        <v>8.2958866228828212E-2</v>
      </c>
    </row>
    <row r="57" spans="1:24" x14ac:dyDescent="0.3">
      <c r="A57" s="23">
        <v>50</v>
      </c>
      <c r="B57" s="2" t="s">
        <v>57</v>
      </c>
      <c r="C57" s="3">
        <v>5783</v>
      </c>
      <c r="D57" s="3">
        <v>1940</v>
      </c>
      <c r="E57" s="3">
        <v>3843</v>
      </c>
      <c r="F57" s="4">
        <f>D57/C57</f>
        <v>0.33546602109631679</v>
      </c>
      <c r="G57" s="3">
        <v>1101</v>
      </c>
      <c r="H57" s="3">
        <v>95</v>
      </c>
      <c r="I57" s="3">
        <v>1006</v>
      </c>
      <c r="J57" s="4">
        <f>H57/G57</f>
        <v>8.6285195277020887E-2</v>
      </c>
      <c r="O57" s="23">
        <v>56</v>
      </c>
      <c r="P57" s="25" t="s">
        <v>63</v>
      </c>
      <c r="Q57" s="26">
        <v>25686</v>
      </c>
      <c r="R57" s="26">
        <v>8576</v>
      </c>
      <c r="S57" s="26">
        <v>17110</v>
      </c>
      <c r="T57" s="4">
        <v>0.33387837732616987</v>
      </c>
      <c r="U57" s="26">
        <v>5856</v>
      </c>
      <c r="V57" s="26">
        <v>578</v>
      </c>
      <c r="W57" s="26">
        <v>5278</v>
      </c>
      <c r="X57" s="4">
        <v>9.8702185792349725E-2</v>
      </c>
    </row>
    <row r="58" spans="1:24" x14ac:dyDescent="0.3">
      <c r="A58" s="23">
        <v>51</v>
      </c>
      <c r="B58" s="2" t="s">
        <v>58</v>
      </c>
      <c r="C58" s="3">
        <v>7598</v>
      </c>
      <c r="D58" s="3">
        <v>2360</v>
      </c>
      <c r="E58" s="3">
        <v>5238</v>
      </c>
      <c r="F58" s="4">
        <f>D58/C58</f>
        <v>0.31060805475125031</v>
      </c>
      <c r="G58" s="3">
        <v>1428</v>
      </c>
      <c r="H58" s="3">
        <v>122</v>
      </c>
      <c r="I58" s="3">
        <v>1306</v>
      </c>
      <c r="J58" s="4">
        <f>H58/G58</f>
        <v>8.5434173669467789E-2</v>
      </c>
      <c r="O58" s="23">
        <v>57</v>
      </c>
      <c r="P58" s="25" t="s">
        <v>64</v>
      </c>
      <c r="Q58" s="26">
        <v>29451</v>
      </c>
      <c r="R58" s="26">
        <v>9842</v>
      </c>
      <c r="S58" s="26">
        <v>19609</v>
      </c>
      <c r="T58" s="4">
        <v>0.3341822009439408</v>
      </c>
      <c r="U58" s="26">
        <v>6017</v>
      </c>
      <c r="V58" s="26">
        <v>658</v>
      </c>
      <c r="W58" s="26">
        <v>5359</v>
      </c>
      <c r="X58" s="4">
        <v>0.10935682233671265</v>
      </c>
    </row>
    <row r="59" spans="1:24" x14ac:dyDescent="0.3">
      <c r="A59" s="23">
        <v>52</v>
      </c>
      <c r="B59" s="2" t="s">
        <v>59</v>
      </c>
      <c r="C59" s="3">
        <v>586955</v>
      </c>
      <c r="D59" s="3">
        <v>153391</v>
      </c>
      <c r="E59" s="3">
        <v>433564</v>
      </c>
      <c r="F59" s="4">
        <f>D59/C59</f>
        <v>0.26133349234609127</v>
      </c>
      <c r="G59" s="3">
        <v>153998</v>
      </c>
      <c r="H59" s="3">
        <v>14673</v>
      </c>
      <c r="I59" s="3">
        <v>139325</v>
      </c>
      <c r="J59" s="4">
        <f>H59/G59</f>
        <v>9.5280458187768674E-2</v>
      </c>
      <c r="O59" s="23">
        <v>58</v>
      </c>
      <c r="P59" s="25" t="s">
        <v>65</v>
      </c>
      <c r="Q59" s="26">
        <v>6480</v>
      </c>
      <c r="R59" s="26">
        <v>2285</v>
      </c>
      <c r="S59" s="26">
        <v>4195</v>
      </c>
      <c r="T59" s="4">
        <v>0.35262345679012347</v>
      </c>
      <c r="U59" s="26">
        <v>1240</v>
      </c>
      <c r="V59" s="26">
        <v>128</v>
      </c>
      <c r="W59" s="26">
        <v>1112</v>
      </c>
      <c r="X59" s="4">
        <v>0.1032258064516129</v>
      </c>
    </row>
    <row r="60" spans="1:24" x14ac:dyDescent="0.3">
      <c r="A60" s="23">
        <v>53</v>
      </c>
      <c r="B60" s="2" t="s">
        <v>60</v>
      </c>
      <c r="C60" s="3">
        <v>15321</v>
      </c>
      <c r="D60" s="3">
        <v>6204</v>
      </c>
      <c r="E60" s="3">
        <v>9117</v>
      </c>
      <c r="F60" s="4">
        <f>D60/C60</f>
        <v>0.4049344037595457</v>
      </c>
      <c r="G60" s="3">
        <v>2906</v>
      </c>
      <c r="H60" s="3">
        <v>341</v>
      </c>
      <c r="I60" s="3">
        <v>2565</v>
      </c>
      <c r="J60" s="4">
        <f>H60/G60</f>
        <v>0.11734342739160358</v>
      </c>
      <c r="O60" s="23">
        <v>59</v>
      </c>
      <c r="P60" s="25" t="s">
        <v>66</v>
      </c>
      <c r="Q60" s="26">
        <v>17576</v>
      </c>
      <c r="R60" s="26">
        <v>6065</v>
      </c>
      <c r="S60" s="26">
        <v>11511</v>
      </c>
      <c r="T60" s="4">
        <v>0.3450728265817023</v>
      </c>
      <c r="U60" s="26">
        <v>3392</v>
      </c>
      <c r="V60" s="26">
        <v>408</v>
      </c>
      <c r="W60" s="26">
        <v>2984</v>
      </c>
      <c r="X60" s="4">
        <v>0.12028301886792453</v>
      </c>
    </row>
    <row r="61" spans="1:24" x14ac:dyDescent="0.3">
      <c r="A61" s="23">
        <v>54</v>
      </c>
      <c r="B61" s="2" t="s">
        <v>61</v>
      </c>
      <c r="C61" s="3">
        <v>27138</v>
      </c>
      <c r="D61" s="3">
        <v>9356</v>
      </c>
      <c r="E61" s="3">
        <v>17782</v>
      </c>
      <c r="F61" s="4">
        <f>D61/C61</f>
        <v>0.34475643009801754</v>
      </c>
      <c r="G61" s="3">
        <v>5867</v>
      </c>
      <c r="H61" s="3">
        <v>613</v>
      </c>
      <c r="I61" s="3">
        <v>5254</v>
      </c>
      <c r="J61" s="4">
        <f>H61/G61</f>
        <v>0.10448269984659962</v>
      </c>
      <c r="O61" s="23">
        <v>60</v>
      </c>
      <c r="P61" s="25" t="s">
        <v>67</v>
      </c>
      <c r="Q61" s="26">
        <v>4394</v>
      </c>
      <c r="R61" s="26">
        <v>1818</v>
      </c>
      <c r="S61" s="26">
        <v>2576</v>
      </c>
      <c r="T61" s="4">
        <v>0.41374601729631316</v>
      </c>
      <c r="U61" s="26">
        <v>801</v>
      </c>
      <c r="V61" s="26">
        <v>82</v>
      </c>
      <c r="W61" s="26">
        <v>719</v>
      </c>
      <c r="X61" s="4">
        <v>0.10237203495630462</v>
      </c>
    </row>
    <row r="62" spans="1:24" x14ac:dyDescent="0.3">
      <c r="A62" s="23">
        <v>55</v>
      </c>
      <c r="B62" s="2" t="s">
        <v>62</v>
      </c>
      <c r="C62" s="3">
        <v>24107</v>
      </c>
      <c r="D62" s="3">
        <v>7394</v>
      </c>
      <c r="E62" s="3">
        <v>16713</v>
      </c>
      <c r="F62" s="4">
        <f>D62/C62</f>
        <v>0.30671589164972829</v>
      </c>
      <c r="G62" s="3">
        <v>5786</v>
      </c>
      <c r="H62" s="3">
        <v>480</v>
      </c>
      <c r="I62" s="3">
        <v>5306</v>
      </c>
      <c r="J62" s="4">
        <f>H62/G62</f>
        <v>8.2958866228828212E-2</v>
      </c>
      <c r="O62" s="23">
        <v>61</v>
      </c>
      <c r="P62" s="25" t="s">
        <v>68</v>
      </c>
      <c r="Q62" s="26">
        <v>6824</v>
      </c>
      <c r="R62" s="26">
        <v>2425</v>
      </c>
      <c r="S62" s="26">
        <v>4399</v>
      </c>
      <c r="T62" s="4">
        <v>0.35536342321219228</v>
      </c>
      <c r="U62" s="26">
        <v>1281</v>
      </c>
      <c r="V62" s="26">
        <v>139</v>
      </c>
      <c r="W62" s="26">
        <v>1142</v>
      </c>
      <c r="X62" s="4">
        <v>0.10850897736143637</v>
      </c>
    </row>
    <row r="63" spans="1:24" x14ac:dyDescent="0.3">
      <c r="A63" s="23">
        <v>56</v>
      </c>
      <c r="B63" s="2" t="s">
        <v>63</v>
      </c>
      <c r="C63" s="3">
        <v>25686</v>
      </c>
      <c r="D63" s="3">
        <v>8576</v>
      </c>
      <c r="E63" s="3">
        <v>17110</v>
      </c>
      <c r="F63" s="4">
        <f>D63/C63</f>
        <v>0.33387837732616987</v>
      </c>
      <c r="G63" s="3">
        <v>5856</v>
      </c>
      <c r="H63" s="3">
        <v>578</v>
      </c>
      <c r="I63" s="3">
        <v>5278</v>
      </c>
      <c r="J63" s="4">
        <f>H63/G63</f>
        <v>9.8702185792349725E-2</v>
      </c>
      <c r="O63" s="23">
        <v>62</v>
      </c>
      <c r="P63" s="25" t="s">
        <v>69</v>
      </c>
      <c r="Q63" s="26">
        <v>5300</v>
      </c>
      <c r="R63" s="26">
        <v>2210</v>
      </c>
      <c r="S63" s="26">
        <v>3090</v>
      </c>
      <c r="T63" s="4">
        <v>0.41698113207547172</v>
      </c>
      <c r="U63" s="26">
        <v>903</v>
      </c>
      <c r="V63" s="26">
        <v>112</v>
      </c>
      <c r="W63" s="26">
        <v>791</v>
      </c>
      <c r="X63" s="4">
        <v>0.12403100775193798</v>
      </c>
    </row>
    <row r="64" spans="1:24" x14ac:dyDescent="0.3">
      <c r="A64" s="23">
        <v>57</v>
      </c>
      <c r="B64" s="2" t="s">
        <v>64</v>
      </c>
      <c r="C64" s="3">
        <v>29451</v>
      </c>
      <c r="D64" s="3">
        <v>9842</v>
      </c>
      <c r="E64" s="3">
        <v>19609</v>
      </c>
      <c r="F64" s="4">
        <f>D64/C64</f>
        <v>0.3341822009439408</v>
      </c>
      <c r="G64" s="3">
        <v>6017</v>
      </c>
      <c r="H64" s="3">
        <v>658</v>
      </c>
      <c r="I64" s="3">
        <v>5359</v>
      </c>
      <c r="J64" s="4">
        <f>H64/G64</f>
        <v>0.10935682233671265</v>
      </c>
      <c r="O64" s="23">
        <v>63</v>
      </c>
      <c r="P64" s="25" t="s">
        <v>70</v>
      </c>
      <c r="Q64" s="26">
        <v>4060</v>
      </c>
      <c r="R64" s="26">
        <v>1766</v>
      </c>
      <c r="S64" s="26">
        <v>2294</v>
      </c>
      <c r="T64" s="4">
        <v>0.43497536945812809</v>
      </c>
      <c r="U64" s="26">
        <v>712</v>
      </c>
      <c r="V64" s="26">
        <v>100</v>
      </c>
      <c r="W64" s="26">
        <v>612</v>
      </c>
      <c r="X64" s="4">
        <v>0.1404494382022472</v>
      </c>
    </row>
    <row r="65" spans="1:24" x14ac:dyDescent="0.3">
      <c r="A65" s="23">
        <v>58</v>
      </c>
      <c r="B65" s="2" t="s">
        <v>65</v>
      </c>
      <c r="C65" s="3">
        <v>6480</v>
      </c>
      <c r="D65" s="3">
        <v>2285</v>
      </c>
      <c r="E65" s="3">
        <v>4195</v>
      </c>
      <c r="F65" s="4">
        <f>D65/C65</f>
        <v>0.35262345679012347</v>
      </c>
      <c r="G65" s="3">
        <v>1240</v>
      </c>
      <c r="H65" s="3">
        <v>128</v>
      </c>
      <c r="I65" s="3">
        <v>1112</v>
      </c>
      <c r="J65" s="4">
        <f>H65/G65</f>
        <v>0.1032258064516129</v>
      </c>
      <c r="O65" s="23">
        <v>64</v>
      </c>
      <c r="P65" s="25" t="s">
        <v>71</v>
      </c>
      <c r="Q65" s="26">
        <v>6320</v>
      </c>
      <c r="R65" s="26">
        <v>2621</v>
      </c>
      <c r="S65" s="26">
        <v>3699</v>
      </c>
      <c r="T65" s="4">
        <v>0.41471518987341771</v>
      </c>
      <c r="U65" s="26">
        <v>1091</v>
      </c>
      <c r="V65" s="26">
        <v>129</v>
      </c>
      <c r="W65" s="26">
        <v>962</v>
      </c>
      <c r="X65" s="4">
        <v>0.11824014665444546</v>
      </c>
    </row>
    <row r="66" spans="1:24" x14ac:dyDescent="0.3">
      <c r="A66" s="23">
        <v>59</v>
      </c>
      <c r="B66" s="2" t="s">
        <v>66</v>
      </c>
      <c r="C66" s="3">
        <v>17576</v>
      </c>
      <c r="D66" s="3">
        <v>6065</v>
      </c>
      <c r="E66" s="3">
        <v>11511</v>
      </c>
      <c r="F66" s="4">
        <f>D66/C66</f>
        <v>0.3450728265817023</v>
      </c>
      <c r="G66" s="3">
        <v>3392</v>
      </c>
      <c r="H66" s="3">
        <v>408</v>
      </c>
      <c r="I66" s="3">
        <v>2984</v>
      </c>
      <c r="J66" s="4">
        <f>H66/G66</f>
        <v>0.12028301886792453</v>
      </c>
      <c r="O66" s="23">
        <v>65</v>
      </c>
      <c r="P66" s="25" t="s">
        <v>72</v>
      </c>
      <c r="Q66" s="26">
        <v>3153</v>
      </c>
      <c r="R66" s="26">
        <v>1328</v>
      </c>
      <c r="S66" s="26">
        <v>1825</v>
      </c>
      <c r="T66" s="4">
        <v>0.42118617189977797</v>
      </c>
      <c r="U66" s="26">
        <v>502</v>
      </c>
      <c r="V66" s="26">
        <v>54</v>
      </c>
      <c r="W66" s="26">
        <v>448</v>
      </c>
      <c r="X66" s="4">
        <v>0.10756972111553785</v>
      </c>
    </row>
    <row r="67" spans="1:24" x14ac:dyDescent="0.3">
      <c r="A67" s="23">
        <v>60</v>
      </c>
      <c r="B67" s="2" t="s">
        <v>67</v>
      </c>
      <c r="C67" s="3">
        <v>4394</v>
      </c>
      <c r="D67" s="3">
        <v>1818</v>
      </c>
      <c r="E67" s="3">
        <v>2576</v>
      </c>
      <c r="F67" s="4">
        <f>D67/C67</f>
        <v>0.41374601729631316</v>
      </c>
      <c r="G67" s="3">
        <v>801</v>
      </c>
      <c r="H67" s="3">
        <v>82</v>
      </c>
      <c r="I67" s="3">
        <v>719</v>
      </c>
      <c r="J67" s="4">
        <f>H67/G67</f>
        <v>0.10237203495630462</v>
      </c>
      <c r="O67" s="23">
        <v>66</v>
      </c>
      <c r="P67" s="25" t="s">
        <v>73</v>
      </c>
      <c r="Q67" s="26">
        <v>18016</v>
      </c>
      <c r="R67" s="26">
        <v>6119</v>
      </c>
      <c r="S67" s="26">
        <v>11897</v>
      </c>
      <c r="T67" s="4">
        <v>0.33964253996447602</v>
      </c>
      <c r="U67" s="26">
        <v>4030</v>
      </c>
      <c r="V67" s="26">
        <v>388</v>
      </c>
      <c r="W67" s="26">
        <v>3642</v>
      </c>
      <c r="X67" s="4">
        <v>9.6277915632754341E-2</v>
      </c>
    </row>
    <row r="68" spans="1:24" x14ac:dyDescent="0.3">
      <c r="A68" s="23">
        <v>61</v>
      </c>
      <c r="B68" s="2" t="s">
        <v>68</v>
      </c>
      <c r="C68" s="3">
        <v>6824</v>
      </c>
      <c r="D68" s="3">
        <v>2425</v>
      </c>
      <c r="E68" s="3">
        <v>4399</v>
      </c>
      <c r="F68" s="4">
        <f>D68/C68</f>
        <v>0.35536342321219228</v>
      </c>
      <c r="G68" s="3">
        <v>1281</v>
      </c>
      <c r="H68" s="3">
        <v>139</v>
      </c>
      <c r="I68" s="3">
        <v>1142</v>
      </c>
      <c r="J68" s="4">
        <f>H68/G68</f>
        <v>0.10850897736143637</v>
      </c>
      <c r="O68" s="23">
        <v>67</v>
      </c>
      <c r="P68" s="25" t="s">
        <v>74</v>
      </c>
      <c r="Q68" s="26">
        <v>5697</v>
      </c>
      <c r="R68" s="26">
        <v>2086</v>
      </c>
      <c r="S68" s="26">
        <v>3611</v>
      </c>
      <c r="T68" s="4">
        <v>0.36615762682113395</v>
      </c>
      <c r="U68" s="26">
        <v>1004</v>
      </c>
      <c r="V68" s="26">
        <v>97</v>
      </c>
      <c r="W68" s="26">
        <v>907</v>
      </c>
      <c r="X68" s="4">
        <v>9.6613545816733065E-2</v>
      </c>
    </row>
    <row r="69" spans="1:24" x14ac:dyDescent="0.3">
      <c r="A69" s="23">
        <v>62</v>
      </c>
      <c r="B69" s="2" t="s">
        <v>69</v>
      </c>
      <c r="C69" s="3">
        <v>5300</v>
      </c>
      <c r="D69" s="3">
        <v>2210</v>
      </c>
      <c r="E69" s="3">
        <v>3090</v>
      </c>
      <c r="F69" s="4">
        <f>D69/C69</f>
        <v>0.41698113207547172</v>
      </c>
      <c r="G69" s="3">
        <v>903</v>
      </c>
      <c r="H69" s="3">
        <v>112</v>
      </c>
      <c r="I69" s="3">
        <v>791</v>
      </c>
      <c r="J69" s="4">
        <f>H69/G69</f>
        <v>0.12403100775193798</v>
      </c>
      <c r="O69" s="23">
        <v>68</v>
      </c>
      <c r="P69" s="25" t="s">
        <v>75</v>
      </c>
      <c r="Q69" s="26">
        <v>3657</v>
      </c>
      <c r="R69" s="26">
        <v>1293</v>
      </c>
      <c r="S69" s="26">
        <v>2364</v>
      </c>
      <c r="T69" s="4">
        <v>0.35356849876948321</v>
      </c>
      <c r="U69" s="26">
        <v>932</v>
      </c>
      <c r="V69" s="26">
        <v>78</v>
      </c>
      <c r="W69" s="26">
        <v>854</v>
      </c>
      <c r="X69" s="4">
        <v>8.3690987124463517E-2</v>
      </c>
    </row>
    <row r="70" spans="1:24" x14ac:dyDescent="0.3">
      <c r="A70" s="23">
        <v>63</v>
      </c>
      <c r="B70" s="2" t="s">
        <v>70</v>
      </c>
      <c r="C70" s="3">
        <v>4060</v>
      </c>
      <c r="D70" s="3">
        <v>1766</v>
      </c>
      <c r="E70" s="3">
        <v>2294</v>
      </c>
      <c r="F70" s="4">
        <f>D70/C70</f>
        <v>0.43497536945812809</v>
      </c>
      <c r="G70" s="3">
        <v>712</v>
      </c>
      <c r="H70" s="3">
        <v>100</v>
      </c>
      <c r="I70" s="3">
        <v>612</v>
      </c>
      <c r="J70" s="4">
        <f>H70/G70</f>
        <v>0.1404494382022472</v>
      </c>
      <c r="O70" s="23">
        <v>69</v>
      </c>
      <c r="P70" s="25" t="s">
        <v>76</v>
      </c>
      <c r="Q70" s="26">
        <v>2059</v>
      </c>
      <c r="R70" s="26">
        <v>916</v>
      </c>
      <c r="S70" s="26">
        <v>1143</v>
      </c>
      <c r="T70" s="4">
        <v>0.44487615347255949</v>
      </c>
      <c r="U70" s="26">
        <v>329</v>
      </c>
      <c r="V70" s="26">
        <v>54</v>
      </c>
      <c r="W70" s="26">
        <v>275</v>
      </c>
      <c r="X70" s="4">
        <v>0.1641337386018237</v>
      </c>
    </row>
    <row r="71" spans="1:24" x14ac:dyDescent="0.3">
      <c r="A71" s="23">
        <v>64</v>
      </c>
      <c r="B71" s="2" t="s">
        <v>71</v>
      </c>
      <c r="C71" s="3">
        <v>6320</v>
      </c>
      <c r="D71" s="3">
        <v>2621</v>
      </c>
      <c r="E71" s="3">
        <v>3699</v>
      </c>
      <c r="F71" s="4">
        <f>D71/C71</f>
        <v>0.41471518987341771</v>
      </c>
      <c r="G71" s="3">
        <v>1091</v>
      </c>
      <c r="H71" s="3">
        <v>129</v>
      </c>
      <c r="I71" s="3">
        <v>962</v>
      </c>
      <c r="J71" s="4">
        <f>H71/G71</f>
        <v>0.11824014665444546</v>
      </c>
      <c r="O71" s="23">
        <v>70</v>
      </c>
      <c r="P71" s="25" t="s">
        <v>77</v>
      </c>
      <c r="Q71" s="26">
        <v>1527</v>
      </c>
      <c r="R71" s="26">
        <v>623</v>
      </c>
      <c r="S71" s="26">
        <v>904</v>
      </c>
      <c r="T71" s="4">
        <v>0.4079895219384414</v>
      </c>
      <c r="U71" s="26">
        <v>217</v>
      </c>
      <c r="V71" s="26">
        <v>11</v>
      </c>
      <c r="W71" s="26">
        <v>206</v>
      </c>
      <c r="X71" s="4">
        <v>5.0691244239631339E-2</v>
      </c>
    </row>
    <row r="72" spans="1:24" x14ac:dyDescent="0.3">
      <c r="A72" s="23">
        <v>65</v>
      </c>
      <c r="B72" s="2" t="s">
        <v>72</v>
      </c>
      <c r="C72" s="3">
        <v>3153</v>
      </c>
      <c r="D72" s="3">
        <v>1328</v>
      </c>
      <c r="E72" s="3">
        <v>1825</v>
      </c>
      <c r="F72" s="4">
        <f>D72/C72</f>
        <v>0.42118617189977797</v>
      </c>
      <c r="G72" s="3">
        <v>502</v>
      </c>
      <c r="H72" s="3">
        <v>54</v>
      </c>
      <c r="I72" s="3">
        <v>448</v>
      </c>
      <c r="J72" s="4">
        <f>H72/G72</f>
        <v>0.10756972111553785</v>
      </c>
      <c r="O72" s="23">
        <v>71</v>
      </c>
      <c r="P72" s="25" t="s">
        <v>78</v>
      </c>
      <c r="Q72" s="26">
        <v>1117</v>
      </c>
      <c r="R72" s="26">
        <v>428</v>
      </c>
      <c r="S72" s="26">
        <v>689</v>
      </c>
      <c r="T72" s="4">
        <v>0.38316920322291853</v>
      </c>
      <c r="U72" s="26">
        <v>199</v>
      </c>
      <c r="V72" s="26">
        <v>12</v>
      </c>
      <c r="W72" s="26">
        <v>187</v>
      </c>
      <c r="X72" s="4">
        <v>6.030150753768844E-2</v>
      </c>
    </row>
    <row r="73" spans="1:24" x14ac:dyDescent="0.3">
      <c r="A73" s="23">
        <v>66</v>
      </c>
      <c r="B73" s="2" t="s">
        <v>73</v>
      </c>
      <c r="C73" s="3">
        <v>18016</v>
      </c>
      <c r="D73" s="3">
        <v>6119</v>
      </c>
      <c r="E73" s="3">
        <v>11897</v>
      </c>
      <c r="F73" s="4">
        <f>D73/C73</f>
        <v>0.33964253996447602</v>
      </c>
      <c r="G73" s="3">
        <v>4030</v>
      </c>
      <c r="H73" s="3">
        <v>388</v>
      </c>
      <c r="I73" s="3">
        <v>3642</v>
      </c>
      <c r="J73" s="4">
        <f>H73/G73</f>
        <v>9.6277915632754341E-2</v>
      </c>
      <c r="O73" s="23">
        <v>72</v>
      </c>
      <c r="P73" s="25" t="s">
        <v>79</v>
      </c>
      <c r="Q73" s="26">
        <v>1278</v>
      </c>
      <c r="R73" s="26">
        <v>368</v>
      </c>
      <c r="S73" s="26">
        <v>910</v>
      </c>
      <c r="T73" s="4">
        <v>0.28794992175273865</v>
      </c>
      <c r="U73" s="26">
        <v>263</v>
      </c>
      <c r="V73" s="26">
        <v>18</v>
      </c>
      <c r="W73" s="26">
        <v>245</v>
      </c>
      <c r="X73" s="4">
        <v>6.8441064638783272E-2</v>
      </c>
    </row>
    <row r="74" spans="1:24" x14ac:dyDescent="0.3">
      <c r="A74" s="23">
        <v>67</v>
      </c>
      <c r="B74" s="2" t="s">
        <v>74</v>
      </c>
      <c r="C74" s="3">
        <v>5697</v>
      </c>
      <c r="D74" s="3">
        <v>2086</v>
      </c>
      <c r="E74" s="3">
        <v>3611</v>
      </c>
      <c r="F74" s="4">
        <f>D74/C74</f>
        <v>0.36615762682113395</v>
      </c>
      <c r="G74" s="3">
        <v>1004</v>
      </c>
      <c r="H74" s="3">
        <v>97</v>
      </c>
      <c r="I74" s="3">
        <v>907</v>
      </c>
      <c r="J74" s="4">
        <f>H74/G74</f>
        <v>9.6613545816733065E-2</v>
      </c>
      <c r="O74" s="23">
        <v>73</v>
      </c>
      <c r="P74" s="25" t="s">
        <v>80</v>
      </c>
      <c r="Q74" s="26">
        <v>4677</v>
      </c>
      <c r="R74" s="26">
        <v>1361</v>
      </c>
      <c r="S74" s="26">
        <v>3316</v>
      </c>
      <c r="T74" s="4">
        <v>0.29099850331409022</v>
      </c>
      <c r="U74" s="26">
        <v>996</v>
      </c>
      <c r="V74" s="26">
        <v>57</v>
      </c>
      <c r="W74" s="26">
        <v>939</v>
      </c>
      <c r="X74" s="4">
        <v>5.7228915662650599E-2</v>
      </c>
    </row>
    <row r="75" spans="1:24" x14ac:dyDescent="0.3">
      <c r="A75" s="23">
        <v>68</v>
      </c>
      <c r="B75" s="2" t="s">
        <v>75</v>
      </c>
      <c r="C75" s="3">
        <v>3657</v>
      </c>
      <c r="D75" s="3">
        <v>1293</v>
      </c>
      <c r="E75" s="3">
        <v>2364</v>
      </c>
      <c r="F75" s="4">
        <f>D75/C75</f>
        <v>0.35356849876948321</v>
      </c>
      <c r="G75" s="3">
        <v>932</v>
      </c>
      <c r="H75" s="3">
        <v>78</v>
      </c>
      <c r="I75" s="3">
        <v>854</v>
      </c>
      <c r="J75" s="4">
        <f>H75/G75</f>
        <v>8.3690987124463517E-2</v>
      </c>
      <c r="O75" s="23">
        <v>74</v>
      </c>
      <c r="P75" s="25" t="s">
        <v>81</v>
      </c>
      <c r="Q75" s="26">
        <v>1993</v>
      </c>
      <c r="R75" s="26">
        <v>547</v>
      </c>
      <c r="S75" s="26">
        <v>1446</v>
      </c>
      <c r="T75" s="4">
        <v>0.27446061214249873</v>
      </c>
      <c r="U75" s="26">
        <v>425</v>
      </c>
      <c r="V75" s="26">
        <v>37</v>
      </c>
      <c r="W75" s="26">
        <v>388</v>
      </c>
      <c r="X75" s="4">
        <v>8.7058823529411758E-2</v>
      </c>
    </row>
    <row r="76" spans="1:24" x14ac:dyDescent="0.3">
      <c r="A76" s="23">
        <v>69</v>
      </c>
      <c r="B76" s="2" t="s">
        <v>76</v>
      </c>
      <c r="C76" s="3">
        <v>2059</v>
      </c>
      <c r="D76" s="3">
        <v>916</v>
      </c>
      <c r="E76" s="3">
        <v>1143</v>
      </c>
      <c r="F76" s="4">
        <f>D76/C76</f>
        <v>0.44487615347255949</v>
      </c>
      <c r="G76" s="3">
        <v>329</v>
      </c>
      <c r="H76" s="3">
        <v>54</v>
      </c>
      <c r="I76" s="3">
        <v>275</v>
      </c>
      <c r="J76" s="4">
        <f>H76/G76</f>
        <v>0.1641337386018237</v>
      </c>
      <c r="O76" s="23">
        <v>75</v>
      </c>
      <c r="P76" s="25" t="s">
        <v>82</v>
      </c>
      <c r="Q76" s="26">
        <v>1330</v>
      </c>
      <c r="R76" s="26">
        <v>463</v>
      </c>
      <c r="S76" s="26">
        <v>867</v>
      </c>
      <c r="T76" s="4">
        <v>0.34812030075187972</v>
      </c>
      <c r="U76" s="26">
        <v>233</v>
      </c>
      <c r="V76" s="26">
        <v>15</v>
      </c>
      <c r="W76" s="26">
        <v>218</v>
      </c>
      <c r="X76" s="4">
        <v>6.4377682403433473E-2</v>
      </c>
    </row>
    <row r="77" spans="1:24" x14ac:dyDescent="0.3">
      <c r="A77" s="23">
        <v>70</v>
      </c>
      <c r="B77" s="2" t="s">
        <v>77</v>
      </c>
      <c r="C77" s="3">
        <v>1527</v>
      </c>
      <c r="D77" s="3">
        <v>623</v>
      </c>
      <c r="E77" s="3">
        <v>904</v>
      </c>
      <c r="F77" s="4">
        <f>D77/C77</f>
        <v>0.4079895219384414</v>
      </c>
      <c r="G77" s="3">
        <v>217</v>
      </c>
      <c r="H77" s="3">
        <v>11</v>
      </c>
      <c r="I77" s="3">
        <v>206</v>
      </c>
      <c r="J77" s="4">
        <f>H77/G77</f>
        <v>5.0691244239631339E-2</v>
      </c>
      <c r="O77" s="23">
        <v>76</v>
      </c>
      <c r="P77" s="25" t="s">
        <v>83</v>
      </c>
      <c r="Q77" s="26">
        <v>1635</v>
      </c>
      <c r="R77" s="26">
        <v>490</v>
      </c>
      <c r="S77" s="26">
        <v>1145</v>
      </c>
      <c r="T77" s="4">
        <v>0.29969418960244648</v>
      </c>
      <c r="U77" s="26">
        <v>344</v>
      </c>
      <c r="V77" s="26">
        <v>23</v>
      </c>
      <c r="W77" s="26">
        <v>321</v>
      </c>
      <c r="X77" s="4">
        <v>6.6860465116279064E-2</v>
      </c>
    </row>
    <row r="78" spans="1:24" x14ac:dyDescent="0.3">
      <c r="A78" s="23">
        <v>71</v>
      </c>
      <c r="B78" s="2" t="s">
        <v>78</v>
      </c>
      <c r="C78" s="3">
        <v>1117</v>
      </c>
      <c r="D78" s="3">
        <v>428</v>
      </c>
      <c r="E78" s="3">
        <v>689</v>
      </c>
      <c r="F78" s="4">
        <f>D78/C78</f>
        <v>0.38316920322291853</v>
      </c>
      <c r="G78" s="3">
        <v>199</v>
      </c>
      <c r="H78" s="3">
        <v>12</v>
      </c>
      <c r="I78" s="3">
        <v>187</v>
      </c>
      <c r="J78" s="4">
        <f>H78/G78</f>
        <v>6.030150753768844E-2</v>
      </c>
      <c r="O78" s="23">
        <v>77</v>
      </c>
      <c r="P78" s="25" t="s">
        <v>84</v>
      </c>
      <c r="Q78" s="26">
        <v>2179</v>
      </c>
      <c r="R78" s="26">
        <v>809</v>
      </c>
      <c r="S78" s="26">
        <v>1370</v>
      </c>
      <c r="T78" s="4">
        <v>0.37127122533272144</v>
      </c>
      <c r="U78" s="26">
        <v>403</v>
      </c>
      <c r="V78" s="26">
        <v>37</v>
      </c>
      <c r="W78" s="26">
        <v>366</v>
      </c>
      <c r="X78" s="4">
        <v>9.1811414392059559E-2</v>
      </c>
    </row>
    <row r="79" spans="1:24" x14ac:dyDescent="0.3">
      <c r="A79" s="23">
        <v>72</v>
      </c>
      <c r="B79" s="2" t="s">
        <v>79</v>
      </c>
      <c r="C79" s="3">
        <v>1278</v>
      </c>
      <c r="D79" s="3">
        <v>368</v>
      </c>
      <c r="E79" s="3">
        <v>910</v>
      </c>
      <c r="F79" s="4">
        <f>D79/C79</f>
        <v>0.28794992175273865</v>
      </c>
      <c r="G79" s="3">
        <v>263</v>
      </c>
      <c r="H79" s="3">
        <v>18</v>
      </c>
      <c r="I79" s="3">
        <v>245</v>
      </c>
      <c r="J79" s="4">
        <f>H79/G79</f>
        <v>6.8441064638783272E-2</v>
      </c>
      <c r="O79" s="23">
        <v>78</v>
      </c>
      <c r="P79" s="25" t="s">
        <v>85</v>
      </c>
      <c r="Q79" s="26">
        <v>1680</v>
      </c>
      <c r="R79" s="26">
        <v>534</v>
      </c>
      <c r="S79" s="26">
        <v>1146</v>
      </c>
      <c r="T79" s="4">
        <v>0.31785714285714284</v>
      </c>
      <c r="U79" s="26">
        <v>330</v>
      </c>
      <c r="V79" s="26">
        <v>19</v>
      </c>
      <c r="W79" s="26">
        <v>311</v>
      </c>
      <c r="X79" s="4">
        <v>5.7575757575757579E-2</v>
      </c>
    </row>
    <row r="80" spans="1:24" x14ac:dyDescent="0.3">
      <c r="A80" s="23">
        <v>73</v>
      </c>
      <c r="B80" s="2" t="s">
        <v>80</v>
      </c>
      <c r="C80" s="3">
        <v>4677</v>
      </c>
      <c r="D80" s="3">
        <v>1361</v>
      </c>
      <c r="E80" s="3">
        <v>3316</v>
      </c>
      <c r="F80" s="4">
        <f>D80/C80</f>
        <v>0.29099850331409022</v>
      </c>
      <c r="G80" s="3">
        <v>996</v>
      </c>
      <c r="H80" s="3">
        <v>57</v>
      </c>
      <c r="I80" s="3">
        <v>939</v>
      </c>
      <c r="J80" s="4">
        <f>H80/G80</f>
        <v>5.7228915662650599E-2</v>
      </c>
      <c r="O80" s="23">
        <v>79</v>
      </c>
      <c r="P80" s="25" t="s">
        <v>86</v>
      </c>
      <c r="Q80" s="26">
        <v>1872</v>
      </c>
      <c r="R80" s="26">
        <v>614</v>
      </c>
      <c r="S80" s="26">
        <v>1258</v>
      </c>
      <c r="T80" s="4">
        <v>0.32799145299145299</v>
      </c>
      <c r="U80" s="26">
        <v>337</v>
      </c>
      <c r="V80" s="26">
        <v>26</v>
      </c>
      <c r="W80" s="26">
        <v>311</v>
      </c>
      <c r="X80" s="4">
        <v>7.71513353115727E-2</v>
      </c>
    </row>
    <row r="81" spans="1:24" x14ac:dyDescent="0.3">
      <c r="A81" s="23">
        <v>74</v>
      </c>
      <c r="B81" s="2" t="s">
        <v>81</v>
      </c>
      <c r="C81" s="3">
        <v>1993</v>
      </c>
      <c r="D81" s="3">
        <v>547</v>
      </c>
      <c r="E81" s="3">
        <v>1446</v>
      </c>
      <c r="F81" s="4">
        <f>D81/C81</f>
        <v>0.27446061214249873</v>
      </c>
      <c r="G81" s="3">
        <v>425</v>
      </c>
      <c r="H81" s="3">
        <v>37</v>
      </c>
      <c r="I81" s="3">
        <v>388</v>
      </c>
      <c r="J81" s="4">
        <f>H81/G81</f>
        <v>8.7058823529411758E-2</v>
      </c>
      <c r="O81" s="23">
        <v>80</v>
      </c>
      <c r="P81" s="25" t="s">
        <v>87</v>
      </c>
      <c r="Q81" s="26">
        <v>1914</v>
      </c>
      <c r="R81" s="26">
        <v>630</v>
      </c>
      <c r="S81" s="26">
        <v>1284</v>
      </c>
      <c r="T81" s="4">
        <v>0.32915360501567398</v>
      </c>
      <c r="U81" s="26">
        <v>368</v>
      </c>
      <c r="V81" s="26">
        <v>25</v>
      </c>
      <c r="W81" s="26">
        <v>343</v>
      </c>
      <c r="X81" s="4">
        <v>6.7934782608695649E-2</v>
      </c>
    </row>
    <row r="82" spans="1:24" x14ac:dyDescent="0.3">
      <c r="A82" s="23">
        <v>75</v>
      </c>
      <c r="B82" s="2" t="s">
        <v>82</v>
      </c>
      <c r="C82" s="3">
        <v>1330</v>
      </c>
      <c r="D82" s="3">
        <v>463</v>
      </c>
      <c r="E82" s="3">
        <v>867</v>
      </c>
      <c r="F82" s="4">
        <f>D82/C82</f>
        <v>0.34812030075187972</v>
      </c>
      <c r="G82" s="3">
        <v>233</v>
      </c>
      <c r="H82" s="3">
        <v>15</v>
      </c>
      <c r="I82" s="3">
        <v>218</v>
      </c>
      <c r="J82" s="4">
        <f>H82/G82</f>
        <v>6.4377682403433473E-2</v>
      </c>
      <c r="O82" s="23">
        <v>81</v>
      </c>
      <c r="P82" s="25" t="s">
        <v>88</v>
      </c>
      <c r="Q82" s="26">
        <v>3046</v>
      </c>
      <c r="R82" s="26">
        <v>1014</v>
      </c>
      <c r="S82" s="26">
        <v>2032</v>
      </c>
      <c r="T82" s="4">
        <v>0.33289560078791858</v>
      </c>
      <c r="U82" s="26">
        <v>595</v>
      </c>
      <c r="V82" s="26">
        <v>35</v>
      </c>
      <c r="W82" s="26">
        <v>560</v>
      </c>
      <c r="X82" s="4">
        <v>5.8823529411764705E-2</v>
      </c>
    </row>
    <row r="83" spans="1:24" x14ac:dyDescent="0.3">
      <c r="A83" s="23">
        <v>76</v>
      </c>
      <c r="B83" s="2" t="s">
        <v>83</v>
      </c>
      <c r="C83" s="3">
        <v>1635</v>
      </c>
      <c r="D83" s="3">
        <v>490</v>
      </c>
      <c r="E83" s="3">
        <v>1145</v>
      </c>
      <c r="F83" s="4">
        <f>D83/C83</f>
        <v>0.29969418960244648</v>
      </c>
      <c r="G83" s="3">
        <v>344</v>
      </c>
      <c r="H83" s="3">
        <v>23</v>
      </c>
      <c r="I83" s="3">
        <v>321</v>
      </c>
      <c r="J83" s="4">
        <f>H83/G83</f>
        <v>6.6860465116279064E-2</v>
      </c>
      <c r="O83" s="23">
        <v>82</v>
      </c>
      <c r="P83" s="25" t="s">
        <v>89</v>
      </c>
      <c r="Q83" s="26">
        <v>4828</v>
      </c>
      <c r="R83" s="26">
        <v>1739</v>
      </c>
      <c r="S83" s="26">
        <v>3089</v>
      </c>
      <c r="T83" s="4">
        <v>0.36019055509527753</v>
      </c>
      <c r="U83" s="26">
        <v>956</v>
      </c>
      <c r="V83" s="26">
        <v>85</v>
      </c>
      <c r="W83" s="26">
        <v>871</v>
      </c>
      <c r="X83" s="4">
        <v>8.8912133891213385E-2</v>
      </c>
    </row>
    <row r="84" spans="1:24" x14ac:dyDescent="0.3">
      <c r="A84" s="23">
        <v>77</v>
      </c>
      <c r="B84" s="2" t="s">
        <v>84</v>
      </c>
      <c r="C84" s="3">
        <v>2179</v>
      </c>
      <c r="D84" s="3">
        <v>809</v>
      </c>
      <c r="E84" s="3">
        <v>1370</v>
      </c>
      <c r="F84" s="4">
        <f>D84/C84</f>
        <v>0.37127122533272144</v>
      </c>
      <c r="G84" s="3">
        <v>403</v>
      </c>
      <c r="H84" s="3">
        <v>37</v>
      </c>
      <c r="I84" s="3">
        <v>366</v>
      </c>
      <c r="J84" s="4">
        <f>H84/G84</f>
        <v>9.1811414392059559E-2</v>
      </c>
      <c r="O84" s="23">
        <v>83</v>
      </c>
      <c r="P84" s="25" t="s">
        <v>90</v>
      </c>
      <c r="Q84" s="26">
        <v>4762</v>
      </c>
      <c r="R84" s="26">
        <v>1795</v>
      </c>
      <c r="S84" s="26">
        <v>2967</v>
      </c>
      <c r="T84" s="4">
        <v>0.37694246115077701</v>
      </c>
      <c r="U84" s="26">
        <v>911</v>
      </c>
      <c r="V84" s="26">
        <v>104</v>
      </c>
      <c r="W84" s="26">
        <v>807</v>
      </c>
      <c r="X84" s="4">
        <v>0.11416026344676181</v>
      </c>
    </row>
    <row r="85" spans="1:24" x14ac:dyDescent="0.3">
      <c r="A85" s="23">
        <v>78</v>
      </c>
      <c r="B85" s="2" t="s">
        <v>85</v>
      </c>
      <c r="C85" s="3">
        <v>1680</v>
      </c>
      <c r="D85" s="3">
        <v>534</v>
      </c>
      <c r="E85" s="3">
        <v>1146</v>
      </c>
      <c r="F85" s="4">
        <f>D85/C85</f>
        <v>0.31785714285714284</v>
      </c>
      <c r="G85" s="3">
        <v>330</v>
      </c>
      <c r="H85" s="3">
        <v>19</v>
      </c>
      <c r="I85" s="3">
        <v>311</v>
      </c>
      <c r="J85" s="4">
        <f>H85/G85</f>
        <v>5.7575757575757579E-2</v>
      </c>
      <c r="O85" s="23">
        <v>84</v>
      </c>
      <c r="P85" s="25" t="s">
        <v>91</v>
      </c>
      <c r="Q85" s="26">
        <v>2589</v>
      </c>
      <c r="R85" s="26">
        <v>881</v>
      </c>
      <c r="S85" s="26">
        <v>1708</v>
      </c>
      <c r="T85" s="4">
        <v>0.34028582464271917</v>
      </c>
      <c r="U85" s="26">
        <v>477</v>
      </c>
      <c r="V85" s="26">
        <v>32</v>
      </c>
      <c r="W85" s="26">
        <v>445</v>
      </c>
      <c r="X85" s="4">
        <v>6.7085953878406712E-2</v>
      </c>
    </row>
    <row r="86" spans="1:24" x14ac:dyDescent="0.3">
      <c r="A86" s="23">
        <v>79</v>
      </c>
      <c r="B86" s="2" t="s">
        <v>86</v>
      </c>
      <c r="C86" s="3">
        <v>1872</v>
      </c>
      <c r="D86" s="3">
        <v>614</v>
      </c>
      <c r="E86" s="3">
        <v>1258</v>
      </c>
      <c r="F86" s="4">
        <f>D86/C86</f>
        <v>0.32799145299145299</v>
      </c>
      <c r="G86" s="3">
        <v>337</v>
      </c>
      <c r="H86" s="3">
        <v>26</v>
      </c>
      <c r="I86" s="3">
        <v>311</v>
      </c>
      <c r="J86" s="4">
        <f>H86/G86</f>
        <v>7.71513353115727E-2</v>
      </c>
      <c r="O86" s="23">
        <v>85</v>
      </c>
      <c r="P86" s="25" t="s">
        <v>92</v>
      </c>
      <c r="Q86" s="26">
        <v>3761</v>
      </c>
      <c r="R86" s="26">
        <v>1376</v>
      </c>
      <c r="S86" s="26">
        <v>2385</v>
      </c>
      <c r="T86" s="4">
        <v>0.3658601435788354</v>
      </c>
      <c r="U86" s="26">
        <v>656</v>
      </c>
      <c r="V86" s="26">
        <v>60</v>
      </c>
      <c r="W86" s="26">
        <v>596</v>
      </c>
      <c r="X86" s="4">
        <v>9.1463414634146339E-2</v>
      </c>
    </row>
    <row r="87" spans="1:24" x14ac:dyDescent="0.3">
      <c r="A87" s="23">
        <v>80</v>
      </c>
      <c r="B87" s="2" t="s">
        <v>87</v>
      </c>
      <c r="C87" s="3">
        <v>1914</v>
      </c>
      <c r="D87" s="3">
        <v>630</v>
      </c>
      <c r="E87" s="3">
        <v>1284</v>
      </c>
      <c r="F87" s="4">
        <f>D87/C87</f>
        <v>0.32915360501567398</v>
      </c>
      <c r="G87" s="3">
        <v>368</v>
      </c>
      <c r="H87" s="3">
        <v>25</v>
      </c>
      <c r="I87" s="3">
        <v>343</v>
      </c>
      <c r="J87" s="4">
        <f>H87/G87</f>
        <v>6.7934782608695649E-2</v>
      </c>
      <c r="O87" s="23">
        <v>86</v>
      </c>
      <c r="P87" s="25" t="s">
        <v>93</v>
      </c>
      <c r="Q87" s="26">
        <v>4271</v>
      </c>
      <c r="R87" s="26">
        <v>1400</v>
      </c>
      <c r="S87" s="26">
        <v>2871</v>
      </c>
      <c r="T87" s="4">
        <v>0.32779208616249123</v>
      </c>
      <c r="U87" s="26">
        <v>837</v>
      </c>
      <c r="V87" s="26">
        <v>81</v>
      </c>
      <c r="W87" s="26">
        <v>756</v>
      </c>
      <c r="X87" s="4">
        <v>9.6774193548387094E-2</v>
      </c>
    </row>
    <row r="88" spans="1:24" x14ac:dyDescent="0.3">
      <c r="A88" s="23">
        <v>81</v>
      </c>
      <c r="B88" s="2" t="s">
        <v>88</v>
      </c>
      <c r="C88" s="3">
        <v>3046</v>
      </c>
      <c r="D88" s="3">
        <v>1014</v>
      </c>
      <c r="E88" s="3">
        <v>2032</v>
      </c>
      <c r="F88" s="4">
        <f>D88/C88</f>
        <v>0.33289560078791858</v>
      </c>
      <c r="G88" s="3">
        <v>595</v>
      </c>
      <c r="H88" s="3">
        <v>35</v>
      </c>
      <c r="I88" s="3">
        <v>560</v>
      </c>
      <c r="J88" s="4">
        <f>H88/G88</f>
        <v>5.8823529411764705E-2</v>
      </c>
      <c r="O88" s="23">
        <v>87</v>
      </c>
      <c r="P88" s="25" t="s">
        <v>94</v>
      </c>
      <c r="Q88" s="26">
        <v>5211</v>
      </c>
      <c r="R88" s="26">
        <v>1712</v>
      </c>
      <c r="S88" s="26">
        <v>3499</v>
      </c>
      <c r="T88" s="4">
        <v>0.32853578967568603</v>
      </c>
      <c r="U88" s="26">
        <v>965</v>
      </c>
      <c r="V88" s="26">
        <v>59</v>
      </c>
      <c r="W88" s="26">
        <v>906</v>
      </c>
      <c r="X88" s="4">
        <v>6.1139896373056994E-2</v>
      </c>
    </row>
    <row r="89" spans="1:24" x14ac:dyDescent="0.3">
      <c r="A89" s="23">
        <v>82</v>
      </c>
      <c r="B89" s="2" t="s">
        <v>89</v>
      </c>
      <c r="C89" s="3">
        <v>4828</v>
      </c>
      <c r="D89" s="3">
        <v>1739</v>
      </c>
      <c r="E89" s="3">
        <v>3089</v>
      </c>
      <c r="F89" s="4">
        <f>D89/C89</f>
        <v>0.36019055509527753</v>
      </c>
      <c r="G89" s="3">
        <v>956</v>
      </c>
      <c r="H89" s="3">
        <v>85</v>
      </c>
      <c r="I89" s="3">
        <v>871</v>
      </c>
      <c r="J89" s="4">
        <f>H89/G89</f>
        <v>8.8912133891213385E-2</v>
      </c>
      <c r="O89" s="23">
        <v>88</v>
      </c>
      <c r="P89" s="25" t="s">
        <v>95</v>
      </c>
      <c r="Q89" s="26">
        <v>12591</v>
      </c>
      <c r="R89" s="26">
        <v>4386</v>
      </c>
      <c r="S89" s="26">
        <v>8205</v>
      </c>
      <c r="T89" s="4">
        <v>0.34834405527757922</v>
      </c>
      <c r="U89" s="26">
        <v>2425</v>
      </c>
      <c r="V89" s="26">
        <v>225</v>
      </c>
      <c r="W89" s="26">
        <v>2200</v>
      </c>
      <c r="X89" s="4">
        <v>9.2783505154639179E-2</v>
      </c>
    </row>
    <row r="90" spans="1:24" x14ac:dyDescent="0.3">
      <c r="A90" s="23">
        <v>83</v>
      </c>
      <c r="B90" s="2" t="s">
        <v>90</v>
      </c>
      <c r="C90" s="3">
        <v>4762</v>
      </c>
      <c r="D90" s="3">
        <v>1795</v>
      </c>
      <c r="E90" s="3">
        <v>2967</v>
      </c>
      <c r="F90" s="4">
        <f>D90/C90</f>
        <v>0.37694246115077701</v>
      </c>
      <c r="G90" s="3">
        <v>911</v>
      </c>
      <c r="H90" s="3">
        <v>104</v>
      </c>
      <c r="I90" s="3">
        <v>807</v>
      </c>
      <c r="J90" s="4">
        <f>H90/G90</f>
        <v>0.11416026344676181</v>
      </c>
      <c r="O90" s="23">
        <v>89</v>
      </c>
      <c r="P90" s="25" t="s">
        <v>96</v>
      </c>
      <c r="Q90" s="26">
        <v>11552</v>
      </c>
      <c r="R90" s="26">
        <v>4110</v>
      </c>
      <c r="S90" s="26">
        <v>7442</v>
      </c>
      <c r="T90" s="4">
        <v>0.3557825484764543</v>
      </c>
      <c r="U90" s="26">
        <v>2503</v>
      </c>
      <c r="V90" s="26">
        <v>271</v>
      </c>
      <c r="W90" s="26">
        <v>2232</v>
      </c>
      <c r="X90" s="4">
        <v>0.1082700759089093</v>
      </c>
    </row>
    <row r="91" spans="1:24" x14ac:dyDescent="0.3">
      <c r="A91" s="23">
        <v>84</v>
      </c>
      <c r="B91" s="2" t="s">
        <v>91</v>
      </c>
      <c r="C91" s="3">
        <v>2589</v>
      </c>
      <c r="D91" s="3">
        <v>881</v>
      </c>
      <c r="E91" s="3">
        <v>1708</v>
      </c>
      <c r="F91" s="4">
        <f>D91/C91</f>
        <v>0.34028582464271917</v>
      </c>
      <c r="G91" s="3">
        <v>477</v>
      </c>
      <c r="H91" s="3">
        <v>32</v>
      </c>
      <c r="I91" s="3">
        <v>445</v>
      </c>
      <c r="J91" s="4">
        <f>H91/G91</f>
        <v>6.7085953878406712E-2</v>
      </c>
      <c r="O91" s="23">
        <v>90</v>
      </c>
      <c r="P91" s="25" t="s">
        <v>97</v>
      </c>
      <c r="Q91" s="26">
        <v>11627</v>
      </c>
      <c r="R91" s="26">
        <v>4050</v>
      </c>
      <c r="S91" s="26">
        <v>7577</v>
      </c>
      <c r="T91" s="4">
        <v>0.34832716951922249</v>
      </c>
      <c r="U91" s="26">
        <v>2285</v>
      </c>
      <c r="V91" s="26">
        <v>216</v>
      </c>
      <c r="W91" s="26">
        <v>2069</v>
      </c>
      <c r="X91" s="4">
        <v>9.4529540481400443E-2</v>
      </c>
    </row>
    <row r="92" spans="1:24" x14ac:dyDescent="0.3">
      <c r="A92" s="23">
        <v>85</v>
      </c>
      <c r="B92" s="2" t="s">
        <v>92</v>
      </c>
      <c r="C92" s="3">
        <v>3761</v>
      </c>
      <c r="D92" s="3">
        <v>1376</v>
      </c>
      <c r="E92" s="3">
        <v>2385</v>
      </c>
      <c r="F92" s="4">
        <f>D92/C92</f>
        <v>0.3658601435788354</v>
      </c>
      <c r="G92" s="3">
        <v>656</v>
      </c>
      <c r="H92" s="3">
        <v>60</v>
      </c>
      <c r="I92" s="3">
        <v>596</v>
      </c>
      <c r="J92" s="4">
        <f>H92/G92</f>
        <v>9.1463414634146339E-2</v>
      </c>
      <c r="O92" s="23">
        <v>91</v>
      </c>
      <c r="P92" s="25" t="s">
        <v>98</v>
      </c>
      <c r="Q92" s="26">
        <v>4773</v>
      </c>
      <c r="R92" s="26">
        <v>1878</v>
      </c>
      <c r="S92" s="26">
        <v>2895</v>
      </c>
      <c r="T92" s="4">
        <v>0.39346323067253297</v>
      </c>
      <c r="U92" s="26">
        <v>839</v>
      </c>
      <c r="V92" s="26">
        <v>82</v>
      </c>
      <c r="W92" s="26">
        <v>757</v>
      </c>
      <c r="X92" s="4">
        <v>9.7735399284862925E-2</v>
      </c>
    </row>
    <row r="93" spans="1:24" x14ac:dyDescent="0.3">
      <c r="A93" s="23">
        <v>86</v>
      </c>
      <c r="B93" s="2" t="s">
        <v>93</v>
      </c>
      <c r="C93" s="3">
        <v>4271</v>
      </c>
      <c r="D93" s="3">
        <v>1400</v>
      </c>
      <c r="E93" s="3">
        <v>2871</v>
      </c>
      <c r="F93" s="4">
        <f>D93/C93</f>
        <v>0.32779208616249123</v>
      </c>
      <c r="G93" s="3">
        <v>837</v>
      </c>
      <c r="H93" s="3">
        <v>81</v>
      </c>
      <c r="I93" s="3">
        <v>756</v>
      </c>
      <c r="J93" s="4">
        <f>H93/G93</f>
        <v>9.6774193548387094E-2</v>
      </c>
      <c r="O93" s="23">
        <v>92</v>
      </c>
      <c r="P93" s="25" t="s">
        <v>99</v>
      </c>
      <c r="Q93" s="26">
        <v>5597</v>
      </c>
      <c r="R93" s="26">
        <v>2058</v>
      </c>
      <c r="S93" s="26">
        <v>3539</v>
      </c>
      <c r="T93" s="4">
        <v>0.36769698052528138</v>
      </c>
      <c r="U93" s="26">
        <v>1069</v>
      </c>
      <c r="V93" s="26">
        <v>106</v>
      </c>
      <c r="W93" s="26">
        <v>963</v>
      </c>
      <c r="X93" s="4">
        <v>9.9158091674462115E-2</v>
      </c>
    </row>
    <row r="94" spans="1:24" x14ac:dyDescent="0.3">
      <c r="A94" s="23">
        <v>87</v>
      </c>
      <c r="B94" s="2" t="s">
        <v>94</v>
      </c>
      <c r="C94" s="3">
        <v>5211</v>
      </c>
      <c r="D94" s="3">
        <v>1712</v>
      </c>
      <c r="E94" s="3">
        <v>3499</v>
      </c>
      <c r="F94" s="4">
        <f>D94/C94</f>
        <v>0.32853578967568603</v>
      </c>
      <c r="G94" s="3">
        <v>965</v>
      </c>
      <c r="H94" s="3">
        <v>59</v>
      </c>
      <c r="I94" s="3">
        <v>906</v>
      </c>
      <c r="J94" s="4">
        <f>H94/G94</f>
        <v>6.1139896373056994E-2</v>
      </c>
      <c r="O94" s="23">
        <v>93</v>
      </c>
      <c r="P94" s="25" t="s">
        <v>100</v>
      </c>
      <c r="Q94" s="26">
        <v>2505</v>
      </c>
      <c r="R94" s="26">
        <v>899</v>
      </c>
      <c r="S94" s="26">
        <v>1606</v>
      </c>
      <c r="T94" s="4">
        <v>0.35888223552894211</v>
      </c>
      <c r="U94" s="26">
        <v>461</v>
      </c>
      <c r="V94" s="26">
        <v>35</v>
      </c>
      <c r="W94" s="26">
        <v>426</v>
      </c>
      <c r="X94" s="4">
        <v>7.5921908893709325E-2</v>
      </c>
    </row>
    <row r="95" spans="1:24" x14ac:dyDescent="0.3">
      <c r="A95" s="23">
        <v>88</v>
      </c>
      <c r="B95" s="2" t="s">
        <v>95</v>
      </c>
      <c r="C95" s="3">
        <v>12591</v>
      </c>
      <c r="D95" s="3">
        <v>4386</v>
      </c>
      <c r="E95" s="3">
        <v>8205</v>
      </c>
      <c r="F95" s="4">
        <f>D95/C95</f>
        <v>0.34834405527757922</v>
      </c>
      <c r="G95" s="3">
        <v>2425</v>
      </c>
      <c r="H95" s="3">
        <v>225</v>
      </c>
      <c r="I95" s="3">
        <v>2200</v>
      </c>
      <c r="J95" s="4">
        <f>H95/G95</f>
        <v>9.2783505154639179E-2</v>
      </c>
      <c r="O95" s="23">
        <v>94</v>
      </c>
      <c r="P95" s="25" t="s">
        <v>101</v>
      </c>
      <c r="Q95" s="26">
        <v>1104</v>
      </c>
      <c r="R95" s="26">
        <v>397</v>
      </c>
      <c r="S95" s="26">
        <v>707</v>
      </c>
      <c r="T95" s="4">
        <v>0.35960144927536231</v>
      </c>
      <c r="U95" s="26">
        <v>208</v>
      </c>
      <c r="V95" s="26">
        <v>19</v>
      </c>
      <c r="W95" s="26">
        <v>189</v>
      </c>
      <c r="X95" s="4">
        <v>9.1346153846153841E-2</v>
      </c>
    </row>
    <row r="96" spans="1:24" x14ac:dyDescent="0.3">
      <c r="A96" s="23">
        <v>89</v>
      </c>
      <c r="B96" s="2" t="s">
        <v>96</v>
      </c>
      <c r="C96" s="3">
        <v>11552</v>
      </c>
      <c r="D96" s="3">
        <v>4110</v>
      </c>
      <c r="E96" s="3">
        <v>7442</v>
      </c>
      <c r="F96" s="4">
        <f>D96/C96</f>
        <v>0.3557825484764543</v>
      </c>
      <c r="G96" s="3">
        <v>2503</v>
      </c>
      <c r="H96" s="3">
        <v>271</v>
      </c>
      <c r="I96" s="3">
        <v>2232</v>
      </c>
      <c r="J96" s="4">
        <f>H96/G96</f>
        <v>0.1082700759089093</v>
      </c>
      <c r="O96" s="23">
        <v>95</v>
      </c>
      <c r="P96" s="25" t="s">
        <v>102</v>
      </c>
      <c r="Q96" s="26">
        <v>5446</v>
      </c>
      <c r="R96" s="26">
        <v>1779</v>
      </c>
      <c r="S96" s="26">
        <v>3667</v>
      </c>
      <c r="T96" s="4">
        <v>0.32666177010650016</v>
      </c>
      <c r="U96" s="26">
        <v>1052</v>
      </c>
      <c r="V96" s="26">
        <v>99</v>
      </c>
      <c r="W96" s="26">
        <v>953</v>
      </c>
      <c r="X96" s="4">
        <v>9.4106463878326996E-2</v>
      </c>
    </row>
    <row r="97" spans="1:24" x14ac:dyDescent="0.3">
      <c r="A97" s="23">
        <v>90</v>
      </c>
      <c r="B97" s="2" t="s">
        <v>97</v>
      </c>
      <c r="C97" s="3">
        <v>11627</v>
      </c>
      <c r="D97" s="3">
        <v>4050</v>
      </c>
      <c r="E97" s="3">
        <v>7577</v>
      </c>
      <c r="F97" s="4">
        <f>D97/C97</f>
        <v>0.34832716951922249</v>
      </c>
      <c r="G97" s="3">
        <v>2285</v>
      </c>
      <c r="H97" s="3">
        <v>216</v>
      </c>
      <c r="I97" s="3">
        <v>2069</v>
      </c>
      <c r="J97" s="4">
        <f>H97/G97</f>
        <v>9.4529540481400443E-2</v>
      </c>
      <c r="O97" s="23">
        <v>96</v>
      </c>
      <c r="P97" s="25" t="s">
        <v>103</v>
      </c>
      <c r="Q97" s="26">
        <v>1808</v>
      </c>
      <c r="R97" s="26">
        <v>535</v>
      </c>
      <c r="S97" s="26">
        <v>1273</v>
      </c>
      <c r="T97" s="4">
        <v>0.2959070796460177</v>
      </c>
      <c r="U97" s="26">
        <v>348</v>
      </c>
      <c r="V97" s="26">
        <v>15</v>
      </c>
      <c r="W97" s="26">
        <v>333</v>
      </c>
      <c r="X97" s="4">
        <v>4.3103448275862072E-2</v>
      </c>
    </row>
    <row r="98" spans="1:24" x14ac:dyDescent="0.3">
      <c r="A98" s="23">
        <v>91</v>
      </c>
      <c r="B98" s="2" t="s">
        <v>98</v>
      </c>
      <c r="C98" s="3">
        <v>4773</v>
      </c>
      <c r="D98" s="3">
        <v>1878</v>
      </c>
      <c r="E98" s="3">
        <v>2895</v>
      </c>
      <c r="F98" s="4">
        <f>D98/C98</f>
        <v>0.39346323067253297</v>
      </c>
      <c r="G98" s="3">
        <v>839</v>
      </c>
      <c r="H98" s="3">
        <v>82</v>
      </c>
      <c r="I98" s="3">
        <v>757</v>
      </c>
      <c r="J98" s="4">
        <f>H98/G98</f>
        <v>9.7735399284862925E-2</v>
      </c>
      <c r="O98" s="23">
        <v>97</v>
      </c>
      <c r="P98" s="25" t="s">
        <v>104</v>
      </c>
      <c r="Q98" s="26">
        <v>2769</v>
      </c>
      <c r="R98" s="26">
        <v>805</v>
      </c>
      <c r="S98" s="26">
        <v>1964</v>
      </c>
      <c r="T98" s="4">
        <v>0.29071867100036114</v>
      </c>
      <c r="U98" s="26">
        <v>547</v>
      </c>
      <c r="V98" s="26">
        <v>31</v>
      </c>
      <c r="W98" s="26">
        <v>516</v>
      </c>
      <c r="X98" s="4">
        <v>5.6672760511882997E-2</v>
      </c>
    </row>
    <row r="99" spans="1:24" x14ac:dyDescent="0.3">
      <c r="A99" s="23">
        <v>92</v>
      </c>
      <c r="B99" s="2" t="s">
        <v>99</v>
      </c>
      <c r="C99" s="3">
        <v>5597</v>
      </c>
      <c r="D99" s="3">
        <v>2058</v>
      </c>
      <c r="E99" s="3">
        <v>3539</v>
      </c>
      <c r="F99" s="4">
        <f>D99/C99</f>
        <v>0.36769698052528138</v>
      </c>
      <c r="G99" s="3">
        <v>1069</v>
      </c>
      <c r="H99" s="3">
        <v>106</v>
      </c>
      <c r="I99" s="3">
        <v>963</v>
      </c>
      <c r="J99" s="4">
        <f>H99/G99</f>
        <v>9.9158091674462115E-2</v>
      </c>
      <c r="O99" s="23">
        <v>98</v>
      </c>
      <c r="P99" s="25" t="s">
        <v>105</v>
      </c>
      <c r="Q99" s="26">
        <v>1337</v>
      </c>
      <c r="R99" s="26">
        <v>371</v>
      </c>
      <c r="S99" s="26">
        <v>966</v>
      </c>
      <c r="T99" s="4">
        <v>0.27748691099476441</v>
      </c>
      <c r="U99" s="26">
        <v>250</v>
      </c>
      <c r="V99" s="26">
        <v>21</v>
      </c>
      <c r="W99" s="26">
        <v>229</v>
      </c>
      <c r="X99" s="4">
        <v>8.4000000000000005E-2</v>
      </c>
    </row>
    <row r="100" spans="1:24" x14ac:dyDescent="0.3">
      <c r="A100" s="23">
        <v>93</v>
      </c>
      <c r="B100" s="2" t="s">
        <v>100</v>
      </c>
      <c r="C100" s="3">
        <v>2505</v>
      </c>
      <c r="D100" s="3">
        <v>899</v>
      </c>
      <c r="E100" s="3">
        <v>1606</v>
      </c>
      <c r="F100" s="4">
        <f>D100/C100</f>
        <v>0.35888223552894211</v>
      </c>
      <c r="G100" s="3">
        <v>461</v>
      </c>
      <c r="H100" s="3">
        <v>35</v>
      </c>
      <c r="I100" s="3">
        <v>426</v>
      </c>
      <c r="J100" s="4">
        <f>H100/G100</f>
        <v>7.5921908893709325E-2</v>
      </c>
      <c r="O100" s="23">
        <v>99</v>
      </c>
      <c r="P100" s="25" t="s">
        <v>106</v>
      </c>
      <c r="Q100" s="26">
        <v>23204</v>
      </c>
      <c r="R100" s="26">
        <v>8422</v>
      </c>
      <c r="S100" s="26">
        <v>14782</v>
      </c>
      <c r="T100" s="4">
        <v>0.36295466298913981</v>
      </c>
      <c r="U100" s="26">
        <v>4789</v>
      </c>
      <c r="V100" s="26">
        <v>576</v>
      </c>
      <c r="W100" s="26">
        <v>4213</v>
      </c>
      <c r="X100" s="4">
        <v>0.12027563165587805</v>
      </c>
    </row>
    <row r="101" spans="1:24" x14ac:dyDescent="0.3">
      <c r="A101" s="23">
        <v>94</v>
      </c>
      <c r="B101" s="2" t="s">
        <v>101</v>
      </c>
      <c r="C101" s="3">
        <v>1104</v>
      </c>
      <c r="D101" s="3">
        <v>397</v>
      </c>
      <c r="E101" s="3">
        <v>707</v>
      </c>
      <c r="F101" s="4">
        <f>D101/C101</f>
        <v>0.35960144927536231</v>
      </c>
      <c r="G101" s="3">
        <v>208</v>
      </c>
      <c r="H101" s="3">
        <v>19</v>
      </c>
      <c r="I101" s="3">
        <v>189</v>
      </c>
      <c r="J101" s="4">
        <f>H101/G101</f>
        <v>9.1346153846153841E-2</v>
      </c>
      <c r="O101" s="23">
        <v>100</v>
      </c>
      <c r="P101" s="25" t="s">
        <v>107</v>
      </c>
      <c r="Q101" s="26">
        <v>21405</v>
      </c>
      <c r="R101" s="26">
        <v>7178</v>
      </c>
      <c r="S101" s="26">
        <v>14227</v>
      </c>
      <c r="T101" s="4">
        <v>0.33534220976407381</v>
      </c>
      <c r="U101" s="26">
        <v>4234</v>
      </c>
      <c r="V101" s="26">
        <v>436</v>
      </c>
      <c r="W101" s="26">
        <v>3798</v>
      </c>
      <c r="X101" s="4">
        <v>0.10297590930562116</v>
      </c>
    </row>
    <row r="102" spans="1:24" x14ac:dyDescent="0.3">
      <c r="A102" s="23">
        <v>95</v>
      </c>
      <c r="B102" s="2" t="s">
        <v>102</v>
      </c>
      <c r="C102" s="3">
        <v>5446</v>
      </c>
      <c r="D102" s="3">
        <v>1779</v>
      </c>
      <c r="E102" s="3">
        <v>3667</v>
      </c>
      <c r="F102" s="4">
        <f>D102/C102</f>
        <v>0.32666177010650016</v>
      </c>
      <c r="G102" s="3">
        <v>1052</v>
      </c>
      <c r="H102" s="3">
        <v>99</v>
      </c>
      <c r="I102" s="3">
        <v>953</v>
      </c>
      <c r="J102" s="4">
        <f>H102/G102</f>
        <v>9.4106463878326996E-2</v>
      </c>
      <c r="O102" s="23">
        <v>101</v>
      </c>
      <c r="P102" s="25" t="s">
        <v>108</v>
      </c>
      <c r="Q102" s="26">
        <v>48153</v>
      </c>
      <c r="R102" s="26">
        <v>15047</v>
      </c>
      <c r="S102" s="26">
        <v>33106</v>
      </c>
      <c r="T102" s="4">
        <v>0.31248312670030942</v>
      </c>
      <c r="U102" s="26">
        <v>10343</v>
      </c>
      <c r="V102" s="26">
        <v>1027</v>
      </c>
      <c r="W102" s="26">
        <v>9316</v>
      </c>
      <c r="X102" s="4">
        <v>9.9294208643527018E-2</v>
      </c>
    </row>
    <row r="103" spans="1:24" x14ac:dyDescent="0.3">
      <c r="A103" s="23">
        <v>96</v>
      </c>
      <c r="B103" s="2" t="s">
        <v>103</v>
      </c>
      <c r="C103" s="3">
        <v>1808</v>
      </c>
      <c r="D103" s="3">
        <v>535</v>
      </c>
      <c r="E103" s="3">
        <v>1273</v>
      </c>
      <c r="F103" s="4">
        <f>D103/C103</f>
        <v>0.2959070796460177</v>
      </c>
      <c r="G103" s="3">
        <v>348</v>
      </c>
      <c r="H103" s="3">
        <v>15</v>
      </c>
      <c r="I103" s="3">
        <v>333</v>
      </c>
      <c r="J103" s="4">
        <f>H103/G103</f>
        <v>4.3103448275862072E-2</v>
      </c>
      <c r="O103" s="23">
        <v>102</v>
      </c>
      <c r="P103" s="25" t="s">
        <v>109</v>
      </c>
      <c r="Q103" s="26">
        <v>54012</v>
      </c>
      <c r="R103" s="26">
        <v>18937</v>
      </c>
      <c r="S103" s="26">
        <v>35075</v>
      </c>
      <c r="T103" s="4">
        <v>0.3506072724579723</v>
      </c>
      <c r="U103" s="26">
        <v>11293</v>
      </c>
      <c r="V103" s="26">
        <v>1436</v>
      </c>
      <c r="W103" s="26">
        <v>9857</v>
      </c>
      <c r="X103" s="4">
        <v>0.12715841671832109</v>
      </c>
    </row>
    <row r="104" spans="1:24" x14ac:dyDescent="0.3">
      <c r="A104" s="23">
        <v>97</v>
      </c>
      <c r="B104" s="2" t="s">
        <v>104</v>
      </c>
      <c r="C104" s="3">
        <v>2769</v>
      </c>
      <c r="D104" s="3">
        <v>805</v>
      </c>
      <c r="E104" s="3">
        <v>1964</v>
      </c>
      <c r="F104" s="4">
        <f>D104/C104</f>
        <v>0.29071867100036114</v>
      </c>
      <c r="G104" s="3">
        <v>547</v>
      </c>
      <c r="H104" s="3">
        <v>31</v>
      </c>
      <c r="I104" s="3">
        <v>516</v>
      </c>
      <c r="J104" s="4">
        <f>H104/G104</f>
        <v>5.6672760511882997E-2</v>
      </c>
      <c r="O104" s="23">
        <v>103</v>
      </c>
      <c r="P104" s="25" t="s">
        <v>110</v>
      </c>
      <c r="Q104" s="26">
        <v>40171</v>
      </c>
      <c r="R104" s="26">
        <v>14743</v>
      </c>
      <c r="S104" s="26">
        <v>25428</v>
      </c>
      <c r="T104" s="4">
        <v>0.36700604913992679</v>
      </c>
      <c r="U104" s="26">
        <v>7603</v>
      </c>
      <c r="V104" s="26">
        <v>859</v>
      </c>
      <c r="W104" s="26">
        <v>6744</v>
      </c>
      <c r="X104" s="4">
        <v>0.11298171774299619</v>
      </c>
    </row>
    <row r="105" spans="1:24" x14ac:dyDescent="0.3">
      <c r="A105" s="23">
        <v>98</v>
      </c>
      <c r="B105" s="2" t="s">
        <v>105</v>
      </c>
      <c r="C105" s="3">
        <v>1337</v>
      </c>
      <c r="D105" s="3">
        <v>371</v>
      </c>
      <c r="E105" s="3">
        <v>966</v>
      </c>
      <c r="F105" s="4">
        <f>D105/C105</f>
        <v>0.27748691099476441</v>
      </c>
      <c r="G105" s="3">
        <v>250</v>
      </c>
      <c r="H105" s="3">
        <v>21</v>
      </c>
      <c r="I105" s="3">
        <v>229</v>
      </c>
      <c r="J105" s="4">
        <f>H105/G105</f>
        <v>8.4000000000000005E-2</v>
      </c>
      <c r="O105" s="23">
        <v>104</v>
      </c>
      <c r="P105" s="25" t="s">
        <v>111</v>
      </c>
      <c r="Q105" s="26">
        <v>30828</v>
      </c>
      <c r="R105" s="26">
        <v>10937</v>
      </c>
      <c r="S105" s="26">
        <v>19891</v>
      </c>
      <c r="T105" s="4">
        <v>0.35477487997923968</v>
      </c>
      <c r="U105" s="26">
        <v>6501</v>
      </c>
      <c r="V105" s="26">
        <v>728</v>
      </c>
      <c r="W105" s="26">
        <v>5773</v>
      </c>
      <c r="X105" s="4">
        <v>0.11198277188124904</v>
      </c>
    </row>
    <row r="106" spans="1:24" x14ac:dyDescent="0.3">
      <c r="A106" s="23">
        <v>99</v>
      </c>
      <c r="B106" s="2" t="s">
        <v>106</v>
      </c>
      <c r="C106" s="3">
        <v>23204</v>
      </c>
      <c r="D106" s="3">
        <v>8422</v>
      </c>
      <c r="E106" s="3">
        <v>14782</v>
      </c>
      <c r="F106" s="4">
        <f>D106/C106</f>
        <v>0.36295466298913981</v>
      </c>
      <c r="G106" s="3">
        <v>4789</v>
      </c>
      <c r="H106" s="3">
        <v>576</v>
      </c>
      <c r="I106" s="3">
        <v>4213</v>
      </c>
      <c r="J106" s="4">
        <f>H106/G106</f>
        <v>0.12027563165587805</v>
      </c>
      <c r="O106" s="23">
        <v>105</v>
      </c>
      <c r="P106" s="25" t="s">
        <v>112</v>
      </c>
      <c r="Q106" s="26">
        <v>46333</v>
      </c>
      <c r="R106" s="26">
        <v>16317</v>
      </c>
      <c r="S106" s="26">
        <v>30016</v>
      </c>
      <c r="T106" s="4">
        <v>0.35216800120864178</v>
      </c>
      <c r="U106" s="26">
        <v>9572</v>
      </c>
      <c r="V106" s="26">
        <v>1085</v>
      </c>
      <c r="W106" s="26">
        <v>8487</v>
      </c>
      <c r="X106" s="4">
        <v>0.11335144170497284</v>
      </c>
    </row>
    <row r="107" spans="1:24" x14ac:dyDescent="0.3">
      <c r="A107" s="23">
        <v>100</v>
      </c>
      <c r="B107" s="2" t="s">
        <v>107</v>
      </c>
      <c r="C107" s="3">
        <v>21405</v>
      </c>
      <c r="D107" s="3">
        <v>7178</v>
      </c>
      <c r="E107" s="3">
        <v>14227</v>
      </c>
      <c r="F107" s="4">
        <f>D107/C107</f>
        <v>0.33534220976407381</v>
      </c>
      <c r="G107" s="3">
        <v>4234</v>
      </c>
      <c r="H107" s="3">
        <v>436</v>
      </c>
      <c r="I107" s="3">
        <v>3798</v>
      </c>
      <c r="J107" s="4">
        <f>H107/G107</f>
        <v>0.10297590930562116</v>
      </c>
      <c r="O107" s="23">
        <v>106</v>
      </c>
      <c r="P107" s="25" t="s">
        <v>113</v>
      </c>
      <c r="Q107" s="26">
        <v>11013</v>
      </c>
      <c r="R107" s="26">
        <v>3970</v>
      </c>
      <c r="S107" s="26">
        <v>7043</v>
      </c>
      <c r="T107" s="4">
        <v>0.36048306546808317</v>
      </c>
      <c r="U107" s="26">
        <v>2209</v>
      </c>
      <c r="V107" s="26">
        <v>232</v>
      </c>
      <c r="W107" s="26">
        <v>1977</v>
      </c>
      <c r="X107" s="4">
        <v>0.10502489814395655</v>
      </c>
    </row>
    <row r="108" spans="1:24" x14ac:dyDescent="0.3">
      <c r="A108" s="23">
        <v>101</v>
      </c>
      <c r="B108" s="2" t="s">
        <v>108</v>
      </c>
      <c r="C108" s="3">
        <v>48153</v>
      </c>
      <c r="D108" s="3">
        <v>15047</v>
      </c>
      <c r="E108" s="3">
        <v>33106</v>
      </c>
      <c r="F108" s="4">
        <f>D108/C108</f>
        <v>0.31248312670030942</v>
      </c>
      <c r="G108" s="3">
        <v>10343</v>
      </c>
      <c r="H108" s="3">
        <v>1027</v>
      </c>
      <c r="I108" s="3">
        <v>9316</v>
      </c>
      <c r="J108" s="4">
        <f>H108/G108</f>
        <v>9.9294208643527018E-2</v>
      </c>
      <c r="O108" s="23">
        <v>107</v>
      </c>
      <c r="P108" s="25" t="s">
        <v>114</v>
      </c>
      <c r="Q108" s="26">
        <v>22718</v>
      </c>
      <c r="R108" s="26">
        <v>8191</v>
      </c>
      <c r="S108" s="26">
        <v>14527</v>
      </c>
      <c r="T108" s="4">
        <v>0.36055110485077912</v>
      </c>
      <c r="U108" s="26">
        <v>4178</v>
      </c>
      <c r="V108" s="26">
        <v>500</v>
      </c>
      <c r="W108" s="26">
        <v>3678</v>
      </c>
      <c r="X108" s="4">
        <v>0.11967448539971279</v>
      </c>
    </row>
    <row r="109" spans="1:24" x14ac:dyDescent="0.3">
      <c r="A109" s="23">
        <v>102</v>
      </c>
      <c r="B109" s="2" t="s">
        <v>109</v>
      </c>
      <c r="C109" s="3">
        <v>54012</v>
      </c>
      <c r="D109" s="3">
        <v>18937</v>
      </c>
      <c r="E109" s="3">
        <v>35075</v>
      </c>
      <c r="F109" s="4">
        <f>D109/C109</f>
        <v>0.3506072724579723</v>
      </c>
      <c r="G109" s="3">
        <v>11293</v>
      </c>
      <c r="H109" s="3">
        <v>1436</v>
      </c>
      <c r="I109" s="3">
        <v>9857</v>
      </c>
      <c r="J109" s="4">
        <f>H109/G109</f>
        <v>0.12715841671832109</v>
      </c>
      <c r="O109" s="23">
        <v>108</v>
      </c>
      <c r="P109" s="25" t="s">
        <v>115</v>
      </c>
      <c r="Q109" s="26">
        <v>1947</v>
      </c>
      <c r="R109" s="26">
        <v>646</v>
      </c>
      <c r="S109" s="26">
        <v>1301</v>
      </c>
      <c r="T109" s="4">
        <v>0.33179250128402671</v>
      </c>
      <c r="U109" s="26">
        <v>360</v>
      </c>
      <c r="V109" s="26">
        <v>32</v>
      </c>
      <c r="W109" s="26">
        <v>328</v>
      </c>
      <c r="X109" s="4">
        <v>8.8888888888888892E-2</v>
      </c>
    </row>
    <row r="110" spans="1:24" x14ac:dyDescent="0.3">
      <c r="A110" s="23">
        <v>103</v>
      </c>
      <c r="B110" s="2" t="s">
        <v>110</v>
      </c>
      <c r="C110" s="3">
        <v>40171</v>
      </c>
      <c r="D110" s="3">
        <v>14743</v>
      </c>
      <c r="E110" s="3">
        <v>25428</v>
      </c>
      <c r="F110" s="4">
        <f>D110/C110</f>
        <v>0.36700604913992679</v>
      </c>
      <c r="G110" s="3">
        <v>7603</v>
      </c>
      <c r="H110" s="3">
        <v>859</v>
      </c>
      <c r="I110" s="3">
        <v>6744</v>
      </c>
      <c r="J110" s="4">
        <f>H110/G110</f>
        <v>0.11298171774299619</v>
      </c>
      <c r="O110" s="23">
        <v>109</v>
      </c>
      <c r="P110" s="25" t="s">
        <v>116</v>
      </c>
      <c r="Q110" s="26">
        <v>11859</v>
      </c>
      <c r="R110" s="26">
        <v>4291</v>
      </c>
      <c r="S110" s="26">
        <v>7568</v>
      </c>
      <c r="T110" s="4">
        <v>0.36183489332996038</v>
      </c>
      <c r="U110" s="26">
        <v>2398</v>
      </c>
      <c r="V110" s="26">
        <v>238</v>
      </c>
      <c r="W110" s="26">
        <v>2160</v>
      </c>
      <c r="X110" s="4">
        <v>9.9249374478732277E-2</v>
      </c>
    </row>
    <row r="111" spans="1:24" x14ac:dyDescent="0.3">
      <c r="A111" s="23">
        <v>104</v>
      </c>
      <c r="B111" s="2" t="s">
        <v>111</v>
      </c>
      <c r="C111" s="3">
        <v>30828</v>
      </c>
      <c r="D111" s="3">
        <v>10937</v>
      </c>
      <c r="E111" s="3">
        <v>19891</v>
      </c>
      <c r="F111" s="4">
        <f>D111/C111</f>
        <v>0.35477487997923968</v>
      </c>
      <c r="G111" s="3">
        <v>6501</v>
      </c>
      <c r="H111" s="3">
        <v>728</v>
      </c>
      <c r="I111" s="3">
        <v>5773</v>
      </c>
      <c r="J111" s="4">
        <f>H111/G111</f>
        <v>0.11198277188124904</v>
      </c>
      <c r="O111" s="23">
        <v>110</v>
      </c>
      <c r="P111" s="25" t="s">
        <v>117</v>
      </c>
      <c r="Q111" s="26">
        <v>8880</v>
      </c>
      <c r="R111" s="26">
        <v>3543</v>
      </c>
      <c r="S111" s="26">
        <v>5337</v>
      </c>
      <c r="T111" s="4">
        <v>0.39898648648648649</v>
      </c>
      <c r="U111" s="26">
        <v>1540</v>
      </c>
      <c r="V111" s="26">
        <v>167</v>
      </c>
      <c r="W111" s="26">
        <v>1373</v>
      </c>
      <c r="X111" s="4">
        <v>0.10844155844155844</v>
      </c>
    </row>
    <row r="112" spans="1:24" x14ac:dyDescent="0.3">
      <c r="A112" s="23">
        <v>105</v>
      </c>
      <c r="B112" s="2" t="s">
        <v>112</v>
      </c>
      <c r="C112" s="3">
        <v>46333</v>
      </c>
      <c r="D112" s="3">
        <v>16317</v>
      </c>
      <c r="E112" s="3">
        <v>30016</v>
      </c>
      <c r="F112" s="4">
        <f>D112/C112</f>
        <v>0.35216800120864178</v>
      </c>
      <c r="G112" s="3">
        <v>9572</v>
      </c>
      <c r="H112" s="3">
        <v>1085</v>
      </c>
      <c r="I112" s="3">
        <v>8487</v>
      </c>
      <c r="J112" s="4">
        <f>H112/G112</f>
        <v>0.11335144170497284</v>
      </c>
      <c r="O112" s="23">
        <v>111</v>
      </c>
      <c r="P112" s="25" t="s">
        <v>118</v>
      </c>
      <c r="Q112" s="26">
        <v>3456</v>
      </c>
      <c r="R112" s="26">
        <v>1219</v>
      </c>
      <c r="S112" s="26">
        <v>2237</v>
      </c>
      <c r="T112" s="4">
        <v>0.35271990740740738</v>
      </c>
      <c r="U112" s="26">
        <v>696</v>
      </c>
      <c r="V112" s="26">
        <v>55</v>
      </c>
      <c r="W112" s="26">
        <v>641</v>
      </c>
      <c r="X112" s="4">
        <v>7.9022988505747127E-2</v>
      </c>
    </row>
    <row r="113" spans="1:24" x14ac:dyDescent="0.3">
      <c r="A113" s="23">
        <v>106</v>
      </c>
      <c r="B113" s="2" t="s">
        <v>113</v>
      </c>
      <c r="C113" s="3">
        <v>11013</v>
      </c>
      <c r="D113" s="3">
        <v>3970</v>
      </c>
      <c r="E113" s="3">
        <v>7043</v>
      </c>
      <c r="F113" s="4">
        <f>D113/C113</f>
        <v>0.36048306546808317</v>
      </c>
      <c r="G113" s="3">
        <v>2209</v>
      </c>
      <c r="H113" s="3">
        <v>232</v>
      </c>
      <c r="I113" s="3">
        <v>1977</v>
      </c>
      <c r="J113" s="4">
        <f>H113/G113</f>
        <v>0.10502489814395655</v>
      </c>
      <c r="O113" s="23">
        <v>112</v>
      </c>
      <c r="P113" s="25" t="s">
        <v>119</v>
      </c>
      <c r="Q113" s="26">
        <v>5512</v>
      </c>
      <c r="R113" s="26">
        <v>2023</v>
      </c>
      <c r="S113" s="26">
        <v>3489</v>
      </c>
      <c r="T113" s="4">
        <v>0.36701741654571846</v>
      </c>
      <c r="U113" s="26">
        <v>1094</v>
      </c>
      <c r="V113" s="26">
        <v>111</v>
      </c>
      <c r="W113" s="26">
        <v>983</v>
      </c>
      <c r="X113" s="4">
        <v>0.10146252285191956</v>
      </c>
    </row>
    <row r="114" spans="1:24" x14ac:dyDescent="0.3">
      <c r="A114" s="23">
        <v>107</v>
      </c>
      <c r="B114" s="2" t="s">
        <v>114</v>
      </c>
      <c r="C114" s="3">
        <v>22718</v>
      </c>
      <c r="D114" s="3">
        <v>8191</v>
      </c>
      <c r="E114" s="3">
        <v>14527</v>
      </c>
      <c r="F114" s="4">
        <f>D114/C114</f>
        <v>0.36055110485077912</v>
      </c>
      <c r="G114" s="3">
        <v>4178</v>
      </c>
      <c r="H114" s="3">
        <v>500</v>
      </c>
      <c r="I114" s="3">
        <v>3678</v>
      </c>
      <c r="J114" s="4">
        <f>H114/G114</f>
        <v>0.11967448539971279</v>
      </c>
      <c r="O114" s="23">
        <v>113</v>
      </c>
      <c r="P114" s="25" t="s">
        <v>120</v>
      </c>
      <c r="Q114" s="26">
        <v>8804</v>
      </c>
      <c r="R114" s="26">
        <v>2932</v>
      </c>
      <c r="S114" s="26">
        <v>5872</v>
      </c>
      <c r="T114" s="4">
        <v>0.33303044070876875</v>
      </c>
      <c r="U114" s="26">
        <v>2150</v>
      </c>
      <c r="V114" s="26">
        <v>279</v>
      </c>
      <c r="W114" s="26">
        <v>1871</v>
      </c>
      <c r="X114" s="4">
        <v>0.12976744186046513</v>
      </c>
    </row>
    <row r="115" spans="1:24" x14ac:dyDescent="0.3">
      <c r="A115" s="23">
        <v>108</v>
      </c>
      <c r="B115" s="2" t="s">
        <v>115</v>
      </c>
      <c r="C115" s="3">
        <v>1947</v>
      </c>
      <c r="D115" s="3">
        <v>646</v>
      </c>
      <c r="E115" s="3">
        <v>1301</v>
      </c>
      <c r="F115" s="4">
        <f>D115/C115</f>
        <v>0.33179250128402671</v>
      </c>
      <c r="G115" s="3">
        <v>360</v>
      </c>
      <c r="H115" s="3">
        <v>32</v>
      </c>
      <c r="I115" s="3">
        <v>328</v>
      </c>
      <c r="J115" s="4">
        <f>H115/G115</f>
        <v>8.8888888888888892E-2</v>
      </c>
      <c r="O115" s="23">
        <v>114</v>
      </c>
      <c r="P115" s="25" t="s">
        <v>121</v>
      </c>
      <c r="Q115" s="26">
        <v>4794</v>
      </c>
      <c r="R115" s="26">
        <v>1731</v>
      </c>
      <c r="S115" s="26">
        <v>3063</v>
      </c>
      <c r="T115" s="4">
        <v>0.36107634543178974</v>
      </c>
      <c r="U115" s="26">
        <v>863</v>
      </c>
      <c r="V115" s="26">
        <v>72</v>
      </c>
      <c r="W115" s="26">
        <v>791</v>
      </c>
      <c r="X115" s="4">
        <v>8.3429895712630361E-2</v>
      </c>
    </row>
    <row r="116" spans="1:24" x14ac:dyDescent="0.3">
      <c r="A116" s="23">
        <v>109</v>
      </c>
      <c r="B116" s="2" t="s">
        <v>116</v>
      </c>
      <c r="C116" s="3">
        <v>11859</v>
      </c>
      <c r="D116" s="3">
        <v>4291</v>
      </c>
      <c r="E116" s="3">
        <v>7568</v>
      </c>
      <c r="F116" s="4">
        <f>D116/C116</f>
        <v>0.36183489332996038</v>
      </c>
      <c r="G116" s="3">
        <v>2398</v>
      </c>
      <c r="H116" s="3">
        <v>238</v>
      </c>
      <c r="I116" s="3">
        <v>2160</v>
      </c>
      <c r="J116" s="4">
        <f>H116/G116</f>
        <v>9.9249374478732277E-2</v>
      </c>
      <c r="O116" s="23">
        <v>115</v>
      </c>
      <c r="P116" s="25" t="s">
        <v>122</v>
      </c>
      <c r="Q116" s="26">
        <v>1324</v>
      </c>
      <c r="R116" s="26">
        <v>451</v>
      </c>
      <c r="S116" s="26">
        <v>873</v>
      </c>
      <c r="T116" s="4">
        <v>0.34063444108761332</v>
      </c>
      <c r="U116" s="26">
        <v>267</v>
      </c>
      <c r="V116" s="26">
        <v>16</v>
      </c>
      <c r="W116" s="26">
        <v>251</v>
      </c>
      <c r="X116" s="4">
        <v>5.9925093632958802E-2</v>
      </c>
    </row>
    <row r="117" spans="1:24" x14ac:dyDescent="0.3">
      <c r="A117" s="23">
        <v>110</v>
      </c>
      <c r="B117" s="2" t="s">
        <v>117</v>
      </c>
      <c r="C117" s="3">
        <v>8880</v>
      </c>
      <c r="D117" s="3">
        <v>3543</v>
      </c>
      <c r="E117" s="3">
        <v>5337</v>
      </c>
      <c r="F117" s="4">
        <f>D117/C117</f>
        <v>0.39898648648648649</v>
      </c>
      <c r="G117" s="3">
        <v>1540</v>
      </c>
      <c r="H117" s="3">
        <v>167</v>
      </c>
      <c r="I117" s="3">
        <v>1373</v>
      </c>
      <c r="J117" s="4">
        <f>H117/G117</f>
        <v>0.10844155844155844</v>
      </c>
      <c r="O117" s="23">
        <v>116</v>
      </c>
      <c r="P117" s="25" t="s">
        <v>123</v>
      </c>
      <c r="Q117" s="26">
        <v>2454</v>
      </c>
      <c r="R117" s="26">
        <v>838</v>
      </c>
      <c r="S117" s="26">
        <v>1616</v>
      </c>
      <c r="T117" s="4">
        <v>0.3414832925835371</v>
      </c>
      <c r="U117" s="26">
        <v>464</v>
      </c>
      <c r="V117" s="26">
        <v>34</v>
      </c>
      <c r="W117" s="26">
        <v>430</v>
      </c>
      <c r="X117" s="4">
        <v>7.3275862068965511E-2</v>
      </c>
    </row>
    <row r="118" spans="1:24" x14ac:dyDescent="0.3">
      <c r="A118" s="23">
        <v>111</v>
      </c>
      <c r="B118" s="2" t="s">
        <v>118</v>
      </c>
      <c r="C118" s="3">
        <v>3456</v>
      </c>
      <c r="D118" s="3">
        <v>1219</v>
      </c>
      <c r="E118" s="3">
        <v>2237</v>
      </c>
      <c r="F118" s="4">
        <f>D118/C118</f>
        <v>0.35271990740740738</v>
      </c>
      <c r="G118" s="3">
        <v>696</v>
      </c>
      <c r="H118" s="3">
        <v>55</v>
      </c>
      <c r="I118" s="3">
        <v>641</v>
      </c>
      <c r="J118" s="4">
        <f>H118/G118</f>
        <v>7.9022988505747127E-2</v>
      </c>
      <c r="O118" s="23">
        <v>117</v>
      </c>
      <c r="P118" s="25" t="s">
        <v>124</v>
      </c>
      <c r="Q118" s="26">
        <v>2127</v>
      </c>
      <c r="R118" s="26">
        <v>727</v>
      </c>
      <c r="S118" s="26">
        <v>1400</v>
      </c>
      <c r="T118" s="4">
        <v>0.34179595674659147</v>
      </c>
      <c r="U118" s="26">
        <v>366</v>
      </c>
      <c r="V118" s="26">
        <v>30</v>
      </c>
      <c r="W118" s="26">
        <v>336</v>
      </c>
      <c r="X118" s="4">
        <v>8.1967213114754092E-2</v>
      </c>
    </row>
    <row r="119" spans="1:24" x14ac:dyDescent="0.3">
      <c r="A119" s="23">
        <v>112</v>
      </c>
      <c r="B119" s="2" t="s">
        <v>119</v>
      </c>
      <c r="C119" s="3">
        <v>5512</v>
      </c>
      <c r="D119" s="3">
        <v>2023</v>
      </c>
      <c r="E119" s="3">
        <v>3489</v>
      </c>
      <c r="F119" s="4">
        <f>D119/C119</f>
        <v>0.36701741654571846</v>
      </c>
      <c r="G119" s="3">
        <v>1094</v>
      </c>
      <c r="H119" s="3">
        <v>111</v>
      </c>
      <c r="I119" s="3">
        <v>983</v>
      </c>
      <c r="J119" s="4">
        <f>H119/G119</f>
        <v>0.10146252285191956</v>
      </c>
      <c r="O119" s="23">
        <v>118</v>
      </c>
      <c r="P119" s="25" t="s">
        <v>125</v>
      </c>
      <c r="Q119" s="26">
        <v>1171</v>
      </c>
      <c r="R119" s="26">
        <v>395</v>
      </c>
      <c r="S119" s="26">
        <v>776</v>
      </c>
      <c r="T119" s="4">
        <v>0.33731853116994021</v>
      </c>
      <c r="U119" s="26">
        <v>185</v>
      </c>
      <c r="V119" s="26">
        <v>20</v>
      </c>
      <c r="W119" s="26">
        <v>165</v>
      </c>
      <c r="X119" s="4">
        <v>0.10810810810810811</v>
      </c>
    </row>
    <row r="120" spans="1:24" x14ac:dyDescent="0.3">
      <c r="A120" s="23">
        <v>113</v>
      </c>
      <c r="B120" s="2" t="s">
        <v>120</v>
      </c>
      <c r="C120" s="3">
        <v>8804</v>
      </c>
      <c r="D120" s="3">
        <v>2932</v>
      </c>
      <c r="E120" s="3">
        <v>5872</v>
      </c>
      <c r="F120" s="4">
        <f>D120/C120</f>
        <v>0.33303044070876875</v>
      </c>
      <c r="G120" s="3">
        <v>2150</v>
      </c>
      <c r="H120" s="3">
        <v>279</v>
      </c>
      <c r="I120" s="3">
        <v>1871</v>
      </c>
      <c r="J120" s="4">
        <f>H120/G120</f>
        <v>0.12976744186046513</v>
      </c>
      <c r="O120" s="23">
        <v>119</v>
      </c>
      <c r="P120" s="25" t="s">
        <v>126</v>
      </c>
      <c r="Q120" s="26">
        <v>1032</v>
      </c>
      <c r="R120" s="26">
        <v>326</v>
      </c>
      <c r="S120" s="26">
        <v>706</v>
      </c>
      <c r="T120" s="4">
        <v>0.31589147286821706</v>
      </c>
      <c r="U120" s="26">
        <v>198</v>
      </c>
      <c r="V120" s="26">
        <v>9</v>
      </c>
      <c r="W120" s="26">
        <v>189</v>
      </c>
      <c r="X120" s="4">
        <v>4.5454545454545456E-2</v>
      </c>
    </row>
    <row r="121" spans="1:24" x14ac:dyDescent="0.3">
      <c r="A121" s="23">
        <v>114</v>
      </c>
      <c r="B121" s="2" t="s">
        <v>121</v>
      </c>
      <c r="C121" s="3">
        <v>4794</v>
      </c>
      <c r="D121" s="3">
        <v>1731</v>
      </c>
      <c r="E121" s="3">
        <v>3063</v>
      </c>
      <c r="F121" s="4">
        <f>D121/C121</f>
        <v>0.36107634543178974</v>
      </c>
      <c r="G121" s="3">
        <v>863</v>
      </c>
      <c r="H121" s="3">
        <v>72</v>
      </c>
      <c r="I121" s="3">
        <v>791</v>
      </c>
      <c r="J121" s="4">
        <f>H121/G121</f>
        <v>8.3429895712630361E-2</v>
      </c>
      <c r="O121" s="23">
        <v>120</v>
      </c>
      <c r="P121" s="25" t="s">
        <v>127</v>
      </c>
      <c r="Q121" s="26">
        <v>1840</v>
      </c>
      <c r="R121" s="26">
        <v>585</v>
      </c>
      <c r="S121" s="26">
        <v>1255</v>
      </c>
      <c r="T121" s="4">
        <v>0.31793478260869568</v>
      </c>
      <c r="U121" s="26">
        <v>348</v>
      </c>
      <c r="V121" s="26">
        <v>20</v>
      </c>
      <c r="W121" s="26">
        <v>328</v>
      </c>
      <c r="X121" s="4">
        <v>5.7471264367816091E-2</v>
      </c>
    </row>
    <row r="122" spans="1:24" x14ac:dyDescent="0.3">
      <c r="A122" s="23">
        <v>115</v>
      </c>
      <c r="B122" s="2" t="s">
        <v>122</v>
      </c>
      <c r="C122" s="3">
        <v>1324</v>
      </c>
      <c r="D122" s="3">
        <v>451</v>
      </c>
      <c r="E122" s="3">
        <v>873</v>
      </c>
      <c r="F122" s="4">
        <f>D122/C122</f>
        <v>0.34063444108761332</v>
      </c>
      <c r="G122" s="3">
        <v>267</v>
      </c>
      <c r="H122" s="3">
        <v>16</v>
      </c>
      <c r="I122" s="3">
        <v>251</v>
      </c>
      <c r="J122" s="4">
        <f>H122/G122</f>
        <v>5.9925093632958802E-2</v>
      </c>
      <c r="O122" s="23">
        <v>121</v>
      </c>
      <c r="P122" s="25" t="s">
        <v>128</v>
      </c>
      <c r="Q122" s="26">
        <v>3151</v>
      </c>
      <c r="R122" s="26">
        <v>909</v>
      </c>
      <c r="S122" s="26">
        <v>2242</v>
      </c>
      <c r="T122" s="4">
        <v>0.2884798476674072</v>
      </c>
      <c r="U122" s="26">
        <v>651</v>
      </c>
      <c r="V122" s="26">
        <v>37</v>
      </c>
      <c r="W122" s="26">
        <v>614</v>
      </c>
      <c r="X122" s="4">
        <v>5.683563748079877E-2</v>
      </c>
    </row>
    <row r="123" spans="1:24" x14ac:dyDescent="0.3">
      <c r="A123" s="23">
        <v>116</v>
      </c>
      <c r="B123" s="2" t="s">
        <v>123</v>
      </c>
      <c r="C123" s="3">
        <v>2454</v>
      </c>
      <c r="D123" s="3">
        <v>838</v>
      </c>
      <c r="E123" s="3">
        <v>1616</v>
      </c>
      <c r="F123" s="4">
        <f>D123/C123</f>
        <v>0.3414832925835371</v>
      </c>
      <c r="G123" s="3">
        <v>464</v>
      </c>
      <c r="H123" s="3">
        <v>34</v>
      </c>
      <c r="I123" s="3">
        <v>430</v>
      </c>
      <c r="J123" s="4">
        <f>H123/G123</f>
        <v>7.3275862068965511E-2</v>
      </c>
      <c r="O123" s="23">
        <v>122</v>
      </c>
      <c r="P123" s="25" t="s">
        <v>129</v>
      </c>
      <c r="Q123" s="26">
        <v>5801</v>
      </c>
      <c r="R123" s="26">
        <v>2366</v>
      </c>
      <c r="S123" s="26">
        <v>3435</v>
      </c>
      <c r="T123" s="4">
        <v>0.40786071367005688</v>
      </c>
      <c r="U123" s="26">
        <v>1055</v>
      </c>
      <c r="V123" s="26">
        <v>126</v>
      </c>
      <c r="W123" s="26">
        <v>929</v>
      </c>
      <c r="X123" s="4">
        <v>0.11943127962085308</v>
      </c>
    </row>
    <row r="124" spans="1:24" x14ac:dyDescent="0.3">
      <c r="A124" s="23">
        <v>117</v>
      </c>
      <c r="B124" s="2" t="s">
        <v>124</v>
      </c>
      <c r="C124" s="3">
        <v>2127</v>
      </c>
      <c r="D124" s="3">
        <v>727</v>
      </c>
      <c r="E124" s="3">
        <v>1400</v>
      </c>
      <c r="F124" s="4">
        <f>D124/C124</f>
        <v>0.34179595674659147</v>
      </c>
      <c r="G124" s="3">
        <v>366</v>
      </c>
      <c r="H124" s="3">
        <v>30</v>
      </c>
      <c r="I124" s="3">
        <v>336</v>
      </c>
      <c r="J124" s="4">
        <f>H124/G124</f>
        <v>8.1967213114754092E-2</v>
      </c>
      <c r="O124" s="23">
        <v>123</v>
      </c>
      <c r="P124" s="25" t="s">
        <v>130</v>
      </c>
      <c r="Q124" s="26">
        <v>19720</v>
      </c>
      <c r="R124" s="26">
        <v>6138</v>
      </c>
      <c r="S124" s="26">
        <v>13582</v>
      </c>
      <c r="T124" s="4">
        <v>0.3112576064908722</v>
      </c>
      <c r="U124" s="26">
        <v>5028</v>
      </c>
      <c r="V124" s="26">
        <v>471</v>
      </c>
      <c r="W124" s="26">
        <v>4557</v>
      </c>
      <c r="X124" s="4">
        <v>9.3675417661097854E-2</v>
      </c>
    </row>
    <row r="125" spans="1:24" x14ac:dyDescent="0.3">
      <c r="A125" s="23">
        <v>118</v>
      </c>
      <c r="B125" s="2" t="s">
        <v>125</v>
      </c>
      <c r="C125" s="3">
        <v>1171</v>
      </c>
      <c r="D125" s="3">
        <v>395</v>
      </c>
      <c r="E125" s="3">
        <v>776</v>
      </c>
      <c r="F125" s="4">
        <f>D125/C125</f>
        <v>0.33731853116994021</v>
      </c>
      <c r="G125" s="3">
        <v>185</v>
      </c>
      <c r="H125" s="3">
        <v>20</v>
      </c>
      <c r="I125" s="3">
        <v>165</v>
      </c>
      <c r="J125" s="4">
        <f>H125/G125</f>
        <v>0.10810810810810811</v>
      </c>
      <c r="O125" s="23">
        <v>124</v>
      </c>
      <c r="P125" s="25" t="s">
        <v>131</v>
      </c>
      <c r="Q125" s="26">
        <v>37900</v>
      </c>
      <c r="R125" s="26">
        <v>13891</v>
      </c>
      <c r="S125" s="26">
        <v>24009</v>
      </c>
      <c r="T125" s="4">
        <v>0.36651715039577837</v>
      </c>
      <c r="U125" s="26">
        <v>7667</v>
      </c>
      <c r="V125" s="26">
        <v>936</v>
      </c>
      <c r="W125" s="26">
        <v>6731</v>
      </c>
      <c r="X125" s="4">
        <v>0.12208164862397287</v>
      </c>
    </row>
    <row r="126" spans="1:24" x14ac:dyDescent="0.3">
      <c r="A126" s="23">
        <v>119</v>
      </c>
      <c r="B126" s="2" t="s">
        <v>126</v>
      </c>
      <c r="C126" s="3">
        <v>1032</v>
      </c>
      <c r="D126" s="3">
        <v>326</v>
      </c>
      <c r="E126" s="3">
        <v>706</v>
      </c>
      <c r="F126" s="4">
        <f>D126/C126</f>
        <v>0.31589147286821706</v>
      </c>
      <c r="G126" s="3">
        <v>198</v>
      </c>
      <c r="H126" s="3">
        <v>9</v>
      </c>
      <c r="I126" s="3">
        <v>189</v>
      </c>
      <c r="J126" s="4">
        <f>H126/G126</f>
        <v>4.5454545454545456E-2</v>
      </c>
      <c r="O126" s="23">
        <v>126</v>
      </c>
      <c r="P126" s="25" t="s">
        <v>133</v>
      </c>
      <c r="Q126" s="26">
        <v>18988</v>
      </c>
      <c r="R126" s="26">
        <v>6531</v>
      </c>
      <c r="S126" s="26">
        <v>12457</v>
      </c>
      <c r="T126" s="4">
        <v>0.34395407625868968</v>
      </c>
      <c r="U126" s="26">
        <v>4075</v>
      </c>
      <c r="V126" s="26">
        <v>422</v>
      </c>
      <c r="W126" s="26">
        <v>3653</v>
      </c>
      <c r="X126" s="4">
        <v>0.10355828220858895</v>
      </c>
    </row>
    <row r="127" spans="1:24" x14ac:dyDescent="0.3">
      <c r="A127" s="23">
        <v>120</v>
      </c>
      <c r="B127" s="2" t="s">
        <v>127</v>
      </c>
      <c r="C127" s="3">
        <v>1840</v>
      </c>
      <c r="D127" s="3">
        <v>585</v>
      </c>
      <c r="E127" s="3">
        <v>1255</v>
      </c>
      <c r="F127" s="4">
        <f>D127/C127</f>
        <v>0.31793478260869568</v>
      </c>
      <c r="G127" s="3">
        <v>348</v>
      </c>
      <c r="H127" s="3">
        <v>20</v>
      </c>
      <c r="I127" s="3">
        <v>328</v>
      </c>
      <c r="J127" s="4">
        <f>H127/G127</f>
        <v>5.7471264367816091E-2</v>
      </c>
      <c r="O127" s="23">
        <v>127</v>
      </c>
      <c r="P127" s="25" t="s">
        <v>134</v>
      </c>
      <c r="Q127" s="26">
        <v>7968</v>
      </c>
      <c r="R127" s="26">
        <v>2761</v>
      </c>
      <c r="S127" s="26">
        <v>5207</v>
      </c>
      <c r="T127" s="4">
        <v>0.34651104417670681</v>
      </c>
      <c r="U127" s="26">
        <v>1732</v>
      </c>
      <c r="V127" s="26">
        <v>170</v>
      </c>
      <c r="W127" s="26">
        <v>1562</v>
      </c>
      <c r="X127" s="4">
        <v>9.8152424942263283E-2</v>
      </c>
    </row>
    <row r="128" spans="1:24" x14ac:dyDescent="0.3">
      <c r="A128" s="23">
        <v>121</v>
      </c>
      <c r="B128" s="2" t="s">
        <v>128</v>
      </c>
      <c r="C128" s="3">
        <v>3151</v>
      </c>
      <c r="D128" s="3">
        <v>909</v>
      </c>
      <c r="E128" s="3">
        <v>2242</v>
      </c>
      <c r="F128" s="4">
        <f>D128/C128</f>
        <v>0.2884798476674072</v>
      </c>
      <c r="G128" s="3">
        <v>651</v>
      </c>
      <c r="H128" s="3">
        <v>37</v>
      </c>
      <c r="I128" s="3">
        <v>614</v>
      </c>
      <c r="J128" s="4">
        <f>H128/G128</f>
        <v>5.683563748079877E-2</v>
      </c>
      <c r="O128" s="23">
        <v>128</v>
      </c>
      <c r="P128" s="25" t="s">
        <v>135</v>
      </c>
      <c r="Q128" s="26">
        <v>7453</v>
      </c>
      <c r="R128" s="26">
        <v>2543</v>
      </c>
      <c r="S128" s="26">
        <v>4910</v>
      </c>
      <c r="T128" s="4">
        <v>0.34120488393935328</v>
      </c>
      <c r="U128" s="26">
        <v>1553</v>
      </c>
      <c r="V128" s="26">
        <v>124</v>
      </c>
      <c r="W128" s="26">
        <v>1429</v>
      </c>
      <c r="X128" s="4">
        <v>7.9845460399227297E-2</v>
      </c>
    </row>
    <row r="129" spans="1:24" x14ac:dyDescent="0.3">
      <c r="A129" s="23">
        <v>122</v>
      </c>
      <c r="B129" s="2" t="s">
        <v>129</v>
      </c>
      <c r="C129" s="3">
        <v>5801</v>
      </c>
      <c r="D129" s="3">
        <v>2366</v>
      </c>
      <c r="E129" s="3">
        <v>3435</v>
      </c>
      <c r="F129" s="4">
        <f>D129/C129</f>
        <v>0.40786071367005688</v>
      </c>
      <c r="G129" s="3">
        <v>1055</v>
      </c>
      <c r="H129" s="3">
        <v>126</v>
      </c>
      <c r="I129" s="3">
        <v>929</v>
      </c>
      <c r="J129" s="4">
        <f>H129/G129</f>
        <v>0.11943127962085308</v>
      </c>
      <c r="O129" s="23">
        <v>129</v>
      </c>
      <c r="P129" s="25" t="s">
        <v>136</v>
      </c>
      <c r="Q129" s="26">
        <v>2078</v>
      </c>
      <c r="R129" s="26">
        <v>796</v>
      </c>
      <c r="S129" s="26">
        <v>1282</v>
      </c>
      <c r="T129" s="4">
        <v>0.383060635226179</v>
      </c>
      <c r="U129" s="26">
        <v>403</v>
      </c>
      <c r="V129" s="26">
        <v>37</v>
      </c>
      <c r="W129" s="26">
        <v>366</v>
      </c>
      <c r="X129" s="4">
        <v>9.1811414392059559E-2</v>
      </c>
    </row>
    <row r="130" spans="1:24" x14ac:dyDescent="0.3">
      <c r="A130" s="23">
        <v>123</v>
      </c>
      <c r="B130" s="2" t="s">
        <v>130</v>
      </c>
      <c r="C130" s="3">
        <v>19720</v>
      </c>
      <c r="D130" s="3">
        <v>6138</v>
      </c>
      <c r="E130" s="3">
        <v>13582</v>
      </c>
      <c r="F130" s="4">
        <f>D130/C130</f>
        <v>0.3112576064908722</v>
      </c>
      <c r="G130" s="3">
        <v>5028</v>
      </c>
      <c r="H130" s="3">
        <v>471</v>
      </c>
      <c r="I130" s="3">
        <v>4557</v>
      </c>
      <c r="J130" s="4">
        <f>H130/G130</f>
        <v>9.3675417661097854E-2</v>
      </c>
      <c r="O130" s="23">
        <v>130</v>
      </c>
      <c r="P130" s="25" t="s">
        <v>137</v>
      </c>
      <c r="Q130" s="26">
        <v>1737</v>
      </c>
      <c r="R130" s="26">
        <v>547</v>
      </c>
      <c r="S130" s="26">
        <v>1190</v>
      </c>
      <c r="T130" s="4">
        <v>0.31491076568796778</v>
      </c>
      <c r="U130" s="26">
        <v>386</v>
      </c>
      <c r="V130" s="26">
        <v>31</v>
      </c>
      <c r="W130" s="26">
        <v>355</v>
      </c>
      <c r="X130" s="4">
        <v>8.0310880829015538E-2</v>
      </c>
    </row>
    <row r="131" spans="1:24" x14ac:dyDescent="0.3">
      <c r="A131" s="23">
        <v>124</v>
      </c>
      <c r="B131" s="2" t="s">
        <v>131</v>
      </c>
      <c r="C131" s="3">
        <v>37900</v>
      </c>
      <c r="D131" s="3">
        <v>13891</v>
      </c>
      <c r="E131" s="3">
        <v>24009</v>
      </c>
      <c r="F131" s="4">
        <f>D131/C131</f>
        <v>0.36651715039577837</v>
      </c>
      <c r="G131" s="3">
        <v>7667</v>
      </c>
      <c r="H131" s="3">
        <v>936</v>
      </c>
      <c r="I131" s="3">
        <v>6731</v>
      </c>
      <c r="J131" s="4">
        <f>H131/G131</f>
        <v>0.12208164862397287</v>
      </c>
      <c r="O131" s="23">
        <v>131</v>
      </c>
      <c r="P131" s="25" t="s">
        <v>138</v>
      </c>
      <c r="Q131" s="26">
        <v>5188</v>
      </c>
      <c r="R131" s="26">
        <v>2042</v>
      </c>
      <c r="S131" s="26">
        <v>3146</v>
      </c>
      <c r="T131" s="4">
        <v>0.3936006168080185</v>
      </c>
      <c r="U131" s="26">
        <v>1004</v>
      </c>
      <c r="V131" s="26">
        <v>128</v>
      </c>
      <c r="W131" s="26">
        <v>876</v>
      </c>
      <c r="X131" s="4">
        <v>0.12749003984063745</v>
      </c>
    </row>
    <row r="132" spans="1:24" x14ac:dyDescent="0.3">
      <c r="A132" s="23">
        <v>125</v>
      </c>
      <c r="B132" s="2" t="s">
        <v>132</v>
      </c>
      <c r="C132" s="3">
        <v>93284</v>
      </c>
      <c r="D132" s="3">
        <v>28380</v>
      </c>
      <c r="E132" s="3">
        <v>64904</v>
      </c>
      <c r="F132" s="4">
        <f>D132/C132</f>
        <v>0.30423223703957808</v>
      </c>
      <c r="G132" s="3">
        <v>23985</v>
      </c>
      <c r="H132" s="3">
        <v>2326</v>
      </c>
      <c r="I132" s="3">
        <v>21659</v>
      </c>
      <c r="J132" s="4">
        <f>H132/G132</f>
        <v>9.6977277465082348E-2</v>
      </c>
      <c r="O132" s="23">
        <v>132</v>
      </c>
      <c r="P132" s="25" t="s">
        <v>139</v>
      </c>
      <c r="Q132" s="26">
        <v>4901</v>
      </c>
      <c r="R132" s="26">
        <v>1593</v>
      </c>
      <c r="S132" s="26">
        <v>3308</v>
      </c>
      <c r="T132" s="4">
        <v>0.32503570699857171</v>
      </c>
      <c r="U132" s="26">
        <v>1099</v>
      </c>
      <c r="V132" s="26">
        <v>124</v>
      </c>
      <c r="W132" s="26">
        <v>975</v>
      </c>
      <c r="X132" s="4">
        <v>0.11282984531392175</v>
      </c>
    </row>
    <row r="133" spans="1:24" x14ac:dyDescent="0.3">
      <c r="A133" s="23">
        <v>126</v>
      </c>
      <c r="B133" s="2" t="s">
        <v>133</v>
      </c>
      <c r="C133" s="3">
        <v>18988</v>
      </c>
      <c r="D133" s="3">
        <v>6531</v>
      </c>
      <c r="E133" s="3">
        <v>12457</v>
      </c>
      <c r="F133" s="4">
        <f>D133/C133</f>
        <v>0.34395407625868968</v>
      </c>
      <c r="G133" s="3">
        <v>4075</v>
      </c>
      <c r="H133" s="3">
        <v>422</v>
      </c>
      <c r="I133" s="3">
        <v>3653</v>
      </c>
      <c r="J133" s="4">
        <f>H133/G133</f>
        <v>0.10355828220858895</v>
      </c>
      <c r="O133" s="23">
        <v>133</v>
      </c>
      <c r="P133" s="25" t="s">
        <v>140</v>
      </c>
      <c r="Q133" s="26">
        <v>9204</v>
      </c>
      <c r="R133" s="26">
        <v>2976</v>
      </c>
      <c r="S133" s="26">
        <v>6228</v>
      </c>
      <c r="T133" s="4">
        <v>0.32333767926988266</v>
      </c>
      <c r="U133" s="26">
        <v>1888</v>
      </c>
      <c r="V133" s="26">
        <v>180</v>
      </c>
      <c r="W133" s="26">
        <v>1708</v>
      </c>
      <c r="X133" s="4">
        <v>9.5338983050847453E-2</v>
      </c>
    </row>
    <row r="134" spans="1:24" x14ac:dyDescent="0.3">
      <c r="A134" s="23">
        <v>127</v>
      </c>
      <c r="B134" s="2" t="s">
        <v>134</v>
      </c>
      <c r="C134" s="3">
        <v>7968</v>
      </c>
      <c r="D134" s="3">
        <v>2761</v>
      </c>
      <c r="E134" s="3">
        <v>5207</v>
      </c>
      <c r="F134" s="4">
        <f>D134/C134</f>
        <v>0.34651104417670681</v>
      </c>
      <c r="G134" s="3">
        <v>1732</v>
      </c>
      <c r="H134" s="3">
        <v>170</v>
      </c>
      <c r="I134" s="3">
        <v>1562</v>
      </c>
      <c r="J134" s="4">
        <f>H134/G134</f>
        <v>9.8152424942263283E-2</v>
      </c>
      <c r="O134" s="23">
        <v>134</v>
      </c>
      <c r="P134" s="25" t="s">
        <v>141</v>
      </c>
      <c r="Q134" s="26">
        <v>4228</v>
      </c>
      <c r="R134" s="26">
        <v>1307</v>
      </c>
      <c r="S134" s="26">
        <v>2921</v>
      </c>
      <c r="T134" s="4">
        <v>0.30912961210974454</v>
      </c>
      <c r="U134" s="26">
        <v>997</v>
      </c>
      <c r="V134" s="26">
        <v>99</v>
      </c>
      <c r="W134" s="26">
        <v>898</v>
      </c>
      <c r="X134" s="4">
        <v>9.9297893681043123E-2</v>
      </c>
    </row>
    <row r="135" spans="1:24" x14ac:dyDescent="0.3">
      <c r="A135" s="23">
        <v>128</v>
      </c>
      <c r="B135" s="2" t="s">
        <v>135</v>
      </c>
      <c r="C135" s="3">
        <v>7453</v>
      </c>
      <c r="D135" s="3">
        <v>2543</v>
      </c>
      <c r="E135" s="3">
        <v>4910</v>
      </c>
      <c r="F135" s="4">
        <f>D135/C135</f>
        <v>0.34120488393935328</v>
      </c>
      <c r="G135" s="3">
        <v>1553</v>
      </c>
      <c r="H135" s="3">
        <v>124</v>
      </c>
      <c r="I135" s="3">
        <v>1429</v>
      </c>
      <c r="J135" s="4">
        <f>H135/G135</f>
        <v>7.9845460399227297E-2</v>
      </c>
      <c r="O135" s="23">
        <v>135</v>
      </c>
      <c r="P135" s="25" t="s">
        <v>142</v>
      </c>
      <c r="Q135" s="26">
        <v>1480</v>
      </c>
      <c r="R135" s="26">
        <v>560</v>
      </c>
      <c r="S135" s="26">
        <v>920</v>
      </c>
      <c r="T135" s="4">
        <v>0.3783783783783784</v>
      </c>
      <c r="U135" s="26">
        <v>279</v>
      </c>
      <c r="V135" s="26">
        <v>31</v>
      </c>
      <c r="W135" s="26">
        <v>248</v>
      </c>
      <c r="X135" s="4">
        <v>0.1111111111111111</v>
      </c>
    </row>
    <row r="136" spans="1:24" x14ac:dyDescent="0.3">
      <c r="A136" s="23">
        <v>129</v>
      </c>
      <c r="B136" s="2" t="s">
        <v>136</v>
      </c>
      <c r="C136" s="3">
        <v>2078</v>
      </c>
      <c r="D136" s="3">
        <v>796</v>
      </c>
      <c r="E136" s="3">
        <v>1282</v>
      </c>
      <c r="F136" s="4">
        <f>D136/C136</f>
        <v>0.383060635226179</v>
      </c>
      <c r="G136" s="3">
        <v>403</v>
      </c>
      <c r="H136" s="3">
        <v>37</v>
      </c>
      <c r="I136" s="3">
        <v>366</v>
      </c>
      <c r="J136" s="4">
        <f>H136/G136</f>
        <v>9.1811414392059559E-2</v>
      </c>
      <c r="O136" s="23">
        <v>136</v>
      </c>
      <c r="P136" s="25" t="s">
        <v>143</v>
      </c>
      <c r="Q136" s="26">
        <v>1051</v>
      </c>
      <c r="R136" s="26">
        <v>337</v>
      </c>
      <c r="S136" s="26">
        <v>714</v>
      </c>
      <c r="T136" s="4">
        <v>0.32064700285442438</v>
      </c>
      <c r="U136" s="26">
        <v>211</v>
      </c>
      <c r="V136" s="26">
        <v>20</v>
      </c>
      <c r="W136" s="26">
        <v>191</v>
      </c>
      <c r="X136" s="4">
        <v>9.4786729857819899E-2</v>
      </c>
    </row>
    <row r="137" spans="1:24" x14ac:dyDescent="0.3">
      <c r="A137" s="23">
        <v>130</v>
      </c>
      <c r="B137" s="2" t="s">
        <v>137</v>
      </c>
      <c r="C137" s="3">
        <v>1737</v>
      </c>
      <c r="D137" s="3">
        <v>547</v>
      </c>
      <c r="E137" s="3">
        <v>1190</v>
      </c>
      <c r="F137" s="4">
        <f>D137/C137</f>
        <v>0.31491076568796778</v>
      </c>
      <c r="G137" s="3">
        <v>386</v>
      </c>
      <c r="H137" s="3">
        <v>31</v>
      </c>
      <c r="I137" s="3">
        <v>355</v>
      </c>
      <c r="J137" s="4">
        <f>H137/G137</f>
        <v>8.0310880829015538E-2</v>
      </c>
      <c r="O137" s="23">
        <v>137</v>
      </c>
      <c r="P137" s="25" t="s">
        <v>144</v>
      </c>
      <c r="Q137" s="26">
        <v>2985</v>
      </c>
      <c r="R137" s="26">
        <v>998</v>
      </c>
      <c r="S137" s="26">
        <v>1987</v>
      </c>
      <c r="T137" s="4">
        <v>0.33433835845896148</v>
      </c>
      <c r="U137" s="26">
        <v>627</v>
      </c>
      <c r="V137" s="26">
        <v>54</v>
      </c>
      <c r="W137" s="26">
        <v>573</v>
      </c>
      <c r="X137" s="4">
        <v>8.6124401913875603E-2</v>
      </c>
    </row>
    <row r="138" spans="1:24" x14ac:dyDescent="0.3">
      <c r="A138" s="23">
        <v>131</v>
      </c>
      <c r="B138" s="2" t="s">
        <v>138</v>
      </c>
      <c r="C138" s="3">
        <v>5188</v>
      </c>
      <c r="D138" s="3">
        <v>2042</v>
      </c>
      <c r="E138" s="3">
        <v>3146</v>
      </c>
      <c r="F138" s="4">
        <f>D138/C138</f>
        <v>0.3936006168080185</v>
      </c>
      <c r="G138" s="3">
        <v>1004</v>
      </c>
      <c r="H138" s="3">
        <v>128</v>
      </c>
      <c r="I138" s="3">
        <v>876</v>
      </c>
      <c r="J138" s="4">
        <f>H138/G138</f>
        <v>0.12749003984063745</v>
      </c>
      <c r="O138" s="23">
        <v>138</v>
      </c>
      <c r="P138" s="25" t="s">
        <v>145</v>
      </c>
      <c r="Q138" s="26">
        <v>980</v>
      </c>
      <c r="R138" s="26">
        <v>342</v>
      </c>
      <c r="S138" s="26">
        <v>638</v>
      </c>
      <c r="T138" s="4">
        <v>0.34897959183673471</v>
      </c>
      <c r="U138" s="26">
        <v>176</v>
      </c>
      <c r="V138" s="26">
        <v>10</v>
      </c>
      <c r="W138" s="26">
        <v>166</v>
      </c>
      <c r="X138" s="4">
        <v>5.6818181818181816E-2</v>
      </c>
    </row>
    <row r="139" spans="1:24" x14ac:dyDescent="0.3">
      <c r="A139" s="23">
        <v>132</v>
      </c>
      <c r="B139" s="2" t="s">
        <v>139</v>
      </c>
      <c r="C139" s="3">
        <v>4901</v>
      </c>
      <c r="D139" s="3">
        <v>1593</v>
      </c>
      <c r="E139" s="3">
        <v>3308</v>
      </c>
      <c r="F139" s="4">
        <f>D139/C139</f>
        <v>0.32503570699857171</v>
      </c>
      <c r="G139" s="3">
        <v>1099</v>
      </c>
      <c r="H139" s="3">
        <v>124</v>
      </c>
      <c r="I139" s="3">
        <v>975</v>
      </c>
      <c r="J139" s="4">
        <f>H139/G139</f>
        <v>0.11282984531392175</v>
      </c>
      <c r="O139" s="23">
        <v>139</v>
      </c>
      <c r="P139" s="25" t="s">
        <v>146</v>
      </c>
      <c r="Q139" s="26">
        <v>1003</v>
      </c>
      <c r="R139" s="26">
        <v>305</v>
      </c>
      <c r="S139" s="26">
        <v>698</v>
      </c>
      <c r="T139" s="4">
        <v>0.30408773678963108</v>
      </c>
      <c r="U139" s="26">
        <v>216</v>
      </c>
      <c r="V139" s="26">
        <v>11</v>
      </c>
      <c r="W139" s="26">
        <v>205</v>
      </c>
      <c r="X139" s="4">
        <v>5.0925925925925923E-2</v>
      </c>
    </row>
    <row r="140" spans="1:24" x14ac:dyDescent="0.3">
      <c r="A140" s="23">
        <v>133</v>
      </c>
      <c r="B140" s="2" t="s">
        <v>140</v>
      </c>
      <c r="C140" s="3">
        <v>9204</v>
      </c>
      <c r="D140" s="3">
        <v>2976</v>
      </c>
      <c r="E140" s="3">
        <v>6228</v>
      </c>
      <c r="F140" s="4">
        <f>D140/C140</f>
        <v>0.32333767926988266</v>
      </c>
      <c r="G140" s="3">
        <v>1888</v>
      </c>
      <c r="H140" s="3">
        <v>180</v>
      </c>
      <c r="I140" s="3">
        <v>1708</v>
      </c>
      <c r="J140" s="4">
        <f>H140/G140</f>
        <v>9.5338983050847453E-2</v>
      </c>
      <c r="O140" s="23">
        <v>140</v>
      </c>
      <c r="P140" s="25" t="s">
        <v>147</v>
      </c>
      <c r="Q140" s="26">
        <v>804</v>
      </c>
      <c r="R140" s="26">
        <v>190</v>
      </c>
      <c r="S140" s="26">
        <v>614</v>
      </c>
      <c r="T140" s="4">
        <v>0.23631840796019901</v>
      </c>
      <c r="U140" s="26">
        <v>186</v>
      </c>
      <c r="V140" s="26">
        <v>12</v>
      </c>
      <c r="W140" s="26">
        <v>174</v>
      </c>
      <c r="X140" s="4">
        <v>6.4516129032258063E-2</v>
      </c>
    </row>
    <row r="141" spans="1:24" x14ac:dyDescent="0.3">
      <c r="A141" s="23">
        <v>134</v>
      </c>
      <c r="B141" s="2" t="s">
        <v>141</v>
      </c>
      <c r="C141" s="3">
        <v>4228</v>
      </c>
      <c r="D141" s="3">
        <v>1307</v>
      </c>
      <c r="E141" s="3">
        <v>2921</v>
      </c>
      <c r="F141" s="4">
        <f>D141/C141</f>
        <v>0.30912961210974454</v>
      </c>
      <c r="G141" s="3">
        <v>997</v>
      </c>
      <c r="H141" s="3">
        <v>99</v>
      </c>
      <c r="I141" s="3">
        <v>898</v>
      </c>
      <c r="J141" s="4">
        <f>H141/G141</f>
        <v>9.9297893681043123E-2</v>
      </c>
      <c r="O141" s="23">
        <v>141</v>
      </c>
      <c r="P141" s="25" t="s">
        <v>148</v>
      </c>
      <c r="Q141" s="26">
        <v>12247</v>
      </c>
      <c r="R141" s="26">
        <v>3869</v>
      </c>
      <c r="S141" s="26">
        <v>8378</v>
      </c>
      <c r="T141" s="4">
        <v>0.31591410141259085</v>
      </c>
      <c r="U141" s="26">
        <v>2945</v>
      </c>
      <c r="V141" s="26">
        <v>332</v>
      </c>
      <c r="W141" s="26">
        <v>2613</v>
      </c>
      <c r="X141" s="4">
        <v>0.11273344651952462</v>
      </c>
    </row>
    <row r="142" spans="1:24" x14ac:dyDescent="0.3">
      <c r="A142" s="23">
        <v>135</v>
      </c>
      <c r="B142" s="2" t="s">
        <v>142</v>
      </c>
      <c r="C142" s="3">
        <v>1480</v>
      </c>
      <c r="D142" s="3">
        <v>560</v>
      </c>
      <c r="E142" s="3">
        <v>920</v>
      </c>
      <c r="F142" s="4">
        <f>D142/C142</f>
        <v>0.3783783783783784</v>
      </c>
      <c r="G142" s="3">
        <v>279</v>
      </c>
      <c r="H142" s="3">
        <v>31</v>
      </c>
      <c r="I142" s="3">
        <v>248</v>
      </c>
      <c r="J142" s="4">
        <f>H142/G142</f>
        <v>0.1111111111111111</v>
      </c>
      <c r="O142" s="23">
        <v>142</v>
      </c>
      <c r="P142" s="25" t="s">
        <v>149</v>
      </c>
      <c r="Q142" s="26">
        <v>764</v>
      </c>
      <c r="R142" s="26">
        <v>191</v>
      </c>
      <c r="S142" s="26">
        <v>573</v>
      </c>
      <c r="T142" s="4">
        <v>0.25</v>
      </c>
      <c r="U142" s="26">
        <v>188</v>
      </c>
      <c r="V142" s="26">
        <v>7</v>
      </c>
      <c r="W142" s="26">
        <v>181</v>
      </c>
      <c r="X142" s="4">
        <v>3.7234042553191488E-2</v>
      </c>
    </row>
    <row r="143" spans="1:24" x14ac:dyDescent="0.3">
      <c r="A143" s="23">
        <v>136</v>
      </c>
      <c r="B143" s="2" t="s">
        <v>143</v>
      </c>
      <c r="C143" s="3">
        <v>1051</v>
      </c>
      <c r="D143" s="3">
        <v>337</v>
      </c>
      <c r="E143" s="3">
        <v>714</v>
      </c>
      <c r="F143" s="4">
        <f>D143/C143</f>
        <v>0.32064700285442438</v>
      </c>
      <c r="G143" s="3">
        <v>211</v>
      </c>
      <c r="H143" s="3">
        <v>20</v>
      </c>
      <c r="I143" s="3">
        <v>191</v>
      </c>
      <c r="J143" s="4">
        <f>H143/G143</f>
        <v>9.4786729857819899E-2</v>
      </c>
      <c r="O143" s="23">
        <v>143</v>
      </c>
      <c r="P143" s="25" t="s">
        <v>150</v>
      </c>
      <c r="Q143" s="26">
        <v>8365</v>
      </c>
      <c r="R143" s="26">
        <v>2659</v>
      </c>
      <c r="S143" s="26">
        <v>5706</v>
      </c>
      <c r="T143" s="4">
        <v>0.31787208607292289</v>
      </c>
      <c r="U143" s="26">
        <v>2019</v>
      </c>
      <c r="V143" s="26">
        <v>196</v>
      </c>
      <c r="W143" s="26">
        <v>1823</v>
      </c>
      <c r="X143" s="4">
        <v>9.7077761267954435E-2</v>
      </c>
    </row>
    <row r="144" spans="1:24" x14ac:dyDescent="0.3">
      <c r="A144" s="23">
        <v>137</v>
      </c>
      <c r="B144" s="2" t="s">
        <v>144</v>
      </c>
      <c r="C144" s="3">
        <v>2985</v>
      </c>
      <c r="D144" s="3">
        <v>998</v>
      </c>
      <c r="E144" s="3">
        <v>1987</v>
      </c>
      <c r="F144" s="4">
        <f>D144/C144</f>
        <v>0.33433835845896148</v>
      </c>
      <c r="G144" s="3">
        <v>627</v>
      </c>
      <c r="H144" s="3">
        <v>54</v>
      </c>
      <c r="I144" s="3">
        <v>573</v>
      </c>
      <c r="J144" s="4">
        <f>H144/G144</f>
        <v>8.6124401913875603E-2</v>
      </c>
      <c r="O144" s="23">
        <v>144</v>
      </c>
      <c r="P144" s="25" t="s">
        <v>151</v>
      </c>
      <c r="Q144" s="26">
        <v>1384</v>
      </c>
      <c r="R144" s="26">
        <v>367</v>
      </c>
      <c r="S144" s="26">
        <v>1017</v>
      </c>
      <c r="T144" s="4">
        <v>0.26517341040462428</v>
      </c>
      <c r="U144" s="26">
        <v>313</v>
      </c>
      <c r="V144" s="26">
        <v>14</v>
      </c>
      <c r="W144" s="26">
        <v>299</v>
      </c>
      <c r="X144" s="4">
        <v>4.472843450479233E-2</v>
      </c>
    </row>
    <row r="145" spans="1:24" x14ac:dyDescent="0.3">
      <c r="A145" s="23">
        <v>138</v>
      </c>
      <c r="B145" s="2" t="s">
        <v>145</v>
      </c>
      <c r="C145" s="3">
        <v>980</v>
      </c>
      <c r="D145" s="3">
        <v>342</v>
      </c>
      <c r="E145" s="3">
        <v>638</v>
      </c>
      <c r="F145" s="4">
        <f>D145/C145</f>
        <v>0.34897959183673471</v>
      </c>
      <c r="G145" s="3">
        <v>176</v>
      </c>
      <c r="H145" s="3">
        <v>10</v>
      </c>
      <c r="I145" s="3">
        <v>166</v>
      </c>
      <c r="J145" s="4">
        <f>H145/G145</f>
        <v>5.6818181818181816E-2</v>
      </c>
      <c r="O145" s="23">
        <v>145</v>
      </c>
      <c r="P145" s="25" t="s">
        <v>152</v>
      </c>
      <c r="Q145" s="26">
        <v>4838</v>
      </c>
      <c r="R145" s="26">
        <v>1561</v>
      </c>
      <c r="S145" s="26">
        <v>3277</v>
      </c>
      <c r="T145" s="4">
        <v>0.32265398925175692</v>
      </c>
      <c r="U145" s="26">
        <v>1053</v>
      </c>
      <c r="V145" s="26">
        <v>74</v>
      </c>
      <c r="W145" s="26">
        <v>979</v>
      </c>
      <c r="X145" s="4">
        <v>7.0275403608736936E-2</v>
      </c>
    </row>
    <row r="146" spans="1:24" x14ac:dyDescent="0.3">
      <c r="A146" s="23">
        <v>139</v>
      </c>
      <c r="B146" s="2" t="s">
        <v>146</v>
      </c>
      <c r="C146" s="3">
        <v>1003</v>
      </c>
      <c r="D146" s="3">
        <v>305</v>
      </c>
      <c r="E146" s="3">
        <v>698</v>
      </c>
      <c r="F146" s="4">
        <f>D146/C146</f>
        <v>0.30408773678963108</v>
      </c>
      <c r="G146" s="3">
        <v>216</v>
      </c>
      <c r="H146" s="3">
        <v>11</v>
      </c>
      <c r="I146" s="3">
        <v>205</v>
      </c>
      <c r="J146" s="4">
        <f>H146/G146</f>
        <v>5.0925925925925923E-2</v>
      </c>
      <c r="O146" s="23">
        <v>146</v>
      </c>
      <c r="P146" s="25" t="s">
        <v>153</v>
      </c>
      <c r="Q146" s="26">
        <v>1472</v>
      </c>
      <c r="R146" s="26">
        <v>370</v>
      </c>
      <c r="S146" s="26">
        <v>1102</v>
      </c>
      <c r="T146" s="4">
        <v>0.25135869565217389</v>
      </c>
      <c r="U146" s="26">
        <v>321</v>
      </c>
      <c r="V146" s="26">
        <v>16</v>
      </c>
      <c r="W146" s="26">
        <v>305</v>
      </c>
      <c r="X146" s="4">
        <v>4.9844236760124609E-2</v>
      </c>
    </row>
    <row r="147" spans="1:24" x14ac:dyDescent="0.3">
      <c r="A147" s="23">
        <v>140</v>
      </c>
      <c r="B147" s="2" t="s">
        <v>147</v>
      </c>
      <c r="C147" s="3">
        <v>804</v>
      </c>
      <c r="D147" s="3">
        <v>190</v>
      </c>
      <c r="E147" s="3">
        <v>614</v>
      </c>
      <c r="F147" s="4">
        <f>D147/C147</f>
        <v>0.23631840796019901</v>
      </c>
      <c r="G147" s="3">
        <v>186</v>
      </c>
      <c r="H147" s="3">
        <v>12</v>
      </c>
      <c r="I147" s="3">
        <v>174</v>
      </c>
      <c r="J147" s="4">
        <f>H147/G147</f>
        <v>6.4516129032258063E-2</v>
      </c>
      <c r="O147" s="23">
        <v>147</v>
      </c>
      <c r="P147" s="25" t="s">
        <v>154</v>
      </c>
      <c r="Q147" s="26">
        <v>12156</v>
      </c>
      <c r="R147" s="26">
        <v>3902</v>
      </c>
      <c r="S147" s="26">
        <v>8254</v>
      </c>
      <c r="T147" s="4">
        <v>0.32099374794340241</v>
      </c>
      <c r="U147" s="26">
        <v>2723</v>
      </c>
      <c r="V147" s="26">
        <v>241</v>
      </c>
      <c r="W147" s="26">
        <v>2482</v>
      </c>
      <c r="X147" s="4">
        <v>8.8505325009181054E-2</v>
      </c>
    </row>
    <row r="148" spans="1:24" x14ac:dyDescent="0.3">
      <c r="A148" s="23">
        <v>141</v>
      </c>
      <c r="B148" s="2" t="s">
        <v>148</v>
      </c>
      <c r="C148" s="3">
        <v>12247</v>
      </c>
      <c r="D148" s="3">
        <v>3869</v>
      </c>
      <c r="E148" s="3">
        <v>8378</v>
      </c>
      <c r="F148" s="4">
        <f>D148/C148</f>
        <v>0.31591410141259085</v>
      </c>
      <c r="G148" s="3">
        <v>2945</v>
      </c>
      <c r="H148" s="3">
        <v>332</v>
      </c>
      <c r="I148" s="3">
        <v>2613</v>
      </c>
      <c r="J148" s="4">
        <f>H148/G148</f>
        <v>0.11273344651952462</v>
      </c>
      <c r="O148" s="23">
        <v>149</v>
      </c>
      <c r="P148" s="25" t="s">
        <v>156</v>
      </c>
      <c r="Q148" s="26">
        <v>31286</v>
      </c>
      <c r="R148" s="26">
        <v>10061</v>
      </c>
      <c r="S148" s="26">
        <v>21225</v>
      </c>
      <c r="T148" s="4">
        <v>0.32158153806814549</v>
      </c>
      <c r="U148" s="26">
        <v>7006</v>
      </c>
      <c r="V148" s="26">
        <v>636</v>
      </c>
      <c r="W148" s="26">
        <v>6370</v>
      </c>
      <c r="X148" s="4">
        <v>9.0779332001141883E-2</v>
      </c>
    </row>
    <row r="149" spans="1:24" x14ac:dyDescent="0.3">
      <c r="A149" s="23">
        <v>142</v>
      </c>
      <c r="B149" s="2" t="s">
        <v>149</v>
      </c>
      <c r="C149" s="3">
        <v>764</v>
      </c>
      <c r="D149" s="3">
        <v>191</v>
      </c>
      <c r="E149" s="3">
        <v>573</v>
      </c>
      <c r="F149" s="4">
        <f>D149/C149</f>
        <v>0.25</v>
      </c>
      <c r="G149" s="3">
        <v>188</v>
      </c>
      <c r="H149" s="3">
        <v>7</v>
      </c>
      <c r="I149" s="3">
        <v>181</v>
      </c>
      <c r="J149" s="4">
        <f>H149/G149</f>
        <v>3.7234042553191488E-2</v>
      </c>
      <c r="O149" s="23">
        <v>151</v>
      </c>
      <c r="P149" s="25" t="s">
        <v>158</v>
      </c>
      <c r="Q149" s="26">
        <v>2645</v>
      </c>
      <c r="R149" s="26">
        <v>884</v>
      </c>
      <c r="S149" s="26">
        <v>1761</v>
      </c>
      <c r="T149" s="4">
        <v>0.3342155009451796</v>
      </c>
      <c r="U149" s="26">
        <v>548</v>
      </c>
      <c r="V149" s="26">
        <v>46</v>
      </c>
      <c r="W149" s="26">
        <v>502</v>
      </c>
      <c r="X149" s="4">
        <v>8.3941605839416053E-2</v>
      </c>
    </row>
    <row r="150" spans="1:24" x14ac:dyDescent="0.3">
      <c r="A150" s="23">
        <v>143</v>
      </c>
      <c r="B150" s="2" t="s">
        <v>150</v>
      </c>
      <c r="C150" s="3">
        <v>8365</v>
      </c>
      <c r="D150" s="3">
        <v>2659</v>
      </c>
      <c r="E150" s="3">
        <v>5706</v>
      </c>
      <c r="F150" s="4">
        <f>D150/C150</f>
        <v>0.31787208607292289</v>
      </c>
      <c r="G150" s="3">
        <v>2019</v>
      </c>
      <c r="H150" s="3">
        <v>196</v>
      </c>
      <c r="I150" s="3">
        <v>1823</v>
      </c>
      <c r="J150" s="4">
        <f>H150/G150</f>
        <v>9.7077761267954435E-2</v>
      </c>
      <c r="O150" s="23">
        <v>152</v>
      </c>
      <c r="P150" s="25" t="s">
        <v>159</v>
      </c>
      <c r="Q150" s="26">
        <v>2568</v>
      </c>
      <c r="R150" s="26">
        <v>835</v>
      </c>
      <c r="S150" s="26">
        <v>1733</v>
      </c>
      <c r="T150" s="4">
        <v>0.32515576323987538</v>
      </c>
      <c r="U150" s="26">
        <v>573</v>
      </c>
      <c r="V150" s="26">
        <v>49</v>
      </c>
      <c r="W150" s="26">
        <v>524</v>
      </c>
      <c r="X150" s="4">
        <v>8.5514834205933685E-2</v>
      </c>
    </row>
    <row r="151" spans="1:24" x14ac:dyDescent="0.3">
      <c r="A151" s="23">
        <v>144</v>
      </c>
      <c r="B151" s="2" t="s">
        <v>151</v>
      </c>
      <c r="C151" s="3">
        <v>1384</v>
      </c>
      <c r="D151" s="3">
        <v>367</v>
      </c>
      <c r="E151" s="3">
        <v>1017</v>
      </c>
      <c r="F151" s="4">
        <f>D151/C151</f>
        <v>0.26517341040462428</v>
      </c>
      <c r="G151" s="3">
        <v>313</v>
      </c>
      <c r="H151" s="3">
        <v>14</v>
      </c>
      <c r="I151" s="3">
        <v>299</v>
      </c>
      <c r="J151" s="4">
        <f>H151/G151</f>
        <v>4.472843450479233E-2</v>
      </c>
      <c r="O151" s="23">
        <v>153</v>
      </c>
      <c r="P151" s="25" t="s">
        <v>160</v>
      </c>
      <c r="Q151" s="26">
        <v>2249</v>
      </c>
      <c r="R151" s="26">
        <v>543</v>
      </c>
      <c r="S151" s="26">
        <v>1706</v>
      </c>
      <c r="T151" s="4">
        <v>0.24144064028457091</v>
      </c>
      <c r="U151" s="26">
        <v>528</v>
      </c>
      <c r="V151" s="26">
        <v>34</v>
      </c>
      <c r="W151" s="26">
        <v>494</v>
      </c>
      <c r="X151" s="4">
        <v>6.4393939393939392E-2</v>
      </c>
    </row>
    <row r="152" spans="1:24" x14ac:dyDescent="0.3">
      <c r="A152" s="23">
        <v>145</v>
      </c>
      <c r="B152" s="2" t="s">
        <v>152</v>
      </c>
      <c r="C152" s="3">
        <v>4838</v>
      </c>
      <c r="D152" s="3">
        <v>1561</v>
      </c>
      <c r="E152" s="3">
        <v>3277</v>
      </c>
      <c r="F152" s="4">
        <f>D152/C152</f>
        <v>0.32265398925175692</v>
      </c>
      <c r="G152" s="3">
        <v>1053</v>
      </c>
      <c r="H152" s="3">
        <v>74</v>
      </c>
      <c r="I152" s="3">
        <v>979</v>
      </c>
      <c r="J152" s="4">
        <f>H152/G152</f>
        <v>7.0275403608736936E-2</v>
      </c>
      <c r="O152" s="23">
        <v>154</v>
      </c>
      <c r="P152" s="25" t="s">
        <v>161</v>
      </c>
      <c r="Q152" s="26">
        <v>15059</v>
      </c>
      <c r="R152" s="26">
        <v>4117</v>
      </c>
      <c r="S152" s="26">
        <v>10942</v>
      </c>
      <c r="T152" s="4">
        <v>0.27339132744538153</v>
      </c>
      <c r="U152" s="26">
        <v>3612</v>
      </c>
      <c r="V152" s="26">
        <v>284</v>
      </c>
      <c r="W152" s="26">
        <v>3328</v>
      </c>
      <c r="X152" s="4">
        <v>7.8626799557032112E-2</v>
      </c>
    </row>
    <row r="153" spans="1:24" x14ac:dyDescent="0.3">
      <c r="A153" s="23">
        <v>146</v>
      </c>
      <c r="B153" s="2" t="s">
        <v>153</v>
      </c>
      <c r="C153" s="3">
        <v>1472</v>
      </c>
      <c r="D153" s="3">
        <v>370</v>
      </c>
      <c r="E153" s="3">
        <v>1102</v>
      </c>
      <c r="F153" s="4">
        <f>D153/C153</f>
        <v>0.25135869565217389</v>
      </c>
      <c r="G153" s="3">
        <v>321</v>
      </c>
      <c r="H153" s="3">
        <v>16</v>
      </c>
      <c r="I153" s="3">
        <v>305</v>
      </c>
      <c r="J153" s="4">
        <f>H153/G153</f>
        <v>4.9844236760124609E-2</v>
      </c>
      <c r="O153" s="23">
        <v>155</v>
      </c>
      <c r="P153" s="25" t="s">
        <v>162</v>
      </c>
      <c r="Q153" s="26">
        <v>15954</v>
      </c>
      <c r="R153" s="26">
        <v>4038</v>
      </c>
      <c r="S153" s="26">
        <v>11916</v>
      </c>
      <c r="T153" s="4">
        <v>0.25310267017675819</v>
      </c>
      <c r="U153" s="26">
        <v>4050</v>
      </c>
      <c r="V153" s="26">
        <v>322</v>
      </c>
      <c r="W153" s="26">
        <v>3728</v>
      </c>
      <c r="X153" s="4">
        <v>7.9506172839506173E-2</v>
      </c>
    </row>
    <row r="154" spans="1:24" x14ac:dyDescent="0.3">
      <c r="A154" s="23">
        <v>147</v>
      </c>
      <c r="B154" s="2" t="s">
        <v>154</v>
      </c>
      <c r="C154" s="3">
        <v>12156</v>
      </c>
      <c r="D154" s="3">
        <v>3902</v>
      </c>
      <c r="E154" s="3">
        <v>8254</v>
      </c>
      <c r="F154" s="4">
        <f>D154/C154</f>
        <v>0.32099374794340241</v>
      </c>
      <c r="G154" s="3">
        <v>2723</v>
      </c>
      <c r="H154" s="3">
        <v>241</v>
      </c>
      <c r="I154" s="3">
        <v>2482</v>
      </c>
      <c r="J154" s="4">
        <f>H154/G154</f>
        <v>8.8505325009181054E-2</v>
      </c>
      <c r="O154" s="23">
        <v>156</v>
      </c>
      <c r="P154" s="25" t="s">
        <v>163</v>
      </c>
      <c r="Q154" s="26">
        <v>15328</v>
      </c>
      <c r="R154" s="26">
        <v>3978</v>
      </c>
      <c r="S154" s="26">
        <v>11350</v>
      </c>
      <c r="T154" s="4">
        <v>0.25952505219206679</v>
      </c>
      <c r="U154" s="26">
        <v>3670</v>
      </c>
      <c r="V154" s="26">
        <v>288</v>
      </c>
      <c r="W154" s="26">
        <v>3382</v>
      </c>
      <c r="X154" s="4">
        <v>7.8474114441416901E-2</v>
      </c>
    </row>
    <row r="155" spans="1:24" x14ac:dyDescent="0.3">
      <c r="A155" s="23">
        <v>148</v>
      </c>
      <c r="B155" s="2" t="s">
        <v>155</v>
      </c>
      <c r="C155" s="3">
        <v>118454</v>
      </c>
      <c r="D155" s="3">
        <v>33400</v>
      </c>
      <c r="E155" s="3">
        <v>85054</v>
      </c>
      <c r="F155" s="4">
        <f>D155/C155</f>
        <v>0.28196599523865806</v>
      </c>
      <c r="G155" s="3">
        <v>28271</v>
      </c>
      <c r="H155" s="3">
        <v>2559</v>
      </c>
      <c r="I155" s="3">
        <v>25712</v>
      </c>
      <c r="J155" s="4">
        <f>H155/G155</f>
        <v>9.0516783983587423E-2</v>
      </c>
      <c r="O155" s="23">
        <v>157</v>
      </c>
      <c r="P155" s="25" t="s">
        <v>164</v>
      </c>
      <c r="Q155" s="26">
        <v>9415</v>
      </c>
      <c r="R155" s="26">
        <v>2283</v>
      </c>
      <c r="S155" s="26">
        <v>7132</v>
      </c>
      <c r="T155" s="4">
        <v>0.24248539564524696</v>
      </c>
      <c r="U155" s="26">
        <v>2218</v>
      </c>
      <c r="V155" s="26">
        <v>179</v>
      </c>
      <c r="W155" s="26">
        <v>2039</v>
      </c>
      <c r="X155" s="4">
        <v>8.0703336339044182E-2</v>
      </c>
    </row>
    <row r="156" spans="1:24" x14ac:dyDescent="0.3">
      <c r="A156" s="23">
        <v>149</v>
      </c>
      <c r="B156" s="2" t="s">
        <v>156</v>
      </c>
      <c r="C156" s="3">
        <v>31286</v>
      </c>
      <c r="D156" s="3">
        <v>10061</v>
      </c>
      <c r="E156" s="3">
        <v>21225</v>
      </c>
      <c r="F156" s="4">
        <f>D156/C156</f>
        <v>0.32158153806814549</v>
      </c>
      <c r="G156" s="3">
        <v>7006</v>
      </c>
      <c r="H156" s="3">
        <v>636</v>
      </c>
      <c r="I156" s="3">
        <v>6370</v>
      </c>
      <c r="J156" s="4">
        <f>H156/G156</f>
        <v>9.0779332001141883E-2</v>
      </c>
      <c r="O156" s="23">
        <v>158</v>
      </c>
      <c r="P156" s="25" t="s">
        <v>165</v>
      </c>
      <c r="Q156" s="26">
        <v>21939</v>
      </c>
      <c r="R156" s="26">
        <v>5713</v>
      </c>
      <c r="S156" s="26">
        <v>16226</v>
      </c>
      <c r="T156" s="4">
        <v>0.26040384703040248</v>
      </c>
      <c r="U156" s="26">
        <v>5137</v>
      </c>
      <c r="V156" s="26">
        <v>470</v>
      </c>
      <c r="W156" s="26">
        <v>4667</v>
      </c>
      <c r="X156" s="4">
        <v>9.1493089351761731E-2</v>
      </c>
    </row>
    <row r="157" spans="1:24" x14ac:dyDescent="0.3">
      <c r="A157" s="23">
        <v>150</v>
      </c>
      <c r="B157" s="2" t="s">
        <v>157</v>
      </c>
      <c r="C157" s="3">
        <v>64595</v>
      </c>
      <c r="D157" s="3">
        <v>17540</v>
      </c>
      <c r="E157" s="3">
        <v>47055</v>
      </c>
      <c r="F157" s="4">
        <f>D157/C157</f>
        <v>0.27153804474030496</v>
      </c>
      <c r="G157" s="3">
        <v>15033</v>
      </c>
      <c r="H157" s="3">
        <v>1344</v>
      </c>
      <c r="I157" s="3">
        <v>13689</v>
      </c>
      <c r="J157" s="4">
        <f>H157/G157</f>
        <v>8.9403312712033528E-2</v>
      </c>
      <c r="O157" s="23">
        <v>159</v>
      </c>
      <c r="P157" s="25" t="s">
        <v>166</v>
      </c>
      <c r="Q157" s="26">
        <v>9212</v>
      </c>
      <c r="R157" s="26">
        <v>2542</v>
      </c>
      <c r="S157" s="26">
        <v>6670</v>
      </c>
      <c r="T157" s="4">
        <v>0.27594442032131999</v>
      </c>
      <c r="U157" s="26">
        <v>2288</v>
      </c>
      <c r="V157" s="26">
        <v>180</v>
      </c>
      <c r="W157" s="26">
        <v>2108</v>
      </c>
      <c r="X157" s="4">
        <v>7.8671328671328672E-2</v>
      </c>
    </row>
    <row r="158" spans="1:24" x14ac:dyDescent="0.3">
      <c r="A158" s="23">
        <v>151</v>
      </c>
      <c r="B158" s="2" t="s">
        <v>158</v>
      </c>
      <c r="C158" s="3">
        <v>2645</v>
      </c>
      <c r="D158" s="3">
        <v>884</v>
      </c>
      <c r="E158" s="3">
        <v>1761</v>
      </c>
      <c r="F158" s="4">
        <f>D158/C158</f>
        <v>0.3342155009451796</v>
      </c>
      <c r="G158" s="3">
        <v>548</v>
      </c>
      <c r="H158" s="3">
        <v>46</v>
      </c>
      <c r="I158" s="3">
        <v>502</v>
      </c>
      <c r="J158" s="4">
        <f>H158/G158</f>
        <v>8.3941605839416053E-2</v>
      </c>
      <c r="O158" s="23">
        <v>160</v>
      </c>
      <c r="P158" s="25" t="s">
        <v>167</v>
      </c>
      <c r="Q158" s="26">
        <v>10531</v>
      </c>
      <c r="R158" s="26">
        <v>3085</v>
      </c>
      <c r="S158" s="26">
        <v>7446</v>
      </c>
      <c r="T158" s="4">
        <v>0.29294463963536227</v>
      </c>
      <c r="U158" s="26">
        <v>2491</v>
      </c>
      <c r="V158" s="26">
        <v>210</v>
      </c>
      <c r="W158" s="26">
        <v>2281</v>
      </c>
      <c r="X158" s="4">
        <v>8.430349257326375E-2</v>
      </c>
    </row>
    <row r="159" spans="1:24" x14ac:dyDescent="0.3">
      <c r="A159" s="23">
        <v>152</v>
      </c>
      <c r="B159" s="2" t="s">
        <v>159</v>
      </c>
      <c r="C159" s="3">
        <v>2568</v>
      </c>
      <c r="D159" s="3">
        <v>835</v>
      </c>
      <c r="E159" s="3">
        <v>1733</v>
      </c>
      <c r="F159" s="4">
        <f>D159/C159</f>
        <v>0.32515576323987538</v>
      </c>
      <c r="G159" s="3">
        <v>573</v>
      </c>
      <c r="H159" s="3">
        <v>49</v>
      </c>
      <c r="I159" s="3">
        <v>524</v>
      </c>
      <c r="J159" s="4">
        <f>H159/G159</f>
        <v>8.5514834205933685E-2</v>
      </c>
      <c r="O159" s="23">
        <v>161</v>
      </c>
      <c r="P159" s="25" t="s">
        <v>168</v>
      </c>
      <c r="Q159" s="26">
        <v>2050</v>
      </c>
      <c r="R159" s="26">
        <v>617</v>
      </c>
      <c r="S159" s="26">
        <v>1433</v>
      </c>
      <c r="T159" s="4">
        <v>0.30097560975609755</v>
      </c>
      <c r="U159" s="26">
        <v>411</v>
      </c>
      <c r="V159" s="26">
        <v>25</v>
      </c>
      <c r="W159" s="26">
        <v>386</v>
      </c>
      <c r="X159" s="4">
        <v>6.0827250608272508E-2</v>
      </c>
    </row>
    <row r="160" spans="1:24" x14ac:dyDescent="0.3">
      <c r="A160" s="23">
        <v>153</v>
      </c>
      <c r="B160" s="2" t="s">
        <v>160</v>
      </c>
      <c r="C160" s="3">
        <v>2249</v>
      </c>
      <c r="D160" s="3">
        <v>543</v>
      </c>
      <c r="E160" s="3">
        <v>1706</v>
      </c>
      <c r="F160" s="4">
        <f>D160/C160</f>
        <v>0.24144064028457091</v>
      </c>
      <c r="G160" s="3">
        <v>528</v>
      </c>
      <c r="H160" s="3">
        <v>34</v>
      </c>
      <c r="I160" s="3">
        <v>494</v>
      </c>
      <c r="J160" s="4">
        <f>H160/G160</f>
        <v>6.4393939393939392E-2</v>
      </c>
      <c r="O160" s="23">
        <v>162</v>
      </c>
      <c r="P160" s="25" t="s">
        <v>169</v>
      </c>
      <c r="Q160" s="26">
        <v>3088</v>
      </c>
      <c r="R160" s="26">
        <v>930</v>
      </c>
      <c r="S160" s="26">
        <v>2158</v>
      </c>
      <c r="T160" s="4">
        <v>0.30116580310880831</v>
      </c>
      <c r="U160" s="26">
        <v>634</v>
      </c>
      <c r="V160" s="26">
        <v>48</v>
      </c>
      <c r="W160" s="26">
        <v>586</v>
      </c>
      <c r="X160" s="4">
        <v>7.5709779179810727E-2</v>
      </c>
    </row>
    <row r="161" spans="1:24" x14ac:dyDescent="0.3">
      <c r="A161" s="23">
        <v>154</v>
      </c>
      <c r="B161" s="2" t="s">
        <v>161</v>
      </c>
      <c r="C161" s="3">
        <v>15059</v>
      </c>
      <c r="D161" s="3">
        <v>4117</v>
      </c>
      <c r="E161" s="3">
        <v>10942</v>
      </c>
      <c r="F161" s="4">
        <f>D161/C161</f>
        <v>0.27339132744538153</v>
      </c>
      <c r="G161" s="3">
        <v>3612</v>
      </c>
      <c r="H161" s="3">
        <v>284</v>
      </c>
      <c r="I161" s="3">
        <v>3328</v>
      </c>
      <c r="J161" s="4">
        <f>H161/G161</f>
        <v>7.8626799557032112E-2</v>
      </c>
      <c r="O161" s="23">
        <v>163</v>
      </c>
      <c r="P161" s="25" t="s">
        <v>170</v>
      </c>
      <c r="Q161" s="26">
        <v>3746</v>
      </c>
      <c r="R161" s="26">
        <v>1315</v>
      </c>
      <c r="S161" s="26">
        <v>2431</v>
      </c>
      <c r="T161" s="4">
        <v>0.35104111051788572</v>
      </c>
      <c r="U161" s="26">
        <v>710</v>
      </c>
      <c r="V161" s="26">
        <v>37</v>
      </c>
      <c r="W161" s="26">
        <v>673</v>
      </c>
      <c r="X161" s="4">
        <v>5.2112676056338028E-2</v>
      </c>
    </row>
    <row r="162" spans="1:24" x14ac:dyDescent="0.3">
      <c r="A162" s="23">
        <v>155</v>
      </c>
      <c r="B162" s="2" t="s">
        <v>162</v>
      </c>
      <c r="C162" s="3">
        <v>15954</v>
      </c>
      <c r="D162" s="3">
        <v>4038</v>
      </c>
      <c r="E162" s="3">
        <v>11916</v>
      </c>
      <c r="F162" s="4">
        <f>D162/C162</f>
        <v>0.25310267017675819</v>
      </c>
      <c r="G162" s="3">
        <v>4050</v>
      </c>
      <c r="H162" s="3">
        <v>322</v>
      </c>
      <c r="I162" s="3">
        <v>3728</v>
      </c>
      <c r="J162" s="4">
        <f>H162/G162</f>
        <v>7.9506172839506173E-2</v>
      </c>
      <c r="O162" s="23">
        <v>164</v>
      </c>
      <c r="P162" s="25" t="s">
        <v>171</v>
      </c>
      <c r="Q162" s="26">
        <v>441</v>
      </c>
      <c r="R162" s="26">
        <v>134</v>
      </c>
      <c r="S162" s="26">
        <v>307</v>
      </c>
      <c r="T162" s="4">
        <v>0.30385487528344673</v>
      </c>
      <c r="U162" s="26">
        <v>92</v>
      </c>
      <c r="V162" s="26">
        <v>6</v>
      </c>
      <c r="W162" s="26">
        <v>86</v>
      </c>
      <c r="X162" s="4">
        <v>6.5217391304347824E-2</v>
      </c>
    </row>
    <row r="163" spans="1:24" x14ac:dyDescent="0.3">
      <c r="A163" s="23">
        <v>156</v>
      </c>
      <c r="B163" s="2" t="s">
        <v>163</v>
      </c>
      <c r="C163" s="3">
        <v>15328</v>
      </c>
      <c r="D163" s="3">
        <v>3978</v>
      </c>
      <c r="E163" s="3">
        <v>11350</v>
      </c>
      <c r="F163" s="4">
        <f>D163/C163</f>
        <v>0.25952505219206679</v>
      </c>
      <c r="G163" s="3">
        <v>3670</v>
      </c>
      <c r="H163" s="3">
        <v>288</v>
      </c>
      <c r="I163" s="3">
        <v>3382</v>
      </c>
      <c r="J163" s="4">
        <f>H163/G163</f>
        <v>7.8474114441416901E-2</v>
      </c>
      <c r="O163" s="23">
        <v>165</v>
      </c>
      <c r="P163" s="25" t="s">
        <v>172</v>
      </c>
      <c r="Q163" s="26">
        <v>736</v>
      </c>
      <c r="R163" s="26">
        <v>232</v>
      </c>
      <c r="S163" s="26">
        <v>504</v>
      </c>
      <c r="T163" s="4">
        <v>0.31521739130434784</v>
      </c>
      <c r="U163" s="26">
        <v>168</v>
      </c>
      <c r="V163" s="26">
        <v>3</v>
      </c>
      <c r="W163" s="26">
        <v>165</v>
      </c>
      <c r="X163" s="4">
        <v>1.7857142857142856E-2</v>
      </c>
    </row>
    <row r="164" spans="1:24" x14ac:dyDescent="0.3">
      <c r="A164" s="23">
        <v>157</v>
      </c>
      <c r="B164" s="2" t="s">
        <v>164</v>
      </c>
      <c r="C164" s="3">
        <v>9415</v>
      </c>
      <c r="D164" s="3">
        <v>2283</v>
      </c>
      <c r="E164" s="3">
        <v>7132</v>
      </c>
      <c r="F164" s="4">
        <f>D164/C164</f>
        <v>0.24248539564524696</v>
      </c>
      <c r="G164" s="3">
        <v>2218</v>
      </c>
      <c r="H164" s="3">
        <v>179</v>
      </c>
      <c r="I164" s="3">
        <v>2039</v>
      </c>
      <c r="J164" s="4">
        <f>H164/G164</f>
        <v>8.0703336339044182E-2</v>
      </c>
      <c r="O164" s="23">
        <v>166</v>
      </c>
      <c r="P164" s="25" t="s">
        <v>173</v>
      </c>
      <c r="Q164" s="26">
        <v>8924</v>
      </c>
      <c r="R164" s="26">
        <v>2513</v>
      </c>
      <c r="S164" s="26">
        <v>6411</v>
      </c>
      <c r="T164" s="4">
        <v>0.28160017929179743</v>
      </c>
      <c r="U164" s="26">
        <v>2053</v>
      </c>
      <c r="V164" s="26">
        <v>128</v>
      </c>
      <c r="W164" s="26">
        <v>1925</v>
      </c>
      <c r="X164" s="4">
        <v>6.2347783731125185E-2</v>
      </c>
    </row>
    <row r="165" spans="1:24" x14ac:dyDescent="0.3">
      <c r="A165" s="23">
        <v>158</v>
      </c>
      <c r="B165" s="2" t="s">
        <v>165</v>
      </c>
      <c r="C165" s="3">
        <v>21939</v>
      </c>
      <c r="D165" s="3">
        <v>5713</v>
      </c>
      <c r="E165" s="3">
        <v>16226</v>
      </c>
      <c r="F165" s="4">
        <f>D165/C165</f>
        <v>0.26040384703040248</v>
      </c>
      <c r="G165" s="3">
        <v>5137</v>
      </c>
      <c r="H165" s="3">
        <v>470</v>
      </c>
      <c r="I165" s="3">
        <v>4667</v>
      </c>
      <c r="J165" s="4">
        <f>H165/G165</f>
        <v>9.1493089351761731E-2</v>
      </c>
      <c r="O165" s="23">
        <v>167</v>
      </c>
      <c r="P165" s="25" t="s">
        <v>174</v>
      </c>
      <c r="Q165" s="26">
        <v>34456</v>
      </c>
      <c r="R165" s="26">
        <v>11235</v>
      </c>
      <c r="S165" s="26">
        <v>23221</v>
      </c>
      <c r="T165" s="4">
        <v>0.3260680287903413</v>
      </c>
      <c r="U165" s="26">
        <v>7735</v>
      </c>
      <c r="V165" s="26">
        <v>661</v>
      </c>
      <c r="W165" s="26">
        <v>7074</v>
      </c>
      <c r="X165" s="4">
        <v>8.5455720749838399E-2</v>
      </c>
    </row>
    <row r="166" spans="1:24" x14ac:dyDescent="0.3">
      <c r="A166" s="23">
        <v>159</v>
      </c>
      <c r="B166" s="2" t="s">
        <v>166</v>
      </c>
      <c r="C166" s="3">
        <v>9212</v>
      </c>
      <c r="D166" s="3">
        <v>2542</v>
      </c>
      <c r="E166" s="3">
        <v>6670</v>
      </c>
      <c r="F166" s="4">
        <f>D166/C166</f>
        <v>0.27594442032131999</v>
      </c>
      <c r="G166" s="3">
        <v>2288</v>
      </c>
      <c r="H166" s="3">
        <v>180</v>
      </c>
      <c r="I166" s="3">
        <v>2108</v>
      </c>
      <c r="J166" s="4">
        <f>H166/G166</f>
        <v>7.8671328671328672E-2</v>
      </c>
      <c r="O166" s="23">
        <v>168</v>
      </c>
      <c r="P166" s="25" t="s">
        <v>175</v>
      </c>
      <c r="Q166" s="26">
        <v>162</v>
      </c>
      <c r="R166" s="26">
        <v>47</v>
      </c>
      <c r="S166" s="26">
        <v>115</v>
      </c>
      <c r="T166" s="4">
        <v>0.29012345679012347</v>
      </c>
      <c r="U166" s="26">
        <v>32</v>
      </c>
      <c r="V166" s="26">
        <v>0</v>
      </c>
      <c r="W166" s="26">
        <v>32</v>
      </c>
      <c r="X166" s="4">
        <v>0</v>
      </c>
    </row>
    <row r="167" spans="1:24" x14ac:dyDescent="0.3">
      <c r="A167" s="23">
        <v>160</v>
      </c>
      <c r="B167" s="2" t="s">
        <v>167</v>
      </c>
      <c r="C167" s="3">
        <v>10531</v>
      </c>
      <c r="D167" s="3">
        <v>3085</v>
      </c>
      <c r="E167" s="3">
        <v>7446</v>
      </c>
      <c r="F167" s="4">
        <f>D167/C167</f>
        <v>0.29294463963536227</v>
      </c>
      <c r="G167" s="3">
        <v>2491</v>
      </c>
      <c r="H167" s="3">
        <v>210</v>
      </c>
      <c r="I167" s="3">
        <v>2281</v>
      </c>
      <c r="J167" s="4">
        <f>H167/G167</f>
        <v>8.430349257326375E-2</v>
      </c>
      <c r="O167" s="23">
        <v>169</v>
      </c>
      <c r="P167" s="25" t="s">
        <v>176</v>
      </c>
      <c r="Q167" s="26">
        <v>7169</v>
      </c>
      <c r="R167" s="26">
        <v>2006</v>
      </c>
      <c r="S167" s="26">
        <v>5163</v>
      </c>
      <c r="T167" s="4">
        <v>0.27981587390152046</v>
      </c>
      <c r="U167" s="26">
        <v>1562</v>
      </c>
      <c r="V167" s="26">
        <v>101</v>
      </c>
      <c r="W167" s="26">
        <v>1461</v>
      </c>
      <c r="X167" s="4">
        <v>6.4660691421254801E-2</v>
      </c>
    </row>
    <row r="168" spans="1:24" x14ac:dyDescent="0.3">
      <c r="A168" s="23">
        <v>161</v>
      </c>
      <c r="B168" s="2" t="s">
        <v>168</v>
      </c>
      <c r="C168" s="3">
        <v>2050</v>
      </c>
      <c r="D168" s="3">
        <v>617</v>
      </c>
      <c r="E168" s="3">
        <v>1433</v>
      </c>
      <c r="F168" s="4">
        <f>D168/C168</f>
        <v>0.30097560975609755</v>
      </c>
      <c r="G168" s="3">
        <v>411</v>
      </c>
      <c r="H168" s="3">
        <v>25</v>
      </c>
      <c r="I168" s="3">
        <v>386</v>
      </c>
      <c r="J168" s="4">
        <f>H168/G168</f>
        <v>6.0827250608272508E-2</v>
      </c>
      <c r="O168" s="23">
        <v>171</v>
      </c>
      <c r="P168" s="25" t="s">
        <v>178</v>
      </c>
      <c r="Q168" s="26">
        <v>14133</v>
      </c>
      <c r="R168" s="26">
        <v>4265</v>
      </c>
      <c r="S168" s="26">
        <v>9868</v>
      </c>
      <c r="T168" s="4">
        <v>0.30177598528267174</v>
      </c>
      <c r="U168" s="26">
        <v>3166</v>
      </c>
      <c r="V168" s="26">
        <v>267</v>
      </c>
      <c r="W168" s="26">
        <v>2899</v>
      </c>
      <c r="X168" s="4">
        <v>8.4333543903979791E-2</v>
      </c>
    </row>
    <row r="169" spans="1:24" x14ac:dyDescent="0.3">
      <c r="A169" s="23">
        <v>162</v>
      </c>
      <c r="B169" s="2" t="s">
        <v>169</v>
      </c>
      <c r="C169" s="3">
        <v>3088</v>
      </c>
      <c r="D169" s="3">
        <v>930</v>
      </c>
      <c r="E169" s="3">
        <v>2158</v>
      </c>
      <c r="F169" s="4">
        <f>D169/C169</f>
        <v>0.30116580310880831</v>
      </c>
      <c r="G169" s="3">
        <v>634</v>
      </c>
      <c r="H169" s="3">
        <v>48</v>
      </c>
      <c r="I169" s="3">
        <v>586</v>
      </c>
      <c r="J169" s="4">
        <f>H169/G169</f>
        <v>7.5709779179810727E-2</v>
      </c>
      <c r="O169" s="23">
        <v>172</v>
      </c>
      <c r="P169" s="25" t="s">
        <v>179</v>
      </c>
      <c r="Q169" s="26">
        <v>3305</v>
      </c>
      <c r="R169" s="26">
        <v>1025</v>
      </c>
      <c r="S169" s="26">
        <v>2280</v>
      </c>
      <c r="T169" s="4">
        <v>0.3101361573373676</v>
      </c>
      <c r="U169" s="26">
        <v>660</v>
      </c>
      <c r="V169" s="26">
        <v>48</v>
      </c>
      <c r="W169" s="26">
        <v>612</v>
      </c>
      <c r="X169" s="4">
        <v>7.2727272727272724E-2</v>
      </c>
    </row>
    <row r="170" spans="1:24" x14ac:dyDescent="0.3">
      <c r="A170" s="23">
        <v>163</v>
      </c>
      <c r="B170" s="2" t="s">
        <v>170</v>
      </c>
      <c r="C170" s="3">
        <v>3746</v>
      </c>
      <c r="D170" s="3">
        <v>1315</v>
      </c>
      <c r="E170" s="3">
        <v>2431</v>
      </c>
      <c r="F170" s="4">
        <f>D170/C170</f>
        <v>0.35104111051788572</v>
      </c>
      <c r="G170" s="3">
        <v>710</v>
      </c>
      <c r="H170" s="3">
        <v>37</v>
      </c>
      <c r="I170" s="3">
        <v>673</v>
      </c>
      <c r="J170" s="4">
        <f>H170/G170</f>
        <v>5.2112676056338028E-2</v>
      </c>
      <c r="O170" s="23">
        <v>173</v>
      </c>
      <c r="P170" s="25" t="s">
        <v>180</v>
      </c>
      <c r="Q170" s="26">
        <v>4580</v>
      </c>
      <c r="R170" s="26">
        <v>1460</v>
      </c>
      <c r="S170" s="26">
        <v>3120</v>
      </c>
      <c r="T170" s="4">
        <v>0.31877729257641924</v>
      </c>
      <c r="U170" s="26">
        <v>1002</v>
      </c>
      <c r="V170" s="26">
        <v>99</v>
      </c>
      <c r="W170" s="26">
        <v>903</v>
      </c>
      <c r="X170" s="4">
        <v>9.880239520958084E-2</v>
      </c>
    </row>
    <row r="171" spans="1:24" x14ac:dyDescent="0.3">
      <c r="A171" s="23">
        <v>164</v>
      </c>
      <c r="B171" s="2" t="s">
        <v>171</v>
      </c>
      <c r="C171" s="3">
        <v>441</v>
      </c>
      <c r="D171" s="3">
        <v>134</v>
      </c>
      <c r="E171" s="3">
        <v>307</v>
      </c>
      <c r="F171" s="4">
        <f>D171/C171</f>
        <v>0.30385487528344673</v>
      </c>
      <c r="G171" s="3">
        <v>92</v>
      </c>
      <c r="H171" s="3">
        <v>6</v>
      </c>
      <c r="I171" s="3">
        <v>86</v>
      </c>
      <c r="J171" s="4">
        <f>H171/G171</f>
        <v>6.5217391304347824E-2</v>
      </c>
      <c r="O171" s="23">
        <v>174</v>
      </c>
      <c r="P171" s="25" t="s">
        <v>181</v>
      </c>
      <c r="Q171" s="26">
        <v>9700</v>
      </c>
      <c r="R171" s="26">
        <v>2959</v>
      </c>
      <c r="S171" s="26">
        <v>6741</v>
      </c>
      <c r="T171" s="4">
        <v>0.30505154639175258</v>
      </c>
      <c r="U171" s="26">
        <v>2206</v>
      </c>
      <c r="V171" s="26">
        <v>184</v>
      </c>
      <c r="W171" s="26">
        <v>2022</v>
      </c>
      <c r="X171" s="4">
        <v>8.3408884859474161E-2</v>
      </c>
    </row>
    <row r="172" spans="1:24" x14ac:dyDescent="0.3">
      <c r="A172" s="23">
        <v>165</v>
      </c>
      <c r="B172" s="2" t="s">
        <v>172</v>
      </c>
      <c r="C172" s="3">
        <v>736</v>
      </c>
      <c r="D172" s="3">
        <v>232</v>
      </c>
      <c r="E172" s="3">
        <v>504</v>
      </c>
      <c r="F172" s="4">
        <f>D172/C172</f>
        <v>0.31521739130434784</v>
      </c>
      <c r="G172" s="3">
        <v>168</v>
      </c>
      <c r="H172" s="3">
        <v>3</v>
      </c>
      <c r="I172" s="3">
        <v>165</v>
      </c>
      <c r="J172" s="4">
        <f>H172/G172</f>
        <v>1.7857142857142856E-2</v>
      </c>
      <c r="O172" s="23">
        <v>175</v>
      </c>
      <c r="P172" s="25" t="s">
        <v>182</v>
      </c>
      <c r="Q172" s="26">
        <v>15309</v>
      </c>
      <c r="R172" s="26">
        <v>4667</v>
      </c>
      <c r="S172" s="26">
        <v>10642</v>
      </c>
      <c r="T172" s="4">
        <v>0.3048533542360703</v>
      </c>
      <c r="U172" s="26">
        <v>3543</v>
      </c>
      <c r="V172" s="26">
        <v>294</v>
      </c>
      <c r="W172" s="26">
        <v>3249</v>
      </c>
      <c r="X172" s="4">
        <v>8.2980524978831502E-2</v>
      </c>
    </row>
    <row r="173" spans="1:24" x14ac:dyDescent="0.3">
      <c r="A173" s="23">
        <v>166</v>
      </c>
      <c r="B173" s="2" t="s">
        <v>173</v>
      </c>
      <c r="C173" s="3">
        <v>8924</v>
      </c>
      <c r="D173" s="3">
        <v>2513</v>
      </c>
      <c r="E173" s="3">
        <v>6411</v>
      </c>
      <c r="F173" s="4">
        <f>D173/C173</f>
        <v>0.28160017929179743</v>
      </c>
      <c r="G173" s="3">
        <v>2053</v>
      </c>
      <c r="H173" s="3">
        <v>128</v>
      </c>
      <c r="I173" s="3">
        <v>1925</v>
      </c>
      <c r="J173" s="4">
        <f>H173/G173</f>
        <v>6.2347783731125185E-2</v>
      </c>
      <c r="O173" s="23">
        <v>176</v>
      </c>
      <c r="P173" s="25" t="s">
        <v>183</v>
      </c>
      <c r="Q173" s="26">
        <v>2550</v>
      </c>
      <c r="R173" s="26">
        <v>779</v>
      </c>
      <c r="S173" s="26">
        <v>1771</v>
      </c>
      <c r="T173" s="4">
        <v>0.30549019607843136</v>
      </c>
      <c r="U173" s="26">
        <v>544</v>
      </c>
      <c r="V173" s="26">
        <v>35</v>
      </c>
      <c r="W173" s="26">
        <v>509</v>
      </c>
      <c r="X173" s="4">
        <v>6.4338235294117641E-2</v>
      </c>
    </row>
    <row r="174" spans="1:24" x14ac:dyDescent="0.3">
      <c r="A174" s="23">
        <v>167</v>
      </c>
      <c r="B174" s="2" t="s">
        <v>174</v>
      </c>
      <c r="C174" s="3">
        <v>34456</v>
      </c>
      <c r="D174" s="3">
        <v>11235</v>
      </c>
      <c r="E174" s="3">
        <v>23221</v>
      </c>
      <c r="F174" s="4">
        <f>D174/C174</f>
        <v>0.3260680287903413</v>
      </c>
      <c r="G174" s="3">
        <v>7735</v>
      </c>
      <c r="H174" s="3">
        <v>661</v>
      </c>
      <c r="I174" s="3">
        <v>7074</v>
      </c>
      <c r="J174" s="4">
        <f>H174/G174</f>
        <v>8.5455720749838399E-2</v>
      </c>
      <c r="O174" s="23">
        <v>177</v>
      </c>
      <c r="P174" s="25" t="s">
        <v>184</v>
      </c>
      <c r="Q174" s="26">
        <v>2398</v>
      </c>
      <c r="R174" s="26">
        <v>884</v>
      </c>
      <c r="S174" s="26">
        <v>1514</v>
      </c>
      <c r="T174" s="4">
        <v>0.36864053377814848</v>
      </c>
      <c r="U174" s="26">
        <v>429</v>
      </c>
      <c r="V174" s="26">
        <v>41</v>
      </c>
      <c r="W174" s="26">
        <v>388</v>
      </c>
      <c r="X174" s="4">
        <v>9.5571095571095568E-2</v>
      </c>
    </row>
    <row r="175" spans="1:24" x14ac:dyDescent="0.3">
      <c r="A175" s="23">
        <v>168</v>
      </c>
      <c r="B175" s="2" t="s">
        <v>175</v>
      </c>
      <c r="C175" s="3">
        <v>162</v>
      </c>
      <c r="D175" s="3">
        <v>47</v>
      </c>
      <c r="E175" s="3">
        <v>115</v>
      </c>
      <c r="F175" s="4">
        <f>D175/C175</f>
        <v>0.29012345679012347</v>
      </c>
      <c r="G175" s="3">
        <v>32</v>
      </c>
      <c r="H175" s="3">
        <v>0</v>
      </c>
      <c r="I175" s="3">
        <v>32</v>
      </c>
      <c r="J175" s="4">
        <f>H175/G175</f>
        <v>0</v>
      </c>
      <c r="O175" s="23">
        <v>178</v>
      </c>
      <c r="P175" s="25" t="s">
        <v>185</v>
      </c>
      <c r="Q175" s="26">
        <v>10861</v>
      </c>
      <c r="R175" s="26">
        <v>3726</v>
      </c>
      <c r="S175" s="26">
        <v>7135</v>
      </c>
      <c r="T175" s="4">
        <v>0.34306233311849738</v>
      </c>
      <c r="U175" s="26">
        <v>2296</v>
      </c>
      <c r="V175" s="26">
        <v>168</v>
      </c>
      <c r="W175" s="26">
        <v>2128</v>
      </c>
      <c r="X175" s="4">
        <v>7.3170731707317069E-2</v>
      </c>
    </row>
    <row r="176" spans="1:24" x14ac:dyDescent="0.3">
      <c r="A176" s="23">
        <v>169</v>
      </c>
      <c r="B176" s="2" t="s">
        <v>176</v>
      </c>
      <c r="C176" s="3">
        <v>7169</v>
      </c>
      <c r="D176" s="3">
        <v>2006</v>
      </c>
      <c r="E176" s="3">
        <v>5163</v>
      </c>
      <c r="F176" s="4">
        <f>D176/C176</f>
        <v>0.27981587390152046</v>
      </c>
      <c r="G176" s="3">
        <v>1562</v>
      </c>
      <c r="H176" s="3">
        <v>101</v>
      </c>
      <c r="I176" s="3">
        <v>1461</v>
      </c>
      <c r="J176" s="4">
        <f>H176/G176</f>
        <v>6.4660691421254801E-2</v>
      </c>
      <c r="O176" s="23">
        <v>179</v>
      </c>
      <c r="P176" s="25" t="s">
        <v>186</v>
      </c>
      <c r="Q176" s="26">
        <v>9274</v>
      </c>
      <c r="R176" s="26">
        <v>3133</v>
      </c>
      <c r="S176" s="26">
        <v>6141</v>
      </c>
      <c r="T176" s="4">
        <v>0.3378261807202933</v>
      </c>
      <c r="U176" s="26">
        <v>1789</v>
      </c>
      <c r="V176" s="26">
        <v>115</v>
      </c>
      <c r="W176" s="26">
        <v>1674</v>
      </c>
      <c r="X176" s="4">
        <v>6.4281721632196753E-2</v>
      </c>
    </row>
    <row r="177" spans="1:24" x14ac:dyDescent="0.3">
      <c r="A177" s="23">
        <v>170</v>
      </c>
      <c r="B177" s="2" t="s">
        <v>177</v>
      </c>
      <c r="C177" s="3">
        <v>240463</v>
      </c>
      <c r="D177" s="3">
        <v>68088</v>
      </c>
      <c r="E177" s="3">
        <v>172375</v>
      </c>
      <c r="F177" s="4">
        <f>D177/C177</f>
        <v>0.28315374922545256</v>
      </c>
      <c r="G177" s="3">
        <v>62747</v>
      </c>
      <c r="H177" s="3">
        <v>5898</v>
      </c>
      <c r="I177" s="3">
        <v>56849</v>
      </c>
      <c r="J177" s="4">
        <f>H177/G177</f>
        <v>9.3996525730313793E-2</v>
      </c>
      <c r="O177" s="23">
        <v>180</v>
      </c>
      <c r="P177" s="25" t="s">
        <v>187</v>
      </c>
      <c r="Q177" s="26">
        <v>768</v>
      </c>
      <c r="R177" s="26">
        <v>233</v>
      </c>
      <c r="S177" s="26">
        <v>535</v>
      </c>
      <c r="T177" s="4">
        <v>0.30338541666666669</v>
      </c>
      <c r="U177" s="26">
        <v>134</v>
      </c>
      <c r="V177" s="26">
        <v>9</v>
      </c>
      <c r="W177" s="26">
        <v>125</v>
      </c>
      <c r="X177" s="4">
        <v>6.7164179104477612E-2</v>
      </c>
    </row>
    <row r="178" spans="1:24" x14ac:dyDescent="0.3">
      <c r="A178" s="23">
        <v>171</v>
      </c>
      <c r="B178" s="2" t="s">
        <v>178</v>
      </c>
      <c r="C178" s="3">
        <v>14133</v>
      </c>
      <c r="D178" s="3">
        <v>4265</v>
      </c>
      <c r="E178" s="3">
        <v>9868</v>
      </c>
      <c r="F178" s="4">
        <f>D178/C178</f>
        <v>0.30177598528267174</v>
      </c>
      <c r="G178" s="3">
        <v>3166</v>
      </c>
      <c r="H178" s="3">
        <v>267</v>
      </c>
      <c r="I178" s="3">
        <v>2899</v>
      </c>
      <c r="J178" s="4">
        <f>H178/G178</f>
        <v>8.4333543903979791E-2</v>
      </c>
      <c r="O178" s="23">
        <v>181</v>
      </c>
      <c r="P178" s="25" t="s">
        <v>188</v>
      </c>
      <c r="Q178" s="26">
        <v>892</v>
      </c>
      <c r="R178" s="26">
        <v>303</v>
      </c>
      <c r="S178" s="26">
        <v>589</v>
      </c>
      <c r="T178" s="4">
        <v>0.3396860986547085</v>
      </c>
      <c r="U178" s="26">
        <v>158</v>
      </c>
      <c r="V178" s="26">
        <v>16</v>
      </c>
      <c r="W178" s="26">
        <v>142</v>
      </c>
      <c r="X178" s="4">
        <v>0.10126582278481013</v>
      </c>
    </row>
    <row r="179" spans="1:24" x14ac:dyDescent="0.3">
      <c r="A179" s="23">
        <v>172</v>
      </c>
      <c r="B179" s="2" t="s">
        <v>179</v>
      </c>
      <c r="C179" s="3">
        <v>3305</v>
      </c>
      <c r="D179" s="3">
        <v>1025</v>
      </c>
      <c r="E179" s="3">
        <v>2280</v>
      </c>
      <c r="F179" s="4">
        <f>D179/C179</f>
        <v>0.3101361573373676</v>
      </c>
      <c r="G179" s="3">
        <v>660</v>
      </c>
      <c r="H179" s="3">
        <v>48</v>
      </c>
      <c r="I179" s="3">
        <v>612</v>
      </c>
      <c r="J179" s="4">
        <f>H179/G179</f>
        <v>7.2727272727272724E-2</v>
      </c>
      <c r="O179" s="23">
        <v>182</v>
      </c>
      <c r="P179" s="25" t="s">
        <v>189</v>
      </c>
      <c r="Q179" s="26">
        <v>13113</v>
      </c>
      <c r="R179" s="26">
        <v>4096</v>
      </c>
      <c r="S179" s="26">
        <v>9017</v>
      </c>
      <c r="T179" s="4">
        <v>0.31236177838785939</v>
      </c>
      <c r="U179" s="26">
        <v>2720</v>
      </c>
      <c r="V179" s="26">
        <v>197</v>
      </c>
      <c r="W179" s="26">
        <v>2523</v>
      </c>
      <c r="X179" s="4">
        <v>7.24264705882353E-2</v>
      </c>
    </row>
    <row r="180" spans="1:24" x14ac:dyDescent="0.3">
      <c r="A180" s="23">
        <v>173</v>
      </c>
      <c r="B180" s="2" t="s">
        <v>180</v>
      </c>
      <c r="C180" s="3">
        <v>4580</v>
      </c>
      <c r="D180" s="3">
        <v>1460</v>
      </c>
      <c r="E180" s="3">
        <v>3120</v>
      </c>
      <c r="F180" s="4">
        <f>D180/C180</f>
        <v>0.31877729257641924</v>
      </c>
      <c r="G180" s="3">
        <v>1002</v>
      </c>
      <c r="H180" s="3">
        <v>99</v>
      </c>
      <c r="I180" s="3">
        <v>903</v>
      </c>
      <c r="J180" s="4">
        <f>H180/G180</f>
        <v>9.880239520958084E-2</v>
      </c>
      <c r="O180" s="23">
        <v>183</v>
      </c>
      <c r="P180" s="25" t="s">
        <v>190</v>
      </c>
      <c r="Q180" s="26">
        <v>7017</v>
      </c>
      <c r="R180" s="26">
        <v>2355</v>
      </c>
      <c r="S180" s="26">
        <v>4662</v>
      </c>
      <c r="T180" s="4">
        <v>0.33561351004702866</v>
      </c>
      <c r="U180" s="26">
        <v>1423</v>
      </c>
      <c r="V180" s="26">
        <v>101</v>
      </c>
      <c r="W180" s="26">
        <v>1322</v>
      </c>
      <c r="X180" s="4">
        <v>7.0976809557273368E-2</v>
      </c>
    </row>
    <row r="181" spans="1:24" x14ac:dyDescent="0.3">
      <c r="A181" s="23">
        <v>174</v>
      </c>
      <c r="B181" s="2" t="s">
        <v>181</v>
      </c>
      <c r="C181" s="3">
        <v>9700</v>
      </c>
      <c r="D181" s="3">
        <v>2959</v>
      </c>
      <c r="E181" s="3">
        <v>6741</v>
      </c>
      <c r="F181" s="4">
        <f>D181/C181</f>
        <v>0.30505154639175258</v>
      </c>
      <c r="G181" s="3">
        <v>2206</v>
      </c>
      <c r="H181" s="3">
        <v>184</v>
      </c>
      <c r="I181" s="3">
        <v>2022</v>
      </c>
      <c r="J181" s="4">
        <f>H181/G181</f>
        <v>8.3408884859474161E-2</v>
      </c>
      <c r="O181" s="23">
        <v>184</v>
      </c>
      <c r="P181" s="25" t="s">
        <v>191</v>
      </c>
      <c r="Q181" s="26">
        <v>2068</v>
      </c>
      <c r="R181" s="26">
        <v>734</v>
      </c>
      <c r="S181" s="26">
        <v>1334</v>
      </c>
      <c r="T181" s="4">
        <v>0.35493230174081236</v>
      </c>
      <c r="U181" s="26">
        <v>395</v>
      </c>
      <c r="V181" s="26">
        <v>33</v>
      </c>
      <c r="W181" s="26">
        <v>362</v>
      </c>
      <c r="X181" s="4">
        <v>8.3544303797468356E-2</v>
      </c>
    </row>
    <row r="182" spans="1:24" x14ac:dyDescent="0.3">
      <c r="A182" s="23">
        <v>175</v>
      </c>
      <c r="B182" s="2" t="s">
        <v>182</v>
      </c>
      <c r="C182" s="3">
        <v>15309</v>
      </c>
      <c r="D182" s="3">
        <v>4667</v>
      </c>
      <c r="E182" s="3">
        <v>10642</v>
      </c>
      <c r="F182" s="4">
        <f>D182/C182</f>
        <v>0.3048533542360703</v>
      </c>
      <c r="G182" s="3">
        <v>3543</v>
      </c>
      <c r="H182" s="3">
        <v>294</v>
      </c>
      <c r="I182" s="3">
        <v>3249</v>
      </c>
      <c r="J182" s="4">
        <f>H182/G182</f>
        <v>8.2980524978831502E-2</v>
      </c>
      <c r="O182" s="23">
        <v>185</v>
      </c>
      <c r="P182" s="25" t="s">
        <v>192</v>
      </c>
      <c r="Q182" s="26">
        <v>20213</v>
      </c>
      <c r="R182" s="26">
        <v>5914</v>
      </c>
      <c r="S182" s="26">
        <v>14299</v>
      </c>
      <c r="T182" s="4">
        <v>0.29258398060654034</v>
      </c>
      <c r="U182" s="26">
        <v>4472</v>
      </c>
      <c r="V182" s="26">
        <v>376</v>
      </c>
      <c r="W182" s="26">
        <v>4096</v>
      </c>
      <c r="X182" s="4">
        <v>8.4078711985688726E-2</v>
      </c>
    </row>
    <row r="183" spans="1:24" x14ac:dyDescent="0.3">
      <c r="A183" s="23">
        <v>176</v>
      </c>
      <c r="B183" s="2" t="s">
        <v>183</v>
      </c>
      <c r="C183" s="3">
        <v>2550</v>
      </c>
      <c r="D183" s="3">
        <v>779</v>
      </c>
      <c r="E183" s="3">
        <v>1771</v>
      </c>
      <c r="F183" s="4">
        <f>D183/C183</f>
        <v>0.30549019607843136</v>
      </c>
      <c r="G183" s="3">
        <v>544</v>
      </c>
      <c r="H183" s="3">
        <v>35</v>
      </c>
      <c r="I183" s="3">
        <v>509</v>
      </c>
      <c r="J183" s="4">
        <f>H183/G183</f>
        <v>6.4338235294117641E-2</v>
      </c>
      <c r="O183" s="23">
        <v>186</v>
      </c>
      <c r="P183" s="25" t="s">
        <v>193</v>
      </c>
      <c r="Q183" s="26">
        <v>4162</v>
      </c>
      <c r="R183" s="26">
        <v>1151</v>
      </c>
      <c r="S183" s="26">
        <v>3011</v>
      </c>
      <c r="T183" s="4">
        <v>0.27654973570398844</v>
      </c>
      <c r="U183" s="26">
        <v>899</v>
      </c>
      <c r="V183" s="26">
        <v>65</v>
      </c>
      <c r="W183" s="26">
        <v>834</v>
      </c>
      <c r="X183" s="4">
        <v>7.2302558398220251E-2</v>
      </c>
    </row>
    <row r="184" spans="1:24" x14ac:dyDescent="0.3">
      <c r="A184" s="23">
        <v>177</v>
      </c>
      <c r="B184" s="2" t="s">
        <v>184</v>
      </c>
      <c r="C184" s="3">
        <v>2398</v>
      </c>
      <c r="D184" s="3">
        <v>884</v>
      </c>
      <c r="E184" s="3">
        <v>1514</v>
      </c>
      <c r="F184" s="4">
        <f>D184/C184</f>
        <v>0.36864053377814848</v>
      </c>
      <c r="G184" s="3">
        <v>429</v>
      </c>
      <c r="H184" s="3">
        <v>41</v>
      </c>
      <c r="I184" s="3">
        <v>388</v>
      </c>
      <c r="J184" s="4">
        <f>H184/G184</f>
        <v>9.5571095571095568E-2</v>
      </c>
      <c r="O184" s="23">
        <v>187</v>
      </c>
      <c r="P184" s="25" t="s">
        <v>194</v>
      </c>
      <c r="Q184" s="26">
        <v>31149</v>
      </c>
      <c r="R184" s="26">
        <v>9540</v>
      </c>
      <c r="S184" s="26">
        <v>21609</v>
      </c>
      <c r="T184" s="4">
        <v>0.30626986420109797</v>
      </c>
      <c r="U184" s="26">
        <v>7035</v>
      </c>
      <c r="V184" s="26">
        <v>786</v>
      </c>
      <c r="W184" s="26">
        <v>6249</v>
      </c>
      <c r="X184" s="4">
        <v>0.11172707889125799</v>
      </c>
    </row>
    <row r="185" spans="1:24" x14ac:dyDescent="0.3">
      <c r="A185" s="23">
        <v>178</v>
      </c>
      <c r="B185" s="2" t="s">
        <v>185</v>
      </c>
      <c r="C185" s="3">
        <v>10861</v>
      </c>
      <c r="D185" s="3">
        <v>3726</v>
      </c>
      <c r="E185" s="3">
        <v>7135</v>
      </c>
      <c r="F185" s="4">
        <f>D185/C185</f>
        <v>0.34306233311849738</v>
      </c>
      <c r="G185" s="3">
        <v>2296</v>
      </c>
      <c r="H185" s="3">
        <v>168</v>
      </c>
      <c r="I185" s="3">
        <v>2128</v>
      </c>
      <c r="J185" s="4">
        <f>H185/G185</f>
        <v>7.3170731707317069E-2</v>
      </c>
      <c r="O185" s="23">
        <v>188</v>
      </c>
      <c r="P185" s="25" t="s">
        <v>195</v>
      </c>
      <c r="Q185" s="26">
        <v>23474</v>
      </c>
      <c r="R185" s="26">
        <v>6702</v>
      </c>
      <c r="S185" s="26">
        <v>16772</v>
      </c>
      <c r="T185" s="4">
        <v>0.28550736985601088</v>
      </c>
      <c r="U185" s="26">
        <v>5224</v>
      </c>
      <c r="V185" s="26">
        <v>470</v>
      </c>
      <c r="W185" s="26">
        <v>4754</v>
      </c>
      <c r="X185" s="4">
        <v>8.9969372128637065E-2</v>
      </c>
    </row>
    <row r="186" spans="1:24" x14ac:dyDescent="0.3">
      <c r="A186" s="23">
        <v>179</v>
      </c>
      <c r="B186" s="2" t="s">
        <v>186</v>
      </c>
      <c r="C186" s="3">
        <v>9274</v>
      </c>
      <c r="D186" s="3">
        <v>3133</v>
      </c>
      <c r="E186" s="3">
        <v>6141</v>
      </c>
      <c r="F186" s="4">
        <f>D186/C186</f>
        <v>0.3378261807202933</v>
      </c>
      <c r="G186" s="3">
        <v>1789</v>
      </c>
      <c r="H186" s="3">
        <v>115</v>
      </c>
      <c r="I186" s="3">
        <v>1674</v>
      </c>
      <c r="J186" s="4">
        <f>H186/G186</f>
        <v>6.4281721632196753E-2</v>
      </c>
      <c r="O186" s="23">
        <v>189</v>
      </c>
      <c r="P186" s="25" t="s">
        <v>196</v>
      </c>
      <c r="Q186" s="26">
        <v>3239</v>
      </c>
      <c r="R186" s="26">
        <v>1184</v>
      </c>
      <c r="S186" s="26">
        <v>2055</v>
      </c>
      <c r="T186" s="4">
        <v>0.3655449212719975</v>
      </c>
      <c r="U186" s="26">
        <v>641</v>
      </c>
      <c r="V186" s="26">
        <v>61</v>
      </c>
      <c r="W186" s="26">
        <v>580</v>
      </c>
      <c r="X186" s="4">
        <v>9.5163806552262087E-2</v>
      </c>
    </row>
    <row r="187" spans="1:24" x14ac:dyDescent="0.3">
      <c r="A187" s="23">
        <v>180</v>
      </c>
      <c r="B187" s="2" t="s">
        <v>187</v>
      </c>
      <c r="C187" s="3">
        <v>768</v>
      </c>
      <c r="D187" s="3">
        <v>233</v>
      </c>
      <c r="E187" s="3">
        <v>535</v>
      </c>
      <c r="F187" s="4">
        <f>D187/C187</f>
        <v>0.30338541666666669</v>
      </c>
      <c r="G187" s="3">
        <v>134</v>
      </c>
      <c r="H187" s="3">
        <v>9</v>
      </c>
      <c r="I187" s="3">
        <v>125</v>
      </c>
      <c r="J187" s="4">
        <f>H187/G187</f>
        <v>6.7164179104477612E-2</v>
      </c>
      <c r="O187" s="23">
        <v>190</v>
      </c>
      <c r="P187" s="25" t="s">
        <v>197</v>
      </c>
      <c r="Q187" s="26">
        <v>307</v>
      </c>
      <c r="R187" s="26">
        <v>105</v>
      </c>
      <c r="S187" s="26">
        <v>202</v>
      </c>
      <c r="T187" s="4">
        <v>0.34201954397394135</v>
      </c>
      <c r="U187" s="26">
        <v>70</v>
      </c>
      <c r="V187" s="26">
        <v>12</v>
      </c>
      <c r="W187" s="26">
        <v>58</v>
      </c>
      <c r="X187" s="4">
        <v>0.17142857142857143</v>
      </c>
    </row>
    <row r="188" spans="1:24" x14ac:dyDescent="0.3">
      <c r="A188" s="23">
        <v>181</v>
      </c>
      <c r="B188" s="2" t="s">
        <v>188</v>
      </c>
      <c r="C188" s="3">
        <v>892</v>
      </c>
      <c r="D188" s="3">
        <v>303</v>
      </c>
      <c r="E188" s="3">
        <v>589</v>
      </c>
      <c r="F188" s="4">
        <f>D188/C188</f>
        <v>0.3396860986547085</v>
      </c>
      <c r="G188" s="3">
        <v>158</v>
      </c>
      <c r="H188" s="3">
        <v>16</v>
      </c>
      <c r="I188" s="3">
        <v>142</v>
      </c>
      <c r="J188" s="4">
        <f>H188/G188</f>
        <v>0.10126582278481013</v>
      </c>
      <c r="O188" s="23">
        <v>191</v>
      </c>
      <c r="P188" s="25" t="s">
        <v>198</v>
      </c>
      <c r="Q188" s="26">
        <v>6637</v>
      </c>
      <c r="R188" s="26">
        <v>2055</v>
      </c>
      <c r="S188" s="26">
        <v>4582</v>
      </c>
      <c r="T188" s="4">
        <v>0.30962784390537895</v>
      </c>
      <c r="U188" s="26">
        <v>1406</v>
      </c>
      <c r="V188" s="26">
        <v>110</v>
      </c>
      <c r="W188" s="26">
        <v>1296</v>
      </c>
      <c r="X188" s="4">
        <v>7.8236130867709822E-2</v>
      </c>
    </row>
    <row r="189" spans="1:24" x14ac:dyDescent="0.3">
      <c r="A189" s="23">
        <v>182</v>
      </c>
      <c r="B189" s="2" t="s">
        <v>189</v>
      </c>
      <c r="C189" s="3">
        <v>13113</v>
      </c>
      <c r="D189" s="3">
        <v>4096</v>
      </c>
      <c r="E189" s="3">
        <v>9017</v>
      </c>
      <c r="F189" s="4">
        <f>D189/C189</f>
        <v>0.31236177838785939</v>
      </c>
      <c r="G189" s="3">
        <v>2720</v>
      </c>
      <c r="H189" s="3">
        <v>197</v>
      </c>
      <c r="I189" s="3">
        <v>2523</v>
      </c>
      <c r="J189" s="4">
        <f>H189/G189</f>
        <v>7.24264705882353E-2</v>
      </c>
      <c r="O189" s="23">
        <v>192</v>
      </c>
      <c r="P189" s="25" t="s">
        <v>199</v>
      </c>
      <c r="Q189" s="26">
        <v>23943</v>
      </c>
      <c r="R189" s="26">
        <v>7507</v>
      </c>
      <c r="S189" s="26">
        <v>16436</v>
      </c>
      <c r="T189" s="4">
        <v>0.31353631541577914</v>
      </c>
      <c r="U189" s="26">
        <v>5303</v>
      </c>
      <c r="V189" s="26">
        <v>458</v>
      </c>
      <c r="W189" s="26">
        <v>4845</v>
      </c>
      <c r="X189" s="4">
        <v>8.6366207806901754E-2</v>
      </c>
    </row>
    <row r="190" spans="1:24" x14ac:dyDescent="0.3">
      <c r="A190" s="23">
        <v>183</v>
      </c>
      <c r="B190" s="2" t="s">
        <v>190</v>
      </c>
      <c r="C190" s="3">
        <v>7017</v>
      </c>
      <c r="D190" s="3">
        <v>2355</v>
      </c>
      <c r="E190" s="3">
        <v>4662</v>
      </c>
      <c r="F190" s="4">
        <f>D190/C190</f>
        <v>0.33561351004702866</v>
      </c>
      <c r="G190" s="3">
        <v>1423</v>
      </c>
      <c r="H190" s="3">
        <v>101</v>
      </c>
      <c r="I190" s="3">
        <v>1322</v>
      </c>
      <c r="J190" s="4">
        <f>H190/G190</f>
        <v>7.0976809557273368E-2</v>
      </c>
      <c r="O190" s="23">
        <v>193</v>
      </c>
      <c r="P190" s="25" t="s">
        <v>200</v>
      </c>
      <c r="Q190" s="26">
        <v>2402</v>
      </c>
      <c r="R190" s="26">
        <v>873</v>
      </c>
      <c r="S190" s="26">
        <v>1529</v>
      </c>
      <c r="T190" s="4">
        <v>0.36344712739383844</v>
      </c>
      <c r="U190" s="26">
        <v>472</v>
      </c>
      <c r="V190" s="26">
        <v>43</v>
      </c>
      <c r="W190" s="26">
        <v>429</v>
      </c>
      <c r="X190" s="4">
        <v>9.110169491525423E-2</v>
      </c>
    </row>
    <row r="191" spans="1:24" x14ac:dyDescent="0.3">
      <c r="A191" s="23">
        <v>184</v>
      </c>
      <c r="B191" s="2" t="s">
        <v>191</v>
      </c>
      <c r="C191" s="3">
        <v>2068</v>
      </c>
      <c r="D191" s="3">
        <v>734</v>
      </c>
      <c r="E191" s="3">
        <v>1334</v>
      </c>
      <c r="F191" s="4">
        <f>D191/C191</f>
        <v>0.35493230174081236</v>
      </c>
      <c r="G191" s="3">
        <v>395</v>
      </c>
      <c r="H191" s="3">
        <v>33</v>
      </c>
      <c r="I191" s="3">
        <v>362</v>
      </c>
      <c r="J191" s="4">
        <f>H191/G191</f>
        <v>8.3544303797468356E-2</v>
      </c>
      <c r="O191" s="23">
        <v>194</v>
      </c>
      <c r="P191" s="25" t="s">
        <v>201</v>
      </c>
      <c r="Q191" s="26">
        <v>437</v>
      </c>
      <c r="R191" s="26">
        <v>169</v>
      </c>
      <c r="S191" s="26">
        <v>268</v>
      </c>
      <c r="T191" s="4">
        <v>0.38672768878718533</v>
      </c>
      <c r="U191" s="26">
        <v>70</v>
      </c>
      <c r="V191" s="26">
        <v>3</v>
      </c>
      <c r="W191" s="26">
        <v>67</v>
      </c>
      <c r="X191" s="4">
        <v>4.2857142857142858E-2</v>
      </c>
    </row>
    <row r="192" spans="1:24" x14ac:dyDescent="0.3">
      <c r="A192" s="23">
        <v>185</v>
      </c>
      <c r="B192" s="2" t="s">
        <v>192</v>
      </c>
      <c r="C192" s="3">
        <v>20213</v>
      </c>
      <c r="D192" s="3">
        <v>5914</v>
      </c>
      <c r="E192" s="3">
        <v>14299</v>
      </c>
      <c r="F192" s="4">
        <f>D192/C192</f>
        <v>0.29258398060654034</v>
      </c>
      <c r="G192" s="3">
        <v>4472</v>
      </c>
      <c r="H192" s="3">
        <v>376</v>
      </c>
      <c r="I192" s="3">
        <v>4096</v>
      </c>
      <c r="J192" s="4">
        <f>H192/G192</f>
        <v>8.4078711985688726E-2</v>
      </c>
      <c r="O192" s="23">
        <v>195</v>
      </c>
      <c r="P192" s="25" t="s">
        <v>202</v>
      </c>
      <c r="Q192" s="26">
        <v>1355</v>
      </c>
      <c r="R192" s="26">
        <v>443</v>
      </c>
      <c r="S192" s="26">
        <v>912</v>
      </c>
      <c r="T192" s="4">
        <v>0.32693726937269374</v>
      </c>
      <c r="U192" s="26">
        <v>236</v>
      </c>
      <c r="V192" s="26">
        <v>16</v>
      </c>
      <c r="W192" s="26">
        <v>220</v>
      </c>
      <c r="X192" s="4">
        <v>6.7796610169491525E-2</v>
      </c>
    </row>
    <row r="193" spans="1:24" x14ac:dyDescent="0.3">
      <c r="A193" s="23">
        <v>186</v>
      </c>
      <c r="B193" s="2" t="s">
        <v>193</v>
      </c>
      <c r="C193" s="3">
        <v>4162</v>
      </c>
      <c r="D193" s="3">
        <v>1151</v>
      </c>
      <c r="E193" s="3">
        <v>3011</v>
      </c>
      <c r="F193" s="4">
        <f>D193/C193</f>
        <v>0.27654973570398844</v>
      </c>
      <c r="G193" s="3">
        <v>899</v>
      </c>
      <c r="H193" s="3">
        <v>65</v>
      </c>
      <c r="I193" s="3">
        <v>834</v>
      </c>
      <c r="J193" s="4">
        <f>H193/G193</f>
        <v>7.2302558398220251E-2</v>
      </c>
      <c r="O193" s="23">
        <v>196</v>
      </c>
      <c r="P193" s="25" t="s">
        <v>203</v>
      </c>
      <c r="Q193" s="26">
        <v>1910</v>
      </c>
      <c r="R193" s="26">
        <v>578</v>
      </c>
      <c r="S193" s="26">
        <v>1332</v>
      </c>
      <c r="T193" s="4">
        <v>0.30261780104712044</v>
      </c>
      <c r="U193" s="26">
        <v>377</v>
      </c>
      <c r="V193" s="26">
        <v>23</v>
      </c>
      <c r="W193" s="26">
        <v>354</v>
      </c>
      <c r="X193" s="4">
        <v>6.1007957559681698E-2</v>
      </c>
    </row>
    <row r="194" spans="1:24" x14ac:dyDescent="0.3">
      <c r="A194" s="23">
        <v>187</v>
      </c>
      <c r="B194" s="2" t="s">
        <v>194</v>
      </c>
      <c r="C194" s="3">
        <v>31149</v>
      </c>
      <c r="D194" s="3">
        <v>9540</v>
      </c>
      <c r="E194" s="3">
        <v>21609</v>
      </c>
      <c r="F194" s="4">
        <f>D194/C194</f>
        <v>0.30626986420109797</v>
      </c>
      <c r="G194" s="3">
        <v>7035</v>
      </c>
      <c r="H194" s="3">
        <v>786</v>
      </c>
      <c r="I194" s="3">
        <v>6249</v>
      </c>
      <c r="J194" s="4">
        <f>H194/G194</f>
        <v>0.11172707889125799</v>
      </c>
      <c r="O194" s="23">
        <v>197</v>
      </c>
      <c r="P194" s="25" t="s">
        <v>204</v>
      </c>
      <c r="Q194" s="26">
        <v>676</v>
      </c>
      <c r="R194" s="26">
        <v>214</v>
      </c>
      <c r="S194" s="26">
        <v>462</v>
      </c>
      <c r="T194" s="4">
        <v>0.31656804733727811</v>
      </c>
      <c r="U194" s="26">
        <v>125</v>
      </c>
      <c r="V194" s="26">
        <v>8</v>
      </c>
      <c r="W194" s="26">
        <v>117</v>
      </c>
      <c r="X194" s="4">
        <v>6.4000000000000001E-2</v>
      </c>
    </row>
    <row r="195" spans="1:24" x14ac:dyDescent="0.3">
      <c r="A195" s="23">
        <v>188</v>
      </c>
      <c r="B195" s="2" t="s">
        <v>195</v>
      </c>
      <c r="C195" s="3">
        <v>23474</v>
      </c>
      <c r="D195" s="3">
        <v>6702</v>
      </c>
      <c r="E195" s="3">
        <v>16772</v>
      </c>
      <c r="F195" s="4">
        <f>D195/C195</f>
        <v>0.28550736985601088</v>
      </c>
      <c r="G195" s="3">
        <v>5224</v>
      </c>
      <c r="H195" s="3">
        <v>470</v>
      </c>
      <c r="I195" s="3">
        <v>4754</v>
      </c>
      <c r="J195" s="4">
        <f>H195/G195</f>
        <v>8.9969372128637065E-2</v>
      </c>
      <c r="O195" s="23">
        <v>198</v>
      </c>
      <c r="P195" s="25" t="s">
        <v>205</v>
      </c>
      <c r="Q195" s="26">
        <v>1135</v>
      </c>
      <c r="R195" s="26">
        <v>404</v>
      </c>
      <c r="S195" s="26">
        <v>731</v>
      </c>
      <c r="T195" s="4">
        <v>0.35594713656387666</v>
      </c>
      <c r="U195" s="26">
        <v>201</v>
      </c>
      <c r="V195" s="26">
        <v>9</v>
      </c>
      <c r="W195" s="26">
        <v>192</v>
      </c>
      <c r="X195" s="4">
        <v>4.4776119402985072E-2</v>
      </c>
    </row>
    <row r="196" spans="1:24" x14ac:dyDescent="0.3">
      <c r="A196" s="23">
        <v>189</v>
      </c>
      <c r="B196" s="2" t="s">
        <v>196</v>
      </c>
      <c r="C196" s="3">
        <v>3239</v>
      </c>
      <c r="D196" s="3">
        <v>1184</v>
      </c>
      <c r="E196" s="3">
        <v>2055</v>
      </c>
      <c r="F196" s="4">
        <f>D196/C196</f>
        <v>0.3655449212719975</v>
      </c>
      <c r="G196" s="3">
        <v>641</v>
      </c>
      <c r="H196" s="3">
        <v>61</v>
      </c>
      <c r="I196" s="3">
        <v>580</v>
      </c>
      <c r="J196" s="4">
        <f>H196/G196</f>
        <v>9.5163806552262087E-2</v>
      </c>
      <c r="O196" s="23">
        <v>199</v>
      </c>
      <c r="P196" s="25" t="s">
        <v>206</v>
      </c>
      <c r="Q196" s="26">
        <v>3421</v>
      </c>
      <c r="R196" s="26">
        <v>1244</v>
      </c>
      <c r="S196" s="26">
        <v>2177</v>
      </c>
      <c r="T196" s="4">
        <v>0.36363636363636365</v>
      </c>
      <c r="U196" s="26">
        <v>718</v>
      </c>
      <c r="V196" s="26">
        <v>49</v>
      </c>
      <c r="W196" s="26">
        <v>669</v>
      </c>
      <c r="X196" s="4">
        <v>6.8245125348189412E-2</v>
      </c>
    </row>
    <row r="197" spans="1:24" x14ac:dyDescent="0.3">
      <c r="A197" s="23">
        <v>190</v>
      </c>
      <c r="B197" s="2" t="s">
        <v>197</v>
      </c>
      <c r="C197" s="3">
        <v>307</v>
      </c>
      <c r="D197" s="3">
        <v>105</v>
      </c>
      <c r="E197" s="3">
        <v>202</v>
      </c>
      <c r="F197" s="4">
        <f>D197/C197</f>
        <v>0.34201954397394135</v>
      </c>
      <c r="G197" s="3">
        <v>70</v>
      </c>
      <c r="H197" s="3">
        <v>12</v>
      </c>
      <c r="I197" s="3">
        <v>58</v>
      </c>
      <c r="J197" s="4">
        <f>H197/G197</f>
        <v>0.17142857142857143</v>
      </c>
      <c r="O197" s="23">
        <v>200</v>
      </c>
      <c r="P197" s="25" t="s">
        <v>207</v>
      </c>
      <c r="Q197" s="26">
        <v>2164</v>
      </c>
      <c r="R197" s="26">
        <v>646</v>
      </c>
      <c r="S197" s="26">
        <v>1518</v>
      </c>
      <c r="T197" s="4">
        <v>0.29852125693160814</v>
      </c>
      <c r="U197" s="26">
        <v>426</v>
      </c>
      <c r="V197" s="26">
        <v>16</v>
      </c>
      <c r="W197" s="26">
        <v>410</v>
      </c>
      <c r="X197" s="4">
        <v>3.7558685446009391E-2</v>
      </c>
    </row>
    <row r="198" spans="1:24" x14ac:dyDescent="0.3">
      <c r="A198" s="23">
        <v>191</v>
      </c>
      <c r="B198" s="2" t="s">
        <v>198</v>
      </c>
      <c r="C198" s="3">
        <v>6637</v>
      </c>
      <c r="D198" s="3">
        <v>2055</v>
      </c>
      <c r="E198" s="3">
        <v>4582</v>
      </c>
      <c r="F198" s="4">
        <f>D198/C198</f>
        <v>0.30962784390537895</v>
      </c>
      <c r="G198" s="3">
        <v>1406</v>
      </c>
      <c r="H198" s="3">
        <v>110</v>
      </c>
      <c r="I198" s="3">
        <v>1296</v>
      </c>
      <c r="J198" s="4">
        <f>H198/G198</f>
        <v>7.8236130867709822E-2</v>
      </c>
      <c r="O198" s="23">
        <v>201</v>
      </c>
      <c r="P198" s="25" t="s">
        <v>208</v>
      </c>
      <c r="Q198" s="26">
        <v>9926</v>
      </c>
      <c r="R198" s="26">
        <v>2522</v>
      </c>
      <c r="S198" s="26">
        <v>7404</v>
      </c>
      <c r="T198" s="4">
        <v>0.25408019343139232</v>
      </c>
      <c r="U198" s="26">
        <v>2578</v>
      </c>
      <c r="V198" s="26">
        <v>172</v>
      </c>
      <c r="W198" s="26">
        <v>2406</v>
      </c>
      <c r="X198" s="4">
        <v>6.671838634600466E-2</v>
      </c>
    </row>
    <row r="199" spans="1:24" x14ac:dyDescent="0.3">
      <c r="A199" s="23">
        <v>192</v>
      </c>
      <c r="B199" s="2" t="s">
        <v>199</v>
      </c>
      <c r="C199" s="3">
        <v>23943</v>
      </c>
      <c r="D199" s="3">
        <v>7507</v>
      </c>
      <c r="E199" s="3">
        <v>16436</v>
      </c>
      <c r="F199" s="4">
        <f>D199/C199</f>
        <v>0.31353631541577914</v>
      </c>
      <c r="G199" s="3">
        <v>5303</v>
      </c>
      <c r="H199" s="3">
        <v>458</v>
      </c>
      <c r="I199" s="3">
        <v>4845</v>
      </c>
      <c r="J199" s="4">
        <f>H199/G199</f>
        <v>8.6366207806901754E-2</v>
      </c>
      <c r="O199" s="23">
        <v>202</v>
      </c>
      <c r="P199" s="25" t="s">
        <v>209</v>
      </c>
      <c r="Q199" s="26">
        <v>1530</v>
      </c>
      <c r="R199" s="26">
        <v>479</v>
      </c>
      <c r="S199" s="26">
        <v>1051</v>
      </c>
      <c r="T199" s="4">
        <v>0.3130718954248366</v>
      </c>
      <c r="U199" s="26">
        <v>316</v>
      </c>
      <c r="V199" s="26">
        <v>29</v>
      </c>
      <c r="W199" s="26">
        <v>287</v>
      </c>
      <c r="X199" s="4">
        <v>9.1772151898734181E-2</v>
      </c>
    </row>
    <row r="200" spans="1:24" x14ac:dyDescent="0.3">
      <c r="A200" s="23">
        <v>193</v>
      </c>
      <c r="B200" s="2" t="s">
        <v>200</v>
      </c>
      <c r="C200" s="3">
        <v>2402</v>
      </c>
      <c r="D200" s="3">
        <v>873</v>
      </c>
      <c r="E200" s="3">
        <v>1529</v>
      </c>
      <c r="F200" s="4">
        <f>D200/C200</f>
        <v>0.36344712739383844</v>
      </c>
      <c r="G200" s="3">
        <v>472</v>
      </c>
      <c r="H200" s="3">
        <v>43</v>
      </c>
      <c r="I200" s="3">
        <v>429</v>
      </c>
      <c r="J200" s="4">
        <f>H200/G200</f>
        <v>9.110169491525423E-2</v>
      </c>
      <c r="O200" s="23">
        <v>203</v>
      </c>
      <c r="P200" s="25" t="s">
        <v>210</v>
      </c>
      <c r="Q200" s="26">
        <v>1791</v>
      </c>
      <c r="R200" s="26">
        <v>592</v>
      </c>
      <c r="S200" s="26">
        <v>1199</v>
      </c>
      <c r="T200" s="4">
        <v>0.33054159687325518</v>
      </c>
      <c r="U200" s="26">
        <v>348</v>
      </c>
      <c r="V200" s="26">
        <v>27</v>
      </c>
      <c r="W200" s="26">
        <v>321</v>
      </c>
      <c r="X200" s="4">
        <v>7.7586206896551727E-2</v>
      </c>
    </row>
    <row r="201" spans="1:24" x14ac:dyDescent="0.3">
      <c r="A201" s="23">
        <v>194</v>
      </c>
      <c r="B201" s="2" t="s">
        <v>201</v>
      </c>
      <c r="C201" s="3">
        <v>437</v>
      </c>
      <c r="D201" s="3">
        <v>169</v>
      </c>
      <c r="E201" s="3">
        <v>268</v>
      </c>
      <c r="F201" s="4">
        <f>D201/C201</f>
        <v>0.38672768878718533</v>
      </c>
      <c r="G201" s="3">
        <v>70</v>
      </c>
      <c r="H201" s="3">
        <v>3</v>
      </c>
      <c r="I201" s="3">
        <v>67</v>
      </c>
      <c r="J201" s="4">
        <f>H201/G201</f>
        <v>4.2857142857142858E-2</v>
      </c>
      <c r="O201" s="23">
        <v>204</v>
      </c>
      <c r="P201" s="25" t="s">
        <v>211</v>
      </c>
      <c r="Q201" s="26">
        <v>4439</v>
      </c>
      <c r="R201" s="26">
        <v>1599</v>
      </c>
      <c r="S201" s="26">
        <v>2840</v>
      </c>
      <c r="T201" s="4">
        <v>0.36021626492453257</v>
      </c>
      <c r="U201" s="26">
        <v>879</v>
      </c>
      <c r="V201" s="26">
        <v>51</v>
      </c>
      <c r="W201" s="26">
        <v>828</v>
      </c>
      <c r="X201" s="4">
        <v>5.8020477815699661E-2</v>
      </c>
    </row>
    <row r="202" spans="1:24" x14ac:dyDescent="0.3">
      <c r="A202" s="23">
        <v>195</v>
      </c>
      <c r="B202" s="2" t="s">
        <v>202</v>
      </c>
      <c r="C202" s="3">
        <v>1355</v>
      </c>
      <c r="D202" s="3">
        <v>443</v>
      </c>
      <c r="E202" s="3">
        <v>912</v>
      </c>
      <c r="F202" s="4">
        <f>D202/C202</f>
        <v>0.32693726937269374</v>
      </c>
      <c r="G202" s="3">
        <v>236</v>
      </c>
      <c r="H202" s="3">
        <v>16</v>
      </c>
      <c r="I202" s="3">
        <v>220</v>
      </c>
      <c r="J202" s="4">
        <f>H202/G202</f>
        <v>6.7796610169491525E-2</v>
      </c>
      <c r="O202" s="23">
        <v>205</v>
      </c>
      <c r="P202" s="25" t="s">
        <v>212</v>
      </c>
      <c r="Q202" s="26">
        <v>4307</v>
      </c>
      <c r="R202" s="26">
        <v>1278</v>
      </c>
      <c r="S202" s="26">
        <v>3029</v>
      </c>
      <c r="T202" s="4">
        <v>0.29672625957743209</v>
      </c>
      <c r="U202" s="26">
        <v>897</v>
      </c>
      <c r="V202" s="26">
        <v>58</v>
      </c>
      <c r="W202" s="26">
        <v>839</v>
      </c>
      <c r="X202" s="4">
        <v>6.4659977703455968E-2</v>
      </c>
    </row>
    <row r="203" spans="1:24" x14ac:dyDescent="0.3">
      <c r="A203" s="23">
        <v>196</v>
      </c>
      <c r="B203" s="2" t="s">
        <v>203</v>
      </c>
      <c r="C203" s="3">
        <v>1910</v>
      </c>
      <c r="D203" s="3">
        <v>578</v>
      </c>
      <c r="E203" s="3">
        <v>1332</v>
      </c>
      <c r="F203" s="4">
        <f>D203/C203</f>
        <v>0.30261780104712044</v>
      </c>
      <c r="G203" s="3">
        <v>377</v>
      </c>
      <c r="H203" s="3">
        <v>23</v>
      </c>
      <c r="I203" s="3">
        <v>354</v>
      </c>
      <c r="J203" s="4">
        <f>H203/G203</f>
        <v>6.1007957559681698E-2</v>
      </c>
      <c r="O203" s="23">
        <v>206</v>
      </c>
      <c r="P203" s="25" t="s">
        <v>213</v>
      </c>
      <c r="Q203" s="26">
        <v>2466</v>
      </c>
      <c r="R203" s="26">
        <v>836</v>
      </c>
      <c r="S203" s="26">
        <v>1630</v>
      </c>
      <c r="T203" s="4">
        <v>0.33901054339010545</v>
      </c>
      <c r="U203" s="26">
        <v>446</v>
      </c>
      <c r="V203" s="26">
        <v>39</v>
      </c>
      <c r="W203" s="26">
        <v>407</v>
      </c>
      <c r="X203" s="4">
        <v>8.744394618834081E-2</v>
      </c>
    </row>
    <row r="204" spans="1:24" x14ac:dyDescent="0.3">
      <c r="A204" s="23">
        <v>197</v>
      </c>
      <c r="B204" s="2" t="s">
        <v>204</v>
      </c>
      <c r="C204" s="3">
        <v>676</v>
      </c>
      <c r="D204" s="3">
        <v>214</v>
      </c>
      <c r="E204" s="3">
        <v>462</v>
      </c>
      <c r="F204" s="4">
        <f>D204/C204</f>
        <v>0.31656804733727811</v>
      </c>
      <c r="G204" s="3">
        <v>125</v>
      </c>
      <c r="H204" s="3">
        <v>8</v>
      </c>
      <c r="I204" s="3">
        <v>117</v>
      </c>
      <c r="J204" s="4">
        <f>H204/G204</f>
        <v>6.4000000000000001E-2</v>
      </c>
      <c r="O204" s="23">
        <v>207</v>
      </c>
      <c r="P204" s="25" t="s">
        <v>214</v>
      </c>
      <c r="Q204" s="26">
        <v>2413</v>
      </c>
      <c r="R204" s="26">
        <v>875</v>
      </c>
      <c r="S204" s="26">
        <v>1538</v>
      </c>
      <c r="T204" s="4">
        <v>0.36261914629092418</v>
      </c>
      <c r="U204" s="26">
        <v>672</v>
      </c>
      <c r="V204" s="26">
        <v>218</v>
      </c>
      <c r="W204" s="26">
        <v>454</v>
      </c>
      <c r="X204" s="4">
        <v>0.32440476190476192</v>
      </c>
    </row>
    <row r="205" spans="1:24" x14ac:dyDescent="0.3">
      <c r="A205" s="23">
        <v>198</v>
      </c>
      <c r="B205" s="2" t="s">
        <v>205</v>
      </c>
      <c r="C205" s="3">
        <v>1135</v>
      </c>
      <c r="D205" s="3">
        <v>404</v>
      </c>
      <c r="E205" s="3">
        <v>731</v>
      </c>
      <c r="F205" s="4">
        <f>D205/C205</f>
        <v>0.35594713656387666</v>
      </c>
      <c r="G205" s="3">
        <v>201</v>
      </c>
      <c r="H205" s="3">
        <v>9</v>
      </c>
      <c r="I205" s="3">
        <v>192</v>
      </c>
      <c r="J205" s="4">
        <f>H205/G205</f>
        <v>4.4776119402985072E-2</v>
      </c>
      <c r="O205" s="23">
        <v>208</v>
      </c>
      <c r="P205" s="25" t="s">
        <v>215</v>
      </c>
      <c r="Q205" s="26">
        <v>17915</v>
      </c>
      <c r="R205" s="26">
        <v>4395</v>
      </c>
      <c r="S205" s="26">
        <v>13520</v>
      </c>
      <c r="T205" s="4">
        <v>0.24532514652525816</v>
      </c>
      <c r="U205" s="26">
        <v>4342</v>
      </c>
      <c r="V205" s="26">
        <v>250</v>
      </c>
      <c r="W205" s="26">
        <v>4092</v>
      </c>
      <c r="X205" s="4">
        <v>5.7577153385536622E-2</v>
      </c>
    </row>
    <row r="206" spans="1:24" x14ac:dyDescent="0.3">
      <c r="A206" s="23">
        <v>199</v>
      </c>
      <c r="B206" s="2" t="s">
        <v>206</v>
      </c>
      <c r="C206" s="3">
        <v>3421</v>
      </c>
      <c r="D206" s="3">
        <v>1244</v>
      </c>
      <c r="E206" s="3">
        <v>2177</v>
      </c>
      <c r="F206" s="4">
        <f>D206/C206</f>
        <v>0.36363636363636365</v>
      </c>
      <c r="G206" s="3">
        <v>718</v>
      </c>
      <c r="H206" s="3">
        <v>49</v>
      </c>
      <c r="I206" s="3">
        <v>669</v>
      </c>
      <c r="J206" s="4">
        <f>H206/G206</f>
        <v>6.8245125348189412E-2</v>
      </c>
      <c r="O206" s="23">
        <v>209</v>
      </c>
      <c r="P206" s="25" t="s">
        <v>216</v>
      </c>
      <c r="Q206" s="26">
        <v>3019</v>
      </c>
      <c r="R206" s="26">
        <v>1107</v>
      </c>
      <c r="S206" s="26">
        <v>1912</v>
      </c>
      <c r="T206" s="4">
        <v>0.36667770785028153</v>
      </c>
      <c r="U206" s="26">
        <v>581</v>
      </c>
      <c r="V206" s="26">
        <v>47</v>
      </c>
      <c r="W206" s="26">
        <v>534</v>
      </c>
      <c r="X206" s="4">
        <v>8.0895008605851984E-2</v>
      </c>
    </row>
    <row r="207" spans="1:24" x14ac:dyDescent="0.3">
      <c r="A207" s="23">
        <v>200</v>
      </c>
      <c r="B207" s="2" t="s">
        <v>207</v>
      </c>
      <c r="C207" s="3">
        <v>2164</v>
      </c>
      <c r="D207" s="3">
        <v>646</v>
      </c>
      <c r="E207" s="3">
        <v>1518</v>
      </c>
      <c r="F207" s="4">
        <f>D207/C207</f>
        <v>0.29852125693160814</v>
      </c>
      <c r="G207" s="3">
        <v>426</v>
      </c>
      <c r="H207" s="3">
        <v>16</v>
      </c>
      <c r="I207" s="3">
        <v>410</v>
      </c>
      <c r="J207" s="4">
        <f>H207/G207</f>
        <v>3.7558685446009391E-2</v>
      </c>
      <c r="O207" s="23">
        <v>210</v>
      </c>
      <c r="P207" s="25" t="s">
        <v>217</v>
      </c>
      <c r="Q207" s="26">
        <v>7838</v>
      </c>
      <c r="R207" s="26">
        <v>2417</v>
      </c>
      <c r="S207" s="26">
        <v>5421</v>
      </c>
      <c r="T207" s="4">
        <v>0.30836948201071701</v>
      </c>
      <c r="U207" s="26">
        <v>1706</v>
      </c>
      <c r="V207" s="26">
        <v>131</v>
      </c>
      <c r="W207" s="26">
        <v>1575</v>
      </c>
      <c r="X207" s="4">
        <v>7.678780773739742E-2</v>
      </c>
    </row>
    <row r="208" spans="1:24" x14ac:dyDescent="0.3">
      <c r="A208" s="23">
        <v>201</v>
      </c>
      <c r="B208" s="2" t="s">
        <v>208</v>
      </c>
      <c r="C208" s="3">
        <v>9926</v>
      </c>
      <c r="D208" s="3">
        <v>2522</v>
      </c>
      <c r="E208" s="3">
        <v>7404</v>
      </c>
      <c r="F208" s="4">
        <f>D208/C208</f>
        <v>0.25408019343139232</v>
      </c>
      <c r="G208" s="3">
        <v>2578</v>
      </c>
      <c r="H208" s="3">
        <v>172</v>
      </c>
      <c r="I208" s="3">
        <v>2406</v>
      </c>
      <c r="J208" s="4">
        <f>H208/G208</f>
        <v>6.671838634600466E-2</v>
      </c>
      <c r="O208" s="23">
        <v>211</v>
      </c>
      <c r="P208" s="25" t="s">
        <v>218</v>
      </c>
      <c r="Q208" s="26">
        <v>4846</v>
      </c>
      <c r="R208" s="26">
        <v>1395</v>
      </c>
      <c r="S208" s="26">
        <v>3451</v>
      </c>
      <c r="T208" s="4">
        <v>0.28786628146925297</v>
      </c>
      <c r="U208" s="26">
        <v>1031</v>
      </c>
      <c r="V208" s="26">
        <v>69</v>
      </c>
      <c r="W208" s="26">
        <v>962</v>
      </c>
      <c r="X208" s="4">
        <v>6.6925315227934046E-2</v>
      </c>
    </row>
    <row r="209" spans="1:24" x14ac:dyDescent="0.3">
      <c r="A209" s="23">
        <v>202</v>
      </c>
      <c r="B209" s="2" t="s">
        <v>209</v>
      </c>
      <c r="C209" s="3">
        <v>1530</v>
      </c>
      <c r="D209" s="3">
        <v>479</v>
      </c>
      <c r="E209" s="3">
        <v>1051</v>
      </c>
      <c r="F209" s="4">
        <f>D209/C209</f>
        <v>0.3130718954248366</v>
      </c>
      <c r="G209" s="3">
        <v>316</v>
      </c>
      <c r="H209" s="3">
        <v>29</v>
      </c>
      <c r="I209" s="3">
        <v>287</v>
      </c>
      <c r="J209" s="4">
        <f>H209/G209</f>
        <v>9.1772151898734181E-2</v>
      </c>
      <c r="O209" s="23">
        <v>212</v>
      </c>
      <c r="P209" s="25" t="s">
        <v>219</v>
      </c>
      <c r="Q209" s="26">
        <v>5915</v>
      </c>
      <c r="R209" s="26">
        <v>1618</v>
      </c>
      <c r="S209" s="26">
        <v>4297</v>
      </c>
      <c r="T209" s="4">
        <v>0.27354184277261201</v>
      </c>
      <c r="U209" s="26">
        <v>1312</v>
      </c>
      <c r="V209" s="26">
        <v>99</v>
      </c>
      <c r="W209" s="26">
        <v>1213</v>
      </c>
      <c r="X209" s="4">
        <v>7.5457317073170729E-2</v>
      </c>
    </row>
    <row r="210" spans="1:24" x14ac:dyDescent="0.3">
      <c r="A210" s="23">
        <v>203</v>
      </c>
      <c r="B210" s="2" t="s">
        <v>210</v>
      </c>
      <c r="C210" s="3">
        <v>1791</v>
      </c>
      <c r="D210" s="3">
        <v>592</v>
      </c>
      <c r="E210" s="3">
        <v>1199</v>
      </c>
      <c r="F210" s="4">
        <f>D210/C210</f>
        <v>0.33054159687325518</v>
      </c>
      <c r="G210" s="3">
        <v>348</v>
      </c>
      <c r="H210" s="3">
        <v>27</v>
      </c>
      <c r="I210" s="3">
        <v>321</v>
      </c>
      <c r="J210" s="4">
        <f>H210/G210</f>
        <v>7.7586206896551727E-2</v>
      </c>
      <c r="O210" s="23">
        <v>213</v>
      </c>
      <c r="P210" s="25" t="s">
        <v>220</v>
      </c>
      <c r="Q210" s="26">
        <v>20342</v>
      </c>
      <c r="R210" s="26">
        <v>7397</v>
      </c>
      <c r="S210" s="26">
        <v>12945</v>
      </c>
      <c r="T210" s="4">
        <v>0.36363189460230066</v>
      </c>
      <c r="U210" s="26">
        <v>4242</v>
      </c>
      <c r="V210" s="26">
        <v>503</v>
      </c>
      <c r="W210" s="26">
        <v>3739</v>
      </c>
      <c r="X210" s="4">
        <v>0.11857614332861857</v>
      </c>
    </row>
    <row r="211" spans="1:24" x14ac:dyDescent="0.3">
      <c r="A211" s="23">
        <v>204</v>
      </c>
      <c r="B211" s="2" t="s">
        <v>211</v>
      </c>
      <c r="C211" s="3">
        <v>4439</v>
      </c>
      <c r="D211" s="3">
        <v>1599</v>
      </c>
      <c r="E211" s="3">
        <v>2840</v>
      </c>
      <c r="F211" s="4">
        <f>D211/C211</f>
        <v>0.36021626492453257</v>
      </c>
      <c r="G211" s="3">
        <v>879</v>
      </c>
      <c r="H211" s="3">
        <v>51</v>
      </c>
      <c r="I211" s="3">
        <v>828</v>
      </c>
      <c r="J211" s="4">
        <f>H211/G211</f>
        <v>5.8020477815699661E-2</v>
      </c>
      <c r="O211" s="23">
        <v>214</v>
      </c>
      <c r="P211" s="25" t="s">
        <v>221</v>
      </c>
      <c r="Q211" s="26">
        <v>26734</v>
      </c>
      <c r="R211" s="26">
        <v>8380</v>
      </c>
      <c r="S211" s="26">
        <v>18354</v>
      </c>
      <c r="T211" s="4">
        <v>0.31345851724395901</v>
      </c>
      <c r="U211" s="26">
        <v>5740</v>
      </c>
      <c r="V211" s="26">
        <v>473</v>
      </c>
      <c r="W211" s="26">
        <v>5267</v>
      </c>
      <c r="X211" s="4">
        <v>8.2404181184668995E-2</v>
      </c>
    </row>
    <row r="212" spans="1:24" x14ac:dyDescent="0.3">
      <c r="A212" s="23">
        <v>205</v>
      </c>
      <c r="B212" s="2" t="s">
        <v>212</v>
      </c>
      <c r="C212" s="3">
        <v>4307</v>
      </c>
      <c r="D212" s="3">
        <v>1278</v>
      </c>
      <c r="E212" s="3">
        <v>3029</v>
      </c>
      <c r="F212" s="4">
        <f>D212/C212</f>
        <v>0.29672625957743209</v>
      </c>
      <c r="G212" s="3">
        <v>897</v>
      </c>
      <c r="H212" s="3">
        <v>58</v>
      </c>
      <c r="I212" s="3">
        <v>839</v>
      </c>
      <c r="J212" s="4">
        <f>H212/G212</f>
        <v>6.4659977703455968E-2</v>
      </c>
      <c r="O212" s="23">
        <v>215</v>
      </c>
      <c r="P212" s="25" t="s">
        <v>222</v>
      </c>
      <c r="Q212" s="26">
        <v>55455</v>
      </c>
      <c r="R212" s="26">
        <v>16026</v>
      </c>
      <c r="S212" s="26">
        <v>39429</v>
      </c>
      <c r="T212" s="4">
        <v>0.28899107384365702</v>
      </c>
      <c r="U212" s="26">
        <v>12905</v>
      </c>
      <c r="V212" s="26">
        <v>1049</v>
      </c>
      <c r="W212" s="26">
        <v>11856</v>
      </c>
      <c r="X212" s="4">
        <v>8.1286323130569549E-2</v>
      </c>
    </row>
    <row r="213" spans="1:24" x14ac:dyDescent="0.3">
      <c r="A213" s="23">
        <v>206</v>
      </c>
      <c r="B213" s="2" t="s">
        <v>213</v>
      </c>
      <c r="C213" s="3">
        <v>2466</v>
      </c>
      <c r="D213" s="3">
        <v>836</v>
      </c>
      <c r="E213" s="3">
        <v>1630</v>
      </c>
      <c r="F213" s="4">
        <f>D213/C213</f>
        <v>0.33901054339010545</v>
      </c>
      <c r="G213" s="3">
        <v>446</v>
      </c>
      <c r="H213" s="3">
        <v>39</v>
      </c>
      <c r="I213" s="3">
        <v>407</v>
      </c>
      <c r="J213" s="4">
        <f>H213/G213</f>
        <v>8.744394618834081E-2</v>
      </c>
      <c r="O213" s="23">
        <v>216</v>
      </c>
      <c r="P213" s="25" t="s">
        <v>223</v>
      </c>
      <c r="Q213" s="26">
        <v>2655</v>
      </c>
      <c r="R213" s="26">
        <v>1006</v>
      </c>
      <c r="S213" s="26">
        <v>1649</v>
      </c>
      <c r="T213" s="4">
        <v>0.37890772128060263</v>
      </c>
      <c r="U213" s="26">
        <v>472</v>
      </c>
      <c r="V213" s="26">
        <v>36</v>
      </c>
      <c r="W213" s="26">
        <v>436</v>
      </c>
      <c r="X213" s="4">
        <v>7.6271186440677971E-2</v>
      </c>
    </row>
    <row r="214" spans="1:24" x14ac:dyDescent="0.3">
      <c r="A214" s="23">
        <v>207</v>
      </c>
      <c r="B214" s="2" t="s">
        <v>214</v>
      </c>
      <c r="C214" s="3">
        <v>2413</v>
      </c>
      <c r="D214" s="3">
        <v>875</v>
      </c>
      <c r="E214" s="3">
        <v>1538</v>
      </c>
      <c r="F214" s="4">
        <f>D214/C214</f>
        <v>0.36261914629092418</v>
      </c>
      <c r="G214" s="3">
        <v>672</v>
      </c>
      <c r="H214" s="3">
        <v>218</v>
      </c>
      <c r="I214" s="3">
        <v>454</v>
      </c>
      <c r="J214" s="4">
        <f>H214/G214</f>
        <v>0.32440476190476192</v>
      </c>
      <c r="O214" s="23">
        <v>217</v>
      </c>
      <c r="P214" s="25" t="s">
        <v>224</v>
      </c>
      <c r="Q214" s="26">
        <v>2061</v>
      </c>
      <c r="R214" s="26">
        <v>746</v>
      </c>
      <c r="S214" s="26">
        <v>1315</v>
      </c>
      <c r="T214" s="4">
        <v>0.36196021348859775</v>
      </c>
      <c r="U214" s="26">
        <v>352</v>
      </c>
      <c r="V214" s="26">
        <v>28</v>
      </c>
      <c r="W214" s="26">
        <v>324</v>
      </c>
      <c r="X214" s="4">
        <v>7.9545454545454544E-2</v>
      </c>
    </row>
    <row r="215" spans="1:24" x14ac:dyDescent="0.3">
      <c r="A215" s="23">
        <v>208</v>
      </c>
      <c r="B215" s="2" t="s">
        <v>215</v>
      </c>
      <c r="C215" s="3">
        <v>17915</v>
      </c>
      <c r="D215" s="3">
        <v>4395</v>
      </c>
      <c r="E215" s="3">
        <v>13520</v>
      </c>
      <c r="F215" s="4">
        <f>D215/C215</f>
        <v>0.24532514652525816</v>
      </c>
      <c r="G215" s="3">
        <v>4342</v>
      </c>
      <c r="H215" s="3">
        <v>250</v>
      </c>
      <c r="I215" s="3">
        <v>4092</v>
      </c>
      <c r="J215" s="4">
        <f>H215/G215</f>
        <v>5.7577153385536622E-2</v>
      </c>
      <c r="O215" s="23">
        <v>218</v>
      </c>
      <c r="P215" s="25" t="s">
        <v>225</v>
      </c>
      <c r="Q215" s="26">
        <v>7283</v>
      </c>
      <c r="R215" s="26">
        <v>2374</v>
      </c>
      <c r="S215" s="26">
        <v>4909</v>
      </c>
      <c r="T215" s="4">
        <v>0.32596457503775916</v>
      </c>
      <c r="U215" s="26">
        <v>1430</v>
      </c>
      <c r="V215" s="26">
        <v>103</v>
      </c>
      <c r="W215" s="26">
        <v>1327</v>
      </c>
      <c r="X215" s="4">
        <v>7.2027972027972023E-2</v>
      </c>
    </row>
    <row r="216" spans="1:24" x14ac:dyDescent="0.3">
      <c r="A216" s="23">
        <v>209</v>
      </c>
      <c r="B216" s="2" t="s">
        <v>216</v>
      </c>
      <c r="C216" s="3">
        <v>3019</v>
      </c>
      <c r="D216" s="3">
        <v>1107</v>
      </c>
      <c r="E216" s="3">
        <v>1912</v>
      </c>
      <c r="F216" s="4">
        <f>D216/C216</f>
        <v>0.36667770785028153</v>
      </c>
      <c r="G216" s="3">
        <v>581</v>
      </c>
      <c r="H216" s="3">
        <v>47</v>
      </c>
      <c r="I216" s="3">
        <v>534</v>
      </c>
      <c r="J216" s="4">
        <f>H216/G216</f>
        <v>8.0895008605851984E-2</v>
      </c>
      <c r="O216" s="23">
        <v>219</v>
      </c>
      <c r="P216" s="25" t="s">
        <v>226</v>
      </c>
      <c r="Q216" s="26">
        <v>7010</v>
      </c>
      <c r="R216" s="26">
        <v>2063</v>
      </c>
      <c r="S216" s="26">
        <v>4947</v>
      </c>
      <c r="T216" s="4">
        <v>0.29429386590584877</v>
      </c>
      <c r="U216" s="26">
        <v>1572</v>
      </c>
      <c r="V216" s="26">
        <v>136</v>
      </c>
      <c r="W216" s="26">
        <v>1436</v>
      </c>
      <c r="X216" s="4">
        <v>8.6513994910941472E-2</v>
      </c>
    </row>
    <row r="217" spans="1:24" x14ac:dyDescent="0.3">
      <c r="A217" s="23">
        <v>210</v>
      </c>
      <c r="B217" s="2" t="s">
        <v>217</v>
      </c>
      <c r="C217" s="3">
        <v>7838</v>
      </c>
      <c r="D217" s="3">
        <v>2417</v>
      </c>
      <c r="E217" s="3">
        <v>5421</v>
      </c>
      <c r="F217" s="4">
        <f>D217/C217</f>
        <v>0.30836948201071701</v>
      </c>
      <c r="G217" s="3">
        <v>1706</v>
      </c>
      <c r="H217" s="3">
        <v>131</v>
      </c>
      <c r="I217" s="3">
        <v>1575</v>
      </c>
      <c r="J217" s="4">
        <f>H217/G217</f>
        <v>7.678780773739742E-2</v>
      </c>
      <c r="O217" s="23">
        <v>220</v>
      </c>
      <c r="P217" s="25" t="s">
        <v>227</v>
      </c>
      <c r="Q217" s="26">
        <v>4154</v>
      </c>
      <c r="R217" s="26">
        <v>1402</v>
      </c>
      <c r="S217" s="26">
        <v>2752</v>
      </c>
      <c r="T217" s="4">
        <v>0.33750601829561866</v>
      </c>
      <c r="U217" s="26">
        <v>847</v>
      </c>
      <c r="V217" s="26">
        <v>99</v>
      </c>
      <c r="W217" s="26">
        <v>748</v>
      </c>
      <c r="X217" s="4">
        <v>0.11688311688311688</v>
      </c>
    </row>
    <row r="218" spans="1:24" x14ac:dyDescent="0.3">
      <c r="A218" s="23">
        <v>211</v>
      </c>
      <c r="B218" s="2" t="s">
        <v>218</v>
      </c>
      <c r="C218" s="3">
        <v>4846</v>
      </c>
      <c r="D218" s="3">
        <v>1395</v>
      </c>
      <c r="E218" s="3">
        <v>3451</v>
      </c>
      <c r="F218" s="4">
        <f>D218/C218</f>
        <v>0.28786628146925297</v>
      </c>
      <c r="G218" s="3">
        <v>1031</v>
      </c>
      <c r="H218" s="3">
        <v>69</v>
      </c>
      <c r="I218" s="3">
        <v>962</v>
      </c>
      <c r="J218" s="4">
        <f>H218/G218</f>
        <v>6.6925315227934046E-2</v>
      </c>
      <c r="O218" s="23">
        <v>221</v>
      </c>
      <c r="P218" s="25" t="s">
        <v>228</v>
      </c>
      <c r="Q218" s="26">
        <v>8861</v>
      </c>
      <c r="R218" s="26">
        <v>2770</v>
      </c>
      <c r="S218" s="26">
        <v>6091</v>
      </c>
      <c r="T218" s="4">
        <v>0.31260580069969529</v>
      </c>
      <c r="U218" s="26">
        <v>1895</v>
      </c>
      <c r="V218" s="26">
        <v>141</v>
      </c>
      <c r="W218" s="26">
        <v>1754</v>
      </c>
      <c r="X218" s="4">
        <v>7.4406332453825857E-2</v>
      </c>
    </row>
    <row r="219" spans="1:24" x14ac:dyDescent="0.3">
      <c r="A219" s="23">
        <v>212</v>
      </c>
      <c r="B219" s="2" t="s">
        <v>219</v>
      </c>
      <c r="C219" s="3">
        <v>5915</v>
      </c>
      <c r="D219" s="3">
        <v>1618</v>
      </c>
      <c r="E219" s="3">
        <v>4297</v>
      </c>
      <c r="F219" s="4">
        <f>D219/C219</f>
        <v>0.27354184277261201</v>
      </c>
      <c r="G219" s="3">
        <v>1312</v>
      </c>
      <c r="H219" s="3">
        <v>99</v>
      </c>
      <c r="I219" s="3">
        <v>1213</v>
      </c>
      <c r="J219" s="4">
        <f>H219/G219</f>
        <v>7.5457317073170729E-2</v>
      </c>
      <c r="O219" s="23">
        <v>222</v>
      </c>
      <c r="P219" s="25" t="s">
        <v>229</v>
      </c>
      <c r="Q219" s="26">
        <v>3816</v>
      </c>
      <c r="R219" s="26">
        <v>1185</v>
      </c>
      <c r="S219" s="26">
        <v>2631</v>
      </c>
      <c r="T219" s="4">
        <v>0.31053459119496857</v>
      </c>
      <c r="U219" s="26">
        <v>738</v>
      </c>
      <c r="V219" s="26">
        <v>42</v>
      </c>
      <c r="W219" s="26">
        <v>696</v>
      </c>
      <c r="X219" s="4">
        <v>5.6910569105691054E-2</v>
      </c>
    </row>
    <row r="220" spans="1:24" x14ac:dyDescent="0.3">
      <c r="A220" s="23">
        <v>213</v>
      </c>
      <c r="B220" s="2" t="s">
        <v>220</v>
      </c>
      <c r="C220" s="3">
        <v>20342</v>
      </c>
      <c r="D220" s="3">
        <v>7397</v>
      </c>
      <c r="E220" s="3">
        <v>12945</v>
      </c>
      <c r="F220" s="4">
        <f>D220/C220</f>
        <v>0.36363189460230066</v>
      </c>
      <c r="G220" s="3">
        <v>4242</v>
      </c>
      <c r="H220" s="3">
        <v>503</v>
      </c>
      <c r="I220" s="3">
        <v>3739</v>
      </c>
      <c r="J220" s="4">
        <f>H220/G220</f>
        <v>0.11857614332861857</v>
      </c>
      <c r="O220" s="23">
        <v>223</v>
      </c>
      <c r="P220" s="25" t="s">
        <v>230</v>
      </c>
      <c r="Q220" s="26">
        <v>6315</v>
      </c>
      <c r="R220" s="26">
        <v>1871</v>
      </c>
      <c r="S220" s="26">
        <v>4444</v>
      </c>
      <c r="T220" s="4">
        <v>0.2962787015043547</v>
      </c>
      <c r="U220" s="26">
        <v>1321</v>
      </c>
      <c r="V220" s="26">
        <v>90</v>
      </c>
      <c r="W220" s="26">
        <v>1231</v>
      </c>
      <c r="X220" s="4">
        <v>6.8130204390613167E-2</v>
      </c>
    </row>
    <row r="221" spans="1:24" x14ac:dyDescent="0.3">
      <c r="A221" s="23">
        <v>214</v>
      </c>
      <c r="B221" s="2" t="s">
        <v>221</v>
      </c>
      <c r="C221" s="3">
        <v>26734</v>
      </c>
      <c r="D221" s="3">
        <v>8380</v>
      </c>
      <c r="E221" s="3">
        <v>18354</v>
      </c>
      <c r="F221" s="4">
        <f>D221/C221</f>
        <v>0.31345851724395901</v>
      </c>
      <c r="G221" s="3">
        <v>5740</v>
      </c>
      <c r="H221" s="3">
        <v>473</v>
      </c>
      <c r="I221" s="3">
        <v>5267</v>
      </c>
      <c r="J221" s="4">
        <f>H221/G221</f>
        <v>8.2404181184668995E-2</v>
      </c>
      <c r="O221" s="23">
        <v>224</v>
      </c>
      <c r="P221" s="25" t="s">
        <v>231</v>
      </c>
      <c r="Q221" s="26">
        <v>7562</v>
      </c>
      <c r="R221" s="26">
        <v>2072</v>
      </c>
      <c r="S221" s="26">
        <v>5490</v>
      </c>
      <c r="T221" s="4">
        <v>0.27400158688177728</v>
      </c>
      <c r="U221" s="26">
        <v>1711</v>
      </c>
      <c r="V221" s="26">
        <v>131</v>
      </c>
      <c r="W221" s="26">
        <v>1580</v>
      </c>
      <c r="X221" s="4">
        <v>7.6563413208649914E-2</v>
      </c>
    </row>
    <row r="222" spans="1:24" x14ac:dyDescent="0.3">
      <c r="A222" s="23">
        <v>215</v>
      </c>
      <c r="B222" s="2" t="s">
        <v>222</v>
      </c>
      <c r="C222" s="3">
        <v>55455</v>
      </c>
      <c r="D222" s="3">
        <v>16026</v>
      </c>
      <c r="E222" s="3">
        <v>39429</v>
      </c>
      <c r="F222" s="4">
        <f>D222/C222</f>
        <v>0.28899107384365702</v>
      </c>
      <c r="G222" s="3">
        <v>12905</v>
      </c>
      <c r="H222" s="3">
        <v>1049</v>
      </c>
      <c r="I222" s="3">
        <v>11856</v>
      </c>
      <c r="J222" s="4">
        <f>H222/G222</f>
        <v>8.1286323130569549E-2</v>
      </c>
      <c r="O222" s="23">
        <v>225</v>
      </c>
      <c r="P222" s="25" t="s">
        <v>232</v>
      </c>
      <c r="Q222" s="26">
        <v>6766</v>
      </c>
      <c r="R222" s="26">
        <v>1839</v>
      </c>
      <c r="S222" s="26">
        <v>4927</v>
      </c>
      <c r="T222" s="4">
        <v>0.27180017735737511</v>
      </c>
      <c r="U222" s="26">
        <v>1482</v>
      </c>
      <c r="V222" s="26">
        <v>116</v>
      </c>
      <c r="W222" s="26">
        <v>1366</v>
      </c>
      <c r="X222" s="4">
        <v>7.8272604588394065E-2</v>
      </c>
    </row>
    <row r="223" spans="1:24" x14ac:dyDescent="0.3">
      <c r="A223" s="23">
        <v>216</v>
      </c>
      <c r="B223" s="2" t="s">
        <v>223</v>
      </c>
      <c r="C223" s="3">
        <v>2655</v>
      </c>
      <c r="D223" s="3">
        <v>1006</v>
      </c>
      <c r="E223" s="3">
        <v>1649</v>
      </c>
      <c r="F223" s="4">
        <f>D223/C223</f>
        <v>0.37890772128060263</v>
      </c>
      <c r="G223" s="3">
        <v>472</v>
      </c>
      <c r="H223" s="3">
        <v>36</v>
      </c>
      <c r="I223" s="3">
        <v>436</v>
      </c>
      <c r="J223" s="4">
        <f>H223/G223</f>
        <v>7.6271186440677971E-2</v>
      </c>
      <c r="O223" s="23">
        <v>226</v>
      </c>
      <c r="P223" s="25" t="s">
        <v>233</v>
      </c>
      <c r="Q223" s="26">
        <v>5834</v>
      </c>
      <c r="R223" s="26">
        <v>1992</v>
      </c>
      <c r="S223" s="26">
        <v>3842</v>
      </c>
      <c r="T223" s="4">
        <v>0.34144669180665066</v>
      </c>
      <c r="U223" s="26">
        <v>1155</v>
      </c>
      <c r="V223" s="26">
        <v>110</v>
      </c>
      <c r="W223" s="26">
        <v>1045</v>
      </c>
      <c r="X223" s="4">
        <v>9.5238095238095233E-2</v>
      </c>
    </row>
    <row r="224" spans="1:24" x14ac:dyDescent="0.3">
      <c r="A224" s="23">
        <v>217</v>
      </c>
      <c r="B224" s="2" t="s">
        <v>224</v>
      </c>
      <c r="C224" s="3">
        <v>2061</v>
      </c>
      <c r="D224" s="3">
        <v>746</v>
      </c>
      <c r="E224" s="3">
        <v>1315</v>
      </c>
      <c r="F224" s="4">
        <f>D224/C224</f>
        <v>0.36196021348859775</v>
      </c>
      <c r="G224" s="3">
        <v>352</v>
      </c>
      <c r="H224" s="3">
        <v>28</v>
      </c>
      <c r="I224" s="3">
        <v>324</v>
      </c>
      <c r="J224" s="4">
        <f>H224/G224</f>
        <v>7.9545454545454544E-2</v>
      </c>
      <c r="O224" s="23">
        <v>227</v>
      </c>
      <c r="P224" s="25" t="s">
        <v>234</v>
      </c>
      <c r="Q224" s="26">
        <v>5839</v>
      </c>
      <c r="R224" s="26">
        <v>1896</v>
      </c>
      <c r="S224" s="26">
        <v>3943</v>
      </c>
      <c r="T224" s="4">
        <v>0.32471313581092653</v>
      </c>
      <c r="U224" s="26">
        <v>1095</v>
      </c>
      <c r="V224" s="26">
        <v>79</v>
      </c>
      <c r="W224" s="26">
        <v>1016</v>
      </c>
      <c r="X224" s="4">
        <v>7.2146118721461192E-2</v>
      </c>
    </row>
    <row r="225" spans="1:24" x14ac:dyDescent="0.3">
      <c r="A225" s="23">
        <v>218</v>
      </c>
      <c r="B225" s="2" t="s">
        <v>225</v>
      </c>
      <c r="C225" s="3">
        <v>7283</v>
      </c>
      <c r="D225" s="3">
        <v>2374</v>
      </c>
      <c r="E225" s="3">
        <v>4909</v>
      </c>
      <c r="F225" s="4">
        <f>D225/C225</f>
        <v>0.32596457503775916</v>
      </c>
      <c r="G225" s="3">
        <v>1430</v>
      </c>
      <c r="H225" s="3">
        <v>103</v>
      </c>
      <c r="I225" s="3">
        <v>1327</v>
      </c>
      <c r="J225" s="4">
        <f>H225/G225</f>
        <v>7.2027972027972023E-2</v>
      </c>
      <c r="O225" s="23">
        <v>228</v>
      </c>
      <c r="P225" s="25" t="s">
        <v>235</v>
      </c>
      <c r="Q225" s="26">
        <v>2884</v>
      </c>
      <c r="R225" s="26">
        <v>916</v>
      </c>
      <c r="S225" s="26">
        <v>1968</v>
      </c>
      <c r="T225" s="4">
        <v>0.31761442441054094</v>
      </c>
      <c r="U225" s="26">
        <v>656</v>
      </c>
      <c r="V225" s="26">
        <v>59</v>
      </c>
      <c r="W225" s="26">
        <v>597</v>
      </c>
      <c r="X225" s="4">
        <v>8.9939024390243899E-2</v>
      </c>
    </row>
    <row r="226" spans="1:24" x14ac:dyDescent="0.3">
      <c r="A226" s="23">
        <v>219</v>
      </c>
      <c r="B226" s="2" t="s">
        <v>226</v>
      </c>
      <c r="C226" s="3">
        <v>7010</v>
      </c>
      <c r="D226" s="3">
        <v>2063</v>
      </c>
      <c r="E226" s="3">
        <v>4947</v>
      </c>
      <c r="F226" s="4">
        <f>D226/C226</f>
        <v>0.29429386590584877</v>
      </c>
      <c r="G226" s="3">
        <v>1572</v>
      </c>
      <c r="H226" s="3">
        <v>136</v>
      </c>
      <c r="I226" s="3">
        <v>1436</v>
      </c>
      <c r="J226" s="4">
        <f>H226/G226</f>
        <v>8.6513994910941472E-2</v>
      </c>
      <c r="O226" s="23">
        <v>229</v>
      </c>
      <c r="P226" s="25" t="s">
        <v>236</v>
      </c>
      <c r="Q226" s="26">
        <v>4874</v>
      </c>
      <c r="R226" s="26">
        <v>1649</v>
      </c>
      <c r="S226" s="26">
        <v>3225</v>
      </c>
      <c r="T226" s="4">
        <v>0.33832581042265081</v>
      </c>
      <c r="U226" s="26">
        <v>952</v>
      </c>
      <c r="V226" s="26">
        <v>109</v>
      </c>
      <c r="W226" s="26">
        <v>843</v>
      </c>
      <c r="X226" s="4">
        <v>0.11449579831932773</v>
      </c>
    </row>
    <row r="227" spans="1:24" x14ac:dyDescent="0.3">
      <c r="A227" s="23">
        <v>220</v>
      </c>
      <c r="B227" s="2" t="s">
        <v>227</v>
      </c>
      <c r="C227" s="3">
        <v>4154</v>
      </c>
      <c r="D227" s="3">
        <v>1402</v>
      </c>
      <c r="E227" s="3">
        <v>2752</v>
      </c>
      <c r="F227" s="4">
        <f>D227/C227</f>
        <v>0.33750601829561866</v>
      </c>
      <c r="G227" s="3">
        <v>847</v>
      </c>
      <c r="H227" s="3">
        <v>99</v>
      </c>
      <c r="I227" s="3">
        <v>748</v>
      </c>
      <c r="J227" s="4">
        <f>H227/G227</f>
        <v>0.11688311688311688</v>
      </c>
      <c r="O227" s="23">
        <v>230</v>
      </c>
      <c r="P227" s="25" t="s">
        <v>237</v>
      </c>
      <c r="Q227" s="26">
        <v>2214</v>
      </c>
      <c r="R227" s="26">
        <v>721</v>
      </c>
      <c r="S227" s="26">
        <v>1493</v>
      </c>
      <c r="T227" s="4">
        <v>0.32565492321589884</v>
      </c>
      <c r="U227" s="26">
        <v>451</v>
      </c>
      <c r="V227" s="26">
        <v>65</v>
      </c>
      <c r="W227" s="26">
        <v>386</v>
      </c>
      <c r="X227" s="4">
        <v>0.14412416851441243</v>
      </c>
    </row>
    <row r="228" spans="1:24" x14ac:dyDescent="0.3">
      <c r="A228" s="23">
        <v>221</v>
      </c>
      <c r="B228" s="2" t="s">
        <v>228</v>
      </c>
      <c r="C228" s="3">
        <v>8861</v>
      </c>
      <c r="D228" s="3">
        <v>2770</v>
      </c>
      <c r="E228" s="3">
        <v>6091</v>
      </c>
      <c r="F228" s="4">
        <f>D228/C228</f>
        <v>0.31260580069969529</v>
      </c>
      <c r="G228" s="3">
        <v>1895</v>
      </c>
      <c r="H228" s="3">
        <v>141</v>
      </c>
      <c r="I228" s="3">
        <v>1754</v>
      </c>
      <c r="J228" s="4">
        <f>H228/G228</f>
        <v>7.4406332453825857E-2</v>
      </c>
      <c r="O228" s="23">
        <v>231</v>
      </c>
      <c r="P228" s="25" t="s">
        <v>238</v>
      </c>
      <c r="Q228" s="26">
        <v>2537</v>
      </c>
      <c r="R228" s="26">
        <v>921</v>
      </c>
      <c r="S228" s="26">
        <v>1616</v>
      </c>
      <c r="T228" s="4">
        <v>0.36302719747733542</v>
      </c>
      <c r="U228" s="26">
        <v>471</v>
      </c>
      <c r="V228" s="26">
        <v>44</v>
      </c>
      <c r="W228" s="26">
        <v>427</v>
      </c>
      <c r="X228" s="4">
        <v>9.3418259023354558E-2</v>
      </c>
    </row>
    <row r="229" spans="1:24" x14ac:dyDescent="0.3">
      <c r="A229" s="23">
        <v>222</v>
      </c>
      <c r="B229" s="2" t="s">
        <v>229</v>
      </c>
      <c r="C229" s="3">
        <v>3816</v>
      </c>
      <c r="D229" s="3">
        <v>1185</v>
      </c>
      <c r="E229" s="3">
        <v>2631</v>
      </c>
      <c r="F229" s="4">
        <f>D229/C229</f>
        <v>0.31053459119496857</v>
      </c>
      <c r="G229" s="3">
        <v>738</v>
      </c>
      <c r="H229" s="3">
        <v>42</v>
      </c>
      <c r="I229" s="3">
        <v>696</v>
      </c>
      <c r="J229" s="4">
        <f>H229/G229</f>
        <v>5.6910569105691054E-2</v>
      </c>
      <c r="O229" s="23">
        <v>232</v>
      </c>
      <c r="P229" s="25" t="s">
        <v>239</v>
      </c>
      <c r="Q229" s="26">
        <v>5874</v>
      </c>
      <c r="R229" s="26">
        <v>2009</v>
      </c>
      <c r="S229" s="26">
        <v>3865</v>
      </c>
      <c r="T229" s="4">
        <v>0.34201566224038132</v>
      </c>
      <c r="U229" s="26">
        <v>1198</v>
      </c>
      <c r="V229" s="26">
        <v>77</v>
      </c>
      <c r="W229" s="26">
        <v>1121</v>
      </c>
      <c r="X229" s="4">
        <v>6.42737896494157E-2</v>
      </c>
    </row>
    <row r="230" spans="1:24" x14ac:dyDescent="0.3">
      <c r="A230" s="23">
        <v>223</v>
      </c>
      <c r="B230" s="2" t="s">
        <v>230</v>
      </c>
      <c r="C230" s="3">
        <v>6315</v>
      </c>
      <c r="D230" s="3">
        <v>1871</v>
      </c>
      <c r="E230" s="3">
        <v>4444</v>
      </c>
      <c r="F230" s="4">
        <f>D230/C230</f>
        <v>0.2962787015043547</v>
      </c>
      <c r="G230" s="3">
        <v>1321</v>
      </c>
      <c r="H230" s="3">
        <v>90</v>
      </c>
      <c r="I230" s="3">
        <v>1231</v>
      </c>
      <c r="J230" s="4">
        <f>H230/G230</f>
        <v>6.8130204390613167E-2</v>
      </c>
      <c r="O230" s="23">
        <v>233</v>
      </c>
      <c r="P230" s="25" t="s">
        <v>240</v>
      </c>
      <c r="Q230" s="26">
        <v>4958</v>
      </c>
      <c r="R230" s="26">
        <v>1691</v>
      </c>
      <c r="S230" s="26">
        <v>3267</v>
      </c>
      <c r="T230" s="4">
        <v>0.34106494554255751</v>
      </c>
      <c r="U230" s="26">
        <v>1031</v>
      </c>
      <c r="V230" s="26">
        <v>69</v>
      </c>
      <c r="W230" s="26">
        <v>962</v>
      </c>
      <c r="X230" s="4">
        <v>6.6925315227934046E-2</v>
      </c>
    </row>
    <row r="231" spans="1:24" x14ac:dyDescent="0.3">
      <c r="A231" s="23">
        <v>224</v>
      </c>
      <c r="B231" s="2" t="s">
        <v>231</v>
      </c>
      <c r="C231" s="3">
        <v>7562</v>
      </c>
      <c r="D231" s="3">
        <v>2072</v>
      </c>
      <c r="E231" s="3">
        <v>5490</v>
      </c>
      <c r="F231" s="4">
        <f>D231/C231</f>
        <v>0.27400158688177728</v>
      </c>
      <c r="G231" s="3">
        <v>1711</v>
      </c>
      <c r="H231" s="3">
        <v>131</v>
      </c>
      <c r="I231" s="3">
        <v>1580</v>
      </c>
      <c r="J231" s="4">
        <f>H231/G231</f>
        <v>7.6563413208649914E-2</v>
      </c>
      <c r="O231" s="23">
        <v>234</v>
      </c>
      <c r="P231" s="25" t="s">
        <v>241</v>
      </c>
      <c r="Q231" s="26">
        <v>1824</v>
      </c>
      <c r="R231" s="26">
        <v>635</v>
      </c>
      <c r="S231" s="26">
        <v>1189</v>
      </c>
      <c r="T231" s="4">
        <v>0.34813596491228072</v>
      </c>
      <c r="U231" s="26">
        <v>346</v>
      </c>
      <c r="V231" s="26">
        <v>35</v>
      </c>
      <c r="W231" s="26">
        <v>311</v>
      </c>
      <c r="X231" s="4">
        <v>0.10115606936416185</v>
      </c>
    </row>
    <row r="232" spans="1:24" x14ac:dyDescent="0.3">
      <c r="A232" s="23">
        <v>225</v>
      </c>
      <c r="B232" s="2" t="s">
        <v>232</v>
      </c>
      <c r="C232" s="3">
        <v>6766</v>
      </c>
      <c r="D232" s="3">
        <v>1839</v>
      </c>
      <c r="E232" s="3">
        <v>4927</v>
      </c>
      <c r="F232" s="4">
        <f>D232/C232</f>
        <v>0.27180017735737511</v>
      </c>
      <c r="G232" s="3">
        <v>1482</v>
      </c>
      <c r="H232" s="3">
        <v>116</v>
      </c>
      <c r="I232" s="3">
        <v>1366</v>
      </c>
      <c r="J232" s="4">
        <f>H232/G232</f>
        <v>7.8272604588394065E-2</v>
      </c>
      <c r="O232" s="23">
        <v>235</v>
      </c>
      <c r="P232" s="25" t="s">
        <v>242</v>
      </c>
      <c r="Q232" s="26">
        <v>2901</v>
      </c>
      <c r="R232" s="26">
        <v>1042</v>
      </c>
      <c r="S232" s="26">
        <v>1859</v>
      </c>
      <c r="T232" s="4">
        <v>0.35918648741813169</v>
      </c>
      <c r="U232" s="26">
        <v>519</v>
      </c>
      <c r="V232" s="26">
        <v>43</v>
      </c>
      <c r="W232" s="26">
        <v>476</v>
      </c>
      <c r="X232" s="4">
        <v>8.2851637764932567E-2</v>
      </c>
    </row>
    <row r="233" spans="1:24" x14ac:dyDescent="0.3">
      <c r="A233" s="23">
        <v>226</v>
      </c>
      <c r="B233" s="2" t="s">
        <v>233</v>
      </c>
      <c r="C233" s="3">
        <v>5834</v>
      </c>
      <c r="D233" s="3">
        <v>1992</v>
      </c>
      <c r="E233" s="3">
        <v>3842</v>
      </c>
      <c r="F233" s="4">
        <f>D233/C233</f>
        <v>0.34144669180665066</v>
      </c>
      <c r="G233" s="3">
        <v>1155</v>
      </c>
      <c r="H233" s="3">
        <v>110</v>
      </c>
      <c r="I233" s="3">
        <v>1045</v>
      </c>
      <c r="J233" s="4">
        <f>H233/G233</f>
        <v>9.5238095238095233E-2</v>
      </c>
      <c r="O233" s="23">
        <v>236</v>
      </c>
      <c r="P233" s="25" t="s">
        <v>243</v>
      </c>
      <c r="Q233" s="26">
        <v>9040</v>
      </c>
      <c r="R233" s="26">
        <v>2606</v>
      </c>
      <c r="S233" s="26">
        <v>6434</v>
      </c>
      <c r="T233" s="4">
        <v>0.28827433628318583</v>
      </c>
      <c r="U233" s="26">
        <v>2593</v>
      </c>
      <c r="V233" s="26">
        <v>232</v>
      </c>
      <c r="W233" s="26">
        <v>2361</v>
      </c>
      <c r="X233" s="4">
        <v>8.947165445430004E-2</v>
      </c>
    </row>
    <row r="234" spans="1:24" x14ac:dyDescent="0.3">
      <c r="A234" s="23">
        <v>227</v>
      </c>
      <c r="B234" s="2" t="s">
        <v>234</v>
      </c>
      <c r="C234" s="3">
        <v>5839</v>
      </c>
      <c r="D234" s="3">
        <v>1896</v>
      </c>
      <c r="E234" s="3">
        <v>3943</v>
      </c>
      <c r="F234" s="4">
        <f>D234/C234</f>
        <v>0.32471313581092653</v>
      </c>
      <c r="G234" s="3">
        <v>1095</v>
      </c>
      <c r="H234" s="3">
        <v>79</v>
      </c>
      <c r="I234" s="3">
        <v>1016</v>
      </c>
      <c r="J234" s="4">
        <f>H234/G234</f>
        <v>7.2146118721461192E-2</v>
      </c>
      <c r="O234" s="23">
        <v>237</v>
      </c>
      <c r="P234" s="25" t="s">
        <v>244</v>
      </c>
      <c r="Q234" s="26">
        <v>2148</v>
      </c>
      <c r="R234" s="26">
        <v>681</v>
      </c>
      <c r="S234" s="26">
        <v>1467</v>
      </c>
      <c r="T234" s="4">
        <v>0.31703910614525138</v>
      </c>
      <c r="U234" s="26">
        <v>428</v>
      </c>
      <c r="V234" s="26">
        <v>22</v>
      </c>
      <c r="W234" s="26">
        <v>406</v>
      </c>
      <c r="X234" s="4">
        <v>5.1401869158878503E-2</v>
      </c>
    </row>
    <row r="235" spans="1:24" x14ac:dyDescent="0.3">
      <c r="A235" s="23">
        <v>228</v>
      </c>
      <c r="B235" s="2" t="s">
        <v>235</v>
      </c>
      <c r="C235" s="3">
        <v>2884</v>
      </c>
      <c r="D235" s="3">
        <v>916</v>
      </c>
      <c r="E235" s="3">
        <v>1968</v>
      </c>
      <c r="F235" s="4">
        <f>D235/C235</f>
        <v>0.31761442441054094</v>
      </c>
      <c r="G235" s="3">
        <v>656</v>
      </c>
      <c r="H235" s="3">
        <v>59</v>
      </c>
      <c r="I235" s="3">
        <v>597</v>
      </c>
      <c r="J235" s="4">
        <f>H235/G235</f>
        <v>8.9939024390243899E-2</v>
      </c>
      <c r="O235" s="23">
        <v>238</v>
      </c>
      <c r="P235" s="25" t="s">
        <v>245</v>
      </c>
      <c r="Q235" s="26">
        <v>10937</v>
      </c>
      <c r="R235" s="26">
        <v>3248</v>
      </c>
      <c r="S235" s="26">
        <v>7689</v>
      </c>
      <c r="T235" s="4">
        <v>0.29697357593489987</v>
      </c>
      <c r="U235" s="26">
        <v>2356</v>
      </c>
      <c r="V235" s="26">
        <v>195</v>
      </c>
      <c r="W235" s="26">
        <v>2161</v>
      </c>
      <c r="X235" s="4">
        <v>8.2767402376910021E-2</v>
      </c>
    </row>
    <row r="236" spans="1:24" x14ac:dyDescent="0.3">
      <c r="A236" s="23">
        <v>229</v>
      </c>
      <c r="B236" s="2" t="s">
        <v>236</v>
      </c>
      <c r="C236" s="3">
        <v>4874</v>
      </c>
      <c r="D236" s="3">
        <v>1649</v>
      </c>
      <c r="E236" s="3">
        <v>3225</v>
      </c>
      <c r="F236" s="4">
        <f>D236/C236</f>
        <v>0.33832581042265081</v>
      </c>
      <c r="G236" s="3">
        <v>952</v>
      </c>
      <c r="H236" s="3">
        <v>109</v>
      </c>
      <c r="I236" s="3">
        <v>843</v>
      </c>
      <c r="J236" s="4">
        <f>H236/G236</f>
        <v>0.11449579831932773</v>
      </c>
      <c r="O236" s="23">
        <v>240</v>
      </c>
      <c r="P236" s="25" t="s">
        <v>247</v>
      </c>
      <c r="Q236" s="26">
        <v>20097</v>
      </c>
      <c r="R236" s="26">
        <v>7372</v>
      </c>
      <c r="S236" s="26">
        <v>12725</v>
      </c>
      <c r="T236" s="4">
        <v>0.3668209185450565</v>
      </c>
      <c r="U236" s="26">
        <v>4118</v>
      </c>
      <c r="V236" s="26">
        <v>427</v>
      </c>
      <c r="W236" s="26">
        <v>3691</v>
      </c>
      <c r="X236" s="4">
        <v>0.10369111219038368</v>
      </c>
    </row>
    <row r="237" spans="1:24" x14ac:dyDescent="0.3">
      <c r="A237" s="23">
        <v>230</v>
      </c>
      <c r="B237" s="2" t="s">
        <v>237</v>
      </c>
      <c r="C237" s="3">
        <v>2214</v>
      </c>
      <c r="D237" s="3">
        <v>721</v>
      </c>
      <c r="E237" s="3">
        <v>1493</v>
      </c>
      <c r="F237" s="4">
        <f>D237/C237</f>
        <v>0.32565492321589884</v>
      </c>
      <c r="G237" s="3">
        <v>451</v>
      </c>
      <c r="H237" s="3">
        <v>65</v>
      </c>
      <c r="I237" s="3">
        <v>386</v>
      </c>
      <c r="J237" s="4">
        <f>H237/G237</f>
        <v>0.14412416851441243</v>
      </c>
      <c r="O237" s="23">
        <v>241</v>
      </c>
      <c r="P237" s="25" t="s">
        <v>248</v>
      </c>
      <c r="Q237" s="26">
        <v>12574</v>
      </c>
      <c r="R237" s="26">
        <v>4141</v>
      </c>
      <c r="S237" s="26">
        <v>8433</v>
      </c>
      <c r="T237" s="4">
        <v>0.32933036424367745</v>
      </c>
      <c r="U237" s="26">
        <v>2868</v>
      </c>
      <c r="V237" s="26">
        <v>271</v>
      </c>
      <c r="W237" s="26">
        <v>2597</v>
      </c>
      <c r="X237" s="4">
        <v>9.4490934449093442E-2</v>
      </c>
    </row>
    <row r="238" spans="1:24" x14ac:dyDescent="0.3">
      <c r="A238" s="23">
        <v>231</v>
      </c>
      <c r="B238" s="2" t="s">
        <v>238</v>
      </c>
      <c r="C238" s="3">
        <v>2537</v>
      </c>
      <c r="D238" s="3">
        <v>921</v>
      </c>
      <c r="E238" s="3">
        <v>1616</v>
      </c>
      <c r="F238" s="4">
        <f>D238/C238</f>
        <v>0.36302719747733542</v>
      </c>
      <c r="G238" s="3">
        <v>471</v>
      </c>
      <c r="H238" s="3">
        <v>44</v>
      </c>
      <c r="I238" s="3">
        <v>427</v>
      </c>
      <c r="J238" s="4">
        <f>H238/G238</f>
        <v>9.3418259023354558E-2</v>
      </c>
      <c r="O238" s="23">
        <v>242</v>
      </c>
      <c r="P238" s="25" t="s">
        <v>249</v>
      </c>
      <c r="Q238" s="26">
        <v>4362</v>
      </c>
      <c r="R238" s="26">
        <v>1343</v>
      </c>
      <c r="S238" s="26">
        <v>3019</v>
      </c>
      <c r="T238" s="4">
        <v>0.30788629069234297</v>
      </c>
      <c r="U238" s="26">
        <v>965</v>
      </c>
      <c r="V238" s="26">
        <v>115</v>
      </c>
      <c r="W238" s="26">
        <v>850</v>
      </c>
      <c r="X238" s="4">
        <v>0.11917098445595854</v>
      </c>
    </row>
    <row r="239" spans="1:24" x14ac:dyDescent="0.3">
      <c r="A239" s="23">
        <v>232</v>
      </c>
      <c r="B239" s="2" t="s">
        <v>239</v>
      </c>
      <c r="C239" s="3">
        <v>5874</v>
      </c>
      <c r="D239" s="3">
        <v>2009</v>
      </c>
      <c r="E239" s="3">
        <v>3865</v>
      </c>
      <c r="F239" s="4">
        <f>D239/C239</f>
        <v>0.34201566224038132</v>
      </c>
      <c r="G239" s="3">
        <v>1198</v>
      </c>
      <c r="H239" s="3">
        <v>77</v>
      </c>
      <c r="I239" s="3">
        <v>1121</v>
      </c>
      <c r="J239" s="4">
        <f>H239/G239</f>
        <v>6.42737896494157E-2</v>
      </c>
      <c r="O239" s="23">
        <v>243</v>
      </c>
      <c r="P239" s="25" t="s">
        <v>250</v>
      </c>
      <c r="Q239" s="26">
        <v>784</v>
      </c>
      <c r="R239" s="26">
        <v>312</v>
      </c>
      <c r="S239" s="26">
        <v>472</v>
      </c>
      <c r="T239" s="4">
        <v>0.39795918367346939</v>
      </c>
      <c r="U239" s="26">
        <v>137</v>
      </c>
      <c r="V239" s="26">
        <v>3</v>
      </c>
      <c r="W239" s="26">
        <v>134</v>
      </c>
      <c r="X239" s="4">
        <v>2.1897810218978103E-2</v>
      </c>
    </row>
    <row r="240" spans="1:24" x14ac:dyDescent="0.3">
      <c r="A240" s="23">
        <v>233</v>
      </c>
      <c r="B240" s="2" t="s">
        <v>240</v>
      </c>
      <c r="C240" s="3">
        <v>4958</v>
      </c>
      <c r="D240" s="3">
        <v>1691</v>
      </c>
      <c r="E240" s="3">
        <v>3267</v>
      </c>
      <c r="F240" s="4">
        <f>D240/C240</f>
        <v>0.34106494554255751</v>
      </c>
      <c r="G240" s="3">
        <v>1031</v>
      </c>
      <c r="H240" s="3">
        <v>69</v>
      </c>
      <c r="I240" s="3">
        <v>962</v>
      </c>
      <c r="J240" s="4">
        <f>H240/G240</f>
        <v>6.6925315227934046E-2</v>
      </c>
      <c r="O240" s="23">
        <v>244</v>
      </c>
      <c r="P240" s="25" t="s">
        <v>251</v>
      </c>
      <c r="Q240" s="26">
        <v>5847</v>
      </c>
      <c r="R240" s="26">
        <v>1862</v>
      </c>
      <c r="S240" s="26">
        <v>3985</v>
      </c>
      <c r="T240" s="4">
        <v>0.31845390798700191</v>
      </c>
      <c r="U240" s="26">
        <v>1177</v>
      </c>
      <c r="V240" s="26">
        <v>89</v>
      </c>
      <c r="W240" s="26">
        <v>1088</v>
      </c>
      <c r="X240" s="4">
        <v>7.5615972812234492E-2</v>
      </c>
    </row>
    <row r="241" spans="1:24" x14ac:dyDescent="0.3">
      <c r="A241" s="23">
        <v>234</v>
      </c>
      <c r="B241" s="2" t="s">
        <v>241</v>
      </c>
      <c r="C241" s="3">
        <v>1824</v>
      </c>
      <c r="D241" s="3">
        <v>635</v>
      </c>
      <c r="E241" s="3">
        <v>1189</v>
      </c>
      <c r="F241" s="4">
        <f>D241/C241</f>
        <v>0.34813596491228072</v>
      </c>
      <c r="G241" s="3">
        <v>346</v>
      </c>
      <c r="H241" s="3">
        <v>35</v>
      </c>
      <c r="I241" s="3">
        <v>311</v>
      </c>
      <c r="J241" s="4">
        <f>H241/G241</f>
        <v>0.10115606936416185</v>
      </c>
      <c r="O241" s="23">
        <v>245</v>
      </c>
      <c r="P241" s="25" t="s">
        <v>252</v>
      </c>
      <c r="Q241" s="26">
        <v>2081</v>
      </c>
      <c r="R241" s="26">
        <v>725</v>
      </c>
      <c r="S241" s="26">
        <v>1356</v>
      </c>
      <c r="T241" s="4">
        <v>0.34839019702066315</v>
      </c>
      <c r="U241" s="26">
        <v>409</v>
      </c>
      <c r="V241" s="26">
        <v>27</v>
      </c>
      <c r="W241" s="26">
        <v>382</v>
      </c>
      <c r="X241" s="4">
        <v>6.6014669926650366E-2</v>
      </c>
    </row>
    <row r="242" spans="1:24" x14ac:dyDescent="0.3">
      <c r="A242" s="23">
        <v>235</v>
      </c>
      <c r="B242" s="2" t="s">
        <v>242</v>
      </c>
      <c r="C242" s="3">
        <v>2901</v>
      </c>
      <c r="D242" s="3">
        <v>1042</v>
      </c>
      <c r="E242" s="3">
        <v>1859</v>
      </c>
      <c r="F242" s="4">
        <f>D242/C242</f>
        <v>0.35918648741813169</v>
      </c>
      <c r="G242" s="3">
        <v>519</v>
      </c>
      <c r="H242" s="3">
        <v>43</v>
      </c>
      <c r="I242" s="3">
        <v>476</v>
      </c>
      <c r="J242" s="4">
        <f>H242/G242</f>
        <v>8.2851637764932567E-2</v>
      </c>
      <c r="O242" s="23">
        <v>246</v>
      </c>
      <c r="P242" s="25" t="s">
        <v>253</v>
      </c>
      <c r="Q242" s="26">
        <v>4756</v>
      </c>
      <c r="R242" s="26">
        <v>1543</v>
      </c>
      <c r="S242" s="26">
        <v>3213</v>
      </c>
      <c r="T242" s="4">
        <v>0.32443229604709839</v>
      </c>
      <c r="U242" s="26">
        <v>877</v>
      </c>
      <c r="V242" s="26">
        <v>49</v>
      </c>
      <c r="W242" s="26">
        <v>828</v>
      </c>
      <c r="X242" s="4">
        <v>5.5872291904218926E-2</v>
      </c>
    </row>
    <row r="243" spans="1:24" x14ac:dyDescent="0.3">
      <c r="A243" s="23">
        <v>236</v>
      </c>
      <c r="B243" s="2" t="s">
        <v>243</v>
      </c>
      <c r="C243" s="3">
        <v>9040</v>
      </c>
      <c r="D243" s="3">
        <v>2606</v>
      </c>
      <c r="E243" s="3">
        <v>6434</v>
      </c>
      <c r="F243" s="4">
        <f>D243/C243</f>
        <v>0.28827433628318583</v>
      </c>
      <c r="G243" s="3">
        <v>2593</v>
      </c>
      <c r="H243" s="3">
        <v>232</v>
      </c>
      <c r="I243" s="3">
        <v>2361</v>
      </c>
      <c r="J243" s="4">
        <f>H243/G243</f>
        <v>8.947165445430004E-2</v>
      </c>
      <c r="O243" s="23">
        <v>247</v>
      </c>
      <c r="P243" s="25" t="s">
        <v>254</v>
      </c>
      <c r="Q243" s="26">
        <v>1689</v>
      </c>
      <c r="R243" s="26">
        <v>638</v>
      </c>
      <c r="S243" s="26">
        <v>1051</v>
      </c>
      <c r="T243" s="4">
        <v>0.3777383066903493</v>
      </c>
      <c r="U243" s="26">
        <v>314</v>
      </c>
      <c r="V243" s="26">
        <v>24</v>
      </c>
      <c r="W243" s="26">
        <v>290</v>
      </c>
      <c r="X243" s="4">
        <v>7.6433121019108277E-2</v>
      </c>
    </row>
    <row r="244" spans="1:24" x14ac:dyDescent="0.3">
      <c r="A244" s="23">
        <v>237</v>
      </c>
      <c r="B244" s="2" t="s">
        <v>244</v>
      </c>
      <c r="C244" s="3">
        <v>2148</v>
      </c>
      <c r="D244" s="3">
        <v>681</v>
      </c>
      <c r="E244" s="3">
        <v>1467</v>
      </c>
      <c r="F244" s="4">
        <f>D244/C244</f>
        <v>0.31703910614525138</v>
      </c>
      <c r="G244" s="3">
        <v>428</v>
      </c>
      <c r="H244" s="3">
        <v>22</v>
      </c>
      <c r="I244" s="3">
        <v>406</v>
      </c>
      <c r="J244" s="4">
        <f>H244/G244</f>
        <v>5.1401869158878503E-2</v>
      </c>
      <c r="O244" s="23">
        <v>248</v>
      </c>
      <c r="P244" s="25" t="s">
        <v>255</v>
      </c>
      <c r="Q244" s="26">
        <v>5099</v>
      </c>
      <c r="R244" s="26">
        <v>1600</v>
      </c>
      <c r="S244" s="26">
        <v>3499</v>
      </c>
      <c r="T244" s="4">
        <v>0.31378701706216905</v>
      </c>
      <c r="U244" s="26">
        <v>1074</v>
      </c>
      <c r="V244" s="26">
        <v>81</v>
      </c>
      <c r="W244" s="26">
        <v>993</v>
      </c>
      <c r="X244" s="4">
        <v>7.5418994413407825E-2</v>
      </c>
    </row>
    <row r="245" spans="1:24" x14ac:dyDescent="0.3">
      <c r="A245" s="23">
        <v>238</v>
      </c>
      <c r="B245" s="2" t="s">
        <v>245</v>
      </c>
      <c r="C245" s="3">
        <v>10937</v>
      </c>
      <c r="D245" s="3">
        <v>3248</v>
      </c>
      <c r="E245" s="3">
        <v>7689</v>
      </c>
      <c r="F245" s="4">
        <f>D245/C245</f>
        <v>0.29697357593489987</v>
      </c>
      <c r="G245" s="3">
        <v>2356</v>
      </c>
      <c r="H245" s="3">
        <v>195</v>
      </c>
      <c r="I245" s="3">
        <v>2161</v>
      </c>
      <c r="J245" s="4">
        <f>H245/G245</f>
        <v>8.2767402376910021E-2</v>
      </c>
      <c r="O245" s="23">
        <v>249</v>
      </c>
      <c r="P245" s="25" t="s">
        <v>256</v>
      </c>
      <c r="Q245" s="26">
        <v>13944</v>
      </c>
      <c r="R245" s="26">
        <v>4104</v>
      </c>
      <c r="S245" s="26">
        <v>9840</v>
      </c>
      <c r="T245" s="4">
        <v>0.29432013769363169</v>
      </c>
      <c r="U245" s="26">
        <v>3176</v>
      </c>
      <c r="V245" s="26">
        <v>309</v>
      </c>
      <c r="W245" s="26">
        <v>2867</v>
      </c>
      <c r="X245" s="4">
        <v>9.7292191435768269E-2</v>
      </c>
    </row>
    <row r="246" spans="1:24" x14ac:dyDescent="0.3">
      <c r="A246" s="23">
        <v>239</v>
      </c>
      <c r="B246" s="2" t="s">
        <v>246</v>
      </c>
      <c r="C246" s="3">
        <v>176376</v>
      </c>
      <c r="D246" s="3">
        <v>46813</v>
      </c>
      <c r="E246" s="3">
        <v>129563</v>
      </c>
      <c r="F246" s="4">
        <f>D246/C246</f>
        <v>0.26541592960493493</v>
      </c>
      <c r="G246" s="3">
        <v>50190</v>
      </c>
      <c r="H246" s="3">
        <v>4829</v>
      </c>
      <c r="I246" s="3">
        <v>45361</v>
      </c>
      <c r="J246" s="4">
        <f>H246/G246</f>
        <v>9.6214385335724253E-2</v>
      </c>
      <c r="O246" s="23">
        <v>250</v>
      </c>
      <c r="P246" s="25" t="s">
        <v>257</v>
      </c>
      <c r="Q246" s="26">
        <v>6542</v>
      </c>
      <c r="R246" s="26">
        <v>1682</v>
      </c>
      <c r="S246" s="26">
        <v>4860</v>
      </c>
      <c r="T246" s="4">
        <v>0.25710791806786915</v>
      </c>
      <c r="U246" s="26">
        <v>1363</v>
      </c>
      <c r="V246" s="26">
        <v>99</v>
      </c>
      <c r="W246" s="26">
        <v>1264</v>
      </c>
      <c r="X246" s="4">
        <v>7.2633895818048425E-2</v>
      </c>
    </row>
    <row r="247" spans="1:24" x14ac:dyDescent="0.3">
      <c r="A247" s="23">
        <v>240</v>
      </c>
      <c r="B247" s="2" t="s">
        <v>247</v>
      </c>
      <c r="C247" s="3">
        <v>20097</v>
      </c>
      <c r="D247" s="3">
        <v>7372</v>
      </c>
      <c r="E247" s="3">
        <v>12725</v>
      </c>
      <c r="F247" s="4">
        <f>D247/C247</f>
        <v>0.3668209185450565</v>
      </c>
      <c r="G247" s="3">
        <v>4118</v>
      </c>
      <c r="H247" s="3">
        <v>427</v>
      </c>
      <c r="I247" s="3">
        <v>3691</v>
      </c>
      <c r="J247" s="4">
        <f>H247/G247</f>
        <v>0.10369111219038368</v>
      </c>
      <c r="O247" s="23">
        <v>251</v>
      </c>
      <c r="P247" s="25" t="s">
        <v>258</v>
      </c>
      <c r="Q247" s="26">
        <v>11488</v>
      </c>
      <c r="R247" s="26">
        <v>3136</v>
      </c>
      <c r="S247" s="26">
        <v>8352</v>
      </c>
      <c r="T247" s="4">
        <v>0.27298050139275765</v>
      </c>
      <c r="U247" s="26">
        <v>2503</v>
      </c>
      <c r="V247" s="26">
        <v>251</v>
      </c>
      <c r="W247" s="26">
        <v>2252</v>
      </c>
      <c r="X247" s="4">
        <v>0.10027966440271674</v>
      </c>
    </row>
    <row r="248" spans="1:24" x14ac:dyDescent="0.3">
      <c r="A248" s="23">
        <v>241</v>
      </c>
      <c r="B248" s="2" t="s">
        <v>248</v>
      </c>
      <c r="C248" s="3">
        <v>12574</v>
      </c>
      <c r="D248" s="3">
        <v>4141</v>
      </c>
      <c r="E248" s="3">
        <v>8433</v>
      </c>
      <c r="F248" s="4">
        <f>D248/C248</f>
        <v>0.32933036424367745</v>
      </c>
      <c r="G248" s="3">
        <v>2868</v>
      </c>
      <c r="H248" s="3">
        <v>271</v>
      </c>
      <c r="I248" s="3">
        <v>2597</v>
      </c>
      <c r="J248" s="4">
        <f>H248/G248</f>
        <v>9.4490934449093442E-2</v>
      </c>
      <c r="O248" s="23">
        <v>252</v>
      </c>
      <c r="P248" s="25" t="s">
        <v>259</v>
      </c>
      <c r="Q248" s="26">
        <v>3447</v>
      </c>
      <c r="R248" s="26">
        <v>1133</v>
      </c>
      <c r="S248" s="26">
        <v>2314</v>
      </c>
      <c r="T248" s="4">
        <v>0.32869161589788221</v>
      </c>
      <c r="U248" s="26">
        <v>675</v>
      </c>
      <c r="V248" s="26">
        <v>55</v>
      </c>
      <c r="W248" s="26">
        <v>620</v>
      </c>
      <c r="X248" s="4">
        <v>8.1481481481481488E-2</v>
      </c>
    </row>
    <row r="249" spans="1:24" x14ac:dyDescent="0.3">
      <c r="A249" s="23">
        <v>242</v>
      </c>
      <c r="B249" s="2" t="s">
        <v>249</v>
      </c>
      <c r="C249" s="3">
        <v>4362</v>
      </c>
      <c r="D249" s="3">
        <v>1343</v>
      </c>
      <c r="E249" s="3">
        <v>3019</v>
      </c>
      <c r="F249" s="4">
        <f>D249/C249</f>
        <v>0.30788629069234297</v>
      </c>
      <c r="G249" s="3">
        <v>965</v>
      </c>
      <c r="H249" s="3">
        <v>115</v>
      </c>
      <c r="I249" s="3">
        <v>850</v>
      </c>
      <c r="J249" s="4">
        <f>H249/G249</f>
        <v>0.11917098445595854</v>
      </c>
      <c r="O249" s="23">
        <v>253</v>
      </c>
      <c r="P249" s="25" t="s">
        <v>260</v>
      </c>
      <c r="Q249" s="26">
        <v>651</v>
      </c>
      <c r="R249" s="26">
        <v>248</v>
      </c>
      <c r="S249" s="26">
        <v>403</v>
      </c>
      <c r="T249" s="4">
        <v>0.38095238095238093</v>
      </c>
      <c r="U249" s="26">
        <v>93</v>
      </c>
      <c r="V249" s="26">
        <v>3</v>
      </c>
      <c r="W249" s="26">
        <v>90</v>
      </c>
      <c r="X249" s="4">
        <v>3.2258064516129031E-2</v>
      </c>
    </row>
    <row r="250" spans="1:24" x14ac:dyDescent="0.3">
      <c r="A250" s="23">
        <v>243</v>
      </c>
      <c r="B250" s="2" t="s">
        <v>250</v>
      </c>
      <c r="C250" s="3">
        <v>784</v>
      </c>
      <c r="D250" s="3">
        <v>312</v>
      </c>
      <c r="E250" s="3">
        <v>472</v>
      </c>
      <c r="F250" s="4">
        <f>D250/C250</f>
        <v>0.39795918367346939</v>
      </c>
      <c r="G250" s="3">
        <v>137</v>
      </c>
      <c r="H250" s="3">
        <v>3</v>
      </c>
      <c r="I250" s="3">
        <v>134</v>
      </c>
      <c r="J250" s="4">
        <f>H250/G250</f>
        <v>2.1897810218978103E-2</v>
      </c>
      <c r="O250" s="23">
        <v>254</v>
      </c>
      <c r="P250" s="25" t="s">
        <v>261</v>
      </c>
      <c r="Q250" s="26">
        <v>2035</v>
      </c>
      <c r="R250" s="26">
        <v>815</v>
      </c>
      <c r="S250" s="26">
        <v>1220</v>
      </c>
      <c r="T250" s="4">
        <v>0.40049140049140047</v>
      </c>
      <c r="U250" s="26">
        <v>362</v>
      </c>
      <c r="V250" s="26">
        <v>34</v>
      </c>
      <c r="W250" s="26">
        <v>328</v>
      </c>
      <c r="X250" s="4">
        <v>9.3922651933701654E-2</v>
      </c>
    </row>
    <row r="251" spans="1:24" x14ac:dyDescent="0.3">
      <c r="A251" s="23">
        <v>244</v>
      </c>
      <c r="B251" s="2" t="s">
        <v>251</v>
      </c>
      <c r="C251" s="3">
        <v>5847</v>
      </c>
      <c r="D251" s="3">
        <v>1862</v>
      </c>
      <c r="E251" s="3">
        <v>3985</v>
      </c>
      <c r="F251" s="4">
        <f>D251/C251</f>
        <v>0.31845390798700191</v>
      </c>
      <c r="G251" s="3">
        <v>1177</v>
      </c>
      <c r="H251" s="3">
        <v>89</v>
      </c>
      <c r="I251" s="3">
        <v>1088</v>
      </c>
      <c r="J251" s="4">
        <f>H251/G251</f>
        <v>7.5615972812234492E-2</v>
      </c>
      <c r="O251" s="23">
        <v>255</v>
      </c>
      <c r="P251" s="25" t="s">
        <v>262</v>
      </c>
      <c r="Q251" s="26">
        <v>19898</v>
      </c>
      <c r="R251" s="26">
        <v>6321</v>
      </c>
      <c r="S251" s="26">
        <v>13577</v>
      </c>
      <c r="T251" s="4">
        <v>0.31767011759975877</v>
      </c>
      <c r="U251" s="26">
        <v>4431</v>
      </c>
      <c r="V251" s="26">
        <v>376</v>
      </c>
      <c r="W251" s="26">
        <v>4055</v>
      </c>
      <c r="X251" s="4">
        <v>8.4856691491762587E-2</v>
      </c>
    </row>
    <row r="252" spans="1:24" x14ac:dyDescent="0.3">
      <c r="A252" s="23">
        <v>245</v>
      </c>
      <c r="B252" s="2" t="s">
        <v>252</v>
      </c>
      <c r="C252" s="3">
        <v>2081</v>
      </c>
      <c r="D252" s="3">
        <v>725</v>
      </c>
      <c r="E252" s="3">
        <v>1356</v>
      </c>
      <c r="F252" s="4">
        <f>D252/C252</f>
        <v>0.34839019702066315</v>
      </c>
      <c r="G252" s="3">
        <v>409</v>
      </c>
      <c r="H252" s="3">
        <v>27</v>
      </c>
      <c r="I252" s="3">
        <v>382</v>
      </c>
      <c r="J252" s="4">
        <f>H252/G252</f>
        <v>6.6014669926650366E-2</v>
      </c>
      <c r="O252" s="23">
        <v>256</v>
      </c>
      <c r="P252" s="25" t="s">
        <v>263</v>
      </c>
      <c r="Q252" s="26">
        <v>2191</v>
      </c>
      <c r="R252" s="26">
        <v>762</v>
      </c>
      <c r="S252" s="26">
        <v>1429</v>
      </c>
      <c r="T252" s="4">
        <v>0.34778639890460977</v>
      </c>
      <c r="U252" s="26">
        <v>451</v>
      </c>
      <c r="V252" s="26">
        <v>55</v>
      </c>
      <c r="W252" s="26">
        <v>396</v>
      </c>
      <c r="X252" s="4">
        <v>0.12195121951219512</v>
      </c>
    </row>
    <row r="253" spans="1:24" x14ac:dyDescent="0.3">
      <c r="A253" s="23">
        <v>246</v>
      </c>
      <c r="B253" s="2" t="s">
        <v>253</v>
      </c>
      <c r="C253" s="3">
        <v>4756</v>
      </c>
      <c r="D253" s="3">
        <v>1543</v>
      </c>
      <c r="E253" s="3">
        <v>3213</v>
      </c>
      <c r="F253" s="4">
        <f>D253/C253</f>
        <v>0.32443229604709839</v>
      </c>
      <c r="G253" s="3">
        <v>877</v>
      </c>
      <c r="H253" s="3">
        <v>49</v>
      </c>
      <c r="I253" s="3">
        <v>828</v>
      </c>
      <c r="J253" s="4">
        <f>H253/G253</f>
        <v>5.5872291904218926E-2</v>
      </c>
      <c r="O253" s="23">
        <v>257</v>
      </c>
      <c r="P253" s="25" t="s">
        <v>264</v>
      </c>
      <c r="Q253" s="26">
        <v>16637</v>
      </c>
      <c r="R253" s="26">
        <v>5215</v>
      </c>
      <c r="S253" s="26">
        <v>11422</v>
      </c>
      <c r="T253" s="4">
        <v>0.31345795516018515</v>
      </c>
      <c r="U253" s="26">
        <v>3896</v>
      </c>
      <c r="V253" s="26">
        <v>349</v>
      </c>
      <c r="W253" s="26">
        <v>3547</v>
      </c>
      <c r="X253" s="4">
        <v>8.9579055441478442E-2</v>
      </c>
    </row>
    <row r="254" spans="1:24" x14ac:dyDescent="0.3">
      <c r="A254" s="23">
        <v>247</v>
      </c>
      <c r="B254" s="2" t="s">
        <v>254</v>
      </c>
      <c r="C254" s="3">
        <v>1689</v>
      </c>
      <c r="D254" s="3">
        <v>638</v>
      </c>
      <c r="E254" s="3">
        <v>1051</v>
      </c>
      <c r="F254" s="4">
        <f>D254/C254</f>
        <v>0.3777383066903493</v>
      </c>
      <c r="G254" s="3">
        <v>314</v>
      </c>
      <c r="H254" s="3">
        <v>24</v>
      </c>
      <c r="I254" s="3">
        <v>290</v>
      </c>
      <c r="J254" s="4">
        <f>H254/G254</f>
        <v>7.6433121019108277E-2</v>
      </c>
      <c r="O254" s="23">
        <v>258</v>
      </c>
      <c r="P254" s="25" t="s">
        <v>265</v>
      </c>
      <c r="Q254" s="26">
        <v>12521</v>
      </c>
      <c r="R254" s="26">
        <v>4371</v>
      </c>
      <c r="S254" s="26">
        <v>8150</v>
      </c>
      <c r="T254" s="4">
        <v>0.34909352288155898</v>
      </c>
      <c r="U254" s="26">
        <v>2831</v>
      </c>
      <c r="V254" s="26">
        <v>282</v>
      </c>
      <c r="W254" s="26">
        <v>2549</v>
      </c>
      <c r="X254" s="4">
        <v>9.96114447191805E-2</v>
      </c>
    </row>
    <row r="255" spans="1:24" x14ac:dyDescent="0.3">
      <c r="A255" s="23">
        <v>248</v>
      </c>
      <c r="B255" s="2" t="s">
        <v>255</v>
      </c>
      <c r="C255" s="3">
        <v>5099</v>
      </c>
      <c r="D255" s="3">
        <v>1600</v>
      </c>
      <c r="E255" s="3">
        <v>3499</v>
      </c>
      <c r="F255" s="4">
        <f>D255/C255</f>
        <v>0.31378701706216905</v>
      </c>
      <c r="G255" s="3">
        <v>1074</v>
      </c>
      <c r="H255" s="3">
        <v>81</v>
      </c>
      <c r="I255" s="3">
        <v>993</v>
      </c>
      <c r="J255" s="4">
        <f>H255/G255</f>
        <v>7.5418994413407825E-2</v>
      </c>
      <c r="O255" s="23">
        <v>259</v>
      </c>
      <c r="P255" s="25" t="s">
        <v>266</v>
      </c>
      <c r="Q255" s="26">
        <v>1712</v>
      </c>
      <c r="R255" s="26">
        <v>580</v>
      </c>
      <c r="S255" s="26">
        <v>1132</v>
      </c>
      <c r="T255" s="4">
        <v>0.33878504672897197</v>
      </c>
      <c r="U255" s="26">
        <v>338</v>
      </c>
      <c r="V255" s="26">
        <v>22</v>
      </c>
      <c r="W255" s="26">
        <v>316</v>
      </c>
      <c r="X255" s="4">
        <v>6.5088757396449703E-2</v>
      </c>
    </row>
    <row r="256" spans="1:24" x14ac:dyDescent="0.3">
      <c r="A256" s="23">
        <v>249</v>
      </c>
      <c r="B256" s="2" t="s">
        <v>256</v>
      </c>
      <c r="C256" s="3">
        <v>13944</v>
      </c>
      <c r="D256" s="3">
        <v>4104</v>
      </c>
      <c r="E256" s="3">
        <v>9840</v>
      </c>
      <c r="F256" s="4">
        <f>D256/C256</f>
        <v>0.29432013769363169</v>
      </c>
      <c r="G256" s="3">
        <v>3176</v>
      </c>
      <c r="H256" s="3">
        <v>309</v>
      </c>
      <c r="I256" s="3">
        <v>2867</v>
      </c>
      <c r="J256" s="4">
        <f>H256/G256</f>
        <v>9.7292191435768269E-2</v>
      </c>
      <c r="O256" s="23">
        <v>260</v>
      </c>
      <c r="P256" s="25" t="s">
        <v>267</v>
      </c>
      <c r="Q256" s="26">
        <v>1133</v>
      </c>
      <c r="R256" s="26">
        <v>344</v>
      </c>
      <c r="S256" s="26">
        <v>789</v>
      </c>
      <c r="T256" s="4">
        <v>0.30361871138570168</v>
      </c>
      <c r="U256" s="26">
        <v>207</v>
      </c>
      <c r="V256" s="26">
        <v>8</v>
      </c>
      <c r="W256" s="26">
        <v>199</v>
      </c>
      <c r="X256" s="4">
        <v>3.864734299516908E-2</v>
      </c>
    </row>
    <row r="257" spans="1:24" x14ac:dyDescent="0.3">
      <c r="A257" s="23">
        <v>250</v>
      </c>
      <c r="B257" s="2" t="s">
        <v>257</v>
      </c>
      <c r="C257" s="3">
        <v>6542</v>
      </c>
      <c r="D257" s="3">
        <v>1682</v>
      </c>
      <c r="E257" s="3">
        <v>4860</v>
      </c>
      <c r="F257" s="4">
        <f>D257/C257</f>
        <v>0.25710791806786915</v>
      </c>
      <c r="G257" s="3">
        <v>1363</v>
      </c>
      <c r="H257" s="3">
        <v>99</v>
      </c>
      <c r="I257" s="3">
        <v>1264</v>
      </c>
      <c r="J257" s="4">
        <f>H257/G257</f>
        <v>7.2633895818048425E-2</v>
      </c>
      <c r="O257" s="23">
        <v>261</v>
      </c>
      <c r="P257" s="25" t="s">
        <v>268</v>
      </c>
      <c r="Q257" s="26">
        <v>384</v>
      </c>
      <c r="R257" s="26">
        <v>132</v>
      </c>
      <c r="S257" s="26">
        <v>252</v>
      </c>
      <c r="T257" s="4">
        <v>0.34375</v>
      </c>
      <c r="U257" s="26">
        <v>69</v>
      </c>
      <c r="V257" s="26">
        <v>6</v>
      </c>
      <c r="W257" s="26">
        <v>63</v>
      </c>
      <c r="X257" s="4">
        <v>8.6956521739130432E-2</v>
      </c>
    </row>
    <row r="258" spans="1:24" x14ac:dyDescent="0.3">
      <c r="A258" s="23">
        <v>251</v>
      </c>
      <c r="B258" s="2" t="s">
        <v>258</v>
      </c>
      <c r="C258" s="3">
        <v>11488</v>
      </c>
      <c r="D258" s="3">
        <v>3136</v>
      </c>
      <c r="E258" s="3">
        <v>8352</v>
      </c>
      <c r="F258" s="4">
        <f>D258/C258</f>
        <v>0.27298050139275765</v>
      </c>
      <c r="G258" s="3">
        <v>2503</v>
      </c>
      <c r="H258" s="3">
        <v>251</v>
      </c>
      <c r="I258" s="3">
        <v>2252</v>
      </c>
      <c r="J258" s="4">
        <f>H258/G258</f>
        <v>0.10027966440271674</v>
      </c>
      <c r="O258" s="23">
        <v>262</v>
      </c>
      <c r="P258" s="25" t="s">
        <v>269</v>
      </c>
      <c r="Q258" s="26">
        <v>701</v>
      </c>
      <c r="R258" s="26">
        <v>262</v>
      </c>
      <c r="S258" s="26">
        <v>439</v>
      </c>
      <c r="T258" s="4">
        <v>0.37375178316690444</v>
      </c>
      <c r="U258" s="26">
        <v>129</v>
      </c>
      <c r="V258" s="26">
        <v>12</v>
      </c>
      <c r="W258" s="26">
        <v>117</v>
      </c>
      <c r="X258" s="4">
        <v>9.3023255813953487E-2</v>
      </c>
    </row>
    <row r="259" spans="1:24" x14ac:dyDescent="0.3">
      <c r="A259" s="23">
        <v>252</v>
      </c>
      <c r="B259" s="2" t="s">
        <v>259</v>
      </c>
      <c r="C259" s="3">
        <v>3447</v>
      </c>
      <c r="D259" s="3">
        <v>1133</v>
      </c>
      <c r="E259" s="3">
        <v>2314</v>
      </c>
      <c r="F259" s="4">
        <f>D259/C259</f>
        <v>0.32869161589788221</v>
      </c>
      <c r="G259" s="3">
        <v>675</v>
      </c>
      <c r="H259" s="3">
        <v>55</v>
      </c>
      <c r="I259" s="3">
        <v>620</v>
      </c>
      <c r="J259" s="4">
        <f>H259/G259</f>
        <v>8.1481481481481488E-2</v>
      </c>
      <c r="O259" s="23">
        <v>263</v>
      </c>
      <c r="P259" s="25" t="s">
        <v>270</v>
      </c>
      <c r="Q259" s="26">
        <v>1913</v>
      </c>
      <c r="R259" s="26">
        <v>622</v>
      </c>
      <c r="S259" s="26">
        <v>1291</v>
      </c>
      <c r="T259" s="4">
        <v>0.3251437532671197</v>
      </c>
      <c r="U259" s="26">
        <v>364</v>
      </c>
      <c r="V259" s="26">
        <v>30</v>
      </c>
      <c r="W259" s="26">
        <v>334</v>
      </c>
      <c r="X259" s="4">
        <v>8.2417582417582416E-2</v>
      </c>
    </row>
    <row r="260" spans="1:24" x14ac:dyDescent="0.3">
      <c r="A260" s="23">
        <v>253</v>
      </c>
      <c r="B260" s="2" t="s">
        <v>260</v>
      </c>
      <c r="C260" s="3">
        <v>651</v>
      </c>
      <c r="D260" s="3">
        <v>248</v>
      </c>
      <c r="E260" s="3">
        <v>403</v>
      </c>
      <c r="F260" s="4">
        <f>D260/C260</f>
        <v>0.38095238095238093</v>
      </c>
      <c r="G260" s="3">
        <v>93</v>
      </c>
      <c r="H260" s="3">
        <v>3</v>
      </c>
      <c r="I260" s="3">
        <v>90</v>
      </c>
      <c r="J260" s="4">
        <f>H260/G260</f>
        <v>3.2258064516129031E-2</v>
      </c>
      <c r="O260" s="23">
        <v>264</v>
      </c>
      <c r="P260" s="25" t="s">
        <v>271</v>
      </c>
      <c r="Q260" s="26">
        <v>996</v>
      </c>
      <c r="R260" s="26">
        <v>301</v>
      </c>
      <c r="S260" s="26">
        <v>695</v>
      </c>
      <c r="T260" s="4">
        <v>0.30220883534136544</v>
      </c>
      <c r="U260" s="26">
        <v>207</v>
      </c>
      <c r="V260" s="26">
        <v>14</v>
      </c>
      <c r="W260" s="26">
        <v>193</v>
      </c>
      <c r="X260" s="4">
        <v>6.7632850241545889E-2</v>
      </c>
    </row>
    <row r="261" spans="1:24" x14ac:dyDescent="0.3">
      <c r="A261" s="23">
        <v>254</v>
      </c>
      <c r="B261" s="2" t="s">
        <v>261</v>
      </c>
      <c r="C261" s="3">
        <v>2035</v>
      </c>
      <c r="D261" s="3">
        <v>815</v>
      </c>
      <c r="E261" s="3">
        <v>1220</v>
      </c>
      <c r="F261" s="4">
        <f>D261/C261</f>
        <v>0.40049140049140047</v>
      </c>
      <c r="G261" s="3">
        <v>362</v>
      </c>
      <c r="H261" s="3">
        <v>34</v>
      </c>
      <c r="I261" s="3">
        <v>328</v>
      </c>
      <c r="J261" s="4">
        <f>H261/G261</f>
        <v>9.3922651933701654E-2</v>
      </c>
      <c r="O261" s="23">
        <v>265</v>
      </c>
      <c r="P261" s="25" t="s">
        <v>272</v>
      </c>
      <c r="Q261" s="26">
        <v>3057</v>
      </c>
      <c r="R261" s="26">
        <v>914</v>
      </c>
      <c r="S261" s="26">
        <v>2143</v>
      </c>
      <c r="T261" s="4">
        <v>0.2989859339221459</v>
      </c>
      <c r="U261" s="26">
        <v>663</v>
      </c>
      <c r="V261" s="26">
        <v>57</v>
      </c>
      <c r="W261" s="26">
        <v>606</v>
      </c>
      <c r="X261" s="4">
        <v>8.5972850678733032E-2</v>
      </c>
    </row>
    <row r="262" spans="1:24" x14ac:dyDescent="0.3">
      <c r="A262" s="23">
        <v>255</v>
      </c>
      <c r="B262" s="2" t="s">
        <v>262</v>
      </c>
      <c r="C262" s="3">
        <v>19898</v>
      </c>
      <c r="D262" s="3">
        <v>6321</v>
      </c>
      <c r="E262" s="3">
        <v>13577</v>
      </c>
      <c r="F262" s="4">
        <f>D262/C262</f>
        <v>0.31767011759975877</v>
      </c>
      <c r="G262" s="3">
        <v>4431</v>
      </c>
      <c r="H262" s="3">
        <v>376</v>
      </c>
      <c r="I262" s="3">
        <v>4055</v>
      </c>
      <c r="J262" s="4">
        <f>H262/G262</f>
        <v>8.4856691491762587E-2</v>
      </c>
      <c r="O262" s="23">
        <v>266</v>
      </c>
      <c r="P262" s="25" t="s">
        <v>273</v>
      </c>
      <c r="Q262" s="26">
        <v>964</v>
      </c>
      <c r="R262" s="26">
        <v>315</v>
      </c>
      <c r="S262" s="26">
        <v>649</v>
      </c>
      <c r="T262" s="4">
        <v>0.32676348547717843</v>
      </c>
      <c r="U262" s="26">
        <v>191</v>
      </c>
      <c r="V262" s="26">
        <v>15</v>
      </c>
      <c r="W262" s="26">
        <v>176</v>
      </c>
      <c r="X262" s="4">
        <v>7.8534031413612565E-2</v>
      </c>
    </row>
    <row r="263" spans="1:24" x14ac:dyDescent="0.3">
      <c r="A263" s="23">
        <v>256</v>
      </c>
      <c r="B263" s="2" t="s">
        <v>263</v>
      </c>
      <c r="C263" s="3">
        <v>2191</v>
      </c>
      <c r="D263" s="3">
        <v>762</v>
      </c>
      <c r="E263" s="3">
        <v>1429</v>
      </c>
      <c r="F263" s="4">
        <f>D263/C263</f>
        <v>0.34778639890460977</v>
      </c>
      <c r="G263" s="3">
        <v>451</v>
      </c>
      <c r="H263" s="3">
        <v>55</v>
      </c>
      <c r="I263" s="3">
        <v>396</v>
      </c>
      <c r="J263" s="4">
        <f>H263/G263</f>
        <v>0.12195121951219512</v>
      </c>
      <c r="O263" s="23">
        <v>267</v>
      </c>
      <c r="P263" s="25" t="s">
        <v>274</v>
      </c>
      <c r="Q263" s="26">
        <v>482</v>
      </c>
      <c r="R263" s="26">
        <v>180</v>
      </c>
      <c r="S263" s="26">
        <v>302</v>
      </c>
      <c r="T263" s="4">
        <v>0.37344398340248963</v>
      </c>
      <c r="U263" s="26">
        <v>83</v>
      </c>
      <c r="V263" s="26">
        <v>3</v>
      </c>
      <c r="W263" s="26">
        <v>80</v>
      </c>
      <c r="X263" s="4">
        <v>3.614457831325301E-2</v>
      </c>
    </row>
    <row r="264" spans="1:24" x14ac:dyDescent="0.3">
      <c r="A264" s="23">
        <v>257</v>
      </c>
      <c r="B264" s="2" t="s">
        <v>264</v>
      </c>
      <c r="C264" s="3">
        <v>16637</v>
      </c>
      <c r="D264" s="3">
        <v>5215</v>
      </c>
      <c r="E264" s="3">
        <v>11422</v>
      </c>
      <c r="F264" s="4">
        <f>D264/C264</f>
        <v>0.31345795516018515</v>
      </c>
      <c r="G264" s="3">
        <v>3896</v>
      </c>
      <c r="H264" s="3">
        <v>349</v>
      </c>
      <c r="I264" s="3">
        <v>3547</v>
      </c>
      <c r="J264" s="4">
        <f>H264/G264</f>
        <v>8.9579055441478442E-2</v>
      </c>
      <c r="O264" s="23">
        <v>268</v>
      </c>
      <c r="P264" s="25" t="s">
        <v>275</v>
      </c>
      <c r="Q264" s="26">
        <v>5607</v>
      </c>
      <c r="R264" s="26">
        <v>1855</v>
      </c>
      <c r="S264" s="26">
        <v>3752</v>
      </c>
      <c r="T264" s="4">
        <v>0.33083645443196003</v>
      </c>
      <c r="U264" s="26">
        <v>1140</v>
      </c>
      <c r="V264" s="26">
        <v>88</v>
      </c>
      <c r="W264" s="26">
        <v>1052</v>
      </c>
      <c r="X264" s="4">
        <v>7.7192982456140355E-2</v>
      </c>
    </row>
    <row r="265" spans="1:24" x14ac:dyDescent="0.3">
      <c r="A265" s="23">
        <v>258</v>
      </c>
      <c r="B265" s="2" t="s">
        <v>265</v>
      </c>
      <c r="C265" s="3">
        <v>12521</v>
      </c>
      <c r="D265" s="3">
        <v>4371</v>
      </c>
      <c r="E265" s="3">
        <v>8150</v>
      </c>
      <c r="F265" s="4">
        <f>D265/C265</f>
        <v>0.34909352288155898</v>
      </c>
      <c r="G265" s="3">
        <v>2831</v>
      </c>
      <c r="H265" s="3">
        <v>282</v>
      </c>
      <c r="I265" s="3">
        <v>2549</v>
      </c>
      <c r="J265" s="4">
        <f>H265/G265</f>
        <v>9.96114447191805E-2</v>
      </c>
      <c r="O265" s="23">
        <v>269</v>
      </c>
      <c r="P265" s="25" t="s">
        <v>276</v>
      </c>
      <c r="Q265" s="26">
        <v>8303</v>
      </c>
      <c r="R265" s="26">
        <v>2915</v>
      </c>
      <c r="S265" s="26">
        <v>5388</v>
      </c>
      <c r="T265" s="4">
        <v>0.35107792364205709</v>
      </c>
      <c r="U265" s="26">
        <v>1651</v>
      </c>
      <c r="V265" s="26">
        <v>150</v>
      </c>
      <c r="W265" s="26">
        <v>1501</v>
      </c>
      <c r="X265" s="4">
        <v>9.0854027861901873E-2</v>
      </c>
    </row>
    <row r="266" spans="1:24" x14ac:dyDescent="0.3">
      <c r="A266" s="23">
        <v>259</v>
      </c>
      <c r="B266" s="2" t="s">
        <v>266</v>
      </c>
      <c r="C266" s="3">
        <v>1712</v>
      </c>
      <c r="D266" s="3">
        <v>580</v>
      </c>
      <c r="E266" s="3">
        <v>1132</v>
      </c>
      <c r="F266" s="4">
        <f>D266/C266</f>
        <v>0.33878504672897197</v>
      </c>
      <c r="G266" s="3">
        <v>338</v>
      </c>
      <c r="H266" s="3">
        <v>22</v>
      </c>
      <c r="I266" s="3">
        <v>316</v>
      </c>
      <c r="J266" s="4">
        <f>H266/G266</f>
        <v>6.5088757396449703E-2</v>
      </c>
      <c r="O266" s="23">
        <v>270</v>
      </c>
      <c r="P266" s="25" t="s">
        <v>277</v>
      </c>
      <c r="Q266" s="26">
        <v>4981</v>
      </c>
      <c r="R266" s="26">
        <v>1809</v>
      </c>
      <c r="S266" s="26">
        <v>3172</v>
      </c>
      <c r="T266" s="4">
        <v>0.3631800843204176</v>
      </c>
      <c r="U266" s="26">
        <v>962</v>
      </c>
      <c r="V266" s="26">
        <v>87</v>
      </c>
      <c r="W266" s="26">
        <v>875</v>
      </c>
      <c r="X266" s="4">
        <v>9.0436590436590442E-2</v>
      </c>
    </row>
    <row r="267" spans="1:24" x14ac:dyDescent="0.3">
      <c r="A267" s="23">
        <v>260</v>
      </c>
      <c r="B267" s="2" t="s">
        <v>267</v>
      </c>
      <c r="C267" s="3">
        <v>1133</v>
      </c>
      <c r="D267" s="3">
        <v>344</v>
      </c>
      <c r="E267" s="3">
        <v>789</v>
      </c>
      <c r="F267" s="4">
        <f>D267/C267</f>
        <v>0.30361871138570168</v>
      </c>
      <c r="G267" s="3">
        <v>207</v>
      </c>
      <c r="H267" s="3">
        <v>8</v>
      </c>
      <c r="I267" s="3">
        <v>199</v>
      </c>
      <c r="J267" s="4">
        <f>H267/G267</f>
        <v>3.864734299516908E-2</v>
      </c>
      <c r="O267" s="23">
        <v>271</v>
      </c>
      <c r="P267" s="25" t="s">
        <v>278</v>
      </c>
      <c r="Q267" s="26">
        <v>4412</v>
      </c>
      <c r="R267" s="26">
        <v>1414</v>
      </c>
      <c r="S267" s="26">
        <v>2998</v>
      </c>
      <c r="T267" s="4">
        <v>0.32048957388939259</v>
      </c>
      <c r="U267" s="26">
        <v>938</v>
      </c>
      <c r="V267" s="26">
        <v>78</v>
      </c>
      <c r="W267" s="26">
        <v>860</v>
      </c>
      <c r="X267" s="4">
        <v>8.3155650319829424E-2</v>
      </c>
    </row>
    <row r="268" spans="1:24" x14ac:dyDescent="0.3">
      <c r="A268" s="23">
        <v>261</v>
      </c>
      <c r="B268" s="2" t="s">
        <v>268</v>
      </c>
      <c r="C268" s="3">
        <v>384</v>
      </c>
      <c r="D268" s="3">
        <v>132</v>
      </c>
      <c r="E268" s="3">
        <v>252</v>
      </c>
      <c r="F268" s="4">
        <f>D268/C268</f>
        <v>0.34375</v>
      </c>
      <c r="G268" s="3">
        <v>69</v>
      </c>
      <c r="H268" s="3">
        <v>6</v>
      </c>
      <c r="I268" s="3">
        <v>63</v>
      </c>
      <c r="J268" s="4">
        <f>H268/G268</f>
        <v>8.6956521739130432E-2</v>
      </c>
      <c r="O268" s="23">
        <v>272</v>
      </c>
      <c r="P268" s="25" t="s">
        <v>279</v>
      </c>
      <c r="Q268" s="26">
        <v>8583</v>
      </c>
      <c r="R268" s="26">
        <v>3042</v>
      </c>
      <c r="S268" s="26">
        <v>5541</v>
      </c>
      <c r="T268" s="4">
        <v>0.35442153093324014</v>
      </c>
      <c r="U268" s="26">
        <v>1849</v>
      </c>
      <c r="V268" s="26">
        <v>197</v>
      </c>
      <c r="W268" s="26">
        <v>1652</v>
      </c>
      <c r="X268" s="4">
        <v>0.1065440778799351</v>
      </c>
    </row>
    <row r="269" spans="1:24" x14ac:dyDescent="0.3">
      <c r="A269" s="23">
        <v>262</v>
      </c>
      <c r="B269" s="2" t="s">
        <v>269</v>
      </c>
      <c r="C269" s="3">
        <v>701</v>
      </c>
      <c r="D269" s="3">
        <v>262</v>
      </c>
      <c r="E269" s="3">
        <v>439</v>
      </c>
      <c r="F269" s="4">
        <f>D269/C269</f>
        <v>0.37375178316690444</v>
      </c>
      <c r="G269" s="3">
        <v>129</v>
      </c>
      <c r="H269" s="3">
        <v>12</v>
      </c>
      <c r="I269" s="3">
        <v>117</v>
      </c>
      <c r="J269" s="4">
        <f>H269/G269</f>
        <v>9.3023255813953487E-2</v>
      </c>
      <c r="O269" s="23">
        <v>273</v>
      </c>
      <c r="P269" s="25" t="s">
        <v>280</v>
      </c>
      <c r="Q269" s="26">
        <v>3605</v>
      </c>
      <c r="R269" s="26">
        <v>1233</v>
      </c>
      <c r="S269" s="26">
        <v>2372</v>
      </c>
      <c r="T269" s="4">
        <v>0.34202496532593618</v>
      </c>
      <c r="U269" s="26">
        <v>738</v>
      </c>
      <c r="V269" s="26">
        <v>50</v>
      </c>
      <c r="W269" s="26">
        <v>688</v>
      </c>
      <c r="X269" s="4">
        <v>6.7750677506775062E-2</v>
      </c>
    </row>
    <row r="270" spans="1:24" x14ac:dyDescent="0.3">
      <c r="A270" s="23">
        <v>263</v>
      </c>
      <c r="B270" s="2" t="s">
        <v>270</v>
      </c>
      <c r="C270" s="3">
        <v>1913</v>
      </c>
      <c r="D270" s="3">
        <v>622</v>
      </c>
      <c r="E270" s="3">
        <v>1291</v>
      </c>
      <c r="F270" s="4">
        <f>D270/C270</f>
        <v>0.3251437532671197</v>
      </c>
      <c r="G270" s="3">
        <v>364</v>
      </c>
      <c r="H270" s="3">
        <v>30</v>
      </c>
      <c r="I270" s="3">
        <v>334</v>
      </c>
      <c r="J270" s="4">
        <f>H270/G270</f>
        <v>8.2417582417582416E-2</v>
      </c>
      <c r="O270" s="23">
        <v>274</v>
      </c>
      <c r="P270" s="25" t="s">
        <v>281</v>
      </c>
      <c r="Q270" s="26">
        <v>15418</v>
      </c>
      <c r="R270" s="26">
        <v>5309</v>
      </c>
      <c r="S270" s="26">
        <v>10109</v>
      </c>
      <c r="T270" s="4">
        <v>0.34433778700220524</v>
      </c>
      <c r="U270" s="26">
        <v>3113</v>
      </c>
      <c r="V270" s="26">
        <v>290</v>
      </c>
      <c r="W270" s="26">
        <v>2823</v>
      </c>
      <c r="X270" s="4">
        <v>9.3157725666559582E-2</v>
      </c>
    </row>
    <row r="271" spans="1:24" x14ac:dyDescent="0.3">
      <c r="A271" s="23">
        <v>264</v>
      </c>
      <c r="B271" s="2" t="s">
        <v>271</v>
      </c>
      <c r="C271" s="3">
        <v>996</v>
      </c>
      <c r="D271" s="3">
        <v>301</v>
      </c>
      <c r="E271" s="3">
        <v>695</v>
      </c>
      <c r="F271" s="4">
        <f>D271/C271</f>
        <v>0.30220883534136544</v>
      </c>
      <c r="G271" s="3">
        <v>207</v>
      </c>
      <c r="H271" s="3">
        <v>14</v>
      </c>
      <c r="I271" s="3">
        <v>193</v>
      </c>
      <c r="J271" s="4">
        <f>H271/G271</f>
        <v>6.7632850241545889E-2</v>
      </c>
      <c r="O271" s="23">
        <v>275</v>
      </c>
      <c r="P271" s="25" t="s">
        <v>282</v>
      </c>
      <c r="Q271" s="26">
        <v>8015</v>
      </c>
      <c r="R271" s="26">
        <v>2464</v>
      </c>
      <c r="S271" s="26">
        <v>5551</v>
      </c>
      <c r="T271" s="4">
        <v>0.30742358078602622</v>
      </c>
      <c r="U271" s="26">
        <v>1838</v>
      </c>
      <c r="V271" s="26">
        <v>150</v>
      </c>
      <c r="W271" s="26">
        <v>1688</v>
      </c>
      <c r="X271" s="4">
        <v>8.1610446137105552E-2</v>
      </c>
    </row>
    <row r="272" spans="1:24" x14ac:dyDescent="0.3">
      <c r="A272" s="23">
        <v>265</v>
      </c>
      <c r="B272" s="2" t="s">
        <v>272</v>
      </c>
      <c r="C272" s="3">
        <v>3057</v>
      </c>
      <c r="D272" s="3">
        <v>914</v>
      </c>
      <c r="E272" s="3">
        <v>2143</v>
      </c>
      <c r="F272" s="4">
        <f>D272/C272</f>
        <v>0.2989859339221459</v>
      </c>
      <c r="G272" s="3">
        <v>663</v>
      </c>
      <c r="H272" s="3">
        <v>57</v>
      </c>
      <c r="I272" s="3">
        <v>606</v>
      </c>
      <c r="J272" s="4">
        <f>H272/G272</f>
        <v>8.5972850678733032E-2</v>
      </c>
      <c r="O272" s="23">
        <v>276</v>
      </c>
      <c r="P272" s="25" t="s">
        <v>283</v>
      </c>
      <c r="Q272" s="26">
        <v>1666</v>
      </c>
      <c r="R272" s="26">
        <v>546</v>
      </c>
      <c r="S272" s="26">
        <v>1120</v>
      </c>
      <c r="T272" s="4">
        <v>0.32773109243697479</v>
      </c>
      <c r="U272" s="26">
        <v>342</v>
      </c>
      <c r="V272" s="26">
        <v>18</v>
      </c>
      <c r="W272" s="26">
        <v>324</v>
      </c>
      <c r="X272" s="4">
        <v>5.2631578947368418E-2</v>
      </c>
    </row>
    <row r="273" spans="1:24" x14ac:dyDescent="0.3">
      <c r="A273" s="23">
        <v>266</v>
      </c>
      <c r="B273" s="2" t="s">
        <v>273</v>
      </c>
      <c r="C273" s="3">
        <v>964</v>
      </c>
      <c r="D273" s="3">
        <v>315</v>
      </c>
      <c r="E273" s="3">
        <v>649</v>
      </c>
      <c r="F273" s="4">
        <f>D273/C273</f>
        <v>0.32676348547717843</v>
      </c>
      <c r="G273" s="3">
        <v>191</v>
      </c>
      <c r="H273" s="3">
        <v>15</v>
      </c>
      <c r="I273" s="3">
        <v>176</v>
      </c>
      <c r="J273" s="4">
        <f>H273/G273</f>
        <v>7.8534031413612565E-2</v>
      </c>
      <c r="O273" s="23">
        <v>277</v>
      </c>
      <c r="P273" s="25" t="s">
        <v>284</v>
      </c>
      <c r="Q273" s="26">
        <v>43994</v>
      </c>
      <c r="R273" s="26">
        <v>12138</v>
      </c>
      <c r="S273" s="26">
        <v>31856</v>
      </c>
      <c r="T273" s="4">
        <v>0.27590125926262671</v>
      </c>
      <c r="U273" s="26">
        <v>10687</v>
      </c>
      <c r="V273" s="26">
        <v>828</v>
      </c>
      <c r="W273" s="26">
        <v>9859</v>
      </c>
      <c r="X273" s="4">
        <v>7.7477308879947596E-2</v>
      </c>
    </row>
    <row r="274" spans="1:24" x14ac:dyDescent="0.3">
      <c r="A274" s="23">
        <v>267</v>
      </c>
      <c r="B274" s="2" t="s">
        <v>274</v>
      </c>
      <c r="C274" s="3">
        <v>482</v>
      </c>
      <c r="D274" s="3">
        <v>180</v>
      </c>
      <c r="E274" s="3">
        <v>302</v>
      </c>
      <c r="F274" s="4">
        <f>D274/C274</f>
        <v>0.37344398340248963</v>
      </c>
      <c r="G274" s="3">
        <v>83</v>
      </c>
      <c r="H274" s="3">
        <v>3</v>
      </c>
      <c r="I274" s="3">
        <v>80</v>
      </c>
      <c r="J274" s="4">
        <f>H274/G274</f>
        <v>3.614457831325301E-2</v>
      </c>
      <c r="O274" s="23">
        <v>278</v>
      </c>
      <c r="P274" s="25" t="s">
        <v>285</v>
      </c>
      <c r="Q274" s="26">
        <v>18220</v>
      </c>
      <c r="R274" s="26">
        <v>6700</v>
      </c>
      <c r="S274" s="26">
        <v>11520</v>
      </c>
      <c r="T274" s="4">
        <v>0.36772777167947313</v>
      </c>
      <c r="U274" s="26">
        <v>3769</v>
      </c>
      <c r="V274" s="26">
        <v>362</v>
      </c>
      <c r="W274" s="26">
        <v>3407</v>
      </c>
      <c r="X274" s="4">
        <v>9.6046696736534889E-2</v>
      </c>
    </row>
    <row r="275" spans="1:24" x14ac:dyDescent="0.3">
      <c r="A275" s="23">
        <v>268</v>
      </c>
      <c r="B275" s="2" t="s">
        <v>275</v>
      </c>
      <c r="C275" s="3">
        <v>5607</v>
      </c>
      <c r="D275" s="3">
        <v>1855</v>
      </c>
      <c r="E275" s="3">
        <v>3752</v>
      </c>
      <c r="F275" s="4">
        <f>D275/C275</f>
        <v>0.33083645443196003</v>
      </c>
      <c r="G275" s="3">
        <v>1140</v>
      </c>
      <c r="H275" s="3">
        <v>88</v>
      </c>
      <c r="I275" s="3">
        <v>1052</v>
      </c>
      <c r="J275" s="4">
        <f>H275/G275</f>
        <v>7.7192982456140355E-2</v>
      </c>
      <c r="O275" s="23">
        <v>279</v>
      </c>
      <c r="P275" s="25" t="s">
        <v>286</v>
      </c>
      <c r="Q275" s="26">
        <v>1201</v>
      </c>
      <c r="R275" s="26">
        <v>512</v>
      </c>
      <c r="S275" s="26">
        <v>689</v>
      </c>
      <c r="T275" s="4">
        <v>0.42631140716069943</v>
      </c>
      <c r="U275" s="26">
        <v>196</v>
      </c>
      <c r="V275" s="26">
        <v>17</v>
      </c>
      <c r="W275" s="26">
        <v>179</v>
      </c>
      <c r="X275" s="4">
        <v>8.673469387755102E-2</v>
      </c>
    </row>
    <row r="276" spans="1:24" x14ac:dyDescent="0.3">
      <c r="A276" s="23">
        <v>269</v>
      </c>
      <c r="B276" s="2" t="s">
        <v>276</v>
      </c>
      <c r="C276" s="3">
        <v>8303</v>
      </c>
      <c r="D276" s="3">
        <v>2915</v>
      </c>
      <c r="E276" s="3">
        <v>5388</v>
      </c>
      <c r="F276" s="4">
        <f>D276/C276</f>
        <v>0.35107792364205709</v>
      </c>
      <c r="G276" s="3">
        <v>1651</v>
      </c>
      <c r="H276" s="3">
        <v>150</v>
      </c>
      <c r="I276" s="3">
        <v>1501</v>
      </c>
      <c r="J276" s="4">
        <f>H276/G276</f>
        <v>9.0854027861901873E-2</v>
      </c>
      <c r="O276" s="23">
        <v>280</v>
      </c>
      <c r="P276" s="25" t="s">
        <v>287</v>
      </c>
      <c r="Q276" s="26">
        <v>1689</v>
      </c>
      <c r="R276" s="26">
        <v>562</v>
      </c>
      <c r="S276" s="26">
        <v>1127</v>
      </c>
      <c r="T276" s="4">
        <v>0.33274126702190643</v>
      </c>
      <c r="U276" s="26">
        <v>351</v>
      </c>
      <c r="V276" s="26">
        <v>24</v>
      </c>
      <c r="W276" s="26">
        <v>327</v>
      </c>
      <c r="X276" s="4">
        <v>6.8376068376068383E-2</v>
      </c>
    </row>
    <row r="277" spans="1:24" x14ac:dyDescent="0.3">
      <c r="A277" s="23">
        <v>270</v>
      </c>
      <c r="B277" s="2" t="s">
        <v>277</v>
      </c>
      <c r="C277" s="3">
        <v>4981</v>
      </c>
      <c r="D277" s="3">
        <v>1809</v>
      </c>
      <c r="E277" s="3">
        <v>3172</v>
      </c>
      <c r="F277" s="4">
        <f>D277/C277</f>
        <v>0.3631800843204176</v>
      </c>
      <c r="G277" s="3">
        <v>962</v>
      </c>
      <c r="H277" s="3">
        <v>87</v>
      </c>
      <c r="I277" s="3">
        <v>875</v>
      </c>
      <c r="J277" s="4">
        <f>H277/G277</f>
        <v>9.0436590436590442E-2</v>
      </c>
      <c r="O277" s="23">
        <v>281</v>
      </c>
      <c r="P277" s="25" t="s">
        <v>288</v>
      </c>
      <c r="Q277" s="26">
        <v>6485</v>
      </c>
      <c r="R277" s="26">
        <v>2168</v>
      </c>
      <c r="S277" s="26">
        <v>4317</v>
      </c>
      <c r="T277" s="4">
        <v>0.33430994602929837</v>
      </c>
      <c r="U277" s="26">
        <v>1340</v>
      </c>
      <c r="V277" s="26">
        <v>148</v>
      </c>
      <c r="W277" s="26">
        <v>1192</v>
      </c>
      <c r="X277" s="4">
        <v>0.11044776119402985</v>
      </c>
    </row>
    <row r="278" spans="1:24" x14ac:dyDescent="0.3">
      <c r="A278" s="23">
        <v>271</v>
      </c>
      <c r="B278" s="2" t="s">
        <v>278</v>
      </c>
      <c r="C278" s="3">
        <v>4412</v>
      </c>
      <c r="D278" s="3">
        <v>1414</v>
      </c>
      <c r="E278" s="3">
        <v>2998</v>
      </c>
      <c r="F278" s="4">
        <f>D278/C278</f>
        <v>0.32048957388939259</v>
      </c>
      <c r="G278" s="3">
        <v>938</v>
      </c>
      <c r="H278" s="3">
        <v>78</v>
      </c>
      <c r="I278" s="3">
        <v>860</v>
      </c>
      <c r="J278" s="4">
        <f>H278/G278</f>
        <v>8.3155650319829424E-2</v>
      </c>
      <c r="O278" s="23">
        <v>282</v>
      </c>
      <c r="P278" s="25" t="s">
        <v>289</v>
      </c>
      <c r="Q278" s="26">
        <v>1014</v>
      </c>
      <c r="R278" s="26">
        <v>360</v>
      </c>
      <c r="S278" s="26">
        <v>654</v>
      </c>
      <c r="T278" s="4">
        <v>0.35502958579881655</v>
      </c>
      <c r="U278" s="26">
        <v>182</v>
      </c>
      <c r="V278" s="26">
        <v>17</v>
      </c>
      <c r="W278" s="26">
        <v>165</v>
      </c>
      <c r="X278" s="4">
        <v>9.3406593406593408E-2</v>
      </c>
    </row>
    <row r="279" spans="1:24" x14ac:dyDescent="0.3">
      <c r="A279" s="23">
        <v>272</v>
      </c>
      <c r="B279" s="2" t="s">
        <v>279</v>
      </c>
      <c r="C279" s="3">
        <v>8583</v>
      </c>
      <c r="D279" s="3">
        <v>3042</v>
      </c>
      <c r="E279" s="3">
        <v>5541</v>
      </c>
      <c r="F279" s="4">
        <f>D279/C279</f>
        <v>0.35442153093324014</v>
      </c>
      <c r="G279" s="3">
        <v>1849</v>
      </c>
      <c r="H279" s="3">
        <v>197</v>
      </c>
      <c r="I279" s="3">
        <v>1652</v>
      </c>
      <c r="J279" s="4">
        <f>H279/G279</f>
        <v>0.1065440778799351</v>
      </c>
      <c r="O279" s="23">
        <v>283</v>
      </c>
      <c r="P279" s="25" t="s">
        <v>290</v>
      </c>
      <c r="Q279" s="26">
        <v>403</v>
      </c>
      <c r="R279" s="26">
        <v>164</v>
      </c>
      <c r="S279" s="26">
        <v>239</v>
      </c>
      <c r="T279" s="4">
        <v>0.40694789081885857</v>
      </c>
      <c r="U279" s="26">
        <v>71</v>
      </c>
      <c r="V279" s="26">
        <v>4</v>
      </c>
      <c r="W279" s="26">
        <v>67</v>
      </c>
      <c r="X279" s="4">
        <v>5.6338028169014086E-2</v>
      </c>
    </row>
    <row r="280" spans="1:24" x14ac:dyDescent="0.3">
      <c r="A280" s="23">
        <v>273</v>
      </c>
      <c r="B280" s="2" t="s">
        <v>280</v>
      </c>
      <c r="C280" s="3">
        <v>3605</v>
      </c>
      <c r="D280" s="3">
        <v>1233</v>
      </c>
      <c r="E280" s="3">
        <v>2372</v>
      </c>
      <c r="F280" s="4">
        <f>D280/C280</f>
        <v>0.34202496532593618</v>
      </c>
      <c r="G280" s="3">
        <v>738</v>
      </c>
      <c r="H280" s="3">
        <v>50</v>
      </c>
      <c r="I280" s="3">
        <v>688</v>
      </c>
      <c r="J280" s="4">
        <f>H280/G280</f>
        <v>6.7750677506775062E-2</v>
      </c>
      <c r="O280" s="23">
        <v>284</v>
      </c>
      <c r="P280" s="25" t="s">
        <v>291</v>
      </c>
      <c r="Q280" s="26">
        <v>1513</v>
      </c>
      <c r="R280" s="26">
        <v>540</v>
      </c>
      <c r="S280" s="26">
        <v>973</v>
      </c>
      <c r="T280" s="4">
        <v>0.35690680766688698</v>
      </c>
      <c r="U280" s="26">
        <v>266</v>
      </c>
      <c r="V280" s="26">
        <v>24</v>
      </c>
      <c r="W280" s="26">
        <v>242</v>
      </c>
      <c r="X280" s="4">
        <v>9.0225563909774431E-2</v>
      </c>
    </row>
    <row r="281" spans="1:24" x14ac:dyDescent="0.3">
      <c r="A281" s="23">
        <v>274</v>
      </c>
      <c r="B281" s="2" t="s">
        <v>281</v>
      </c>
      <c r="C281" s="3">
        <v>15418</v>
      </c>
      <c r="D281" s="3">
        <v>5309</v>
      </c>
      <c r="E281" s="3">
        <v>10109</v>
      </c>
      <c r="F281" s="4">
        <f>D281/C281</f>
        <v>0.34433778700220524</v>
      </c>
      <c r="G281" s="3">
        <v>3113</v>
      </c>
      <c r="H281" s="3">
        <v>290</v>
      </c>
      <c r="I281" s="3">
        <v>2823</v>
      </c>
      <c r="J281" s="4">
        <f>H281/G281</f>
        <v>9.3157725666559582E-2</v>
      </c>
      <c r="O281" s="23">
        <v>285</v>
      </c>
      <c r="P281" s="25" t="s">
        <v>292</v>
      </c>
      <c r="Q281" s="26">
        <v>6173</v>
      </c>
      <c r="R281" s="26">
        <v>2130</v>
      </c>
      <c r="S281" s="26">
        <v>4043</v>
      </c>
      <c r="T281" s="4">
        <v>0.34505102867325449</v>
      </c>
      <c r="U281" s="26">
        <v>1301</v>
      </c>
      <c r="V281" s="26">
        <v>111</v>
      </c>
      <c r="W281" s="26">
        <v>1190</v>
      </c>
      <c r="X281" s="4">
        <v>8.5318985395849353E-2</v>
      </c>
    </row>
    <row r="282" spans="1:24" x14ac:dyDescent="0.3">
      <c r="A282" s="23">
        <v>275</v>
      </c>
      <c r="B282" s="2" t="s">
        <v>282</v>
      </c>
      <c r="C282" s="3">
        <v>8015</v>
      </c>
      <c r="D282" s="3">
        <v>2464</v>
      </c>
      <c r="E282" s="3">
        <v>5551</v>
      </c>
      <c r="F282" s="4">
        <f>D282/C282</f>
        <v>0.30742358078602622</v>
      </c>
      <c r="G282" s="3">
        <v>1838</v>
      </c>
      <c r="H282" s="3">
        <v>150</v>
      </c>
      <c r="I282" s="3">
        <v>1688</v>
      </c>
      <c r="J282" s="4">
        <f>H282/G282</f>
        <v>8.1610446137105552E-2</v>
      </c>
      <c r="O282" s="23">
        <v>286</v>
      </c>
      <c r="P282" s="25" t="s">
        <v>293</v>
      </c>
      <c r="Q282" s="26">
        <v>1811</v>
      </c>
      <c r="R282" s="26">
        <v>669</v>
      </c>
      <c r="S282" s="26">
        <v>1142</v>
      </c>
      <c r="T282" s="4">
        <v>0.36940916620651576</v>
      </c>
      <c r="U282" s="26">
        <v>307</v>
      </c>
      <c r="V282" s="26">
        <v>27</v>
      </c>
      <c r="W282" s="26">
        <v>280</v>
      </c>
      <c r="X282" s="4">
        <v>8.7947882736156349E-2</v>
      </c>
    </row>
    <row r="283" spans="1:24" x14ac:dyDescent="0.3">
      <c r="A283" s="23">
        <v>276</v>
      </c>
      <c r="B283" s="2" t="s">
        <v>283</v>
      </c>
      <c r="C283" s="3">
        <v>1666</v>
      </c>
      <c r="D283" s="3">
        <v>546</v>
      </c>
      <c r="E283" s="3">
        <v>1120</v>
      </c>
      <c r="F283" s="4">
        <f>D283/C283</f>
        <v>0.32773109243697479</v>
      </c>
      <c r="G283" s="3">
        <v>342</v>
      </c>
      <c r="H283" s="3">
        <v>18</v>
      </c>
      <c r="I283" s="3">
        <v>324</v>
      </c>
      <c r="J283" s="4">
        <f>H283/G283</f>
        <v>5.2631578947368418E-2</v>
      </c>
      <c r="O283" s="23">
        <v>287</v>
      </c>
      <c r="P283" s="25" t="s">
        <v>294</v>
      </c>
      <c r="Q283" s="26">
        <v>11200</v>
      </c>
      <c r="R283" s="26">
        <v>3834</v>
      </c>
      <c r="S283" s="26">
        <v>7366</v>
      </c>
      <c r="T283" s="4">
        <v>0.34232142857142855</v>
      </c>
      <c r="U283" s="26">
        <v>2380</v>
      </c>
      <c r="V283" s="26">
        <v>200</v>
      </c>
      <c r="W283" s="26">
        <v>2180</v>
      </c>
      <c r="X283" s="4">
        <v>8.4033613445378158E-2</v>
      </c>
    </row>
    <row r="284" spans="1:24" x14ac:dyDescent="0.3">
      <c r="A284" s="23">
        <v>277</v>
      </c>
      <c r="B284" s="2" t="s">
        <v>284</v>
      </c>
      <c r="C284" s="3">
        <v>43994</v>
      </c>
      <c r="D284" s="3">
        <v>12138</v>
      </c>
      <c r="E284" s="3">
        <v>31856</v>
      </c>
      <c r="F284" s="4">
        <f>D284/C284</f>
        <v>0.27590125926262671</v>
      </c>
      <c r="G284" s="3">
        <v>10687</v>
      </c>
      <c r="H284" s="3">
        <v>828</v>
      </c>
      <c r="I284" s="3">
        <v>9859</v>
      </c>
      <c r="J284" s="4">
        <f>H284/G284</f>
        <v>7.7477308879947596E-2</v>
      </c>
      <c r="O284" s="23">
        <v>288</v>
      </c>
      <c r="P284" s="25" t="s">
        <v>295</v>
      </c>
      <c r="Q284" s="26">
        <v>1243</v>
      </c>
      <c r="R284" s="26">
        <v>435</v>
      </c>
      <c r="S284" s="26">
        <v>808</v>
      </c>
      <c r="T284" s="4">
        <v>0.34995977473853579</v>
      </c>
      <c r="U284" s="26">
        <v>253</v>
      </c>
      <c r="V284" s="26">
        <v>15</v>
      </c>
      <c r="W284" s="26">
        <v>238</v>
      </c>
      <c r="X284" s="4">
        <v>5.9288537549407112E-2</v>
      </c>
    </row>
    <row r="285" spans="1:24" x14ac:dyDescent="0.3">
      <c r="A285" s="23">
        <v>278</v>
      </c>
      <c r="B285" s="2" t="s">
        <v>285</v>
      </c>
      <c r="C285" s="3">
        <v>18220</v>
      </c>
      <c r="D285" s="3">
        <v>6700</v>
      </c>
      <c r="E285" s="3">
        <v>11520</v>
      </c>
      <c r="F285" s="4">
        <f>D285/C285</f>
        <v>0.36772777167947313</v>
      </c>
      <c r="G285" s="3">
        <v>3769</v>
      </c>
      <c r="H285" s="3">
        <v>362</v>
      </c>
      <c r="I285" s="3">
        <v>3407</v>
      </c>
      <c r="J285" s="4">
        <f>H285/G285</f>
        <v>9.6046696736534889E-2</v>
      </c>
      <c r="O285" s="23">
        <v>289</v>
      </c>
      <c r="P285" s="25" t="s">
        <v>296</v>
      </c>
      <c r="Q285" s="26">
        <v>1101</v>
      </c>
      <c r="R285" s="26">
        <v>394</v>
      </c>
      <c r="S285" s="26">
        <v>707</v>
      </c>
      <c r="T285" s="4">
        <v>0.35785649409627612</v>
      </c>
      <c r="U285" s="26">
        <v>203</v>
      </c>
      <c r="V285" s="26">
        <v>22</v>
      </c>
      <c r="W285" s="26">
        <v>181</v>
      </c>
      <c r="X285" s="4">
        <v>0.10837438423645321</v>
      </c>
    </row>
    <row r="286" spans="1:24" x14ac:dyDescent="0.3">
      <c r="A286" s="23">
        <v>279</v>
      </c>
      <c r="B286" s="2" t="s">
        <v>286</v>
      </c>
      <c r="C286" s="3">
        <v>1201</v>
      </c>
      <c r="D286" s="3">
        <v>512</v>
      </c>
      <c r="E286" s="3">
        <v>689</v>
      </c>
      <c r="F286" s="4">
        <f>D286/C286</f>
        <v>0.42631140716069943</v>
      </c>
      <c r="G286" s="3">
        <v>196</v>
      </c>
      <c r="H286" s="3">
        <v>17</v>
      </c>
      <c r="I286" s="3">
        <v>179</v>
      </c>
      <c r="J286" s="4">
        <f>H286/G286</f>
        <v>8.673469387755102E-2</v>
      </c>
      <c r="O286" s="23">
        <v>290</v>
      </c>
      <c r="P286" s="25" t="s">
        <v>297</v>
      </c>
      <c r="Q286" s="26">
        <v>1186</v>
      </c>
      <c r="R286" s="26">
        <v>435</v>
      </c>
      <c r="S286" s="26">
        <v>751</v>
      </c>
      <c r="T286" s="4">
        <v>0.36677908937605397</v>
      </c>
      <c r="U286" s="26">
        <v>233</v>
      </c>
      <c r="V286" s="26">
        <v>19</v>
      </c>
      <c r="W286" s="26">
        <v>214</v>
      </c>
      <c r="X286" s="4">
        <v>8.15450643776824E-2</v>
      </c>
    </row>
    <row r="287" spans="1:24" x14ac:dyDescent="0.3">
      <c r="A287" s="23">
        <v>280</v>
      </c>
      <c r="B287" s="2" t="s">
        <v>287</v>
      </c>
      <c r="C287" s="3">
        <v>1689</v>
      </c>
      <c r="D287" s="3">
        <v>562</v>
      </c>
      <c r="E287" s="3">
        <v>1127</v>
      </c>
      <c r="F287" s="4">
        <f>D287/C287</f>
        <v>0.33274126702190643</v>
      </c>
      <c r="G287" s="3">
        <v>351</v>
      </c>
      <c r="H287" s="3">
        <v>24</v>
      </c>
      <c r="I287" s="3">
        <v>327</v>
      </c>
      <c r="J287" s="4">
        <f>H287/G287</f>
        <v>6.8376068376068383E-2</v>
      </c>
      <c r="O287" s="23">
        <v>291</v>
      </c>
      <c r="P287" s="25" t="s">
        <v>298</v>
      </c>
      <c r="Q287" s="26">
        <v>1443</v>
      </c>
      <c r="R287" s="26">
        <v>523</v>
      </c>
      <c r="S287" s="26">
        <v>920</v>
      </c>
      <c r="T287" s="4">
        <v>0.36243936243936242</v>
      </c>
      <c r="U287" s="26">
        <v>299</v>
      </c>
      <c r="V287" s="26">
        <v>31</v>
      </c>
      <c r="W287" s="26">
        <v>268</v>
      </c>
      <c r="X287" s="4">
        <v>0.10367892976588629</v>
      </c>
    </row>
    <row r="288" spans="1:24" x14ac:dyDescent="0.3">
      <c r="A288" s="23">
        <v>281</v>
      </c>
      <c r="B288" s="2" t="s">
        <v>288</v>
      </c>
      <c r="C288" s="3">
        <v>6485</v>
      </c>
      <c r="D288" s="3">
        <v>2168</v>
      </c>
      <c r="E288" s="3">
        <v>4317</v>
      </c>
      <c r="F288" s="4">
        <f>D288/C288</f>
        <v>0.33430994602929837</v>
      </c>
      <c r="G288" s="3">
        <v>1340</v>
      </c>
      <c r="H288" s="3">
        <v>148</v>
      </c>
      <c r="I288" s="3">
        <v>1192</v>
      </c>
      <c r="J288" s="4">
        <f>H288/G288</f>
        <v>0.11044776119402985</v>
      </c>
      <c r="O288" s="23">
        <v>292</v>
      </c>
      <c r="P288" s="25" t="s">
        <v>299</v>
      </c>
      <c r="Q288" s="26">
        <v>3730</v>
      </c>
      <c r="R288" s="26">
        <v>1422</v>
      </c>
      <c r="S288" s="26">
        <v>2308</v>
      </c>
      <c r="T288" s="4">
        <v>0.38123324396782843</v>
      </c>
      <c r="U288" s="26">
        <v>726</v>
      </c>
      <c r="V288" s="26">
        <v>56</v>
      </c>
      <c r="W288" s="26">
        <v>670</v>
      </c>
      <c r="X288" s="4">
        <v>7.7134986225895319E-2</v>
      </c>
    </row>
    <row r="289" spans="1:24" x14ac:dyDescent="0.3">
      <c r="A289" s="23">
        <v>282</v>
      </c>
      <c r="B289" s="2" t="s">
        <v>289</v>
      </c>
      <c r="C289" s="3">
        <v>1014</v>
      </c>
      <c r="D289" s="3">
        <v>360</v>
      </c>
      <c r="E289" s="3">
        <v>654</v>
      </c>
      <c r="F289" s="4">
        <f>D289/C289</f>
        <v>0.35502958579881655</v>
      </c>
      <c r="G289" s="3">
        <v>182</v>
      </c>
      <c r="H289" s="3">
        <v>17</v>
      </c>
      <c r="I289" s="3">
        <v>165</v>
      </c>
      <c r="J289" s="4">
        <f>H289/G289</f>
        <v>9.3406593406593408E-2</v>
      </c>
      <c r="O289" s="23">
        <v>293</v>
      </c>
      <c r="P289" s="25" t="s">
        <v>300</v>
      </c>
      <c r="Q289" s="26">
        <v>21979</v>
      </c>
      <c r="R289" s="26">
        <v>7350</v>
      </c>
      <c r="S289" s="26">
        <v>14629</v>
      </c>
      <c r="T289" s="4">
        <v>0.33441011874971566</v>
      </c>
      <c r="U289" s="26">
        <v>4837</v>
      </c>
      <c r="V289" s="26">
        <v>390</v>
      </c>
      <c r="W289" s="26">
        <v>4447</v>
      </c>
      <c r="X289" s="4">
        <v>8.0628488732685549E-2</v>
      </c>
    </row>
    <row r="290" spans="1:24" x14ac:dyDescent="0.3">
      <c r="A290" s="23">
        <v>283</v>
      </c>
      <c r="B290" s="2" t="s">
        <v>290</v>
      </c>
      <c r="C290" s="3">
        <v>403</v>
      </c>
      <c r="D290" s="3">
        <v>164</v>
      </c>
      <c r="E290" s="3">
        <v>239</v>
      </c>
      <c r="F290" s="4">
        <f>D290/C290</f>
        <v>0.40694789081885857</v>
      </c>
      <c r="G290" s="3">
        <v>71</v>
      </c>
      <c r="H290" s="3">
        <v>4</v>
      </c>
      <c r="I290" s="3">
        <v>67</v>
      </c>
      <c r="J290" s="4">
        <f>H290/G290</f>
        <v>5.6338028169014086E-2</v>
      </c>
      <c r="O290" s="23">
        <v>294</v>
      </c>
      <c r="P290" s="25" t="s">
        <v>301</v>
      </c>
      <c r="Q290" s="26">
        <v>1581</v>
      </c>
      <c r="R290" s="26">
        <v>566</v>
      </c>
      <c r="S290" s="26">
        <v>1015</v>
      </c>
      <c r="T290" s="4">
        <v>0.35800126502213786</v>
      </c>
      <c r="U290" s="26">
        <v>283</v>
      </c>
      <c r="V290" s="26">
        <v>29</v>
      </c>
      <c r="W290" s="26">
        <v>254</v>
      </c>
      <c r="X290" s="4">
        <v>0.10247349823321555</v>
      </c>
    </row>
    <row r="291" spans="1:24" x14ac:dyDescent="0.3">
      <c r="A291" s="23">
        <v>284</v>
      </c>
      <c r="B291" s="2" t="s">
        <v>291</v>
      </c>
      <c r="C291" s="3">
        <v>1513</v>
      </c>
      <c r="D291" s="3">
        <v>540</v>
      </c>
      <c r="E291" s="3">
        <v>973</v>
      </c>
      <c r="F291" s="4">
        <f>D291/C291</f>
        <v>0.35690680766688698</v>
      </c>
      <c r="G291" s="3">
        <v>266</v>
      </c>
      <c r="H291" s="3">
        <v>24</v>
      </c>
      <c r="I291" s="3">
        <v>242</v>
      </c>
      <c r="J291" s="4">
        <f>H291/G291</f>
        <v>9.0225563909774431E-2</v>
      </c>
      <c r="O291" s="23">
        <v>295</v>
      </c>
      <c r="P291" s="25" t="s">
        <v>302</v>
      </c>
      <c r="Q291" s="26">
        <v>388</v>
      </c>
      <c r="R291" s="26">
        <v>112</v>
      </c>
      <c r="S291" s="26">
        <v>276</v>
      </c>
      <c r="T291" s="4">
        <v>0.28865979381443296</v>
      </c>
      <c r="U291" s="26">
        <v>88</v>
      </c>
      <c r="V291" s="26">
        <v>12</v>
      </c>
      <c r="W291" s="26">
        <v>76</v>
      </c>
      <c r="X291" s="4">
        <v>0.13636363636363635</v>
      </c>
    </row>
    <row r="292" spans="1:24" x14ac:dyDescent="0.3">
      <c r="A292" s="23">
        <v>285</v>
      </c>
      <c r="B292" s="2" t="s">
        <v>292</v>
      </c>
      <c r="C292" s="3">
        <v>6173</v>
      </c>
      <c r="D292" s="3">
        <v>2130</v>
      </c>
      <c r="E292" s="3">
        <v>4043</v>
      </c>
      <c r="F292" s="4">
        <f>D292/C292</f>
        <v>0.34505102867325449</v>
      </c>
      <c r="G292" s="3">
        <v>1301</v>
      </c>
      <c r="H292" s="3">
        <v>111</v>
      </c>
      <c r="I292" s="3">
        <v>1190</v>
      </c>
      <c r="J292" s="4">
        <f>H292/G292</f>
        <v>8.5318985395849353E-2</v>
      </c>
      <c r="O292" s="23">
        <v>296</v>
      </c>
      <c r="P292" s="25" t="s">
        <v>303</v>
      </c>
      <c r="Q292" s="26">
        <v>964</v>
      </c>
      <c r="R292" s="26">
        <v>303</v>
      </c>
      <c r="S292" s="26">
        <v>661</v>
      </c>
      <c r="T292" s="4">
        <v>0.31431535269709543</v>
      </c>
      <c r="U292" s="26">
        <v>204</v>
      </c>
      <c r="V292" s="26">
        <v>12</v>
      </c>
      <c r="W292" s="26">
        <v>192</v>
      </c>
      <c r="X292" s="4">
        <v>5.8823529411764705E-2</v>
      </c>
    </row>
    <row r="293" spans="1:24" x14ac:dyDescent="0.3">
      <c r="A293" s="23">
        <v>286</v>
      </c>
      <c r="B293" s="2" t="s">
        <v>293</v>
      </c>
      <c r="C293" s="3">
        <v>1811</v>
      </c>
      <c r="D293" s="3">
        <v>669</v>
      </c>
      <c r="E293" s="3">
        <v>1142</v>
      </c>
      <c r="F293" s="4">
        <f>D293/C293</f>
        <v>0.36940916620651576</v>
      </c>
      <c r="G293" s="3">
        <v>307</v>
      </c>
      <c r="H293" s="3">
        <v>27</v>
      </c>
      <c r="I293" s="3">
        <v>280</v>
      </c>
      <c r="J293" s="4">
        <f>H293/G293</f>
        <v>8.7947882736156349E-2</v>
      </c>
      <c r="O293" s="23">
        <v>297</v>
      </c>
      <c r="P293" s="25" t="s">
        <v>304</v>
      </c>
      <c r="Q293" s="26">
        <v>5170</v>
      </c>
      <c r="R293" s="26">
        <v>1831</v>
      </c>
      <c r="S293" s="26">
        <v>3339</v>
      </c>
      <c r="T293" s="4">
        <v>0.35415860735009669</v>
      </c>
      <c r="U293" s="26">
        <v>1058</v>
      </c>
      <c r="V293" s="26">
        <v>109</v>
      </c>
      <c r="W293" s="26">
        <v>949</v>
      </c>
      <c r="X293" s="4">
        <v>0.10302457466918714</v>
      </c>
    </row>
    <row r="294" spans="1:24" x14ac:dyDescent="0.3">
      <c r="A294" s="23">
        <v>287</v>
      </c>
      <c r="B294" s="2" t="s">
        <v>294</v>
      </c>
      <c r="C294" s="3">
        <v>11200</v>
      </c>
      <c r="D294" s="3">
        <v>3834</v>
      </c>
      <c r="E294" s="3">
        <v>7366</v>
      </c>
      <c r="F294" s="4">
        <f>D294/C294</f>
        <v>0.34232142857142855</v>
      </c>
      <c r="G294" s="3">
        <v>2380</v>
      </c>
      <c r="H294" s="3">
        <v>200</v>
      </c>
      <c r="I294" s="3">
        <v>2180</v>
      </c>
      <c r="J294" s="4">
        <f>H294/G294</f>
        <v>8.4033613445378158E-2</v>
      </c>
      <c r="O294" s="23">
        <v>298</v>
      </c>
      <c r="P294" s="25" t="s">
        <v>305</v>
      </c>
      <c r="Q294" s="26">
        <v>1644</v>
      </c>
      <c r="R294" s="26">
        <v>650</v>
      </c>
      <c r="S294" s="26">
        <v>994</v>
      </c>
      <c r="T294" s="4">
        <v>0.39537712895377131</v>
      </c>
      <c r="U294" s="26">
        <v>252</v>
      </c>
      <c r="V294" s="26">
        <v>23</v>
      </c>
      <c r="W294" s="26">
        <v>229</v>
      </c>
      <c r="X294" s="4">
        <v>9.1269841269841265E-2</v>
      </c>
    </row>
    <row r="295" spans="1:24" x14ac:dyDescent="0.3">
      <c r="A295" s="23">
        <v>288</v>
      </c>
      <c r="B295" s="2" t="s">
        <v>295</v>
      </c>
      <c r="C295" s="3">
        <v>1243</v>
      </c>
      <c r="D295" s="3">
        <v>435</v>
      </c>
      <c r="E295" s="3">
        <v>808</v>
      </c>
      <c r="F295" s="4">
        <f>D295/C295</f>
        <v>0.34995977473853579</v>
      </c>
      <c r="G295" s="3">
        <v>253</v>
      </c>
      <c r="H295" s="3">
        <v>15</v>
      </c>
      <c r="I295" s="3">
        <v>238</v>
      </c>
      <c r="J295" s="4">
        <f>H295/G295</f>
        <v>5.9288537549407112E-2</v>
      </c>
      <c r="O295" s="23">
        <v>299</v>
      </c>
      <c r="P295" s="25" t="s">
        <v>306</v>
      </c>
      <c r="Q295" s="26">
        <v>886</v>
      </c>
      <c r="R295" s="26">
        <v>380</v>
      </c>
      <c r="S295" s="26">
        <v>506</v>
      </c>
      <c r="T295" s="4">
        <v>0.42889390519187359</v>
      </c>
      <c r="U295" s="26">
        <v>133</v>
      </c>
      <c r="V295" s="26">
        <v>12</v>
      </c>
      <c r="W295" s="26">
        <v>121</v>
      </c>
      <c r="X295" s="4">
        <v>9.0225563909774431E-2</v>
      </c>
    </row>
    <row r="296" spans="1:24" x14ac:dyDescent="0.3">
      <c r="A296" s="23">
        <v>289</v>
      </c>
      <c r="B296" s="2" t="s">
        <v>296</v>
      </c>
      <c r="C296" s="3">
        <v>1101</v>
      </c>
      <c r="D296" s="3">
        <v>394</v>
      </c>
      <c r="E296" s="3">
        <v>707</v>
      </c>
      <c r="F296" s="4">
        <f>D296/C296</f>
        <v>0.35785649409627612</v>
      </c>
      <c r="G296" s="3">
        <v>203</v>
      </c>
      <c r="H296" s="3">
        <v>22</v>
      </c>
      <c r="I296" s="3">
        <v>181</v>
      </c>
      <c r="J296" s="4">
        <f>H296/G296</f>
        <v>0.10837438423645321</v>
      </c>
      <c r="O296" s="23">
        <v>300</v>
      </c>
      <c r="P296" s="25" t="s">
        <v>307</v>
      </c>
      <c r="Q296" s="26">
        <v>3880</v>
      </c>
      <c r="R296" s="26">
        <v>1440</v>
      </c>
      <c r="S296" s="26">
        <v>2440</v>
      </c>
      <c r="T296" s="4">
        <v>0.37113402061855671</v>
      </c>
      <c r="U296" s="26">
        <v>691</v>
      </c>
      <c r="V296" s="26">
        <v>62</v>
      </c>
      <c r="W296" s="26">
        <v>629</v>
      </c>
      <c r="X296" s="4">
        <v>8.9725036179450074E-2</v>
      </c>
    </row>
    <row r="297" spans="1:24" x14ac:dyDescent="0.3">
      <c r="A297" s="23">
        <v>290</v>
      </c>
      <c r="B297" s="2" t="s">
        <v>297</v>
      </c>
      <c r="C297" s="3">
        <v>1186</v>
      </c>
      <c r="D297" s="3">
        <v>435</v>
      </c>
      <c r="E297" s="3">
        <v>751</v>
      </c>
      <c r="F297" s="4">
        <f>D297/C297</f>
        <v>0.36677908937605397</v>
      </c>
      <c r="G297" s="3">
        <v>233</v>
      </c>
      <c r="H297" s="3">
        <v>19</v>
      </c>
      <c r="I297" s="3">
        <v>214</v>
      </c>
      <c r="J297" s="4">
        <f>H297/G297</f>
        <v>8.15450643776824E-2</v>
      </c>
      <c r="O297" s="23">
        <v>301</v>
      </c>
      <c r="P297" s="25" t="s">
        <v>308</v>
      </c>
      <c r="Q297" s="26">
        <v>8197</v>
      </c>
      <c r="R297" s="26">
        <v>3032</v>
      </c>
      <c r="S297" s="26">
        <v>5165</v>
      </c>
      <c r="T297" s="4">
        <v>0.3698914236915945</v>
      </c>
      <c r="U297" s="26">
        <v>1663</v>
      </c>
      <c r="V297" s="26">
        <v>162</v>
      </c>
      <c r="W297" s="26">
        <v>1501</v>
      </c>
      <c r="X297" s="4">
        <v>9.7414311485267593E-2</v>
      </c>
    </row>
    <row r="298" spans="1:24" x14ac:dyDescent="0.3">
      <c r="A298" s="23">
        <v>291</v>
      </c>
      <c r="B298" s="2" t="s">
        <v>298</v>
      </c>
      <c r="C298" s="3">
        <v>1443</v>
      </c>
      <c r="D298" s="3">
        <v>523</v>
      </c>
      <c r="E298" s="3">
        <v>920</v>
      </c>
      <c r="F298" s="4">
        <f>D298/C298</f>
        <v>0.36243936243936242</v>
      </c>
      <c r="G298" s="3">
        <v>299</v>
      </c>
      <c r="H298" s="3">
        <v>31</v>
      </c>
      <c r="I298" s="3">
        <v>268</v>
      </c>
      <c r="J298" s="4">
        <f>H298/G298</f>
        <v>0.10367892976588629</v>
      </c>
      <c r="O298" s="23">
        <v>302</v>
      </c>
      <c r="P298" s="25" t="s">
        <v>309</v>
      </c>
      <c r="Q298" s="26">
        <v>1624</v>
      </c>
      <c r="R298" s="26">
        <v>662</v>
      </c>
      <c r="S298" s="26">
        <v>962</v>
      </c>
      <c r="T298" s="4">
        <v>0.40763546798029554</v>
      </c>
      <c r="U298" s="26">
        <v>306</v>
      </c>
      <c r="V298" s="26">
        <v>28</v>
      </c>
      <c r="W298" s="26">
        <v>278</v>
      </c>
      <c r="X298" s="4">
        <v>9.1503267973856203E-2</v>
      </c>
    </row>
    <row r="299" spans="1:24" x14ac:dyDescent="0.3">
      <c r="A299" s="23">
        <v>292</v>
      </c>
      <c r="B299" s="2" t="s">
        <v>299</v>
      </c>
      <c r="C299" s="3">
        <v>3730</v>
      </c>
      <c r="D299" s="3">
        <v>1422</v>
      </c>
      <c r="E299" s="3">
        <v>2308</v>
      </c>
      <c r="F299" s="4">
        <f>D299/C299</f>
        <v>0.38123324396782843</v>
      </c>
      <c r="G299" s="3">
        <v>726</v>
      </c>
      <c r="H299" s="3">
        <v>56</v>
      </c>
      <c r="I299" s="3">
        <v>670</v>
      </c>
      <c r="J299" s="4">
        <f>H299/G299</f>
        <v>7.7134986225895319E-2</v>
      </c>
      <c r="O299" s="23">
        <v>303</v>
      </c>
      <c r="P299" s="25" t="s">
        <v>310</v>
      </c>
      <c r="Q299" s="26">
        <v>2207</v>
      </c>
      <c r="R299" s="26">
        <v>798</v>
      </c>
      <c r="S299" s="26">
        <v>1409</v>
      </c>
      <c r="T299" s="4">
        <v>0.36157680108744905</v>
      </c>
      <c r="U299" s="26">
        <v>394</v>
      </c>
      <c r="V299" s="26">
        <v>35</v>
      </c>
      <c r="W299" s="26">
        <v>359</v>
      </c>
      <c r="X299" s="4">
        <v>8.8832487309644673E-2</v>
      </c>
    </row>
    <row r="300" spans="1:24" x14ac:dyDescent="0.3">
      <c r="A300" s="23">
        <v>293</v>
      </c>
      <c r="B300" s="2" t="s">
        <v>300</v>
      </c>
      <c r="C300" s="3">
        <v>21979</v>
      </c>
      <c r="D300" s="3">
        <v>7350</v>
      </c>
      <c r="E300" s="3">
        <v>14629</v>
      </c>
      <c r="F300" s="4">
        <f>D300/C300</f>
        <v>0.33441011874971566</v>
      </c>
      <c r="G300" s="3">
        <v>4837</v>
      </c>
      <c r="H300" s="3">
        <v>390</v>
      </c>
      <c r="I300" s="3">
        <v>4447</v>
      </c>
      <c r="J300" s="4">
        <f>H300/G300</f>
        <v>8.0628488732685549E-2</v>
      </c>
      <c r="O300" s="23">
        <v>304</v>
      </c>
      <c r="P300" s="25" t="s">
        <v>311</v>
      </c>
      <c r="Q300" s="26">
        <v>1735</v>
      </c>
      <c r="R300" s="26">
        <v>753</v>
      </c>
      <c r="S300" s="26">
        <v>982</v>
      </c>
      <c r="T300" s="4">
        <v>0.43400576368876082</v>
      </c>
      <c r="U300" s="26">
        <v>263</v>
      </c>
      <c r="V300" s="26">
        <v>21</v>
      </c>
      <c r="W300" s="26">
        <v>242</v>
      </c>
      <c r="X300" s="4">
        <v>7.9847908745247151E-2</v>
      </c>
    </row>
    <row r="301" spans="1:24" x14ac:dyDescent="0.3">
      <c r="A301" s="23">
        <v>294</v>
      </c>
      <c r="B301" s="2" t="s">
        <v>301</v>
      </c>
      <c r="C301" s="3">
        <v>1581</v>
      </c>
      <c r="D301" s="3">
        <v>566</v>
      </c>
      <c r="E301" s="3">
        <v>1015</v>
      </c>
      <c r="F301" s="4">
        <f>D301/C301</f>
        <v>0.35800126502213786</v>
      </c>
      <c r="G301" s="3">
        <v>283</v>
      </c>
      <c r="H301" s="3">
        <v>29</v>
      </c>
      <c r="I301" s="3">
        <v>254</v>
      </c>
      <c r="J301" s="4">
        <f>H301/G301</f>
        <v>0.10247349823321555</v>
      </c>
      <c r="O301" s="23">
        <v>305</v>
      </c>
      <c r="P301" s="25" t="s">
        <v>312</v>
      </c>
      <c r="Q301" s="26">
        <v>1160</v>
      </c>
      <c r="R301" s="26">
        <v>506</v>
      </c>
      <c r="S301" s="26">
        <v>654</v>
      </c>
      <c r="T301" s="4">
        <v>0.43620689655172412</v>
      </c>
      <c r="U301" s="26">
        <v>209</v>
      </c>
      <c r="V301" s="26">
        <v>23</v>
      </c>
      <c r="W301" s="26">
        <v>186</v>
      </c>
      <c r="X301" s="4">
        <v>0.11004784688995216</v>
      </c>
    </row>
    <row r="302" spans="1:24" x14ac:dyDescent="0.3">
      <c r="A302" s="23">
        <v>295</v>
      </c>
      <c r="B302" s="2" t="s">
        <v>302</v>
      </c>
      <c r="C302" s="3">
        <v>388</v>
      </c>
      <c r="D302" s="3">
        <v>112</v>
      </c>
      <c r="E302" s="3">
        <v>276</v>
      </c>
      <c r="F302" s="4">
        <f>D302/C302</f>
        <v>0.28865979381443296</v>
      </c>
      <c r="G302" s="3">
        <v>88</v>
      </c>
      <c r="H302" s="3">
        <v>12</v>
      </c>
      <c r="I302" s="3">
        <v>76</v>
      </c>
      <c r="J302" s="4">
        <f>H302/G302</f>
        <v>0.13636363636363635</v>
      </c>
      <c r="O302" s="23">
        <v>306</v>
      </c>
      <c r="P302" s="25" t="s">
        <v>313</v>
      </c>
      <c r="Q302" s="26">
        <v>415</v>
      </c>
      <c r="R302" s="26">
        <v>133</v>
      </c>
      <c r="S302" s="26">
        <v>282</v>
      </c>
      <c r="T302" s="4">
        <v>0.32048192771084338</v>
      </c>
      <c r="U302" s="26">
        <v>77</v>
      </c>
      <c r="V302" s="26">
        <v>4</v>
      </c>
      <c r="W302" s="26">
        <v>73</v>
      </c>
      <c r="X302" s="4">
        <v>5.1948051948051951E-2</v>
      </c>
    </row>
    <row r="303" spans="1:24" x14ac:dyDescent="0.3">
      <c r="A303" s="23">
        <v>296</v>
      </c>
      <c r="B303" s="2" t="s">
        <v>303</v>
      </c>
      <c r="C303" s="3">
        <v>964</v>
      </c>
      <c r="D303" s="3">
        <v>303</v>
      </c>
      <c r="E303" s="3">
        <v>661</v>
      </c>
      <c r="F303" s="4">
        <f>D303/C303</f>
        <v>0.31431535269709543</v>
      </c>
      <c r="G303" s="3">
        <v>204</v>
      </c>
      <c r="H303" s="3">
        <v>12</v>
      </c>
      <c r="I303" s="3">
        <v>192</v>
      </c>
      <c r="J303" s="4">
        <f>H303/G303</f>
        <v>5.8823529411764705E-2</v>
      </c>
      <c r="O303" s="23">
        <v>307</v>
      </c>
      <c r="P303" s="25" t="s">
        <v>314</v>
      </c>
      <c r="Q303" s="26">
        <v>588</v>
      </c>
      <c r="R303" s="26">
        <v>214</v>
      </c>
      <c r="S303" s="26">
        <v>374</v>
      </c>
      <c r="T303" s="4">
        <v>0.36394557823129253</v>
      </c>
      <c r="U303" s="26">
        <v>99</v>
      </c>
      <c r="V303" s="26">
        <v>14</v>
      </c>
      <c r="W303" s="26">
        <v>85</v>
      </c>
      <c r="X303" s="4">
        <v>0.14141414141414141</v>
      </c>
    </row>
    <row r="304" spans="1:24" x14ac:dyDescent="0.3">
      <c r="A304" s="23">
        <v>297</v>
      </c>
      <c r="B304" s="2" t="s">
        <v>304</v>
      </c>
      <c r="C304" s="3">
        <v>5170</v>
      </c>
      <c r="D304" s="3">
        <v>1831</v>
      </c>
      <c r="E304" s="3">
        <v>3339</v>
      </c>
      <c r="F304" s="4">
        <f>D304/C304</f>
        <v>0.35415860735009669</v>
      </c>
      <c r="G304" s="3">
        <v>1058</v>
      </c>
      <c r="H304" s="3">
        <v>109</v>
      </c>
      <c r="I304" s="3">
        <v>949</v>
      </c>
      <c r="J304" s="4">
        <f>H304/G304</f>
        <v>0.10302457466918714</v>
      </c>
      <c r="O304" s="23">
        <v>308</v>
      </c>
      <c r="P304" s="25" t="s">
        <v>315</v>
      </c>
      <c r="Q304" s="26">
        <v>1076</v>
      </c>
      <c r="R304" s="26">
        <v>403</v>
      </c>
      <c r="S304" s="26">
        <v>673</v>
      </c>
      <c r="T304" s="4">
        <v>0.37453531598513012</v>
      </c>
      <c r="U304" s="26">
        <v>200</v>
      </c>
      <c r="V304" s="26">
        <v>22</v>
      </c>
      <c r="W304" s="26">
        <v>178</v>
      </c>
      <c r="X304" s="4">
        <v>0.11</v>
      </c>
    </row>
    <row r="305" spans="1:24" x14ac:dyDescent="0.3">
      <c r="A305" s="23">
        <v>298</v>
      </c>
      <c r="B305" s="2" t="s">
        <v>305</v>
      </c>
      <c r="C305" s="3">
        <v>1644</v>
      </c>
      <c r="D305" s="3">
        <v>650</v>
      </c>
      <c r="E305" s="3">
        <v>994</v>
      </c>
      <c r="F305" s="4">
        <f>D305/C305</f>
        <v>0.39537712895377131</v>
      </c>
      <c r="G305" s="3">
        <v>252</v>
      </c>
      <c r="H305" s="3">
        <v>23</v>
      </c>
      <c r="I305" s="3">
        <v>229</v>
      </c>
      <c r="J305" s="4">
        <f>H305/G305</f>
        <v>9.1269841269841265E-2</v>
      </c>
      <c r="O305" s="23">
        <v>309</v>
      </c>
      <c r="P305" s="25" t="s">
        <v>316</v>
      </c>
      <c r="Q305" s="26">
        <v>9537</v>
      </c>
      <c r="R305" s="26">
        <v>3110</v>
      </c>
      <c r="S305" s="26">
        <v>6427</v>
      </c>
      <c r="T305" s="4">
        <v>0.32609835378001467</v>
      </c>
      <c r="U305" s="26">
        <v>2221</v>
      </c>
      <c r="V305" s="26">
        <v>204</v>
      </c>
      <c r="W305" s="26">
        <v>2017</v>
      </c>
      <c r="X305" s="4">
        <v>9.1850517784781635E-2</v>
      </c>
    </row>
    <row r="306" spans="1:24" x14ac:dyDescent="0.3">
      <c r="A306" s="23">
        <v>299</v>
      </c>
      <c r="B306" s="2" t="s">
        <v>306</v>
      </c>
      <c r="C306" s="3">
        <v>886</v>
      </c>
      <c r="D306" s="3">
        <v>380</v>
      </c>
      <c r="E306" s="3">
        <v>506</v>
      </c>
      <c r="F306" s="4">
        <f>D306/C306</f>
        <v>0.42889390519187359</v>
      </c>
      <c r="G306" s="3">
        <v>133</v>
      </c>
      <c r="H306" s="3">
        <v>12</v>
      </c>
      <c r="I306" s="3">
        <v>121</v>
      </c>
      <c r="J306" s="4">
        <f>H306/G306</f>
        <v>9.0225563909774431E-2</v>
      </c>
      <c r="O306" s="23">
        <v>310</v>
      </c>
      <c r="P306" s="25" t="s">
        <v>317</v>
      </c>
      <c r="Q306" s="26">
        <v>8207</v>
      </c>
      <c r="R306" s="26">
        <v>2669</v>
      </c>
      <c r="S306" s="26">
        <v>5538</v>
      </c>
      <c r="T306" s="4">
        <v>0.32521018642622151</v>
      </c>
      <c r="U306" s="26">
        <v>1746</v>
      </c>
      <c r="V306" s="26">
        <v>181</v>
      </c>
      <c r="W306" s="26">
        <v>1565</v>
      </c>
      <c r="X306" s="4">
        <v>0.10366552119129439</v>
      </c>
    </row>
    <row r="307" spans="1:24" x14ac:dyDescent="0.3">
      <c r="A307" s="23">
        <v>300</v>
      </c>
      <c r="B307" s="2" t="s">
        <v>307</v>
      </c>
      <c r="C307" s="3">
        <v>3880</v>
      </c>
      <c r="D307" s="3">
        <v>1440</v>
      </c>
      <c r="E307" s="3">
        <v>2440</v>
      </c>
      <c r="F307" s="4">
        <f>D307/C307</f>
        <v>0.37113402061855671</v>
      </c>
      <c r="G307" s="3">
        <v>691</v>
      </c>
      <c r="H307" s="3">
        <v>62</v>
      </c>
      <c r="I307" s="3">
        <v>629</v>
      </c>
      <c r="J307" s="4">
        <f>H307/G307</f>
        <v>8.9725036179450074E-2</v>
      </c>
      <c r="O307" s="23">
        <v>311</v>
      </c>
      <c r="P307" s="25" t="s">
        <v>318</v>
      </c>
      <c r="Q307" s="26">
        <v>6809</v>
      </c>
      <c r="R307" s="26">
        <v>2443</v>
      </c>
      <c r="S307" s="26">
        <v>4366</v>
      </c>
      <c r="T307" s="4">
        <v>0.35878983698046701</v>
      </c>
      <c r="U307" s="26">
        <v>1374</v>
      </c>
      <c r="V307" s="26">
        <v>132</v>
      </c>
      <c r="W307" s="26">
        <v>1242</v>
      </c>
      <c r="X307" s="4">
        <v>9.606986899563319E-2</v>
      </c>
    </row>
    <row r="308" spans="1:24" x14ac:dyDescent="0.3">
      <c r="A308" s="23">
        <v>301</v>
      </c>
      <c r="B308" s="2" t="s">
        <v>308</v>
      </c>
      <c r="C308" s="3">
        <v>8197</v>
      </c>
      <c r="D308" s="3">
        <v>3032</v>
      </c>
      <c r="E308" s="3">
        <v>5165</v>
      </c>
      <c r="F308" s="4">
        <f>D308/C308</f>
        <v>0.3698914236915945</v>
      </c>
      <c r="G308" s="3">
        <v>1663</v>
      </c>
      <c r="H308" s="3">
        <v>162</v>
      </c>
      <c r="I308" s="3">
        <v>1501</v>
      </c>
      <c r="J308" s="4">
        <f>H308/G308</f>
        <v>9.7414311485267593E-2</v>
      </c>
      <c r="O308" s="23">
        <v>312</v>
      </c>
      <c r="P308" s="25" t="s">
        <v>319</v>
      </c>
      <c r="Q308" s="26">
        <v>2244</v>
      </c>
      <c r="R308" s="26">
        <v>970</v>
      </c>
      <c r="S308" s="26">
        <v>1274</v>
      </c>
      <c r="T308" s="4">
        <v>0.43226381461675578</v>
      </c>
      <c r="U308" s="26">
        <v>386</v>
      </c>
      <c r="V308" s="26">
        <v>44</v>
      </c>
      <c r="W308" s="26">
        <v>342</v>
      </c>
      <c r="X308" s="4">
        <v>0.11398963730569948</v>
      </c>
    </row>
    <row r="309" spans="1:24" x14ac:dyDescent="0.3">
      <c r="A309" s="23">
        <v>302</v>
      </c>
      <c r="B309" s="2" t="s">
        <v>309</v>
      </c>
      <c r="C309" s="3">
        <v>1624</v>
      </c>
      <c r="D309" s="3">
        <v>662</v>
      </c>
      <c r="E309" s="3">
        <v>962</v>
      </c>
      <c r="F309" s="4">
        <f>D309/C309</f>
        <v>0.40763546798029554</v>
      </c>
      <c r="G309" s="3">
        <v>306</v>
      </c>
      <c r="H309" s="3">
        <v>28</v>
      </c>
      <c r="I309" s="3">
        <v>278</v>
      </c>
      <c r="J309" s="4">
        <f>H309/G309</f>
        <v>9.1503267973856203E-2</v>
      </c>
      <c r="O309" s="23">
        <v>313</v>
      </c>
      <c r="P309" s="25" t="s">
        <v>320</v>
      </c>
      <c r="Q309" s="26">
        <v>3801</v>
      </c>
      <c r="R309" s="26">
        <v>1424</v>
      </c>
      <c r="S309" s="26">
        <v>2377</v>
      </c>
      <c r="T309" s="4">
        <v>0.37463825309129178</v>
      </c>
      <c r="U309" s="26">
        <v>771</v>
      </c>
      <c r="V309" s="26">
        <v>105</v>
      </c>
      <c r="W309" s="26">
        <v>666</v>
      </c>
      <c r="X309" s="4">
        <v>0.13618677042801555</v>
      </c>
    </row>
    <row r="310" spans="1:24" x14ac:dyDescent="0.3">
      <c r="A310" s="23">
        <v>303</v>
      </c>
      <c r="B310" s="2" t="s">
        <v>310</v>
      </c>
      <c r="C310" s="3">
        <v>2207</v>
      </c>
      <c r="D310" s="3">
        <v>798</v>
      </c>
      <c r="E310" s="3">
        <v>1409</v>
      </c>
      <c r="F310" s="4">
        <f>D310/C310</f>
        <v>0.36157680108744905</v>
      </c>
      <c r="G310" s="3">
        <v>394</v>
      </c>
      <c r="H310" s="3">
        <v>35</v>
      </c>
      <c r="I310" s="3">
        <v>359</v>
      </c>
      <c r="J310" s="4">
        <f>H310/G310</f>
        <v>8.8832487309644673E-2</v>
      </c>
      <c r="O310" s="23">
        <v>314</v>
      </c>
      <c r="P310" s="25" t="s">
        <v>321</v>
      </c>
      <c r="Q310" s="26">
        <v>8642</v>
      </c>
      <c r="R310" s="26">
        <v>2790</v>
      </c>
      <c r="S310" s="26">
        <v>5852</v>
      </c>
      <c r="T310" s="4">
        <v>0.32284193473732931</v>
      </c>
      <c r="U310" s="26">
        <v>1991</v>
      </c>
      <c r="V310" s="26">
        <v>214</v>
      </c>
      <c r="W310" s="26">
        <v>1777</v>
      </c>
      <c r="X310" s="4">
        <v>0.10748367654445003</v>
      </c>
    </row>
    <row r="311" spans="1:24" x14ac:dyDescent="0.3">
      <c r="A311" s="23">
        <v>304</v>
      </c>
      <c r="B311" s="2" t="s">
        <v>311</v>
      </c>
      <c r="C311" s="3">
        <v>1735</v>
      </c>
      <c r="D311" s="3">
        <v>753</v>
      </c>
      <c r="E311" s="3">
        <v>982</v>
      </c>
      <c r="F311" s="4">
        <f>D311/C311</f>
        <v>0.43400576368876082</v>
      </c>
      <c r="G311" s="3">
        <v>263</v>
      </c>
      <c r="H311" s="3">
        <v>21</v>
      </c>
      <c r="I311" s="3">
        <v>242</v>
      </c>
      <c r="J311" s="4">
        <f>H311/G311</f>
        <v>7.9847908745247151E-2</v>
      </c>
      <c r="O311" s="23">
        <v>315</v>
      </c>
      <c r="P311" s="25" t="s">
        <v>322</v>
      </c>
      <c r="Q311" s="26">
        <v>3946</v>
      </c>
      <c r="R311" s="26">
        <v>1492</v>
      </c>
      <c r="S311" s="26">
        <v>2454</v>
      </c>
      <c r="T311" s="4">
        <v>0.37810440952863661</v>
      </c>
      <c r="U311" s="26">
        <v>766</v>
      </c>
      <c r="V311" s="26">
        <v>67</v>
      </c>
      <c r="W311" s="26">
        <v>699</v>
      </c>
      <c r="X311" s="4">
        <v>8.7467362924281991E-2</v>
      </c>
    </row>
    <row r="312" spans="1:24" x14ac:dyDescent="0.3">
      <c r="A312" s="23">
        <v>305</v>
      </c>
      <c r="B312" s="2" t="s">
        <v>312</v>
      </c>
      <c r="C312" s="3">
        <v>1160</v>
      </c>
      <c r="D312" s="3">
        <v>506</v>
      </c>
      <c r="E312" s="3">
        <v>654</v>
      </c>
      <c r="F312" s="4">
        <f>D312/C312</f>
        <v>0.43620689655172412</v>
      </c>
      <c r="G312" s="3">
        <v>209</v>
      </c>
      <c r="H312" s="3">
        <v>23</v>
      </c>
      <c r="I312" s="3">
        <v>186</v>
      </c>
      <c r="J312" s="4">
        <f>H312/G312</f>
        <v>0.11004784688995216</v>
      </c>
      <c r="O312" s="23">
        <v>316</v>
      </c>
      <c r="P312" s="25" t="s">
        <v>323</v>
      </c>
      <c r="Q312" s="26">
        <v>894</v>
      </c>
      <c r="R312" s="26">
        <v>351</v>
      </c>
      <c r="S312" s="26">
        <v>543</v>
      </c>
      <c r="T312" s="4">
        <v>0.39261744966442952</v>
      </c>
      <c r="U312" s="26">
        <v>133</v>
      </c>
      <c r="V312" s="26">
        <v>21</v>
      </c>
      <c r="W312" s="26">
        <v>112</v>
      </c>
      <c r="X312" s="4">
        <v>0.15789473684210525</v>
      </c>
    </row>
    <row r="313" spans="1:24" x14ac:dyDescent="0.3">
      <c r="A313" s="23">
        <v>306</v>
      </c>
      <c r="B313" s="2" t="s">
        <v>313</v>
      </c>
      <c r="C313" s="3">
        <v>415</v>
      </c>
      <c r="D313" s="3">
        <v>133</v>
      </c>
      <c r="E313" s="3">
        <v>282</v>
      </c>
      <c r="F313" s="4">
        <f>D313/C313</f>
        <v>0.32048192771084338</v>
      </c>
      <c r="G313" s="3">
        <v>77</v>
      </c>
      <c r="H313" s="3">
        <v>4</v>
      </c>
      <c r="I313" s="3">
        <v>73</v>
      </c>
      <c r="J313" s="4">
        <f>H313/G313</f>
        <v>5.1948051948051951E-2</v>
      </c>
      <c r="O313" s="23">
        <v>317</v>
      </c>
      <c r="P313" s="25" t="s">
        <v>324</v>
      </c>
      <c r="Q313" s="26">
        <v>2361</v>
      </c>
      <c r="R313" s="26">
        <v>923</v>
      </c>
      <c r="S313" s="26">
        <v>1438</v>
      </c>
      <c r="T313" s="4">
        <v>0.39093604404913174</v>
      </c>
      <c r="U313" s="26">
        <v>435</v>
      </c>
      <c r="V313" s="26">
        <v>35</v>
      </c>
      <c r="W313" s="26">
        <v>400</v>
      </c>
      <c r="X313" s="4">
        <v>8.0459770114942528E-2</v>
      </c>
    </row>
    <row r="314" spans="1:24" x14ac:dyDescent="0.3">
      <c r="A314" s="23">
        <v>307</v>
      </c>
      <c r="B314" s="2" t="s">
        <v>314</v>
      </c>
      <c r="C314" s="3">
        <v>588</v>
      </c>
      <c r="D314" s="3">
        <v>214</v>
      </c>
      <c r="E314" s="3">
        <v>374</v>
      </c>
      <c r="F314" s="4">
        <f>D314/C314</f>
        <v>0.36394557823129253</v>
      </c>
      <c r="G314" s="3">
        <v>99</v>
      </c>
      <c r="H314" s="3">
        <v>14</v>
      </c>
      <c r="I314" s="3">
        <v>85</v>
      </c>
      <c r="J314" s="4">
        <f>H314/G314</f>
        <v>0.14141414141414141</v>
      </c>
      <c r="O314" s="23">
        <v>319</v>
      </c>
      <c r="P314" s="25" t="s">
        <v>326</v>
      </c>
      <c r="Q314" s="26">
        <v>20827</v>
      </c>
      <c r="R314" s="26">
        <v>6897</v>
      </c>
      <c r="S314" s="26">
        <v>13930</v>
      </c>
      <c r="T314" s="4">
        <v>0.33115667162817497</v>
      </c>
      <c r="U314" s="26">
        <v>4534</v>
      </c>
      <c r="V314" s="26">
        <v>425</v>
      </c>
      <c r="W314" s="26">
        <v>4109</v>
      </c>
      <c r="X314" s="4">
        <v>9.3736215262461398E-2</v>
      </c>
    </row>
    <row r="315" spans="1:24" x14ac:dyDescent="0.3">
      <c r="A315" s="23">
        <v>308</v>
      </c>
      <c r="B315" s="2" t="s">
        <v>315</v>
      </c>
      <c r="C315" s="3">
        <v>1076</v>
      </c>
      <c r="D315" s="3">
        <v>403</v>
      </c>
      <c r="E315" s="3">
        <v>673</v>
      </c>
      <c r="F315" s="4">
        <f>D315/C315</f>
        <v>0.37453531598513012</v>
      </c>
      <c r="G315" s="3">
        <v>200</v>
      </c>
      <c r="H315" s="3">
        <v>22</v>
      </c>
      <c r="I315" s="3">
        <v>178</v>
      </c>
      <c r="J315" s="4">
        <f>H315/G315</f>
        <v>0.11</v>
      </c>
      <c r="O315" s="23">
        <v>320</v>
      </c>
      <c r="P315" s="25" t="s">
        <v>327</v>
      </c>
      <c r="Q315" s="26">
        <v>17114</v>
      </c>
      <c r="R315" s="26">
        <v>4920</v>
      </c>
      <c r="S315" s="26">
        <v>12194</v>
      </c>
      <c r="T315" s="4">
        <v>0.28748393128432864</v>
      </c>
      <c r="U315" s="26">
        <v>4628</v>
      </c>
      <c r="V315" s="26">
        <v>498</v>
      </c>
      <c r="W315" s="26">
        <v>4130</v>
      </c>
      <c r="X315" s="4">
        <v>0.10760587726879861</v>
      </c>
    </row>
    <row r="316" spans="1:24" x14ac:dyDescent="0.3">
      <c r="A316" s="23">
        <v>309</v>
      </c>
      <c r="B316" s="2" t="s">
        <v>316</v>
      </c>
      <c r="C316" s="3">
        <v>9537</v>
      </c>
      <c r="D316" s="3">
        <v>3110</v>
      </c>
      <c r="E316" s="3">
        <v>6427</v>
      </c>
      <c r="F316" s="4">
        <f>D316/C316</f>
        <v>0.32609835378001467</v>
      </c>
      <c r="G316" s="3">
        <v>2221</v>
      </c>
      <c r="H316" s="3">
        <v>204</v>
      </c>
      <c r="I316" s="3">
        <v>2017</v>
      </c>
      <c r="J316" s="4">
        <f>H316/G316</f>
        <v>9.1850517784781635E-2</v>
      </c>
      <c r="O316" s="23">
        <v>321</v>
      </c>
      <c r="P316" s="25" t="s">
        <v>328</v>
      </c>
      <c r="Q316" s="26">
        <v>1673</v>
      </c>
      <c r="R316" s="26">
        <v>673</v>
      </c>
      <c r="S316" s="26">
        <v>1000</v>
      </c>
      <c r="T316" s="4">
        <v>0.40227136879856545</v>
      </c>
      <c r="U316" s="26">
        <v>297</v>
      </c>
      <c r="V316" s="26">
        <v>42</v>
      </c>
      <c r="W316" s="26">
        <v>255</v>
      </c>
      <c r="X316" s="4">
        <v>0.14141414141414141</v>
      </c>
    </row>
    <row r="317" spans="1:24" x14ac:dyDescent="0.3">
      <c r="A317" s="23">
        <v>310</v>
      </c>
      <c r="B317" s="2" t="s">
        <v>317</v>
      </c>
      <c r="C317" s="3">
        <v>8207</v>
      </c>
      <c r="D317" s="3">
        <v>2669</v>
      </c>
      <c r="E317" s="3">
        <v>5538</v>
      </c>
      <c r="F317" s="4">
        <f>D317/C317</f>
        <v>0.32521018642622151</v>
      </c>
      <c r="G317" s="3">
        <v>1746</v>
      </c>
      <c r="H317" s="3">
        <v>181</v>
      </c>
      <c r="I317" s="3">
        <v>1565</v>
      </c>
      <c r="J317" s="4">
        <f>H317/G317</f>
        <v>0.10366552119129439</v>
      </c>
      <c r="O317" s="23">
        <v>322</v>
      </c>
      <c r="P317" s="25" t="s">
        <v>329</v>
      </c>
      <c r="Q317" s="26">
        <v>4768</v>
      </c>
      <c r="R317" s="26">
        <v>1590</v>
      </c>
      <c r="S317" s="26">
        <v>3178</v>
      </c>
      <c r="T317" s="4">
        <v>0.33347315436241609</v>
      </c>
      <c r="U317" s="26">
        <v>1061</v>
      </c>
      <c r="V317" s="26">
        <v>107</v>
      </c>
      <c r="W317" s="26">
        <v>954</v>
      </c>
      <c r="X317" s="4">
        <v>0.10084825636192271</v>
      </c>
    </row>
    <row r="318" spans="1:24" x14ac:dyDescent="0.3">
      <c r="A318" s="23">
        <v>311</v>
      </c>
      <c r="B318" s="2" t="s">
        <v>318</v>
      </c>
      <c r="C318" s="3">
        <v>6809</v>
      </c>
      <c r="D318" s="3">
        <v>2443</v>
      </c>
      <c r="E318" s="3">
        <v>4366</v>
      </c>
      <c r="F318" s="4">
        <f>D318/C318</f>
        <v>0.35878983698046701</v>
      </c>
      <c r="G318" s="3">
        <v>1374</v>
      </c>
      <c r="H318" s="3">
        <v>132</v>
      </c>
      <c r="I318" s="3">
        <v>1242</v>
      </c>
      <c r="J318" s="4">
        <f>H318/G318</f>
        <v>9.606986899563319E-2</v>
      </c>
      <c r="O318" s="23">
        <v>323</v>
      </c>
      <c r="P318" s="25" t="s">
        <v>330</v>
      </c>
      <c r="Q318" s="26">
        <v>9421</v>
      </c>
      <c r="R318" s="26">
        <v>2796</v>
      </c>
      <c r="S318" s="26">
        <v>6625</v>
      </c>
      <c r="T318" s="4">
        <v>0.2967837809149772</v>
      </c>
      <c r="U318" s="26">
        <v>2259</v>
      </c>
      <c r="V318" s="26">
        <v>205</v>
      </c>
      <c r="W318" s="26">
        <v>2054</v>
      </c>
      <c r="X318" s="4">
        <v>9.0748118636564845E-2</v>
      </c>
    </row>
    <row r="319" spans="1:24" x14ac:dyDescent="0.3">
      <c r="A319" s="23">
        <v>312</v>
      </c>
      <c r="B319" s="2" t="s">
        <v>319</v>
      </c>
      <c r="C319" s="3">
        <v>2244</v>
      </c>
      <c r="D319" s="3">
        <v>970</v>
      </c>
      <c r="E319" s="3">
        <v>1274</v>
      </c>
      <c r="F319" s="4">
        <f>D319/C319</f>
        <v>0.43226381461675578</v>
      </c>
      <c r="G319" s="3">
        <v>386</v>
      </c>
      <c r="H319" s="3">
        <v>44</v>
      </c>
      <c r="I319" s="3">
        <v>342</v>
      </c>
      <c r="J319" s="4">
        <f>H319/G319</f>
        <v>0.11398963730569948</v>
      </c>
      <c r="O319" s="23">
        <v>324</v>
      </c>
      <c r="P319" s="25" t="s">
        <v>331</v>
      </c>
      <c r="Q319" s="26">
        <v>2397</v>
      </c>
      <c r="R319" s="26">
        <v>897</v>
      </c>
      <c r="S319" s="26">
        <v>1500</v>
      </c>
      <c r="T319" s="4">
        <v>0.37421777221526908</v>
      </c>
      <c r="U319" s="26">
        <v>463</v>
      </c>
      <c r="V319" s="26">
        <v>42</v>
      </c>
      <c r="W319" s="26">
        <v>421</v>
      </c>
      <c r="X319" s="4">
        <v>9.0712742980561561E-2</v>
      </c>
    </row>
    <row r="320" spans="1:24" x14ac:dyDescent="0.3">
      <c r="A320" s="23">
        <v>313</v>
      </c>
      <c r="B320" s="2" t="s">
        <v>320</v>
      </c>
      <c r="C320" s="3">
        <v>3801</v>
      </c>
      <c r="D320" s="3">
        <v>1424</v>
      </c>
      <c r="E320" s="3">
        <v>2377</v>
      </c>
      <c r="F320" s="4">
        <f>D320/C320</f>
        <v>0.37463825309129178</v>
      </c>
      <c r="G320" s="3">
        <v>771</v>
      </c>
      <c r="H320" s="3">
        <v>105</v>
      </c>
      <c r="I320" s="3">
        <v>666</v>
      </c>
      <c r="J320" s="4">
        <f>H320/G320</f>
        <v>0.13618677042801555</v>
      </c>
      <c r="O320" s="23">
        <v>325</v>
      </c>
      <c r="P320" s="25" t="s">
        <v>332</v>
      </c>
      <c r="Q320" s="26">
        <v>3589</v>
      </c>
      <c r="R320" s="26">
        <v>1429</v>
      </c>
      <c r="S320" s="26">
        <v>2160</v>
      </c>
      <c r="T320" s="4">
        <v>0.39816104764558374</v>
      </c>
      <c r="U320" s="26">
        <v>585</v>
      </c>
      <c r="V320" s="26">
        <v>44</v>
      </c>
      <c r="W320" s="26">
        <v>541</v>
      </c>
      <c r="X320" s="4">
        <v>7.521367521367521E-2</v>
      </c>
    </row>
    <row r="321" spans="1:24" x14ac:dyDescent="0.3">
      <c r="A321" s="23">
        <v>314</v>
      </c>
      <c r="B321" s="2" t="s">
        <v>321</v>
      </c>
      <c r="C321" s="3">
        <v>8642</v>
      </c>
      <c r="D321" s="3">
        <v>2790</v>
      </c>
      <c r="E321" s="3">
        <v>5852</v>
      </c>
      <c r="F321" s="4">
        <f>D321/C321</f>
        <v>0.32284193473732931</v>
      </c>
      <c r="G321" s="3">
        <v>1991</v>
      </c>
      <c r="H321" s="3">
        <v>214</v>
      </c>
      <c r="I321" s="3">
        <v>1777</v>
      </c>
      <c r="J321" s="4">
        <f>H321/G321</f>
        <v>0.10748367654445003</v>
      </c>
      <c r="O321" s="23">
        <v>326</v>
      </c>
      <c r="P321" s="25" t="s">
        <v>333</v>
      </c>
      <c r="Q321" s="26">
        <v>1157</v>
      </c>
      <c r="R321" s="26">
        <v>517</v>
      </c>
      <c r="S321" s="26">
        <v>640</v>
      </c>
      <c r="T321" s="4">
        <v>0.44684528954191877</v>
      </c>
      <c r="U321" s="26">
        <v>188</v>
      </c>
      <c r="V321" s="26">
        <v>18</v>
      </c>
      <c r="W321" s="26">
        <v>170</v>
      </c>
      <c r="X321" s="4">
        <v>9.5744680851063829E-2</v>
      </c>
    </row>
    <row r="322" spans="1:24" x14ac:dyDescent="0.3">
      <c r="A322" s="23">
        <v>315</v>
      </c>
      <c r="B322" s="2" t="s">
        <v>322</v>
      </c>
      <c r="C322" s="3">
        <v>3946</v>
      </c>
      <c r="D322" s="3">
        <v>1492</v>
      </c>
      <c r="E322" s="3">
        <v>2454</v>
      </c>
      <c r="F322" s="4">
        <f>D322/C322</f>
        <v>0.37810440952863661</v>
      </c>
      <c r="G322" s="3">
        <v>766</v>
      </c>
      <c r="H322" s="3">
        <v>67</v>
      </c>
      <c r="I322" s="3">
        <v>699</v>
      </c>
      <c r="J322" s="4">
        <f>H322/G322</f>
        <v>8.7467362924281991E-2</v>
      </c>
      <c r="O322" s="23">
        <v>327</v>
      </c>
      <c r="P322" s="25" t="s">
        <v>334</v>
      </c>
      <c r="Q322" s="26">
        <v>941</v>
      </c>
      <c r="R322" s="26">
        <v>392</v>
      </c>
      <c r="S322" s="26">
        <v>549</v>
      </c>
      <c r="T322" s="4">
        <v>0.41657810839532411</v>
      </c>
      <c r="U322" s="26">
        <v>176</v>
      </c>
      <c r="V322" s="26">
        <v>19</v>
      </c>
      <c r="W322" s="26">
        <v>157</v>
      </c>
      <c r="X322" s="4">
        <v>0.10795454545454546</v>
      </c>
    </row>
    <row r="323" spans="1:24" x14ac:dyDescent="0.3">
      <c r="A323" s="23">
        <v>316</v>
      </c>
      <c r="B323" s="2" t="s">
        <v>323</v>
      </c>
      <c r="C323" s="3">
        <v>894</v>
      </c>
      <c r="D323" s="3">
        <v>351</v>
      </c>
      <c r="E323" s="3">
        <v>543</v>
      </c>
      <c r="F323" s="4">
        <f>D323/C323</f>
        <v>0.39261744966442952</v>
      </c>
      <c r="G323" s="3">
        <v>133</v>
      </c>
      <c r="H323" s="3">
        <v>21</v>
      </c>
      <c r="I323" s="3">
        <v>112</v>
      </c>
      <c r="J323" s="4">
        <f>H323/G323</f>
        <v>0.15789473684210525</v>
      </c>
      <c r="O323" s="23">
        <v>328</v>
      </c>
      <c r="P323" s="25" t="s">
        <v>335</v>
      </c>
      <c r="Q323" s="26">
        <v>814</v>
      </c>
      <c r="R323" s="26">
        <v>331</v>
      </c>
      <c r="S323" s="26">
        <v>483</v>
      </c>
      <c r="T323" s="4">
        <v>0.40663390663390664</v>
      </c>
      <c r="U323" s="26">
        <v>150</v>
      </c>
      <c r="V323" s="26">
        <v>10</v>
      </c>
      <c r="W323" s="26">
        <v>140</v>
      </c>
      <c r="X323" s="4">
        <v>6.6666666666666666E-2</v>
      </c>
    </row>
    <row r="324" spans="1:24" x14ac:dyDescent="0.3">
      <c r="A324" s="23">
        <v>317</v>
      </c>
      <c r="B324" s="2" t="s">
        <v>324</v>
      </c>
      <c r="C324" s="3">
        <v>2361</v>
      </c>
      <c r="D324" s="3">
        <v>923</v>
      </c>
      <c r="E324" s="3">
        <v>1438</v>
      </c>
      <c r="F324" s="4">
        <f>D324/C324</f>
        <v>0.39093604404913174</v>
      </c>
      <c r="G324" s="3">
        <v>435</v>
      </c>
      <c r="H324" s="3">
        <v>35</v>
      </c>
      <c r="I324" s="3">
        <v>400</v>
      </c>
      <c r="J324" s="4">
        <f>H324/G324</f>
        <v>8.0459770114942528E-2</v>
      </c>
      <c r="O324" s="23">
        <v>329</v>
      </c>
      <c r="P324" s="25" t="s">
        <v>336</v>
      </c>
      <c r="Q324" s="26">
        <v>3370</v>
      </c>
      <c r="R324" s="26">
        <v>952</v>
      </c>
      <c r="S324" s="26">
        <v>2418</v>
      </c>
      <c r="T324" s="4">
        <v>0.28249258160237389</v>
      </c>
      <c r="U324" s="26">
        <v>971</v>
      </c>
      <c r="V324" s="26">
        <v>55</v>
      </c>
      <c r="W324" s="26">
        <v>916</v>
      </c>
      <c r="X324" s="4">
        <v>5.6642636457260559E-2</v>
      </c>
    </row>
    <row r="325" spans="1:24" x14ac:dyDescent="0.3">
      <c r="A325" s="23">
        <v>318</v>
      </c>
      <c r="B325" s="2" t="s">
        <v>325</v>
      </c>
      <c r="C325" s="3">
        <v>64815</v>
      </c>
      <c r="D325" s="3">
        <v>16246</v>
      </c>
      <c r="E325" s="3">
        <v>48569</v>
      </c>
      <c r="F325" s="4">
        <f>D325/C325</f>
        <v>0.2506518552804135</v>
      </c>
      <c r="G325" s="3">
        <v>16980</v>
      </c>
      <c r="H325" s="3">
        <v>1337</v>
      </c>
      <c r="I325" s="3">
        <v>15643</v>
      </c>
      <c r="J325" s="4">
        <f>H325/G325</f>
        <v>7.8739693757361603E-2</v>
      </c>
      <c r="O325" s="23">
        <v>330</v>
      </c>
      <c r="P325" s="25" t="s">
        <v>337</v>
      </c>
      <c r="Q325" s="26">
        <v>1796</v>
      </c>
      <c r="R325" s="26">
        <v>641</v>
      </c>
      <c r="S325" s="26">
        <v>1155</v>
      </c>
      <c r="T325" s="4">
        <v>0.35690423162583518</v>
      </c>
      <c r="U325" s="26">
        <v>372</v>
      </c>
      <c r="V325" s="26">
        <v>41</v>
      </c>
      <c r="W325" s="26">
        <v>331</v>
      </c>
      <c r="X325" s="4">
        <v>0.11021505376344086</v>
      </c>
    </row>
    <row r="326" spans="1:24" x14ac:dyDescent="0.3">
      <c r="A326" s="23">
        <v>319</v>
      </c>
      <c r="B326" s="2" t="s">
        <v>326</v>
      </c>
      <c r="C326" s="3">
        <v>20827</v>
      </c>
      <c r="D326" s="3">
        <v>6897</v>
      </c>
      <c r="E326" s="3">
        <v>13930</v>
      </c>
      <c r="F326" s="4">
        <f>D326/C326</f>
        <v>0.33115667162817497</v>
      </c>
      <c r="G326" s="3">
        <v>4534</v>
      </c>
      <c r="H326" s="3">
        <v>425</v>
      </c>
      <c r="I326" s="3">
        <v>4109</v>
      </c>
      <c r="J326" s="4">
        <f>H326/G326</f>
        <v>9.3736215262461398E-2</v>
      </c>
      <c r="O326" s="23">
        <v>331</v>
      </c>
      <c r="P326" s="25" t="s">
        <v>338</v>
      </c>
      <c r="Q326" s="26">
        <v>5596</v>
      </c>
      <c r="R326" s="26">
        <v>1725</v>
      </c>
      <c r="S326" s="26">
        <v>3871</v>
      </c>
      <c r="T326" s="4">
        <v>0.30825589706933526</v>
      </c>
      <c r="U326" s="26">
        <v>1440</v>
      </c>
      <c r="V326" s="26">
        <v>103</v>
      </c>
      <c r="W326" s="26">
        <v>1337</v>
      </c>
      <c r="X326" s="4">
        <v>7.1527777777777773E-2</v>
      </c>
    </row>
    <row r="327" spans="1:24" x14ac:dyDescent="0.3">
      <c r="A327" s="23">
        <v>320</v>
      </c>
      <c r="B327" s="2" t="s">
        <v>327</v>
      </c>
      <c r="C327" s="3">
        <v>17114</v>
      </c>
      <c r="D327" s="3">
        <v>4920</v>
      </c>
      <c r="E327" s="3">
        <v>12194</v>
      </c>
      <c r="F327" s="4">
        <f>D327/C327</f>
        <v>0.28748393128432864</v>
      </c>
      <c r="G327" s="3">
        <v>4628</v>
      </c>
      <c r="H327" s="3">
        <v>498</v>
      </c>
      <c r="I327" s="3">
        <v>4130</v>
      </c>
      <c r="J327" s="4">
        <f>H327/G327</f>
        <v>0.10760587726879861</v>
      </c>
      <c r="O327" s="23">
        <v>332</v>
      </c>
      <c r="P327" s="25" t="s">
        <v>339</v>
      </c>
      <c r="Q327" s="26">
        <v>2883</v>
      </c>
      <c r="R327" s="26">
        <v>929</v>
      </c>
      <c r="S327" s="26">
        <v>1954</v>
      </c>
      <c r="T327" s="4">
        <v>0.32223378425251475</v>
      </c>
      <c r="U327" s="26">
        <v>634</v>
      </c>
      <c r="V327" s="26">
        <v>51</v>
      </c>
      <c r="W327" s="26">
        <v>583</v>
      </c>
      <c r="X327" s="4">
        <v>8.0441640378548895E-2</v>
      </c>
    </row>
    <row r="328" spans="1:24" x14ac:dyDescent="0.3">
      <c r="A328" s="23">
        <v>321</v>
      </c>
      <c r="B328" s="2" t="s">
        <v>328</v>
      </c>
      <c r="C328" s="3">
        <v>1673</v>
      </c>
      <c r="D328" s="3">
        <v>673</v>
      </c>
      <c r="E328" s="3">
        <v>1000</v>
      </c>
      <c r="F328" s="4">
        <f>D328/C328</f>
        <v>0.40227136879856545</v>
      </c>
      <c r="G328" s="3">
        <v>297</v>
      </c>
      <c r="H328" s="3">
        <v>42</v>
      </c>
      <c r="I328" s="3">
        <v>255</v>
      </c>
      <c r="J328" s="4">
        <f>H328/G328</f>
        <v>0.14141414141414141</v>
      </c>
      <c r="O328" s="23">
        <v>333</v>
      </c>
      <c r="P328" s="25" t="s">
        <v>340</v>
      </c>
      <c r="Q328" s="26">
        <v>947</v>
      </c>
      <c r="R328" s="26">
        <v>397</v>
      </c>
      <c r="S328" s="26">
        <v>550</v>
      </c>
      <c r="T328" s="4">
        <v>0.41921858500527981</v>
      </c>
      <c r="U328" s="26">
        <v>180</v>
      </c>
      <c r="V328" s="26">
        <v>22</v>
      </c>
      <c r="W328" s="26">
        <v>158</v>
      </c>
      <c r="X328" s="4">
        <v>0.12222222222222222</v>
      </c>
    </row>
    <row r="329" spans="1:24" x14ac:dyDescent="0.3">
      <c r="A329" s="23">
        <v>322</v>
      </c>
      <c r="B329" s="2" t="s">
        <v>329</v>
      </c>
      <c r="C329" s="3">
        <v>4768</v>
      </c>
      <c r="D329" s="3">
        <v>1590</v>
      </c>
      <c r="E329" s="3">
        <v>3178</v>
      </c>
      <c r="F329" s="4">
        <f>D329/C329</f>
        <v>0.33347315436241609</v>
      </c>
      <c r="G329" s="3">
        <v>1061</v>
      </c>
      <c r="H329" s="3">
        <v>107</v>
      </c>
      <c r="I329" s="3">
        <v>954</v>
      </c>
      <c r="J329" s="4">
        <f>H329/G329</f>
        <v>0.10084825636192271</v>
      </c>
      <c r="O329" s="23">
        <v>334</v>
      </c>
      <c r="P329" s="25" t="s">
        <v>341</v>
      </c>
      <c r="Q329" s="26">
        <v>12364</v>
      </c>
      <c r="R329" s="26">
        <v>4281</v>
      </c>
      <c r="S329" s="26">
        <v>8083</v>
      </c>
      <c r="T329" s="4">
        <v>0.34624716920090587</v>
      </c>
      <c r="U329" s="26">
        <v>2713</v>
      </c>
      <c r="V329" s="26">
        <v>265</v>
      </c>
      <c r="W329" s="26">
        <v>2448</v>
      </c>
      <c r="X329" s="4">
        <v>9.7677847401400661E-2</v>
      </c>
    </row>
    <row r="330" spans="1:24" x14ac:dyDescent="0.3">
      <c r="A330" s="23">
        <v>323</v>
      </c>
      <c r="B330" s="2" t="s">
        <v>330</v>
      </c>
      <c r="C330" s="3">
        <v>9421</v>
      </c>
      <c r="D330" s="3">
        <v>2796</v>
      </c>
      <c r="E330" s="3">
        <v>6625</v>
      </c>
      <c r="F330" s="4">
        <f>D330/C330</f>
        <v>0.2967837809149772</v>
      </c>
      <c r="G330" s="3">
        <v>2259</v>
      </c>
      <c r="H330" s="3">
        <v>205</v>
      </c>
      <c r="I330" s="3">
        <v>2054</v>
      </c>
      <c r="J330" s="4">
        <f>H330/G330</f>
        <v>9.0748118636564845E-2</v>
      </c>
      <c r="O330" s="23">
        <v>335</v>
      </c>
      <c r="P330" s="25" t="s">
        <v>342</v>
      </c>
      <c r="Q330" s="26">
        <v>4796</v>
      </c>
      <c r="R330" s="26">
        <v>1861</v>
      </c>
      <c r="S330" s="26">
        <v>2935</v>
      </c>
      <c r="T330" s="4">
        <v>0.38803169307756463</v>
      </c>
      <c r="U330" s="26">
        <v>950</v>
      </c>
      <c r="V330" s="26">
        <v>106</v>
      </c>
      <c r="W330" s="26">
        <v>844</v>
      </c>
      <c r="X330" s="4">
        <v>0.11157894736842106</v>
      </c>
    </row>
    <row r="331" spans="1:24" x14ac:dyDescent="0.3">
      <c r="A331" s="23">
        <v>324</v>
      </c>
      <c r="B331" s="2" t="s">
        <v>331</v>
      </c>
      <c r="C331" s="3">
        <v>2397</v>
      </c>
      <c r="D331" s="3">
        <v>897</v>
      </c>
      <c r="E331" s="3">
        <v>1500</v>
      </c>
      <c r="F331" s="4">
        <f>D331/C331</f>
        <v>0.37421777221526908</v>
      </c>
      <c r="G331" s="3">
        <v>463</v>
      </c>
      <c r="H331" s="3">
        <v>42</v>
      </c>
      <c r="I331" s="3">
        <v>421</v>
      </c>
      <c r="J331" s="4">
        <f>H331/G331</f>
        <v>9.0712742980561561E-2</v>
      </c>
      <c r="O331" s="23">
        <v>336</v>
      </c>
      <c r="P331" s="25" t="s">
        <v>343</v>
      </c>
      <c r="Q331" s="26">
        <v>1923</v>
      </c>
      <c r="R331" s="26">
        <v>756</v>
      </c>
      <c r="S331" s="26">
        <v>1167</v>
      </c>
      <c r="T331" s="4">
        <v>0.39313572542901715</v>
      </c>
      <c r="U331" s="26">
        <v>323</v>
      </c>
      <c r="V331" s="26">
        <v>36</v>
      </c>
      <c r="W331" s="26">
        <v>287</v>
      </c>
      <c r="X331" s="4">
        <v>0.11145510835913312</v>
      </c>
    </row>
    <row r="332" spans="1:24" x14ac:dyDescent="0.3">
      <c r="A332" s="23">
        <v>325</v>
      </c>
      <c r="B332" s="2" t="s">
        <v>332</v>
      </c>
      <c r="C332" s="3">
        <v>3589</v>
      </c>
      <c r="D332" s="3">
        <v>1429</v>
      </c>
      <c r="E332" s="3">
        <v>2160</v>
      </c>
      <c r="F332" s="4">
        <f>D332/C332</f>
        <v>0.39816104764558374</v>
      </c>
      <c r="G332" s="3">
        <v>585</v>
      </c>
      <c r="H332" s="3">
        <v>44</v>
      </c>
      <c r="I332" s="3">
        <v>541</v>
      </c>
      <c r="J332" s="4">
        <f>H332/G332</f>
        <v>7.521367521367521E-2</v>
      </c>
      <c r="O332" s="23">
        <v>337</v>
      </c>
      <c r="P332" s="25" t="s">
        <v>344</v>
      </c>
      <c r="Q332" s="26">
        <v>2402</v>
      </c>
      <c r="R332" s="26">
        <v>924</v>
      </c>
      <c r="S332" s="26">
        <v>1478</v>
      </c>
      <c r="T332" s="4">
        <v>0.38467943380516234</v>
      </c>
      <c r="U332" s="26">
        <v>451</v>
      </c>
      <c r="V332" s="26">
        <v>28</v>
      </c>
      <c r="W332" s="26">
        <v>423</v>
      </c>
      <c r="X332" s="4">
        <v>6.2084257206208429E-2</v>
      </c>
    </row>
    <row r="333" spans="1:24" x14ac:dyDescent="0.3">
      <c r="A333" s="23">
        <v>326</v>
      </c>
      <c r="B333" s="2" t="s">
        <v>333</v>
      </c>
      <c r="C333" s="3">
        <v>1157</v>
      </c>
      <c r="D333" s="3">
        <v>517</v>
      </c>
      <c r="E333" s="3">
        <v>640</v>
      </c>
      <c r="F333" s="4">
        <f>D333/C333</f>
        <v>0.44684528954191877</v>
      </c>
      <c r="G333" s="3">
        <v>188</v>
      </c>
      <c r="H333" s="3">
        <v>18</v>
      </c>
      <c r="I333" s="3">
        <v>170</v>
      </c>
      <c r="J333" s="4">
        <f>H333/G333</f>
        <v>9.5744680851063829E-2</v>
      </c>
      <c r="O333" s="23">
        <v>338</v>
      </c>
      <c r="P333" s="25" t="s">
        <v>345</v>
      </c>
      <c r="Q333" s="26">
        <v>1606</v>
      </c>
      <c r="R333" s="26">
        <v>628</v>
      </c>
      <c r="S333" s="26">
        <v>978</v>
      </c>
      <c r="T333" s="4">
        <v>0.39103362391033625</v>
      </c>
      <c r="U333" s="26">
        <v>330</v>
      </c>
      <c r="V333" s="26">
        <v>30</v>
      </c>
      <c r="W333" s="26">
        <v>300</v>
      </c>
      <c r="X333" s="4">
        <v>9.0909090909090912E-2</v>
      </c>
    </row>
    <row r="334" spans="1:24" x14ac:dyDescent="0.3">
      <c r="A334" s="23">
        <v>327</v>
      </c>
      <c r="B334" s="2" t="s">
        <v>334</v>
      </c>
      <c r="C334" s="3">
        <v>941</v>
      </c>
      <c r="D334" s="3">
        <v>392</v>
      </c>
      <c r="E334" s="3">
        <v>549</v>
      </c>
      <c r="F334" s="4">
        <f>D334/C334</f>
        <v>0.41657810839532411</v>
      </c>
      <c r="G334" s="3">
        <v>176</v>
      </c>
      <c r="H334" s="3">
        <v>19</v>
      </c>
      <c r="I334" s="3">
        <v>157</v>
      </c>
      <c r="J334" s="4">
        <f>H334/G334</f>
        <v>0.10795454545454546</v>
      </c>
      <c r="O334" s="23">
        <v>339</v>
      </c>
      <c r="P334" s="25" t="s">
        <v>346</v>
      </c>
      <c r="Q334" s="26">
        <v>1748</v>
      </c>
      <c r="R334" s="26">
        <v>726</v>
      </c>
      <c r="S334" s="26">
        <v>1022</v>
      </c>
      <c r="T334" s="4">
        <v>0.41533180778032036</v>
      </c>
      <c r="U334" s="26">
        <v>306</v>
      </c>
      <c r="V334" s="26">
        <v>21</v>
      </c>
      <c r="W334" s="26">
        <v>285</v>
      </c>
      <c r="X334" s="4">
        <v>6.8627450980392163E-2</v>
      </c>
    </row>
    <row r="335" spans="1:24" x14ac:dyDescent="0.3">
      <c r="A335" s="23">
        <v>328</v>
      </c>
      <c r="B335" s="2" t="s">
        <v>335</v>
      </c>
      <c r="C335" s="3">
        <v>814</v>
      </c>
      <c r="D335" s="3">
        <v>331</v>
      </c>
      <c r="E335" s="3">
        <v>483</v>
      </c>
      <c r="F335" s="4">
        <f>D335/C335</f>
        <v>0.40663390663390664</v>
      </c>
      <c r="G335" s="3">
        <v>150</v>
      </c>
      <c r="H335" s="3">
        <v>10</v>
      </c>
      <c r="I335" s="3">
        <v>140</v>
      </c>
      <c r="J335" s="4">
        <f>H335/G335</f>
        <v>6.6666666666666666E-2</v>
      </c>
      <c r="O335" s="23">
        <v>340</v>
      </c>
      <c r="P335" s="25" t="s">
        <v>347</v>
      </c>
      <c r="Q335" s="26">
        <v>2387</v>
      </c>
      <c r="R335" s="26">
        <v>842</v>
      </c>
      <c r="S335" s="26">
        <v>1545</v>
      </c>
      <c r="T335" s="4">
        <v>0.35274403016338501</v>
      </c>
      <c r="U335" s="26">
        <v>541</v>
      </c>
      <c r="V335" s="26">
        <v>56</v>
      </c>
      <c r="W335" s="26">
        <v>485</v>
      </c>
      <c r="X335" s="4">
        <v>0.10351201478743069</v>
      </c>
    </row>
    <row r="336" spans="1:24" x14ac:dyDescent="0.3">
      <c r="A336" s="23">
        <v>329</v>
      </c>
      <c r="B336" s="2" t="s">
        <v>336</v>
      </c>
      <c r="C336" s="3">
        <v>3370</v>
      </c>
      <c r="D336" s="3">
        <v>952</v>
      </c>
      <c r="E336" s="3">
        <v>2418</v>
      </c>
      <c r="F336" s="4">
        <f>D336/C336</f>
        <v>0.28249258160237389</v>
      </c>
      <c r="G336" s="3">
        <v>971</v>
      </c>
      <c r="H336" s="3">
        <v>55</v>
      </c>
      <c r="I336" s="3">
        <v>916</v>
      </c>
      <c r="J336" s="4">
        <f>H336/G336</f>
        <v>5.6642636457260559E-2</v>
      </c>
      <c r="O336" s="23">
        <v>341</v>
      </c>
      <c r="P336" s="25" t="s">
        <v>348</v>
      </c>
      <c r="Q336" s="26">
        <v>4008</v>
      </c>
      <c r="R336" s="26">
        <v>1385</v>
      </c>
      <c r="S336" s="26">
        <v>2623</v>
      </c>
      <c r="T336" s="4">
        <v>0.34555888223552894</v>
      </c>
      <c r="U336" s="26">
        <v>877</v>
      </c>
      <c r="V336" s="26">
        <v>70</v>
      </c>
      <c r="W336" s="26">
        <v>807</v>
      </c>
      <c r="X336" s="4">
        <v>7.9817559863169893E-2</v>
      </c>
    </row>
    <row r="337" spans="1:24" x14ac:dyDescent="0.3">
      <c r="A337" s="23">
        <v>330</v>
      </c>
      <c r="B337" s="2" t="s">
        <v>337</v>
      </c>
      <c r="C337" s="3">
        <v>1796</v>
      </c>
      <c r="D337" s="3">
        <v>641</v>
      </c>
      <c r="E337" s="3">
        <v>1155</v>
      </c>
      <c r="F337" s="4">
        <f>D337/C337</f>
        <v>0.35690423162583518</v>
      </c>
      <c r="G337" s="3">
        <v>372</v>
      </c>
      <c r="H337" s="3">
        <v>41</v>
      </c>
      <c r="I337" s="3">
        <v>331</v>
      </c>
      <c r="J337" s="4">
        <f>H337/G337</f>
        <v>0.11021505376344086</v>
      </c>
      <c r="O337" s="23">
        <v>342</v>
      </c>
      <c r="P337" s="25" t="s">
        <v>349</v>
      </c>
      <c r="Q337" s="26">
        <v>1015</v>
      </c>
      <c r="R337" s="26">
        <v>414</v>
      </c>
      <c r="S337" s="26">
        <v>601</v>
      </c>
      <c r="T337" s="4">
        <v>0.40788177339901477</v>
      </c>
      <c r="U337" s="26">
        <v>180</v>
      </c>
      <c r="V337" s="26">
        <v>17</v>
      </c>
      <c r="W337" s="26">
        <v>163</v>
      </c>
      <c r="X337" s="4">
        <v>9.4444444444444442E-2</v>
      </c>
    </row>
    <row r="338" spans="1:24" x14ac:dyDescent="0.3">
      <c r="A338" s="23">
        <v>331</v>
      </c>
      <c r="B338" s="2" t="s">
        <v>338</v>
      </c>
      <c r="C338" s="3">
        <v>5596</v>
      </c>
      <c r="D338" s="3">
        <v>1725</v>
      </c>
      <c r="E338" s="3">
        <v>3871</v>
      </c>
      <c r="F338" s="4">
        <f>D338/C338</f>
        <v>0.30825589706933526</v>
      </c>
      <c r="G338" s="3">
        <v>1440</v>
      </c>
      <c r="H338" s="3">
        <v>103</v>
      </c>
      <c r="I338" s="3">
        <v>1337</v>
      </c>
      <c r="J338" s="4">
        <f>H338/G338</f>
        <v>7.1527777777777773E-2</v>
      </c>
      <c r="O338" s="23">
        <v>343</v>
      </c>
      <c r="P338" s="25" t="s">
        <v>350</v>
      </c>
      <c r="Q338" s="26">
        <v>2371</v>
      </c>
      <c r="R338" s="26">
        <v>718</v>
      </c>
      <c r="S338" s="26">
        <v>1653</v>
      </c>
      <c r="T338" s="4">
        <v>0.30282581189371571</v>
      </c>
      <c r="U338" s="26">
        <v>514</v>
      </c>
      <c r="V338" s="26">
        <v>69</v>
      </c>
      <c r="W338" s="26">
        <v>445</v>
      </c>
      <c r="X338" s="4">
        <v>0.13424124513618677</v>
      </c>
    </row>
    <row r="339" spans="1:24" x14ac:dyDescent="0.3">
      <c r="A339" s="23">
        <v>332</v>
      </c>
      <c r="B339" s="2" t="s">
        <v>339</v>
      </c>
      <c r="C339" s="3">
        <v>2883</v>
      </c>
      <c r="D339" s="3">
        <v>929</v>
      </c>
      <c r="E339" s="3">
        <v>1954</v>
      </c>
      <c r="F339" s="4">
        <f>D339/C339</f>
        <v>0.32223378425251475</v>
      </c>
      <c r="G339" s="3">
        <v>634</v>
      </c>
      <c r="H339" s="3">
        <v>51</v>
      </c>
      <c r="I339" s="3">
        <v>583</v>
      </c>
      <c r="J339" s="4">
        <f>H339/G339</f>
        <v>8.0441640378548895E-2</v>
      </c>
      <c r="O339" s="23">
        <v>344</v>
      </c>
      <c r="P339" s="25" t="s">
        <v>351</v>
      </c>
      <c r="Q339" s="26">
        <v>774</v>
      </c>
      <c r="R339" s="26">
        <v>325</v>
      </c>
      <c r="S339" s="26">
        <v>449</v>
      </c>
      <c r="T339" s="4">
        <v>0.41989664082687339</v>
      </c>
      <c r="U339" s="26">
        <v>126</v>
      </c>
      <c r="V339" s="26">
        <v>9</v>
      </c>
      <c r="W339" s="26">
        <v>117</v>
      </c>
      <c r="X339" s="4">
        <v>7.1428571428571425E-2</v>
      </c>
    </row>
    <row r="340" spans="1:24" x14ac:dyDescent="0.3">
      <c r="A340" s="23">
        <v>333</v>
      </c>
      <c r="B340" s="2" t="s">
        <v>340</v>
      </c>
      <c r="C340" s="3">
        <v>947</v>
      </c>
      <c r="D340" s="3">
        <v>397</v>
      </c>
      <c r="E340" s="3">
        <v>550</v>
      </c>
      <c r="F340" s="4">
        <f>D340/C340</f>
        <v>0.41921858500527981</v>
      </c>
      <c r="G340" s="3">
        <v>180</v>
      </c>
      <c r="H340" s="3">
        <v>22</v>
      </c>
      <c r="I340" s="3">
        <v>158</v>
      </c>
      <c r="J340" s="4">
        <f>H340/G340</f>
        <v>0.12222222222222222</v>
      </c>
      <c r="O340" s="23">
        <v>345</v>
      </c>
      <c r="P340" s="25" t="s">
        <v>352</v>
      </c>
      <c r="Q340" s="26">
        <v>839</v>
      </c>
      <c r="R340" s="26">
        <v>336</v>
      </c>
      <c r="S340" s="26">
        <v>503</v>
      </c>
      <c r="T340" s="4">
        <v>0.40047675804529204</v>
      </c>
      <c r="U340" s="26">
        <v>139</v>
      </c>
      <c r="V340" s="26">
        <v>22</v>
      </c>
      <c r="W340" s="26">
        <v>117</v>
      </c>
      <c r="X340" s="4">
        <v>0.15827338129496402</v>
      </c>
    </row>
    <row r="341" spans="1:24" x14ac:dyDescent="0.3">
      <c r="A341" s="23">
        <v>334</v>
      </c>
      <c r="B341" s="2" t="s">
        <v>341</v>
      </c>
      <c r="C341" s="3">
        <v>12364</v>
      </c>
      <c r="D341" s="3">
        <v>4281</v>
      </c>
      <c r="E341" s="3">
        <v>8083</v>
      </c>
      <c r="F341" s="4">
        <f>D341/C341</f>
        <v>0.34624716920090587</v>
      </c>
      <c r="G341" s="3">
        <v>2713</v>
      </c>
      <c r="H341" s="3">
        <v>265</v>
      </c>
      <c r="I341" s="3">
        <v>2448</v>
      </c>
      <c r="J341" s="4">
        <f>H341/G341</f>
        <v>9.7677847401400661E-2</v>
      </c>
      <c r="O341" s="23">
        <v>346</v>
      </c>
      <c r="P341" s="25" t="s">
        <v>353</v>
      </c>
      <c r="Q341" s="26">
        <v>1007</v>
      </c>
      <c r="R341" s="26">
        <v>386</v>
      </c>
      <c r="S341" s="26">
        <v>621</v>
      </c>
      <c r="T341" s="4">
        <v>0.38331678252234358</v>
      </c>
      <c r="U341" s="26">
        <v>151</v>
      </c>
      <c r="V341" s="26">
        <v>16</v>
      </c>
      <c r="W341" s="26">
        <v>135</v>
      </c>
      <c r="X341" s="4">
        <v>0.10596026490066225</v>
      </c>
    </row>
    <row r="342" spans="1:24" x14ac:dyDescent="0.3">
      <c r="A342" s="23">
        <v>335</v>
      </c>
      <c r="B342" s="2" t="s">
        <v>342</v>
      </c>
      <c r="C342" s="3">
        <v>4796</v>
      </c>
      <c r="D342" s="3">
        <v>1861</v>
      </c>
      <c r="E342" s="3">
        <v>2935</v>
      </c>
      <c r="F342" s="4">
        <f>D342/C342</f>
        <v>0.38803169307756463</v>
      </c>
      <c r="G342" s="3">
        <v>950</v>
      </c>
      <c r="H342" s="3">
        <v>106</v>
      </c>
      <c r="I342" s="3">
        <v>844</v>
      </c>
      <c r="J342" s="4">
        <f>H342/G342</f>
        <v>0.11157894736842106</v>
      </c>
      <c r="O342" s="23">
        <v>347</v>
      </c>
      <c r="P342" s="25" t="s">
        <v>354</v>
      </c>
      <c r="Q342" s="26">
        <v>2594</v>
      </c>
      <c r="R342" s="26">
        <v>853</v>
      </c>
      <c r="S342" s="26">
        <v>1741</v>
      </c>
      <c r="T342" s="4">
        <v>0.32883577486507326</v>
      </c>
      <c r="U342" s="26">
        <v>556</v>
      </c>
      <c r="V342" s="26">
        <v>53</v>
      </c>
      <c r="W342" s="26">
        <v>503</v>
      </c>
      <c r="X342" s="4">
        <v>9.5323741007194249E-2</v>
      </c>
    </row>
    <row r="343" spans="1:24" x14ac:dyDescent="0.3">
      <c r="A343" s="23">
        <v>336</v>
      </c>
      <c r="B343" s="2" t="s">
        <v>343</v>
      </c>
      <c r="C343" s="3">
        <v>1923</v>
      </c>
      <c r="D343" s="3">
        <v>756</v>
      </c>
      <c r="E343" s="3">
        <v>1167</v>
      </c>
      <c r="F343" s="4">
        <f>D343/C343</f>
        <v>0.39313572542901715</v>
      </c>
      <c r="G343" s="3">
        <v>323</v>
      </c>
      <c r="H343" s="3">
        <v>36</v>
      </c>
      <c r="I343" s="3">
        <v>287</v>
      </c>
      <c r="J343" s="4">
        <f>H343/G343</f>
        <v>0.11145510835913312</v>
      </c>
      <c r="O343" s="23">
        <v>348</v>
      </c>
      <c r="P343" s="25" t="s">
        <v>355</v>
      </c>
      <c r="Q343" s="26">
        <v>3365</v>
      </c>
      <c r="R343" s="26">
        <v>1196</v>
      </c>
      <c r="S343" s="26">
        <v>2169</v>
      </c>
      <c r="T343" s="4">
        <v>0.35542347696879645</v>
      </c>
      <c r="U343" s="26">
        <v>708</v>
      </c>
      <c r="V343" s="26">
        <v>60</v>
      </c>
      <c r="W343" s="26">
        <v>648</v>
      </c>
      <c r="X343" s="4">
        <v>8.4745762711864403E-2</v>
      </c>
    </row>
    <row r="344" spans="1:24" x14ac:dyDescent="0.3">
      <c r="A344" s="23">
        <v>337</v>
      </c>
      <c r="B344" s="2" t="s">
        <v>344</v>
      </c>
      <c r="C344" s="3">
        <v>2402</v>
      </c>
      <c r="D344" s="3">
        <v>924</v>
      </c>
      <c r="E344" s="3">
        <v>1478</v>
      </c>
      <c r="F344" s="4">
        <f>D344/C344</f>
        <v>0.38467943380516234</v>
      </c>
      <c r="G344" s="3">
        <v>451</v>
      </c>
      <c r="H344" s="3">
        <v>28</v>
      </c>
      <c r="I344" s="3">
        <v>423</v>
      </c>
      <c r="J344" s="4">
        <f>H344/G344</f>
        <v>6.2084257206208429E-2</v>
      </c>
      <c r="O344" s="23">
        <v>349</v>
      </c>
      <c r="P344" s="25" t="s">
        <v>356</v>
      </c>
      <c r="Q344" s="26">
        <v>2246</v>
      </c>
      <c r="R344" s="26">
        <v>656</v>
      </c>
      <c r="S344" s="26">
        <v>1590</v>
      </c>
      <c r="T344" s="4">
        <v>0.29207479964381122</v>
      </c>
      <c r="U344" s="26">
        <v>535</v>
      </c>
      <c r="V344" s="26">
        <v>52</v>
      </c>
      <c r="W344" s="26">
        <v>483</v>
      </c>
      <c r="X344" s="4">
        <v>9.719626168224299E-2</v>
      </c>
    </row>
    <row r="345" spans="1:24" x14ac:dyDescent="0.3">
      <c r="A345" s="23">
        <v>338</v>
      </c>
      <c r="B345" s="2" t="s">
        <v>345</v>
      </c>
      <c r="C345" s="3">
        <v>1606</v>
      </c>
      <c r="D345" s="3">
        <v>628</v>
      </c>
      <c r="E345" s="3">
        <v>978</v>
      </c>
      <c r="F345" s="4">
        <f>D345/C345</f>
        <v>0.39103362391033625</v>
      </c>
      <c r="G345" s="3">
        <v>330</v>
      </c>
      <c r="H345" s="3">
        <v>30</v>
      </c>
      <c r="I345" s="3">
        <v>300</v>
      </c>
      <c r="J345" s="4">
        <f>H345/G345</f>
        <v>9.0909090909090912E-2</v>
      </c>
      <c r="O345" s="23">
        <v>350</v>
      </c>
      <c r="P345" s="25" t="s">
        <v>357</v>
      </c>
      <c r="Q345" s="26">
        <v>1076</v>
      </c>
      <c r="R345" s="26">
        <v>425</v>
      </c>
      <c r="S345" s="26">
        <v>651</v>
      </c>
      <c r="T345" s="4">
        <v>0.39498141263940523</v>
      </c>
      <c r="U345" s="26">
        <v>215</v>
      </c>
      <c r="V345" s="26">
        <v>20</v>
      </c>
      <c r="W345" s="26">
        <v>195</v>
      </c>
      <c r="X345" s="4">
        <v>9.3023255813953487E-2</v>
      </c>
    </row>
    <row r="346" spans="1:24" x14ac:dyDescent="0.3">
      <c r="A346" s="23">
        <v>339</v>
      </c>
      <c r="B346" s="2" t="s">
        <v>346</v>
      </c>
      <c r="C346" s="3">
        <v>1748</v>
      </c>
      <c r="D346" s="3">
        <v>726</v>
      </c>
      <c r="E346" s="3">
        <v>1022</v>
      </c>
      <c r="F346" s="4">
        <f>D346/C346</f>
        <v>0.41533180778032036</v>
      </c>
      <c r="G346" s="3">
        <v>306</v>
      </c>
      <c r="H346" s="3">
        <v>21</v>
      </c>
      <c r="I346" s="3">
        <v>285</v>
      </c>
      <c r="J346" s="4">
        <f>H346/G346</f>
        <v>6.8627450980392163E-2</v>
      </c>
      <c r="O346" s="23">
        <v>351</v>
      </c>
      <c r="P346" s="25" t="s">
        <v>358</v>
      </c>
      <c r="Q346" s="26">
        <v>936</v>
      </c>
      <c r="R346" s="26">
        <v>380</v>
      </c>
      <c r="S346" s="26">
        <v>556</v>
      </c>
      <c r="T346" s="4">
        <v>0.40598290598290598</v>
      </c>
      <c r="U346" s="26">
        <v>167</v>
      </c>
      <c r="V346" s="26">
        <v>33</v>
      </c>
      <c r="W346" s="26">
        <v>134</v>
      </c>
      <c r="X346" s="4">
        <v>0.19760479041916168</v>
      </c>
    </row>
    <row r="347" spans="1:24" x14ac:dyDescent="0.3">
      <c r="A347" s="23">
        <v>340</v>
      </c>
      <c r="B347" s="2" t="s">
        <v>347</v>
      </c>
      <c r="C347" s="3">
        <v>2387</v>
      </c>
      <c r="D347" s="3">
        <v>842</v>
      </c>
      <c r="E347" s="3">
        <v>1545</v>
      </c>
      <c r="F347" s="4">
        <f>D347/C347</f>
        <v>0.35274403016338501</v>
      </c>
      <c r="G347" s="3">
        <v>541</v>
      </c>
      <c r="H347" s="3">
        <v>56</v>
      </c>
      <c r="I347" s="3">
        <v>485</v>
      </c>
      <c r="J347" s="4">
        <f>H347/G347</f>
        <v>0.10351201478743069</v>
      </c>
      <c r="O347" s="23">
        <v>352</v>
      </c>
      <c r="P347" s="25" t="s">
        <v>359</v>
      </c>
      <c r="Q347" s="26">
        <v>817</v>
      </c>
      <c r="R347" s="26">
        <v>282</v>
      </c>
      <c r="S347" s="26">
        <v>535</v>
      </c>
      <c r="T347" s="4">
        <v>0.34516523867809057</v>
      </c>
      <c r="U347" s="26">
        <v>164</v>
      </c>
      <c r="V347" s="26">
        <v>10</v>
      </c>
      <c r="W347" s="26">
        <v>154</v>
      </c>
      <c r="X347" s="4">
        <v>6.097560975609756E-2</v>
      </c>
    </row>
    <row r="348" spans="1:24" x14ac:dyDescent="0.3">
      <c r="A348" s="23">
        <v>341</v>
      </c>
      <c r="B348" s="2" t="s">
        <v>348</v>
      </c>
      <c r="C348" s="3">
        <v>4008</v>
      </c>
      <c r="D348" s="3">
        <v>1385</v>
      </c>
      <c r="E348" s="3">
        <v>2623</v>
      </c>
      <c r="F348" s="4">
        <f>D348/C348</f>
        <v>0.34555888223552894</v>
      </c>
      <c r="G348" s="3">
        <v>877</v>
      </c>
      <c r="H348" s="3">
        <v>70</v>
      </c>
      <c r="I348" s="3">
        <v>807</v>
      </c>
      <c r="J348" s="4">
        <f>H348/G348</f>
        <v>7.9817559863169893E-2</v>
      </c>
      <c r="O348" s="23">
        <v>353</v>
      </c>
      <c r="P348" s="25" t="s">
        <v>360</v>
      </c>
      <c r="Q348" s="26">
        <v>2438</v>
      </c>
      <c r="R348" s="26">
        <v>819</v>
      </c>
      <c r="S348" s="26">
        <v>1619</v>
      </c>
      <c r="T348" s="4">
        <v>0.33593109105824448</v>
      </c>
      <c r="U348" s="26">
        <v>466</v>
      </c>
      <c r="V348" s="26">
        <v>50</v>
      </c>
      <c r="W348" s="26">
        <v>416</v>
      </c>
      <c r="X348" s="4">
        <v>0.1072961373390558</v>
      </c>
    </row>
    <row r="349" spans="1:24" x14ac:dyDescent="0.3">
      <c r="A349" s="23">
        <v>342</v>
      </c>
      <c r="B349" s="2" t="s">
        <v>349</v>
      </c>
      <c r="C349" s="3">
        <v>1015</v>
      </c>
      <c r="D349" s="3">
        <v>414</v>
      </c>
      <c r="E349" s="3">
        <v>601</v>
      </c>
      <c r="F349" s="4">
        <f>D349/C349</f>
        <v>0.40788177339901477</v>
      </c>
      <c r="G349" s="3">
        <v>180</v>
      </c>
      <c r="H349" s="3">
        <v>17</v>
      </c>
      <c r="I349" s="3">
        <v>163</v>
      </c>
      <c r="J349" s="4">
        <f>H349/G349</f>
        <v>9.4444444444444442E-2</v>
      </c>
      <c r="O349" s="23">
        <v>354</v>
      </c>
      <c r="P349" s="25" t="s">
        <v>361</v>
      </c>
      <c r="Q349" s="26">
        <v>744</v>
      </c>
      <c r="R349" s="26">
        <v>306</v>
      </c>
      <c r="S349" s="26">
        <v>438</v>
      </c>
      <c r="T349" s="4">
        <v>0.41129032258064518</v>
      </c>
      <c r="U349" s="26">
        <v>118</v>
      </c>
      <c r="V349" s="26">
        <v>8</v>
      </c>
      <c r="W349" s="26">
        <v>110</v>
      </c>
      <c r="X349" s="4">
        <v>6.7796610169491525E-2</v>
      </c>
    </row>
    <row r="350" spans="1:24" x14ac:dyDescent="0.3">
      <c r="A350" s="23">
        <v>343</v>
      </c>
      <c r="B350" s="2" t="s">
        <v>350</v>
      </c>
      <c r="C350" s="3">
        <v>2371</v>
      </c>
      <c r="D350" s="3">
        <v>718</v>
      </c>
      <c r="E350" s="3">
        <v>1653</v>
      </c>
      <c r="F350" s="4">
        <f>D350/C350</f>
        <v>0.30282581189371571</v>
      </c>
      <c r="G350" s="3">
        <v>514</v>
      </c>
      <c r="H350" s="3">
        <v>69</v>
      </c>
      <c r="I350" s="3">
        <v>445</v>
      </c>
      <c r="J350" s="4">
        <f>H350/G350</f>
        <v>0.13424124513618677</v>
      </c>
      <c r="O350" s="23">
        <v>355</v>
      </c>
      <c r="P350" s="25" t="s">
        <v>362</v>
      </c>
      <c r="Q350" s="26">
        <v>1861</v>
      </c>
      <c r="R350" s="26">
        <v>591</v>
      </c>
      <c r="S350" s="26">
        <v>1270</v>
      </c>
      <c r="T350" s="4">
        <v>0.31757119828049435</v>
      </c>
      <c r="U350" s="26">
        <v>436</v>
      </c>
      <c r="V350" s="26">
        <v>43</v>
      </c>
      <c r="W350" s="26">
        <v>393</v>
      </c>
      <c r="X350" s="4">
        <v>9.862385321100918E-2</v>
      </c>
    </row>
    <row r="351" spans="1:24" x14ac:dyDescent="0.3">
      <c r="A351" s="23">
        <v>344</v>
      </c>
      <c r="B351" s="2" t="s">
        <v>351</v>
      </c>
      <c r="C351" s="3">
        <v>774</v>
      </c>
      <c r="D351" s="3">
        <v>325</v>
      </c>
      <c r="E351" s="3">
        <v>449</v>
      </c>
      <c r="F351" s="4">
        <f>D351/C351</f>
        <v>0.41989664082687339</v>
      </c>
      <c r="G351" s="3">
        <v>126</v>
      </c>
      <c r="H351" s="3">
        <v>9</v>
      </c>
      <c r="I351" s="3">
        <v>117</v>
      </c>
      <c r="J351" s="4">
        <f>H351/G351</f>
        <v>7.1428571428571425E-2</v>
      </c>
      <c r="O351" s="23">
        <v>356</v>
      </c>
      <c r="P351" s="25" t="s">
        <v>363</v>
      </c>
      <c r="Q351" s="26">
        <v>8474</v>
      </c>
      <c r="R351" s="26">
        <v>2675</v>
      </c>
      <c r="S351" s="26">
        <v>5799</v>
      </c>
      <c r="T351" s="4">
        <v>0.31567146565966486</v>
      </c>
      <c r="U351" s="26">
        <v>2008</v>
      </c>
      <c r="V351" s="26">
        <v>182</v>
      </c>
      <c r="W351" s="26">
        <v>1826</v>
      </c>
      <c r="X351" s="4">
        <v>9.063745019920319E-2</v>
      </c>
    </row>
    <row r="352" spans="1:24" x14ac:dyDescent="0.3">
      <c r="A352" s="23">
        <v>345</v>
      </c>
      <c r="B352" s="2" t="s">
        <v>352</v>
      </c>
      <c r="C352" s="3">
        <v>839</v>
      </c>
      <c r="D352" s="3">
        <v>336</v>
      </c>
      <c r="E352" s="3">
        <v>503</v>
      </c>
      <c r="F352" s="4">
        <f>D352/C352</f>
        <v>0.40047675804529204</v>
      </c>
      <c r="G352" s="3">
        <v>139</v>
      </c>
      <c r="H352" s="3">
        <v>22</v>
      </c>
      <c r="I352" s="3">
        <v>117</v>
      </c>
      <c r="J352" s="4">
        <f>H352/G352</f>
        <v>0.15827338129496402</v>
      </c>
    </row>
    <row r="353" spans="1:10" x14ac:dyDescent="0.3">
      <c r="A353" s="23">
        <v>346</v>
      </c>
      <c r="B353" s="2" t="s">
        <v>353</v>
      </c>
      <c r="C353" s="3">
        <v>1007</v>
      </c>
      <c r="D353" s="3">
        <v>386</v>
      </c>
      <c r="E353" s="3">
        <v>621</v>
      </c>
      <c r="F353" s="4">
        <f>D353/C353</f>
        <v>0.38331678252234358</v>
      </c>
      <c r="G353" s="3">
        <v>151</v>
      </c>
      <c r="H353" s="3">
        <v>16</v>
      </c>
      <c r="I353" s="3">
        <v>135</v>
      </c>
      <c r="J353" s="4">
        <f>H353/G353</f>
        <v>0.10596026490066225</v>
      </c>
    </row>
    <row r="354" spans="1:10" x14ac:dyDescent="0.3">
      <c r="A354" s="23">
        <v>347</v>
      </c>
      <c r="B354" s="2" t="s">
        <v>354</v>
      </c>
      <c r="C354" s="3">
        <v>2594</v>
      </c>
      <c r="D354" s="3">
        <v>853</v>
      </c>
      <c r="E354" s="3">
        <v>1741</v>
      </c>
      <c r="F354" s="4">
        <f>D354/C354</f>
        <v>0.32883577486507326</v>
      </c>
      <c r="G354" s="3">
        <v>556</v>
      </c>
      <c r="H354" s="3">
        <v>53</v>
      </c>
      <c r="I354" s="3">
        <v>503</v>
      </c>
      <c r="J354" s="4">
        <f>H354/G354</f>
        <v>9.5323741007194249E-2</v>
      </c>
    </row>
    <row r="355" spans="1:10" x14ac:dyDescent="0.3">
      <c r="A355" s="23">
        <v>348</v>
      </c>
      <c r="B355" s="2" t="s">
        <v>355</v>
      </c>
      <c r="C355" s="3">
        <v>3365</v>
      </c>
      <c r="D355" s="3">
        <v>1196</v>
      </c>
      <c r="E355" s="3">
        <v>2169</v>
      </c>
      <c r="F355" s="4">
        <f>D355/C355</f>
        <v>0.35542347696879645</v>
      </c>
      <c r="G355" s="3">
        <v>708</v>
      </c>
      <c r="H355" s="3">
        <v>60</v>
      </c>
      <c r="I355" s="3">
        <v>648</v>
      </c>
      <c r="J355" s="4">
        <f>H355/G355</f>
        <v>8.4745762711864403E-2</v>
      </c>
    </row>
    <row r="356" spans="1:10" x14ac:dyDescent="0.3">
      <c r="A356" s="23">
        <v>349</v>
      </c>
      <c r="B356" s="2" t="s">
        <v>356</v>
      </c>
      <c r="C356" s="3">
        <v>2246</v>
      </c>
      <c r="D356" s="3">
        <v>656</v>
      </c>
      <c r="E356" s="3">
        <v>1590</v>
      </c>
      <c r="F356" s="4">
        <f>D356/C356</f>
        <v>0.29207479964381122</v>
      </c>
      <c r="G356" s="3">
        <v>535</v>
      </c>
      <c r="H356" s="3">
        <v>52</v>
      </c>
      <c r="I356" s="3">
        <v>483</v>
      </c>
      <c r="J356" s="4">
        <f>H356/G356</f>
        <v>9.719626168224299E-2</v>
      </c>
    </row>
    <row r="357" spans="1:10" x14ac:dyDescent="0.3">
      <c r="A357" s="23">
        <v>350</v>
      </c>
      <c r="B357" s="2" t="s">
        <v>357</v>
      </c>
      <c r="C357" s="3">
        <v>1076</v>
      </c>
      <c r="D357" s="3">
        <v>425</v>
      </c>
      <c r="E357" s="3">
        <v>651</v>
      </c>
      <c r="F357" s="4">
        <f>D357/C357</f>
        <v>0.39498141263940523</v>
      </c>
      <c r="G357" s="3">
        <v>215</v>
      </c>
      <c r="H357" s="3">
        <v>20</v>
      </c>
      <c r="I357" s="3">
        <v>195</v>
      </c>
      <c r="J357" s="4">
        <f>H357/G357</f>
        <v>9.3023255813953487E-2</v>
      </c>
    </row>
    <row r="358" spans="1:10" x14ac:dyDescent="0.3">
      <c r="A358" s="23">
        <v>351</v>
      </c>
      <c r="B358" s="2" t="s">
        <v>358</v>
      </c>
      <c r="C358" s="3">
        <v>936</v>
      </c>
      <c r="D358" s="3">
        <v>380</v>
      </c>
      <c r="E358" s="3">
        <v>556</v>
      </c>
      <c r="F358" s="4">
        <f>D358/C358</f>
        <v>0.40598290598290598</v>
      </c>
      <c r="G358" s="3">
        <v>167</v>
      </c>
      <c r="H358" s="3">
        <v>33</v>
      </c>
      <c r="I358" s="3">
        <v>134</v>
      </c>
      <c r="J358" s="4">
        <f>H358/G358</f>
        <v>0.19760479041916168</v>
      </c>
    </row>
    <row r="359" spans="1:10" x14ac:dyDescent="0.3">
      <c r="A359" s="23">
        <v>352</v>
      </c>
      <c r="B359" s="2" t="s">
        <v>359</v>
      </c>
      <c r="C359" s="3">
        <v>817</v>
      </c>
      <c r="D359" s="3">
        <v>282</v>
      </c>
      <c r="E359" s="3">
        <v>535</v>
      </c>
      <c r="F359" s="4">
        <f>D359/C359</f>
        <v>0.34516523867809057</v>
      </c>
      <c r="G359" s="3">
        <v>164</v>
      </c>
      <c r="H359" s="3">
        <v>10</v>
      </c>
      <c r="I359" s="3">
        <v>154</v>
      </c>
      <c r="J359" s="4">
        <f>H359/G359</f>
        <v>6.097560975609756E-2</v>
      </c>
    </row>
    <row r="360" spans="1:10" x14ac:dyDescent="0.3">
      <c r="A360" s="23">
        <v>353</v>
      </c>
      <c r="B360" s="2" t="s">
        <v>360</v>
      </c>
      <c r="C360" s="3">
        <v>2438</v>
      </c>
      <c r="D360" s="3">
        <v>819</v>
      </c>
      <c r="E360" s="3">
        <v>1619</v>
      </c>
      <c r="F360" s="4">
        <f>D360/C360</f>
        <v>0.33593109105824448</v>
      </c>
      <c r="G360" s="3">
        <v>466</v>
      </c>
      <c r="H360" s="3">
        <v>50</v>
      </c>
      <c r="I360" s="3">
        <v>416</v>
      </c>
      <c r="J360" s="4">
        <f>H360/G360</f>
        <v>0.1072961373390558</v>
      </c>
    </row>
    <row r="361" spans="1:10" x14ac:dyDescent="0.3">
      <c r="A361" s="23">
        <v>354</v>
      </c>
      <c r="B361" s="2" t="s">
        <v>361</v>
      </c>
      <c r="C361" s="3">
        <v>744</v>
      </c>
      <c r="D361" s="3">
        <v>306</v>
      </c>
      <c r="E361" s="3">
        <v>438</v>
      </c>
      <c r="F361" s="4">
        <f>D361/C361</f>
        <v>0.41129032258064518</v>
      </c>
      <c r="G361" s="3">
        <v>118</v>
      </c>
      <c r="H361" s="3">
        <v>8</v>
      </c>
      <c r="I361" s="3">
        <v>110</v>
      </c>
      <c r="J361" s="4">
        <f>H361/G361</f>
        <v>6.7796610169491525E-2</v>
      </c>
    </row>
    <row r="362" spans="1:10" x14ac:dyDescent="0.3">
      <c r="A362" s="23">
        <v>355</v>
      </c>
      <c r="B362" s="2" t="s">
        <v>362</v>
      </c>
      <c r="C362" s="3">
        <v>1861</v>
      </c>
      <c r="D362" s="3">
        <v>591</v>
      </c>
      <c r="E362" s="3">
        <v>1270</v>
      </c>
      <c r="F362" s="4">
        <f>D362/C362</f>
        <v>0.31757119828049435</v>
      </c>
      <c r="G362" s="3">
        <v>436</v>
      </c>
      <c r="H362" s="3">
        <v>43</v>
      </c>
      <c r="I362" s="3">
        <v>393</v>
      </c>
      <c r="J362" s="4">
        <f>H362/G362</f>
        <v>9.862385321100918E-2</v>
      </c>
    </row>
    <row r="363" spans="1:10" x14ac:dyDescent="0.3">
      <c r="A363" s="23">
        <v>356</v>
      </c>
      <c r="B363" s="2" t="s">
        <v>363</v>
      </c>
      <c r="C363" s="3">
        <v>8474</v>
      </c>
      <c r="D363" s="3">
        <v>2675</v>
      </c>
      <c r="E363" s="3">
        <v>5799</v>
      </c>
      <c r="F363" s="4">
        <f>D363/C363</f>
        <v>0.31567146565966486</v>
      </c>
      <c r="G363" s="3">
        <v>2008</v>
      </c>
      <c r="H363" s="3">
        <v>182</v>
      </c>
      <c r="I363" s="3">
        <v>1826</v>
      </c>
      <c r="J363" s="4">
        <f>H363/G363</f>
        <v>9.063745019920319E-2</v>
      </c>
    </row>
    <row r="364" spans="1:10" x14ac:dyDescent="0.3">
      <c r="B364" s="2"/>
      <c r="C364" s="3"/>
      <c r="D364" s="3"/>
      <c r="E364" s="3"/>
      <c r="F364" s="3"/>
      <c r="G364" s="3"/>
      <c r="H364" s="3"/>
      <c r="I364" s="3"/>
    </row>
    <row r="365" spans="1:10" x14ac:dyDescent="0.3">
      <c r="B365" s="2"/>
      <c r="C365" s="3"/>
      <c r="D365" s="3"/>
      <c r="E365" s="3"/>
      <c r="F365" s="3"/>
      <c r="G365" s="3"/>
      <c r="H365" s="3"/>
      <c r="I365" s="3"/>
    </row>
    <row r="366" spans="1:10" x14ac:dyDescent="0.3">
      <c r="B366" s="2"/>
      <c r="C366" s="3"/>
      <c r="D366" s="3"/>
      <c r="E366" s="3"/>
      <c r="F366" s="3"/>
      <c r="G366" s="3"/>
      <c r="H366" s="3"/>
      <c r="I366" s="3"/>
    </row>
  </sheetData>
  <autoFilter ref="A7:J363" xr:uid="{00000000-0001-0000-0000-000000000000}"/>
  <pageMargins left="0.75" right="0.75" top="0.75" bottom="0.5" header="0.5" footer="0.75"/>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95C3C-410E-4340-951E-1E7736B978F3}">
  <dimension ref="A1:M19"/>
  <sheetViews>
    <sheetView workbookViewId="0">
      <selection activeCell="L8" sqref="L8:M18"/>
    </sheetView>
  </sheetViews>
  <sheetFormatPr baseColWidth="10" defaultRowHeight="14.4" x14ac:dyDescent="0.3"/>
  <sheetData>
    <row r="1" spans="1:13" ht="18" x14ac:dyDescent="0.35">
      <c r="A1" s="7" t="s">
        <v>365</v>
      </c>
      <c r="B1" s="6"/>
      <c r="C1" s="6"/>
      <c r="D1" s="6"/>
      <c r="E1" s="6"/>
      <c r="F1" s="6"/>
      <c r="G1" s="6"/>
      <c r="H1" s="6"/>
      <c r="I1" s="6"/>
      <c r="J1" s="6"/>
    </row>
    <row r="3" spans="1:13" x14ac:dyDescent="0.3">
      <c r="A3" s="6"/>
      <c r="B3" s="8" t="s">
        <v>1</v>
      </c>
      <c r="C3" s="6"/>
      <c r="D3" s="6"/>
      <c r="E3" s="6"/>
      <c r="F3" s="6"/>
      <c r="G3" s="6"/>
      <c r="H3" s="6"/>
      <c r="I3" s="6"/>
      <c r="J3" s="6"/>
    </row>
    <row r="4" spans="1:13" x14ac:dyDescent="0.3">
      <c r="A4" s="6"/>
      <c r="B4" s="8" t="s">
        <v>2</v>
      </c>
      <c r="C4" s="6"/>
      <c r="D4" s="6"/>
      <c r="E4" s="6"/>
      <c r="F4" s="6"/>
      <c r="G4" s="6"/>
      <c r="H4" s="6"/>
      <c r="I4" s="6"/>
      <c r="J4" s="6"/>
    </row>
    <row r="5" spans="1:13" x14ac:dyDescent="0.3">
      <c r="A5" s="6"/>
      <c r="B5" s="8" t="s">
        <v>4</v>
      </c>
      <c r="C5" s="6"/>
      <c r="D5" s="6"/>
      <c r="E5" s="6"/>
      <c r="F5" s="6"/>
      <c r="G5" s="6"/>
      <c r="H5" s="6"/>
      <c r="I5" s="6"/>
      <c r="J5" s="6"/>
    </row>
    <row r="6" spans="1:13" x14ac:dyDescent="0.3">
      <c r="A6" s="6"/>
      <c r="B6" s="8" t="s">
        <v>5</v>
      </c>
      <c r="C6" s="6"/>
      <c r="D6" s="6"/>
      <c r="E6" s="8" t="s">
        <v>366</v>
      </c>
      <c r="F6" s="6"/>
      <c r="G6" s="6"/>
      <c r="H6" s="8" t="s">
        <v>367</v>
      </c>
      <c r="I6" s="6"/>
      <c r="J6" s="6"/>
    </row>
    <row r="7" spans="1:13" x14ac:dyDescent="0.3">
      <c r="A7" s="6"/>
      <c r="B7" s="8" t="s">
        <v>5</v>
      </c>
      <c r="C7" s="8" t="s">
        <v>6</v>
      </c>
      <c r="D7" s="8" t="s">
        <v>7</v>
      </c>
      <c r="E7" s="8" t="s">
        <v>5</v>
      </c>
      <c r="F7" s="8" t="s">
        <v>6</v>
      </c>
      <c r="G7" s="8" t="s">
        <v>7</v>
      </c>
      <c r="H7" s="8" t="s">
        <v>5</v>
      </c>
      <c r="I7" s="8" t="s">
        <v>6</v>
      </c>
      <c r="J7" s="8" t="s">
        <v>7</v>
      </c>
      <c r="L7" s="8" t="s">
        <v>380</v>
      </c>
      <c r="M7" s="12" t="s">
        <v>387</v>
      </c>
    </row>
    <row r="8" spans="1:13" x14ac:dyDescent="0.3">
      <c r="A8" s="8" t="s">
        <v>368</v>
      </c>
      <c r="B8" s="9">
        <v>216787</v>
      </c>
      <c r="C8" s="9">
        <v>21382</v>
      </c>
      <c r="D8" s="9">
        <v>195405</v>
      </c>
      <c r="E8" s="9">
        <v>180902</v>
      </c>
      <c r="F8" s="9">
        <v>14479</v>
      </c>
      <c r="G8" s="9">
        <v>166423</v>
      </c>
      <c r="H8" s="9">
        <v>35885</v>
      </c>
      <c r="I8" s="9">
        <v>6903</v>
      </c>
      <c r="J8" s="9">
        <v>28982</v>
      </c>
      <c r="L8" s="5">
        <f>F8/E8</f>
        <v>8.0037810527246803E-2</v>
      </c>
      <c r="M8" s="5">
        <f>I8/H8</f>
        <v>0.19236449770098926</v>
      </c>
    </row>
    <row r="9" spans="1:13" x14ac:dyDescent="0.3">
      <c r="A9" s="8" t="s">
        <v>369</v>
      </c>
      <c r="B9" s="9">
        <v>153998</v>
      </c>
      <c r="C9" s="9">
        <v>14673</v>
      </c>
      <c r="D9" s="9">
        <v>139325</v>
      </c>
      <c r="E9" s="9">
        <v>123642</v>
      </c>
      <c r="F9" s="9">
        <v>7715</v>
      </c>
      <c r="G9" s="9">
        <v>115927</v>
      </c>
      <c r="H9" s="9">
        <v>30356</v>
      </c>
      <c r="I9" s="9">
        <v>6958</v>
      </c>
      <c r="J9" s="9">
        <v>23398</v>
      </c>
      <c r="L9" s="5">
        <f t="shared" ref="L9:L18" si="0">F9/E9</f>
        <v>6.2397890684395267E-2</v>
      </c>
      <c r="M9" s="5">
        <f t="shared" ref="M9:M18" si="1">I9/H9</f>
        <v>0.22921333509026223</v>
      </c>
    </row>
    <row r="10" spans="1:13" x14ac:dyDescent="0.3">
      <c r="A10" s="8" t="s">
        <v>370</v>
      </c>
      <c r="B10" s="9">
        <v>64148</v>
      </c>
      <c r="C10" s="9">
        <v>6295</v>
      </c>
      <c r="D10" s="9">
        <v>57853</v>
      </c>
      <c r="E10" s="9">
        <v>56468</v>
      </c>
      <c r="F10" s="9">
        <v>4609</v>
      </c>
      <c r="G10" s="9">
        <v>51859</v>
      </c>
      <c r="H10" s="9">
        <v>7680</v>
      </c>
      <c r="I10" s="9">
        <v>1686</v>
      </c>
      <c r="J10" s="9">
        <v>5994</v>
      </c>
      <c r="L10" s="5">
        <f t="shared" si="0"/>
        <v>8.1621449316427008E-2</v>
      </c>
      <c r="M10" s="5">
        <f t="shared" si="1"/>
        <v>0.21953125000000001</v>
      </c>
    </row>
    <row r="11" spans="1:13" x14ac:dyDescent="0.3">
      <c r="A11" s="8" t="s">
        <v>371</v>
      </c>
      <c r="B11" s="9">
        <v>72302</v>
      </c>
      <c r="C11" s="9">
        <v>7999</v>
      </c>
      <c r="D11" s="9">
        <v>64303</v>
      </c>
      <c r="E11" s="9">
        <v>61972</v>
      </c>
      <c r="F11" s="9">
        <v>5714</v>
      </c>
      <c r="G11" s="9">
        <v>56258</v>
      </c>
      <c r="H11" s="9">
        <v>10330</v>
      </c>
      <c r="I11" s="9">
        <v>2285</v>
      </c>
      <c r="J11" s="9">
        <v>8045</v>
      </c>
      <c r="L11" s="5">
        <f t="shared" si="0"/>
        <v>9.2202930355644488E-2</v>
      </c>
      <c r="M11" s="5">
        <f t="shared" si="1"/>
        <v>0.22120038722168442</v>
      </c>
    </row>
    <row r="12" spans="1:13" x14ac:dyDescent="0.3">
      <c r="A12" s="8" t="s">
        <v>372</v>
      </c>
      <c r="B12" s="9">
        <v>59406</v>
      </c>
      <c r="C12" s="9">
        <v>5951</v>
      </c>
      <c r="D12" s="9">
        <v>53455</v>
      </c>
      <c r="E12" s="9">
        <v>51514</v>
      </c>
      <c r="F12" s="9">
        <v>4470</v>
      </c>
      <c r="G12" s="9">
        <v>47044</v>
      </c>
      <c r="H12" s="9">
        <v>7892</v>
      </c>
      <c r="I12" s="9">
        <v>1481</v>
      </c>
      <c r="J12" s="9">
        <v>6411</v>
      </c>
      <c r="L12" s="5">
        <f t="shared" si="0"/>
        <v>8.6772527856505022E-2</v>
      </c>
      <c r="M12" s="5">
        <f t="shared" si="1"/>
        <v>0.18765838824125697</v>
      </c>
    </row>
    <row r="13" spans="1:13" x14ac:dyDescent="0.3">
      <c r="A13" s="8" t="s">
        <v>373</v>
      </c>
      <c r="B13" s="9">
        <v>91545</v>
      </c>
      <c r="C13" s="9">
        <v>7851</v>
      </c>
      <c r="D13" s="9">
        <v>83694</v>
      </c>
      <c r="E13" s="9">
        <v>79005</v>
      </c>
      <c r="F13" s="9">
        <v>5354</v>
      </c>
      <c r="G13" s="9">
        <v>73651</v>
      </c>
      <c r="H13" s="9">
        <v>12540</v>
      </c>
      <c r="I13" s="9">
        <v>2497</v>
      </c>
      <c r="J13" s="9">
        <v>10043</v>
      </c>
      <c r="L13" s="5">
        <f t="shared" si="0"/>
        <v>6.7767862793494088E-2</v>
      </c>
      <c r="M13" s="5">
        <f t="shared" si="1"/>
        <v>0.19912280701754387</v>
      </c>
    </row>
    <row r="14" spans="1:13" x14ac:dyDescent="0.3">
      <c r="A14" s="8" t="s">
        <v>374</v>
      </c>
      <c r="B14" s="9">
        <v>125995</v>
      </c>
      <c r="C14" s="9">
        <v>11200</v>
      </c>
      <c r="D14" s="9">
        <v>114795</v>
      </c>
      <c r="E14" s="9">
        <v>110538</v>
      </c>
      <c r="F14" s="9">
        <v>7357</v>
      </c>
      <c r="G14" s="9">
        <v>103181</v>
      </c>
      <c r="H14" s="9">
        <v>15457</v>
      </c>
      <c r="I14" s="9">
        <v>3843</v>
      </c>
      <c r="J14" s="9">
        <v>11614</v>
      </c>
      <c r="L14" s="5">
        <f t="shared" si="0"/>
        <v>6.6556297381895821E-2</v>
      </c>
      <c r="M14" s="5">
        <f t="shared" si="1"/>
        <v>0.2486252183476742</v>
      </c>
    </row>
    <row r="15" spans="1:13" x14ac:dyDescent="0.3">
      <c r="A15" s="8" t="s">
        <v>375</v>
      </c>
      <c r="B15" s="9">
        <v>47958</v>
      </c>
      <c r="C15" s="9">
        <v>4086</v>
      </c>
      <c r="D15" s="9">
        <v>43872</v>
      </c>
      <c r="E15" s="9">
        <v>42028</v>
      </c>
      <c r="F15" s="9">
        <v>2862</v>
      </c>
      <c r="G15" s="9">
        <v>39166</v>
      </c>
      <c r="H15" s="9">
        <v>5930</v>
      </c>
      <c r="I15" s="9">
        <v>1224</v>
      </c>
      <c r="J15" s="9">
        <v>4706</v>
      </c>
      <c r="L15" s="5">
        <f t="shared" si="0"/>
        <v>6.809745883696583E-2</v>
      </c>
      <c r="M15" s="5">
        <f t="shared" si="1"/>
        <v>0.20640809443507588</v>
      </c>
    </row>
    <row r="16" spans="1:13" x14ac:dyDescent="0.3">
      <c r="A16" s="8" t="s">
        <v>376</v>
      </c>
      <c r="B16" s="9">
        <v>96732</v>
      </c>
      <c r="C16" s="9">
        <v>9003</v>
      </c>
      <c r="D16" s="9">
        <v>87729</v>
      </c>
      <c r="E16" s="9">
        <v>84791</v>
      </c>
      <c r="F16" s="9">
        <v>6019</v>
      </c>
      <c r="G16" s="9">
        <v>78772</v>
      </c>
      <c r="H16" s="9">
        <v>11941</v>
      </c>
      <c r="I16" s="9">
        <v>2984</v>
      </c>
      <c r="J16" s="9">
        <v>8957</v>
      </c>
      <c r="L16" s="5">
        <f t="shared" si="0"/>
        <v>7.0986307509051674E-2</v>
      </c>
      <c r="M16" s="5">
        <f t="shared" si="1"/>
        <v>0.24989531865002931</v>
      </c>
    </row>
    <row r="17" spans="1:13" x14ac:dyDescent="0.3">
      <c r="A17" s="8" t="s">
        <v>377</v>
      </c>
      <c r="B17" s="9">
        <v>43144</v>
      </c>
      <c r="C17" s="9">
        <v>3866</v>
      </c>
      <c r="D17" s="9">
        <v>39278</v>
      </c>
      <c r="E17" s="9">
        <v>38418</v>
      </c>
      <c r="F17" s="9">
        <v>2968</v>
      </c>
      <c r="G17" s="9">
        <v>35450</v>
      </c>
      <c r="H17" s="9">
        <v>4726</v>
      </c>
      <c r="I17" s="9">
        <v>898</v>
      </c>
      <c r="J17" s="9">
        <v>3828</v>
      </c>
      <c r="L17" s="5">
        <f t="shared" si="0"/>
        <v>7.7255453172991831E-2</v>
      </c>
      <c r="M17" s="5">
        <f t="shared" si="1"/>
        <v>0.19001269572577231</v>
      </c>
    </row>
    <row r="18" spans="1:13" x14ac:dyDescent="0.3">
      <c r="A18" s="8" t="s">
        <v>378</v>
      </c>
      <c r="B18" s="9">
        <v>47892</v>
      </c>
      <c r="C18" s="9">
        <v>4275</v>
      </c>
      <c r="D18" s="9">
        <v>43617</v>
      </c>
      <c r="E18" s="9">
        <v>41966</v>
      </c>
      <c r="F18" s="9">
        <v>2976</v>
      </c>
      <c r="G18" s="9">
        <v>38990</v>
      </c>
      <c r="H18" s="9">
        <v>5926</v>
      </c>
      <c r="I18" s="9">
        <v>1299</v>
      </c>
      <c r="J18" s="9">
        <v>4627</v>
      </c>
      <c r="L18" s="5">
        <f t="shared" si="0"/>
        <v>7.091454987370728E-2</v>
      </c>
      <c r="M18" s="5">
        <f t="shared" si="1"/>
        <v>0.21920350995612556</v>
      </c>
    </row>
    <row r="19" spans="1:13" x14ac:dyDescent="0.3">
      <c r="A19" s="8" t="s">
        <v>379</v>
      </c>
      <c r="B19" s="9">
        <v>0</v>
      </c>
      <c r="C19" s="9">
        <v>0</v>
      </c>
      <c r="D19" s="9">
        <v>0</v>
      </c>
      <c r="E19" s="9">
        <v>0</v>
      </c>
      <c r="F19" s="9">
        <v>0</v>
      </c>
      <c r="G19" s="9">
        <v>0</v>
      </c>
      <c r="H19" s="9">
        <v>0</v>
      </c>
      <c r="I19" s="9">
        <v>0</v>
      </c>
      <c r="J19" s="9">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15F28-AA76-4B1C-8AE3-3E22086434C8}">
  <dimension ref="A1:M14"/>
  <sheetViews>
    <sheetView workbookViewId="0">
      <selection activeCell="L7" sqref="L7:M14"/>
    </sheetView>
  </sheetViews>
  <sheetFormatPr baseColWidth="10" defaultRowHeight="14.4" x14ac:dyDescent="0.3"/>
  <cols>
    <col min="11" max="11" width="3.21875" customWidth="1"/>
  </cols>
  <sheetData>
    <row r="1" spans="1:13" ht="18" x14ac:dyDescent="0.35">
      <c r="A1" s="11" t="s">
        <v>365</v>
      </c>
      <c r="B1" s="10"/>
      <c r="C1" s="10"/>
      <c r="D1" s="10"/>
      <c r="E1" s="10"/>
      <c r="F1" s="10"/>
      <c r="G1" s="10"/>
      <c r="H1" s="10"/>
      <c r="I1" s="10"/>
      <c r="J1" s="10"/>
    </row>
    <row r="3" spans="1:13" x14ac:dyDescent="0.3">
      <c r="A3" s="10"/>
      <c r="B3" s="12" t="s">
        <v>1</v>
      </c>
      <c r="C3" s="10"/>
      <c r="D3" s="10"/>
      <c r="E3" s="10"/>
      <c r="F3" s="10"/>
      <c r="G3" s="10"/>
      <c r="H3" s="10"/>
      <c r="I3" s="10"/>
      <c r="J3" s="10"/>
    </row>
    <row r="4" spans="1:13" x14ac:dyDescent="0.3">
      <c r="A4" s="10"/>
      <c r="B4" s="12" t="s">
        <v>2</v>
      </c>
      <c r="C4" s="10"/>
      <c r="D4" s="10"/>
      <c r="E4" s="10"/>
      <c r="F4" s="10"/>
      <c r="G4" s="10"/>
      <c r="H4" s="10"/>
      <c r="I4" s="10"/>
      <c r="J4" s="10"/>
    </row>
    <row r="5" spans="1:13" x14ac:dyDescent="0.3">
      <c r="A5" s="10"/>
      <c r="B5" s="12" t="s">
        <v>4</v>
      </c>
      <c r="C5" s="10"/>
      <c r="D5" s="10"/>
      <c r="E5" s="10"/>
      <c r="F5" s="10"/>
      <c r="G5" s="10"/>
      <c r="H5" s="10"/>
      <c r="I5" s="10"/>
      <c r="J5" s="10"/>
    </row>
    <row r="6" spans="1:13" x14ac:dyDescent="0.3">
      <c r="A6" s="10"/>
      <c r="B6" s="12" t="s">
        <v>5</v>
      </c>
      <c r="C6" s="10"/>
      <c r="D6" s="10"/>
      <c r="E6" s="12" t="s">
        <v>366</v>
      </c>
      <c r="F6" s="10"/>
      <c r="G6" s="10"/>
      <c r="H6" s="12" t="s">
        <v>367</v>
      </c>
      <c r="I6" s="10"/>
      <c r="J6" s="10"/>
    </row>
    <row r="7" spans="1:13" x14ac:dyDescent="0.3">
      <c r="A7" s="10"/>
      <c r="B7" s="12" t="s">
        <v>5</v>
      </c>
      <c r="C7" s="12" t="s">
        <v>6</v>
      </c>
      <c r="D7" s="12" t="s">
        <v>7</v>
      </c>
      <c r="E7" s="12" t="s">
        <v>5</v>
      </c>
      <c r="F7" s="12" t="s">
        <v>6</v>
      </c>
      <c r="G7" s="12" t="s">
        <v>7</v>
      </c>
      <c r="H7" s="12" t="s">
        <v>5</v>
      </c>
      <c r="I7" s="12" t="s">
        <v>6</v>
      </c>
      <c r="J7" s="12" t="s">
        <v>7</v>
      </c>
      <c r="L7" s="12" t="s">
        <v>380</v>
      </c>
      <c r="M7" s="12" t="s">
        <v>387</v>
      </c>
    </row>
    <row r="8" spans="1:13" x14ac:dyDescent="0.3">
      <c r="A8" s="12" t="s">
        <v>381</v>
      </c>
      <c r="B8" s="13">
        <v>4789</v>
      </c>
      <c r="C8" s="13">
        <v>576</v>
      </c>
      <c r="D8" s="13">
        <v>4213</v>
      </c>
      <c r="E8" s="13">
        <v>4069</v>
      </c>
      <c r="F8" s="13">
        <v>425</v>
      </c>
      <c r="G8" s="13">
        <v>3644</v>
      </c>
      <c r="H8" s="13">
        <v>720</v>
      </c>
      <c r="I8" s="13">
        <v>151</v>
      </c>
      <c r="J8" s="13">
        <v>569</v>
      </c>
      <c r="L8" s="5">
        <f>F8/E8</f>
        <v>0.10444826738756451</v>
      </c>
      <c r="M8" s="5">
        <f>I8/H8</f>
        <v>0.20972222222222223</v>
      </c>
    </row>
    <row r="9" spans="1:13" x14ac:dyDescent="0.3">
      <c r="A9" s="12" t="s">
        <v>382</v>
      </c>
      <c r="B9" s="13">
        <v>4234</v>
      </c>
      <c r="C9" s="13">
        <v>436</v>
      </c>
      <c r="D9" s="13">
        <v>3798</v>
      </c>
      <c r="E9" s="13">
        <v>3700</v>
      </c>
      <c r="F9" s="13">
        <v>342</v>
      </c>
      <c r="G9" s="13">
        <v>3358</v>
      </c>
      <c r="H9" s="13">
        <v>534</v>
      </c>
      <c r="I9" s="13">
        <v>94</v>
      </c>
      <c r="J9" s="13">
        <v>440</v>
      </c>
      <c r="L9" s="5">
        <f t="shared" ref="L9:L14" si="0">F9/E9</f>
        <v>9.2432432432432432E-2</v>
      </c>
      <c r="M9" s="5">
        <f t="shared" ref="M9:M14" si="1">I9/H9</f>
        <v>0.17602996254681649</v>
      </c>
    </row>
    <row r="10" spans="1:13" x14ac:dyDescent="0.3">
      <c r="A10" s="12" t="s">
        <v>383</v>
      </c>
      <c r="B10" s="13">
        <v>10343</v>
      </c>
      <c r="C10" s="13">
        <v>1027</v>
      </c>
      <c r="D10" s="13">
        <v>9316</v>
      </c>
      <c r="E10" s="13">
        <v>9041</v>
      </c>
      <c r="F10" s="13">
        <v>778</v>
      </c>
      <c r="G10" s="13">
        <v>8263</v>
      </c>
      <c r="H10" s="13">
        <v>1302</v>
      </c>
      <c r="I10" s="13">
        <v>249</v>
      </c>
      <c r="J10" s="13">
        <v>1053</v>
      </c>
      <c r="L10" s="5">
        <f t="shared" si="0"/>
        <v>8.6052427828780004E-2</v>
      </c>
      <c r="M10" s="5">
        <f t="shared" si="1"/>
        <v>0.19124423963133641</v>
      </c>
    </row>
    <row r="11" spans="1:13" x14ac:dyDescent="0.3">
      <c r="A11" s="12" t="s">
        <v>384</v>
      </c>
      <c r="B11" s="13">
        <v>11293</v>
      </c>
      <c r="C11" s="13">
        <v>1436</v>
      </c>
      <c r="D11" s="13">
        <v>9857</v>
      </c>
      <c r="E11" s="13">
        <v>9333</v>
      </c>
      <c r="F11" s="13">
        <v>924</v>
      </c>
      <c r="G11" s="13">
        <v>8409</v>
      </c>
      <c r="H11" s="13">
        <v>1960</v>
      </c>
      <c r="I11" s="13">
        <v>512</v>
      </c>
      <c r="J11" s="13">
        <v>1448</v>
      </c>
      <c r="L11" s="5">
        <f t="shared" si="0"/>
        <v>9.9003535840565732E-2</v>
      </c>
      <c r="M11" s="5">
        <f t="shared" si="1"/>
        <v>0.26122448979591839</v>
      </c>
    </row>
    <row r="12" spans="1:13" x14ac:dyDescent="0.3">
      <c r="A12" s="12" t="s">
        <v>385</v>
      </c>
      <c r="B12" s="13">
        <v>7603</v>
      </c>
      <c r="C12" s="13">
        <v>859</v>
      </c>
      <c r="D12" s="13">
        <v>6744</v>
      </c>
      <c r="E12" s="13">
        <v>6559</v>
      </c>
      <c r="F12" s="13">
        <v>630</v>
      </c>
      <c r="G12" s="13">
        <v>5929</v>
      </c>
      <c r="H12" s="13">
        <v>1044</v>
      </c>
      <c r="I12" s="13">
        <v>229</v>
      </c>
      <c r="J12" s="13">
        <v>815</v>
      </c>
      <c r="L12" s="5">
        <f t="shared" si="0"/>
        <v>9.6051227321237997E-2</v>
      </c>
      <c r="M12" s="5">
        <f t="shared" si="1"/>
        <v>0.21934865900383141</v>
      </c>
    </row>
    <row r="13" spans="1:13" x14ac:dyDescent="0.3">
      <c r="A13" s="12" t="s">
        <v>386</v>
      </c>
      <c r="B13" s="13">
        <v>4178</v>
      </c>
      <c r="C13" s="13">
        <v>500</v>
      </c>
      <c r="D13" s="13">
        <v>3678</v>
      </c>
      <c r="E13" s="13">
        <v>3618</v>
      </c>
      <c r="F13" s="13">
        <v>380</v>
      </c>
      <c r="G13" s="13">
        <v>3238</v>
      </c>
      <c r="H13" s="13">
        <v>560</v>
      </c>
      <c r="I13" s="13">
        <v>120</v>
      </c>
      <c r="J13" s="13">
        <v>440</v>
      </c>
      <c r="L13" s="5">
        <f t="shared" si="0"/>
        <v>0.10503040353786622</v>
      </c>
      <c r="M13" s="5">
        <f t="shared" si="1"/>
        <v>0.21428571428571427</v>
      </c>
    </row>
    <row r="14" spans="1:13" x14ac:dyDescent="0.3">
      <c r="A14" s="12" t="s">
        <v>388</v>
      </c>
      <c r="B14" s="13">
        <f>SUM(B8:B13)</f>
        <v>42440</v>
      </c>
      <c r="C14" s="13">
        <f t="shared" ref="C14:J14" si="2">SUM(C8:C13)</f>
        <v>4834</v>
      </c>
      <c r="D14" s="13">
        <f t="shared" si="2"/>
        <v>37606</v>
      </c>
      <c r="E14" s="13">
        <f t="shared" si="2"/>
        <v>36320</v>
      </c>
      <c r="F14" s="13">
        <f t="shared" si="2"/>
        <v>3479</v>
      </c>
      <c r="G14" s="13">
        <f t="shared" si="2"/>
        <v>32841</v>
      </c>
      <c r="H14" s="13">
        <f t="shared" si="2"/>
        <v>6120</v>
      </c>
      <c r="I14" s="13">
        <f t="shared" si="2"/>
        <v>1355</v>
      </c>
      <c r="J14" s="13">
        <f t="shared" si="2"/>
        <v>4765</v>
      </c>
      <c r="L14" s="5">
        <f t="shared" si="0"/>
        <v>9.5787444933920704E-2</v>
      </c>
      <c r="M14" s="5">
        <f t="shared" si="1"/>
        <v>0.22140522875816993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F2FB8-075A-4B63-9F06-41D5A7B3FF65}">
  <dimension ref="A1:E16"/>
  <sheetViews>
    <sheetView workbookViewId="0">
      <selection activeCell="A16" sqref="A16"/>
    </sheetView>
  </sheetViews>
  <sheetFormatPr baseColWidth="10" defaultRowHeight="14.4" x14ac:dyDescent="0.3"/>
  <sheetData>
    <row r="1" spans="1:5" ht="18" x14ac:dyDescent="0.35">
      <c r="A1" s="15" t="s">
        <v>389</v>
      </c>
      <c r="B1" s="14"/>
      <c r="D1" s="20" t="s">
        <v>389</v>
      </c>
      <c r="E1" s="19"/>
    </row>
    <row r="3" spans="1:5" x14ac:dyDescent="0.3">
      <c r="A3" s="14"/>
      <c r="B3" s="16" t="s">
        <v>390</v>
      </c>
      <c r="D3" s="19"/>
      <c r="E3" s="21" t="s">
        <v>390</v>
      </c>
    </row>
    <row r="4" spans="1:5" x14ac:dyDescent="0.3">
      <c r="A4" s="14"/>
      <c r="B4" s="16" t="s">
        <v>2</v>
      </c>
      <c r="D4" s="19"/>
      <c r="E4" s="21" t="s">
        <v>2</v>
      </c>
    </row>
    <row r="5" spans="1:5" x14ac:dyDescent="0.3">
      <c r="A5" s="16" t="s">
        <v>368</v>
      </c>
      <c r="B5" s="17">
        <v>10</v>
      </c>
      <c r="D5" s="21" t="s">
        <v>381</v>
      </c>
      <c r="E5" s="22">
        <v>11.9</v>
      </c>
    </row>
    <row r="6" spans="1:5" x14ac:dyDescent="0.3">
      <c r="A6" s="16" t="s">
        <v>369</v>
      </c>
      <c r="B6" s="17">
        <v>14.2</v>
      </c>
      <c r="D6" s="21" t="s">
        <v>382</v>
      </c>
      <c r="E6" s="22">
        <v>8.9</v>
      </c>
    </row>
    <row r="7" spans="1:5" x14ac:dyDescent="0.3">
      <c r="A7" s="16" t="s">
        <v>370</v>
      </c>
      <c r="B7" s="17">
        <v>11.4</v>
      </c>
      <c r="D7" s="21" t="s">
        <v>383</v>
      </c>
      <c r="E7" s="22">
        <v>10.6</v>
      </c>
    </row>
    <row r="8" spans="1:5" x14ac:dyDescent="0.3">
      <c r="A8" s="16" t="s">
        <v>371</v>
      </c>
      <c r="B8" s="17">
        <v>11.5</v>
      </c>
      <c r="D8" s="21" t="s">
        <v>384</v>
      </c>
      <c r="E8" s="22">
        <v>12.1</v>
      </c>
    </row>
    <row r="9" spans="1:5" x14ac:dyDescent="0.3">
      <c r="A9" s="16" t="s">
        <v>372</v>
      </c>
      <c r="B9" s="17">
        <v>11.6</v>
      </c>
      <c r="D9" s="21" t="s">
        <v>385</v>
      </c>
      <c r="E9" s="22">
        <v>11.4</v>
      </c>
    </row>
    <row r="10" spans="1:5" x14ac:dyDescent="0.3">
      <c r="A10" s="16" t="s">
        <v>373</v>
      </c>
      <c r="B10" s="17">
        <v>9.4</v>
      </c>
      <c r="D10" s="21" t="s">
        <v>386</v>
      </c>
      <c r="E10" s="22">
        <v>10.199999999999999</v>
      </c>
    </row>
    <row r="11" spans="1:5" x14ac:dyDescent="0.3">
      <c r="A11" s="16" t="s">
        <v>374</v>
      </c>
      <c r="B11" s="17">
        <v>9.8000000000000007</v>
      </c>
    </row>
    <row r="12" spans="1:5" x14ac:dyDescent="0.3">
      <c r="A12" s="16" t="s">
        <v>375</v>
      </c>
      <c r="B12" s="17">
        <v>9.3000000000000007</v>
      </c>
    </row>
    <row r="13" spans="1:5" x14ac:dyDescent="0.3">
      <c r="A13" s="16" t="s">
        <v>376</v>
      </c>
      <c r="B13" s="17">
        <v>9.9</v>
      </c>
    </row>
    <row r="14" spans="1:5" x14ac:dyDescent="0.3">
      <c r="A14" s="16" t="s">
        <v>377</v>
      </c>
      <c r="B14" s="17">
        <v>9.3000000000000007</v>
      </c>
    </row>
    <row r="15" spans="1:5" x14ac:dyDescent="0.3">
      <c r="A15" s="16" t="s">
        <v>378</v>
      </c>
      <c r="B15" s="17">
        <v>9.3000000000000007</v>
      </c>
    </row>
    <row r="16" spans="1:5" x14ac:dyDescent="0.3">
      <c r="A16" s="16"/>
      <c r="B16" s="18" t="s">
        <v>391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E5204-1C63-4B99-B314-AC1CDD121569}">
  <dimension ref="A1:J361"/>
  <sheetViews>
    <sheetView tabSelected="1" workbookViewId="0">
      <selection activeCell="F6" sqref="F6"/>
    </sheetView>
  </sheetViews>
  <sheetFormatPr baseColWidth="10" defaultRowHeight="14.4" x14ac:dyDescent="0.3"/>
  <cols>
    <col min="7" max="7" width="11.5546875" style="23"/>
  </cols>
  <sheetData>
    <row r="1" spans="1:10" ht="18" x14ac:dyDescent="0.35">
      <c r="A1" s="24" t="s">
        <v>389</v>
      </c>
      <c r="B1" s="23"/>
      <c r="C1" s="23"/>
    </row>
    <row r="3" spans="1:10" x14ac:dyDescent="0.3">
      <c r="A3" s="23"/>
      <c r="B3" s="25" t="s">
        <v>392</v>
      </c>
      <c r="C3" s="25" t="s">
        <v>390</v>
      </c>
    </row>
    <row r="4" spans="1:10" s="23" customFormat="1" x14ac:dyDescent="0.3">
      <c r="B4" s="25"/>
      <c r="C4" s="25"/>
    </row>
    <row r="5" spans="1:10" x14ac:dyDescent="0.3">
      <c r="A5" s="23"/>
      <c r="B5" s="25" t="s">
        <v>2</v>
      </c>
      <c r="C5" s="25" t="s">
        <v>2</v>
      </c>
      <c r="E5" t="s">
        <v>747</v>
      </c>
      <c r="F5" s="28">
        <f>CORREL(B6:B361,C6:C361)</f>
        <v>6.9708024312272424E-2</v>
      </c>
      <c r="G5" s="28"/>
      <c r="H5" s="23"/>
      <c r="I5" s="25" t="s">
        <v>2</v>
      </c>
      <c r="J5" s="25" t="s">
        <v>2</v>
      </c>
    </row>
    <row r="6" spans="1:10" x14ac:dyDescent="0.3">
      <c r="A6" s="25" t="s">
        <v>393</v>
      </c>
      <c r="B6" s="26">
        <v>30620</v>
      </c>
      <c r="C6" s="27">
        <v>13.3</v>
      </c>
      <c r="E6" t="s">
        <v>748</v>
      </c>
      <c r="F6">
        <f>CORREL(I6:I347,J6:J347)</f>
        <v>-0.10234478067806353</v>
      </c>
      <c r="H6" s="25" t="s">
        <v>393</v>
      </c>
      <c r="I6" s="26">
        <v>30620</v>
      </c>
      <c r="J6" s="27">
        <v>13.3</v>
      </c>
    </row>
    <row r="7" spans="1:10" x14ac:dyDescent="0.3">
      <c r="A7" s="25" t="s">
        <v>394</v>
      </c>
      <c r="B7" s="26">
        <v>48918</v>
      </c>
      <c r="C7" s="27">
        <v>11.9</v>
      </c>
      <c r="H7" s="25" t="s">
        <v>394</v>
      </c>
      <c r="I7" s="26">
        <v>48918</v>
      </c>
      <c r="J7" s="27">
        <v>11.9</v>
      </c>
    </row>
    <row r="8" spans="1:10" x14ac:dyDescent="0.3">
      <c r="A8" s="25" t="s">
        <v>395</v>
      </c>
      <c r="B8" s="26">
        <v>56701</v>
      </c>
      <c r="C8" s="27">
        <v>13.5</v>
      </c>
      <c r="H8" s="25" t="s">
        <v>395</v>
      </c>
      <c r="I8" s="26">
        <v>56701</v>
      </c>
      <c r="J8" s="27">
        <v>13.5</v>
      </c>
    </row>
    <row r="9" spans="1:10" x14ac:dyDescent="0.3">
      <c r="A9" s="25" t="s">
        <v>396</v>
      </c>
      <c r="B9" s="26">
        <v>81342</v>
      </c>
      <c r="C9" s="27">
        <v>13.2</v>
      </c>
      <c r="H9" s="25" t="s">
        <v>398</v>
      </c>
      <c r="I9" s="26">
        <v>27081</v>
      </c>
      <c r="J9" s="27">
        <v>9.1999999999999993</v>
      </c>
    </row>
    <row r="10" spans="1:10" x14ac:dyDescent="0.3">
      <c r="A10" s="25" t="s">
        <v>397</v>
      </c>
      <c r="B10" s="26">
        <v>99632</v>
      </c>
      <c r="C10" s="27">
        <v>12</v>
      </c>
      <c r="H10" s="25" t="s">
        <v>399</v>
      </c>
      <c r="I10" s="26">
        <v>30232</v>
      </c>
      <c r="J10" s="27">
        <v>11.7</v>
      </c>
    </row>
    <row r="11" spans="1:10" x14ac:dyDescent="0.3">
      <c r="A11" s="25" t="s">
        <v>398</v>
      </c>
      <c r="B11" s="26">
        <v>27081</v>
      </c>
      <c r="C11" s="27">
        <v>9.1999999999999993</v>
      </c>
      <c r="H11" s="25" t="s">
        <v>400</v>
      </c>
      <c r="I11" s="26">
        <v>4640</v>
      </c>
      <c r="J11" s="27">
        <v>7.4</v>
      </c>
    </row>
    <row r="12" spans="1:10" x14ac:dyDescent="0.3">
      <c r="A12" s="25" t="s">
        <v>399</v>
      </c>
      <c r="B12" s="26">
        <v>30232</v>
      </c>
      <c r="C12" s="27">
        <v>11.7</v>
      </c>
      <c r="H12" s="25" t="s">
        <v>401</v>
      </c>
      <c r="I12" s="26">
        <v>1290</v>
      </c>
      <c r="J12" s="27">
        <v>9.8000000000000007</v>
      </c>
    </row>
    <row r="13" spans="1:10" x14ac:dyDescent="0.3">
      <c r="A13" s="25" t="s">
        <v>400</v>
      </c>
      <c r="B13" s="26">
        <v>4640</v>
      </c>
      <c r="C13" s="27">
        <v>7.4</v>
      </c>
      <c r="H13" s="25" t="s">
        <v>402</v>
      </c>
      <c r="I13" s="26">
        <v>3523</v>
      </c>
      <c r="J13" s="27">
        <v>10.9</v>
      </c>
    </row>
    <row r="14" spans="1:10" x14ac:dyDescent="0.3">
      <c r="A14" s="25" t="s">
        <v>401</v>
      </c>
      <c r="B14" s="26">
        <v>1290</v>
      </c>
      <c r="C14" s="27">
        <v>9.8000000000000007</v>
      </c>
      <c r="H14" s="25" t="s">
        <v>403</v>
      </c>
      <c r="I14" s="26">
        <v>44540</v>
      </c>
      <c r="J14" s="27">
        <v>11.5</v>
      </c>
    </row>
    <row r="15" spans="1:10" x14ac:dyDescent="0.3">
      <c r="A15" s="25" t="s">
        <v>402</v>
      </c>
      <c r="B15" s="26">
        <v>3523</v>
      </c>
      <c r="C15" s="27">
        <v>10.9</v>
      </c>
      <c r="H15" s="25" t="s">
        <v>404</v>
      </c>
      <c r="I15" s="26">
        <v>3764</v>
      </c>
      <c r="J15" s="27">
        <v>10</v>
      </c>
    </row>
    <row r="16" spans="1:10" x14ac:dyDescent="0.3">
      <c r="A16" s="25" t="s">
        <v>403</v>
      </c>
      <c r="B16" s="26">
        <v>44540</v>
      </c>
      <c r="C16" s="27">
        <v>11.5</v>
      </c>
      <c r="H16" s="25" t="s">
        <v>405</v>
      </c>
      <c r="I16" s="26">
        <v>8121</v>
      </c>
      <c r="J16" s="27">
        <v>10.6</v>
      </c>
    </row>
    <row r="17" spans="1:10" x14ac:dyDescent="0.3">
      <c r="A17" s="25" t="s">
        <v>404</v>
      </c>
      <c r="B17" s="26">
        <v>3764</v>
      </c>
      <c r="C17" s="27">
        <v>10</v>
      </c>
      <c r="H17" s="25" t="s">
        <v>406</v>
      </c>
      <c r="I17" s="26">
        <v>7445</v>
      </c>
      <c r="J17" s="27">
        <v>8.4</v>
      </c>
    </row>
    <row r="18" spans="1:10" x14ac:dyDescent="0.3">
      <c r="A18" s="25" t="s">
        <v>405</v>
      </c>
      <c r="B18" s="26">
        <v>8121</v>
      </c>
      <c r="C18" s="27">
        <v>10.6</v>
      </c>
      <c r="H18" s="25" t="s">
        <v>407</v>
      </c>
      <c r="I18" s="26">
        <v>5805</v>
      </c>
      <c r="J18" s="27">
        <v>7.1</v>
      </c>
    </row>
    <row r="19" spans="1:10" x14ac:dyDescent="0.3">
      <c r="A19" s="25" t="s">
        <v>406</v>
      </c>
      <c r="B19" s="26">
        <v>7445</v>
      </c>
      <c r="C19" s="27">
        <v>8.4</v>
      </c>
      <c r="H19" s="25" t="s">
        <v>408</v>
      </c>
      <c r="I19" s="26">
        <v>18295</v>
      </c>
      <c r="J19" s="27">
        <v>7.7</v>
      </c>
    </row>
    <row r="20" spans="1:10" x14ac:dyDescent="0.3">
      <c r="A20" s="25" t="s">
        <v>407</v>
      </c>
      <c r="B20" s="26">
        <v>5805</v>
      </c>
      <c r="C20" s="27">
        <v>7.1</v>
      </c>
      <c r="H20" s="25" t="s">
        <v>409</v>
      </c>
      <c r="I20" s="26">
        <v>59346</v>
      </c>
      <c r="J20" s="27">
        <v>7</v>
      </c>
    </row>
    <row r="21" spans="1:10" x14ac:dyDescent="0.3">
      <c r="A21" s="25" t="s">
        <v>408</v>
      </c>
      <c r="B21" s="26">
        <v>18295</v>
      </c>
      <c r="C21" s="27">
        <v>7.7</v>
      </c>
      <c r="H21" s="25" t="s">
        <v>410</v>
      </c>
      <c r="I21" s="26">
        <v>19813</v>
      </c>
      <c r="J21" s="27">
        <v>11.2</v>
      </c>
    </row>
    <row r="22" spans="1:10" x14ac:dyDescent="0.3">
      <c r="A22" s="25" t="s">
        <v>409</v>
      </c>
      <c r="B22" s="26">
        <v>59346</v>
      </c>
      <c r="C22" s="27">
        <v>7</v>
      </c>
      <c r="H22" s="25" t="s">
        <v>411</v>
      </c>
      <c r="I22" s="26">
        <v>15665</v>
      </c>
      <c r="J22" s="27">
        <v>8</v>
      </c>
    </row>
    <row r="23" spans="1:10" x14ac:dyDescent="0.3">
      <c r="A23" s="25" t="s">
        <v>410</v>
      </c>
      <c r="B23" s="26">
        <v>19813</v>
      </c>
      <c r="C23" s="27">
        <v>11.2</v>
      </c>
      <c r="H23" s="25" t="s">
        <v>412</v>
      </c>
      <c r="I23" s="26">
        <v>19407</v>
      </c>
      <c r="J23" s="27">
        <v>8.3000000000000007</v>
      </c>
    </row>
    <row r="24" spans="1:10" x14ac:dyDescent="0.3">
      <c r="A24" s="25" t="s">
        <v>411</v>
      </c>
      <c r="B24" s="26">
        <v>15665</v>
      </c>
      <c r="C24" s="27">
        <v>8</v>
      </c>
      <c r="H24" s="25" t="s">
        <v>415</v>
      </c>
      <c r="I24" s="26">
        <v>17462</v>
      </c>
      <c r="J24" s="27">
        <v>10.4</v>
      </c>
    </row>
    <row r="25" spans="1:10" x14ac:dyDescent="0.3">
      <c r="A25" s="25" t="s">
        <v>412</v>
      </c>
      <c r="B25" s="26">
        <v>19407</v>
      </c>
      <c r="C25" s="27">
        <v>8.3000000000000007</v>
      </c>
      <c r="H25" s="25" t="s">
        <v>416</v>
      </c>
      <c r="I25" s="26">
        <v>18614</v>
      </c>
      <c r="J25" s="27">
        <v>8.6999999999999993</v>
      </c>
    </row>
    <row r="26" spans="1:10" x14ac:dyDescent="0.3">
      <c r="A26" s="25" t="s">
        <v>413</v>
      </c>
      <c r="B26" s="26">
        <v>124397</v>
      </c>
      <c r="C26" s="27">
        <v>7.9</v>
      </c>
      <c r="H26" s="25" t="s">
        <v>417</v>
      </c>
      <c r="I26" s="26">
        <v>11087</v>
      </c>
      <c r="J26" s="27">
        <v>8.8000000000000007</v>
      </c>
    </row>
    <row r="27" spans="1:10" x14ac:dyDescent="0.3">
      <c r="A27" s="25" t="s">
        <v>414</v>
      </c>
      <c r="B27" s="26">
        <v>93045</v>
      </c>
      <c r="C27" s="27">
        <v>7.8</v>
      </c>
      <c r="H27" s="25" t="s">
        <v>418</v>
      </c>
      <c r="I27" s="26">
        <v>43610</v>
      </c>
      <c r="J27" s="27">
        <v>9.9</v>
      </c>
    </row>
    <row r="28" spans="1:10" x14ac:dyDescent="0.3">
      <c r="A28" s="25" t="s">
        <v>415</v>
      </c>
      <c r="B28" s="26">
        <v>17462</v>
      </c>
      <c r="C28" s="27">
        <v>10.4</v>
      </c>
      <c r="H28" s="25" t="s">
        <v>420</v>
      </c>
      <c r="I28" s="26">
        <v>24403</v>
      </c>
      <c r="J28" s="27">
        <v>6.7</v>
      </c>
    </row>
    <row r="29" spans="1:10" x14ac:dyDescent="0.3">
      <c r="A29" s="25" t="s">
        <v>416</v>
      </c>
      <c r="B29" s="26">
        <v>18614</v>
      </c>
      <c r="C29" s="27">
        <v>8.6999999999999993</v>
      </c>
      <c r="H29" s="25" t="s">
        <v>421</v>
      </c>
      <c r="I29" s="26">
        <v>6841</v>
      </c>
      <c r="J29" s="27">
        <v>7.4</v>
      </c>
    </row>
    <row r="30" spans="1:10" x14ac:dyDescent="0.3">
      <c r="A30" s="25" t="s">
        <v>417</v>
      </c>
      <c r="B30" s="26">
        <v>11087</v>
      </c>
      <c r="C30" s="27">
        <v>8.8000000000000007</v>
      </c>
      <c r="H30" s="25" t="s">
        <v>422</v>
      </c>
      <c r="I30" s="26">
        <v>40591</v>
      </c>
      <c r="J30" s="27">
        <v>11.8</v>
      </c>
    </row>
    <row r="31" spans="1:10" x14ac:dyDescent="0.3">
      <c r="A31" s="25" t="s">
        <v>418</v>
      </c>
      <c r="B31" s="26">
        <v>43610</v>
      </c>
      <c r="C31" s="27">
        <v>9.9</v>
      </c>
      <c r="H31" s="25" t="s">
        <v>423</v>
      </c>
      <c r="I31" s="26">
        <v>23431</v>
      </c>
      <c r="J31" s="27">
        <v>8.6999999999999993</v>
      </c>
    </row>
    <row r="32" spans="1:10" x14ac:dyDescent="0.3">
      <c r="A32" s="25" t="s">
        <v>419</v>
      </c>
      <c r="B32" s="26">
        <v>87011</v>
      </c>
      <c r="C32" s="27">
        <v>9.1999999999999993</v>
      </c>
      <c r="H32" s="25" t="s">
        <v>424</v>
      </c>
      <c r="I32" s="26">
        <v>26205</v>
      </c>
      <c r="J32" s="27">
        <v>10.199999999999999</v>
      </c>
    </row>
    <row r="33" spans="1:10" x14ac:dyDescent="0.3">
      <c r="A33" s="25" t="s">
        <v>420</v>
      </c>
      <c r="B33" s="26">
        <v>24403</v>
      </c>
      <c r="C33" s="27">
        <v>6.7</v>
      </c>
      <c r="H33" s="25" t="s">
        <v>425</v>
      </c>
      <c r="I33" s="26">
        <v>14814</v>
      </c>
      <c r="J33" s="27">
        <v>9.4</v>
      </c>
    </row>
    <row r="34" spans="1:10" x14ac:dyDescent="0.3">
      <c r="A34" s="25" t="s">
        <v>421</v>
      </c>
      <c r="B34" s="26">
        <v>6841</v>
      </c>
      <c r="C34" s="27">
        <v>7.4</v>
      </c>
      <c r="H34" s="25" t="s">
        <v>426</v>
      </c>
      <c r="I34" s="26">
        <v>2856</v>
      </c>
      <c r="J34" s="27">
        <v>11.7</v>
      </c>
    </row>
    <row r="35" spans="1:10" x14ac:dyDescent="0.3">
      <c r="A35" s="25" t="s">
        <v>422</v>
      </c>
      <c r="B35" s="26">
        <v>40591</v>
      </c>
      <c r="C35" s="27">
        <v>11.8</v>
      </c>
      <c r="H35" s="25" t="s">
        <v>427</v>
      </c>
      <c r="I35" s="26">
        <v>6664</v>
      </c>
      <c r="J35" s="27">
        <v>7.8</v>
      </c>
    </row>
    <row r="36" spans="1:10" x14ac:dyDescent="0.3">
      <c r="A36" s="25" t="s">
        <v>423</v>
      </c>
      <c r="B36" s="26">
        <v>23431</v>
      </c>
      <c r="C36" s="27">
        <v>8.6999999999999993</v>
      </c>
      <c r="H36" s="25" t="s">
        <v>428</v>
      </c>
      <c r="I36" s="26">
        <v>1033</v>
      </c>
      <c r="J36" s="27">
        <v>13.3</v>
      </c>
    </row>
    <row r="37" spans="1:10" x14ac:dyDescent="0.3">
      <c r="A37" s="25" t="s">
        <v>424</v>
      </c>
      <c r="B37" s="26">
        <v>26205</v>
      </c>
      <c r="C37" s="27">
        <v>10.199999999999999</v>
      </c>
      <c r="H37" s="25" t="s">
        <v>429</v>
      </c>
      <c r="I37" s="26">
        <v>3187</v>
      </c>
      <c r="J37" s="27">
        <v>10.4</v>
      </c>
    </row>
    <row r="38" spans="1:10" x14ac:dyDescent="0.3">
      <c r="A38" s="25" t="s">
        <v>425</v>
      </c>
      <c r="B38" s="26">
        <v>14814</v>
      </c>
      <c r="C38" s="27">
        <v>9.4</v>
      </c>
      <c r="H38" s="25" t="s">
        <v>430</v>
      </c>
      <c r="I38" s="26">
        <v>4576</v>
      </c>
      <c r="J38" s="27">
        <v>12.6</v>
      </c>
    </row>
    <row r="39" spans="1:10" x14ac:dyDescent="0.3">
      <c r="A39" s="25" t="s">
        <v>426</v>
      </c>
      <c r="B39" s="26">
        <v>2856</v>
      </c>
      <c r="C39" s="27">
        <v>11.7</v>
      </c>
      <c r="H39" s="25" t="s">
        <v>431</v>
      </c>
      <c r="I39" s="26">
        <v>2529</v>
      </c>
      <c r="J39" s="27">
        <v>11.5</v>
      </c>
    </row>
    <row r="40" spans="1:10" x14ac:dyDescent="0.3">
      <c r="A40" s="25" t="s">
        <v>427</v>
      </c>
      <c r="B40" s="26">
        <v>6664</v>
      </c>
      <c r="C40" s="27">
        <v>7.8</v>
      </c>
      <c r="H40" s="25" t="s">
        <v>432</v>
      </c>
      <c r="I40" s="26">
        <v>4516</v>
      </c>
      <c r="J40" s="27">
        <v>8.9</v>
      </c>
    </row>
    <row r="41" spans="1:10" x14ac:dyDescent="0.3">
      <c r="A41" s="25" t="s">
        <v>428</v>
      </c>
      <c r="B41" s="26">
        <v>1033</v>
      </c>
      <c r="C41" s="27">
        <v>13.3</v>
      </c>
      <c r="H41" s="25" t="s">
        <v>433</v>
      </c>
      <c r="I41" s="26">
        <v>4394</v>
      </c>
      <c r="J41" s="27">
        <v>10.4</v>
      </c>
    </row>
    <row r="42" spans="1:10" x14ac:dyDescent="0.3">
      <c r="A42" s="25" t="s">
        <v>429</v>
      </c>
      <c r="B42" s="26">
        <v>3187</v>
      </c>
      <c r="C42" s="27">
        <v>10.4</v>
      </c>
      <c r="H42" s="25" t="s">
        <v>434</v>
      </c>
      <c r="I42" s="26">
        <v>3424</v>
      </c>
      <c r="J42" s="27">
        <v>10.7</v>
      </c>
    </row>
    <row r="43" spans="1:10" x14ac:dyDescent="0.3">
      <c r="A43" s="25" t="s">
        <v>430</v>
      </c>
      <c r="B43" s="26">
        <v>4576</v>
      </c>
      <c r="C43" s="27">
        <v>12.6</v>
      </c>
      <c r="H43" s="25" t="s">
        <v>435</v>
      </c>
      <c r="I43" s="26">
        <v>2162</v>
      </c>
      <c r="J43" s="27">
        <v>10.4</v>
      </c>
    </row>
    <row r="44" spans="1:10" x14ac:dyDescent="0.3">
      <c r="A44" s="25" t="s">
        <v>431</v>
      </c>
      <c r="B44" s="26">
        <v>2529</v>
      </c>
      <c r="C44" s="27">
        <v>11.5</v>
      </c>
      <c r="H44" s="25" t="s">
        <v>436</v>
      </c>
      <c r="I44" s="26">
        <v>13977</v>
      </c>
      <c r="J44" s="27">
        <v>11.2</v>
      </c>
    </row>
    <row r="45" spans="1:10" x14ac:dyDescent="0.3">
      <c r="A45" s="25" t="s">
        <v>432</v>
      </c>
      <c r="B45" s="26">
        <v>4516</v>
      </c>
      <c r="C45" s="27">
        <v>8.9</v>
      </c>
      <c r="H45" s="25" t="s">
        <v>437</v>
      </c>
      <c r="I45" s="26">
        <v>19613</v>
      </c>
      <c r="J45" s="27">
        <v>8.9</v>
      </c>
    </row>
    <row r="46" spans="1:10" x14ac:dyDescent="0.3">
      <c r="A46" s="25" t="s">
        <v>433</v>
      </c>
      <c r="B46" s="26">
        <v>4394</v>
      </c>
      <c r="C46" s="27">
        <v>10.4</v>
      </c>
      <c r="H46" s="25" t="s">
        <v>438</v>
      </c>
      <c r="I46" s="26">
        <v>26885</v>
      </c>
      <c r="J46" s="27">
        <v>8.8000000000000007</v>
      </c>
    </row>
    <row r="47" spans="1:10" x14ac:dyDescent="0.3">
      <c r="A47" s="25" t="s">
        <v>434</v>
      </c>
      <c r="B47" s="26">
        <v>3424</v>
      </c>
      <c r="C47" s="27">
        <v>10.7</v>
      </c>
      <c r="H47" s="25" t="s">
        <v>439</v>
      </c>
      <c r="I47" s="26">
        <v>2665</v>
      </c>
      <c r="J47" s="27">
        <v>9</v>
      </c>
    </row>
    <row r="48" spans="1:10" x14ac:dyDescent="0.3">
      <c r="A48" s="25" t="s">
        <v>435</v>
      </c>
      <c r="B48" s="26">
        <v>2162</v>
      </c>
      <c r="C48" s="27">
        <v>10.4</v>
      </c>
      <c r="H48" s="25" t="s">
        <v>440</v>
      </c>
      <c r="I48" s="26">
        <v>1334</v>
      </c>
      <c r="J48" s="27">
        <v>10.3</v>
      </c>
    </row>
    <row r="49" spans="1:10" x14ac:dyDescent="0.3">
      <c r="A49" s="25" t="s">
        <v>436</v>
      </c>
      <c r="B49" s="26">
        <v>13977</v>
      </c>
      <c r="C49" s="27">
        <v>11.2</v>
      </c>
      <c r="H49" s="25" t="s">
        <v>441</v>
      </c>
      <c r="I49" s="26">
        <v>2400</v>
      </c>
      <c r="J49" s="27">
        <v>13.7</v>
      </c>
    </row>
    <row r="50" spans="1:10" x14ac:dyDescent="0.3">
      <c r="A50" s="25" t="s">
        <v>437</v>
      </c>
      <c r="B50" s="26">
        <v>19613</v>
      </c>
      <c r="C50" s="27">
        <v>8.9</v>
      </c>
      <c r="H50" s="25" t="s">
        <v>442</v>
      </c>
      <c r="I50" s="26">
        <v>6777</v>
      </c>
      <c r="J50" s="27">
        <v>9.9</v>
      </c>
    </row>
    <row r="51" spans="1:10" x14ac:dyDescent="0.3">
      <c r="A51" s="25" t="s">
        <v>438</v>
      </c>
      <c r="B51" s="26">
        <v>26885</v>
      </c>
      <c r="C51" s="27">
        <v>8.8000000000000007</v>
      </c>
      <c r="H51" s="25" t="s">
        <v>443</v>
      </c>
      <c r="I51" s="26">
        <v>8954</v>
      </c>
      <c r="J51" s="27">
        <v>8.3000000000000007</v>
      </c>
    </row>
    <row r="52" spans="1:10" x14ac:dyDescent="0.3">
      <c r="A52" s="25" t="s">
        <v>439</v>
      </c>
      <c r="B52" s="26">
        <v>2665</v>
      </c>
      <c r="C52" s="27">
        <v>9</v>
      </c>
      <c r="H52" s="25" t="s">
        <v>445</v>
      </c>
      <c r="I52" s="26">
        <v>17447</v>
      </c>
      <c r="J52" s="27">
        <v>13</v>
      </c>
    </row>
    <row r="53" spans="1:10" x14ac:dyDescent="0.3">
      <c r="A53" s="25" t="s">
        <v>440</v>
      </c>
      <c r="B53" s="26">
        <v>1334</v>
      </c>
      <c r="C53" s="27">
        <v>10.3</v>
      </c>
      <c r="H53" s="25" t="s">
        <v>446</v>
      </c>
      <c r="I53" s="26">
        <v>30799</v>
      </c>
      <c r="J53" s="27">
        <v>11.3</v>
      </c>
    </row>
    <row r="54" spans="1:10" x14ac:dyDescent="0.3">
      <c r="A54" s="25" t="s">
        <v>441</v>
      </c>
      <c r="B54" s="26">
        <v>2400</v>
      </c>
      <c r="C54" s="27">
        <v>13.7</v>
      </c>
      <c r="H54" s="25" t="s">
        <v>447</v>
      </c>
      <c r="I54" s="26">
        <v>27548</v>
      </c>
      <c r="J54" s="27">
        <v>10.7</v>
      </c>
    </row>
    <row r="55" spans="1:10" x14ac:dyDescent="0.3">
      <c r="A55" s="25" t="s">
        <v>442</v>
      </c>
      <c r="B55" s="26">
        <v>6777</v>
      </c>
      <c r="C55" s="27">
        <v>9.9</v>
      </c>
      <c r="H55" s="25" t="s">
        <v>448</v>
      </c>
      <c r="I55" s="26">
        <v>29496</v>
      </c>
      <c r="J55" s="27">
        <v>12.9</v>
      </c>
    </row>
    <row r="56" spans="1:10" x14ac:dyDescent="0.3">
      <c r="A56" s="25" t="s">
        <v>443</v>
      </c>
      <c r="B56" s="26">
        <v>8954</v>
      </c>
      <c r="C56" s="27">
        <v>8.3000000000000007</v>
      </c>
      <c r="H56" s="25" t="s">
        <v>449</v>
      </c>
      <c r="I56" s="26">
        <v>34335</v>
      </c>
      <c r="J56" s="27">
        <v>10.4</v>
      </c>
    </row>
    <row r="57" spans="1:10" x14ac:dyDescent="0.3">
      <c r="A57" s="25" t="s">
        <v>444</v>
      </c>
      <c r="B57" s="26">
        <v>674025</v>
      </c>
      <c r="C57" s="27">
        <v>14.2</v>
      </c>
      <c r="H57" s="25" t="s">
        <v>450</v>
      </c>
      <c r="I57" s="26">
        <v>7576</v>
      </c>
      <c r="J57" s="27">
        <v>11.1</v>
      </c>
    </row>
    <row r="58" spans="1:10" x14ac:dyDescent="0.3">
      <c r="A58" s="25" t="s">
        <v>445</v>
      </c>
      <c r="B58" s="26">
        <v>17447</v>
      </c>
      <c r="C58" s="27">
        <v>13</v>
      </c>
      <c r="H58" s="25" t="s">
        <v>451</v>
      </c>
      <c r="I58" s="26">
        <v>20674</v>
      </c>
      <c r="J58" s="27">
        <v>10.8</v>
      </c>
    </row>
    <row r="59" spans="1:10" x14ac:dyDescent="0.3">
      <c r="A59" s="25" t="s">
        <v>446</v>
      </c>
      <c r="B59" s="26">
        <v>30799</v>
      </c>
      <c r="C59" s="27">
        <v>11.3</v>
      </c>
      <c r="H59" s="25" t="s">
        <v>452</v>
      </c>
      <c r="I59" s="26">
        <v>4890</v>
      </c>
      <c r="J59" s="27">
        <v>11.6</v>
      </c>
    </row>
    <row r="60" spans="1:10" x14ac:dyDescent="0.3">
      <c r="A60" s="25" t="s">
        <v>447</v>
      </c>
      <c r="B60" s="26">
        <v>27548</v>
      </c>
      <c r="C60" s="27">
        <v>10.7</v>
      </c>
      <c r="H60" s="25" t="s">
        <v>453</v>
      </c>
      <c r="I60" s="26">
        <v>7812</v>
      </c>
      <c r="J60" s="27">
        <v>8.8000000000000007</v>
      </c>
    </row>
    <row r="61" spans="1:10" x14ac:dyDescent="0.3">
      <c r="A61" s="25" t="s">
        <v>448</v>
      </c>
      <c r="B61" s="26">
        <v>29496</v>
      </c>
      <c r="C61" s="27">
        <v>12.9</v>
      </c>
      <c r="H61" s="25" t="s">
        <v>454</v>
      </c>
      <c r="I61" s="26">
        <v>5874</v>
      </c>
      <c r="J61" s="27">
        <v>13.2</v>
      </c>
    </row>
    <row r="62" spans="1:10" x14ac:dyDescent="0.3">
      <c r="A62" s="25" t="s">
        <v>449</v>
      </c>
      <c r="B62" s="26">
        <v>34335</v>
      </c>
      <c r="C62" s="27">
        <v>10.4</v>
      </c>
      <c r="H62" s="25" t="s">
        <v>455</v>
      </c>
      <c r="I62" s="26">
        <v>4434</v>
      </c>
      <c r="J62" s="27">
        <v>14.6</v>
      </c>
    </row>
    <row r="63" spans="1:10" x14ac:dyDescent="0.3">
      <c r="A63" s="25" t="s">
        <v>450</v>
      </c>
      <c r="B63" s="26">
        <v>7576</v>
      </c>
      <c r="C63" s="27">
        <v>11.1</v>
      </c>
      <c r="H63" s="25" t="s">
        <v>456</v>
      </c>
      <c r="I63" s="26">
        <v>7050</v>
      </c>
      <c r="J63" s="27">
        <v>13.4</v>
      </c>
    </row>
    <row r="64" spans="1:10" x14ac:dyDescent="0.3">
      <c r="A64" s="25" t="s">
        <v>451</v>
      </c>
      <c r="B64" s="26">
        <v>20674</v>
      </c>
      <c r="C64" s="27">
        <v>10.8</v>
      </c>
      <c r="H64" s="25" t="s">
        <v>457</v>
      </c>
      <c r="I64" s="26">
        <v>3526</v>
      </c>
      <c r="J64" s="27">
        <v>13</v>
      </c>
    </row>
    <row r="65" spans="1:10" x14ac:dyDescent="0.3">
      <c r="A65" s="25" t="s">
        <v>452</v>
      </c>
      <c r="B65" s="26">
        <v>4890</v>
      </c>
      <c r="C65" s="27">
        <v>11.6</v>
      </c>
      <c r="H65" s="25" t="s">
        <v>458</v>
      </c>
      <c r="I65" s="26">
        <v>20838</v>
      </c>
      <c r="J65" s="27">
        <v>11.9</v>
      </c>
    </row>
    <row r="66" spans="1:10" x14ac:dyDescent="0.3">
      <c r="A66" s="25" t="s">
        <v>453</v>
      </c>
      <c r="B66" s="26">
        <v>7812</v>
      </c>
      <c r="C66" s="27">
        <v>8.8000000000000007</v>
      </c>
      <c r="H66" s="25" t="s">
        <v>459</v>
      </c>
      <c r="I66" s="26">
        <v>6427</v>
      </c>
      <c r="J66" s="27">
        <v>12.3</v>
      </c>
    </row>
    <row r="67" spans="1:10" x14ac:dyDescent="0.3">
      <c r="A67" s="25" t="s">
        <v>454</v>
      </c>
      <c r="B67" s="26">
        <v>5874</v>
      </c>
      <c r="C67" s="27">
        <v>13.2</v>
      </c>
      <c r="H67" s="25" t="s">
        <v>460</v>
      </c>
      <c r="I67" s="26">
        <v>4097</v>
      </c>
      <c r="J67" s="27">
        <v>13.9</v>
      </c>
    </row>
    <row r="68" spans="1:10" x14ac:dyDescent="0.3">
      <c r="A68" s="25" t="s">
        <v>455</v>
      </c>
      <c r="B68" s="26">
        <v>4434</v>
      </c>
      <c r="C68" s="27">
        <v>14.6</v>
      </c>
      <c r="H68" s="25" t="s">
        <v>461</v>
      </c>
      <c r="I68" s="26">
        <v>2293</v>
      </c>
      <c r="J68" s="27">
        <v>16.899999999999999</v>
      </c>
    </row>
    <row r="69" spans="1:10" x14ac:dyDescent="0.3">
      <c r="A69" s="25" t="s">
        <v>456</v>
      </c>
      <c r="B69" s="26">
        <v>7050</v>
      </c>
      <c r="C69" s="27">
        <v>13.4</v>
      </c>
      <c r="H69" s="25" t="s">
        <v>462</v>
      </c>
      <c r="I69" s="26">
        <v>1669</v>
      </c>
      <c r="J69" s="27">
        <v>15.7</v>
      </c>
    </row>
    <row r="70" spans="1:10" x14ac:dyDescent="0.3">
      <c r="A70" s="25" t="s">
        <v>457</v>
      </c>
      <c r="B70" s="26">
        <v>3526</v>
      </c>
      <c r="C70" s="27">
        <v>13</v>
      </c>
      <c r="H70" s="25" t="s">
        <v>463</v>
      </c>
      <c r="I70" s="26">
        <v>1202</v>
      </c>
      <c r="J70" s="27">
        <v>10.6</v>
      </c>
    </row>
    <row r="71" spans="1:10" x14ac:dyDescent="0.3">
      <c r="A71" s="25" t="s">
        <v>458</v>
      </c>
      <c r="B71" s="26">
        <v>20838</v>
      </c>
      <c r="C71" s="27">
        <v>11.9</v>
      </c>
      <c r="H71" s="25" t="s">
        <v>464</v>
      </c>
      <c r="I71" s="26">
        <v>1478</v>
      </c>
      <c r="J71" s="27">
        <v>12.8</v>
      </c>
    </row>
    <row r="72" spans="1:10" x14ac:dyDescent="0.3">
      <c r="A72" s="25" t="s">
        <v>459</v>
      </c>
      <c r="B72" s="26">
        <v>6427</v>
      </c>
      <c r="C72" s="27">
        <v>12.3</v>
      </c>
      <c r="H72" s="25" t="s">
        <v>465</v>
      </c>
      <c r="I72" s="26">
        <v>5376</v>
      </c>
      <c r="J72" s="27">
        <v>9.4</v>
      </c>
    </row>
    <row r="73" spans="1:10" x14ac:dyDescent="0.3">
      <c r="A73" s="25" t="s">
        <v>460</v>
      </c>
      <c r="B73" s="26">
        <v>4097</v>
      </c>
      <c r="C73" s="27">
        <v>13.9</v>
      </c>
      <c r="H73" s="25" t="s">
        <v>466</v>
      </c>
      <c r="I73" s="26">
        <v>2373</v>
      </c>
      <c r="J73" s="27">
        <v>9.1</v>
      </c>
    </row>
    <row r="74" spans="1:10" x14ac:dyDescent="0.3">
      <c r="A74" s="25" t="s">
        <v>461</v>
      </c>
      <c r="B74" s="26">
        <v>2293</v>
      </c>
      <c r="C74" s="27">
        <v>16.899999999999999</v>
      </c>
      <c r="H74" s="25" t="s">
        <v>467</v>
      </c>
      <c r="I74" s="26">
        <v>1473</v>
      </c>
      <c r="J74" s="27">
        <v>10.5</v>
      </c>
    </row>
    <row r="75" spans="1:10" x14ac:dyDescent="0.3">
      <c r="A75" s="25" t="s">
        <v>462</v>
      </c>
      <c r="B75" s="26">
        <v>1669</v>
      </c>
      <c r="C75" s="27">
        <v>15.7</v>
      </c>
      <c r="H75" s="25" t="s">
        <v>468</v>
      </c>
      <c r="I75" s="26">
        <v>1795</v>
      </c>
      <c r="J75" s="27">
        <v>9.8000000000000007</v>
      </c>
    </row>
    <row r="76" spans="1:10" x14ac:dyDescent="0.3">
      <c r="A76" s="25" t="s">
        <v>463</v>
      </c>
      <c r="B76" s="26">
        <v>1202</v>
      </c>
      <c r="C76" s="27">
        <v>10.6</v>
      </c>
      <c r="H76" s="25" t="s">
        <v>469</v>
      </c>
      <c r="I76" s="26">
        <v>2410</v>
      </c>
      <c r="J76" s="27">
        <v>10.7</v>
      </c>
    </row>
    <row r="77" spans="1:10" x14ac:dyDescent="0.3">
      <c r="A77" s="25" t="s">
        <v>464</v>
      </c>
      <c r="B77" s="26">
        <v>1478</v>
      </c>
      <c r="C77" s="27">
        <v>12.8</v>
      </c>
      <c r="H77" s="25" t="s">
        <v>470</v>
      </c>
      <c r="I77" s="26">
        <v>1927</v>
      </c>
      <c r="J77" s="27">
        <v>10.8</v>
      </c>
    </row>
    <row r="78" spans="1:10" x14ac:dyDescent="0.3">
      <c r="A78" s="25" t="s">
        <v>465</v>
      </c>
      <c r="B78" s="26">
        <v>5376</v>
      </c>
      <c r="C78" s="27">
        <v>9.4</v>
      </c>
      <c r="H78" s="25" t="s">
        <v>471</v>
      </c>
      <c r="I78" s="26">
        <v>2090</v>
      </c>
      <c r="J78" s="27">
        <v>9.4</v>
      </c>
    </row>
    <row r="79" spans="1:10" x14ac:dyDescent="0.3">
      <c r="A79" s="25" t="s">
        <v>466</v>
      </c>
      <c r="B79" s="26">
        <v>2373</v>
      </c>
      <c r="C79" s="27">
        <v>9.1</v>
      </c>
      <c r="H79" s="25" t="s">
        <v>472</v>
      </c>
      <c r="I79" s="26">
        <v>2157</v>
      </c>
      <c r="J79" s="27">
        <v>9.4</v>
      </c>
    </row>
    <row r="80" spans="1:10" x14ac:dyDescent="0.3">
      <c r="A80" s="25" t="s">
        <v>467</v>
      </c>
      <c r="B80" s="26">
        <v>1473</v>
      </c>
      <c r="C80" s="27">
        <v>10.5</v>
      </c>
      <c r="H80" s="25" t="s">
        <v>473</v>
      </c>
      <c r="I80" s="26">
        <v>3521</v>
      </c>
      <c r="J80" s="27">
        <v>11.2</v>
      </c>
    </row>
    <row r="81" spans="1:10" x14ac:dyDescent="0.3">
      <c r="A81" s="25" t="s">
        <v>468</v>
      </c>
      <c r="B81" s="26">
        <v>1795</v>
      </c>
      <c r="C81" s="27">
        <v>9.8000000000000007</v>
      </c>
      <c r="H81" s="25" t="s">
        <v>474</v>
      </c>
      <c r="I81" s="26">
        <v>5459</v>
      </c>
      <c r="J81" s="27">
        <v>13</v>
      </c>
    </row>
    <row r="82" spans="1:10" x14ac:dyDescent="0.3">
      <c r="A82" s="25" t="s">
        <v>469</v>
      </c>
      <c r="B82" s="26">
        <v>2410</v>
      </c>
      <c r="C82" s="27">
        <v>10.7</v>
      </c>
      <c r="H82" s="25" t="s">
        <v>475</v>
      </c>
      <c r="I82" s="26">
        <v>5365</v>
      </c>
      <c r="J82" s="27">
        <v>11.6</v>
      </c>
    </row>
    <row r="83" spans="1:10" x14ac:dyDescent="0.3">
      <c r="A83" s="25" t="s">
        <v>470</v>
      </c>
      <c r="B83" s="26">
        <v>1927</v>
      </c>
      <c r="C83" s="27">
        <v>10.8</v>
      </c>
      <c r="H83" s="25" t="s">
        <v>476</v>
      </c>
      <c r="I83" s="26">
        <v>3012</v>
      </c>
      <c r="J83" s="27">
        <v>12.8</v>
      </c>
    </row>
    <row r="84" spans="1:10" x14ac:dyDescent="0.3">
      <c r="A84" s="25" t="s">
        <v>471</v>
      </c>
      <c r="B84" s="26">
        <v>2090</v>
      </c>
      <c r="C84" s="27">
        <v>9.4</v>
      </c>
      <c r="H84" s="25" t="s">
        <v>477</v>
      </c>
      <c r="I84" s="26">
        <v>4283</v>
      </c>
      <c r="J84" s="27">
        <v>11.6</v>
      </c>
    </row>
    <row r="85" spans="1:10" x14ac:dyDescent="0.3">
      <c r="A85" s="25" t="s">
        <v>472</v>
      </c>
      <c r="B85" s="26">
        <v>2157</v>
      </c>
      <c r="C85" s="27">
        <v>9.4</v>
      </c>
      <c r="H85" s="25" t="s">
        <v>478</v>
      </c>
      <c r="I85" s="26">
        <v>4947</v>
      </c>
      <c r="J85" s="27">
        <v>11.7</v>
      </c>
    </row>
    <row r="86" spans="1:10" x14ac:dyDescent="0.3">
      <c r="A86" s="25" t="s">
        <v>473</v>
      </c>
      <c r="B86" s="26">
        <v>3521</v>
      </c>
      <c r="C86" s="27">
        <v>11.2</v>
      </c>
      <c r="H86" s="25" t="s">
        <v>479</v>
      </c>
      <c r="I86" s="26">
        <v>5962</v>
      </c>
      <c r="J86" s="27">
        <v>9.3000000000000007</v>
      </c>
    </row>
    <row r="87" spans="1:10" x14ac:dyDescent="0.3">
      <c r="A87" s="25" t="s">
        <v>474</v>
      </c>
      <c r="B87" s="26">
        <v>5459</v>
      </c>
      <c r="C87" s="27">
        <v>13</v>
      </c>
      <c r="H87" s="25" t="s">
        <v>480</v>
      </c>
      <c r="I87" s="26">
        <v>14506</v>
      </c>
      <c r="J87" s="27">
        <v>10</v>
      </c>
    </row>
    <row r="88" spans="1:10" x14ac:dyDescent="0.3">
      <c r="A88" s="25" t="s">
        <v>475</v>
      </c>
      <c r="B88" s="26">
        <v>5365</v>
      </c>
      <c r="C88" s="27">
        <v>11.6</v>
      </c>
      <c r="H88" s="25" t="s">
        <v>481</v>
      </c>
      <c r="I88" s="26">
        <v>13346</v>
      </c>
      <c r="J88" s="27">
        <v>9.6999999999999993</v>
      </c>
    </row>
    <row r="89" spans="1:10" x14ac:dyDescent="0.3">
      <c r="A89" s="25" t="s">
        <v>476</v>
      </c>
      <c r="B89" s="26">
        <v>3012</v>
      </c>
      <c r="C89" s="27">
        <v>12.8</v>
      </c>
      <c r="H89" s="25" t="s">
        <v>482</v>
      </c>
      <c r="I89" s="26">
        <v>13279</v>
      </c>
      <c r="J89" s="27">
        <v>10.199999999999999</v>
      </c>
    </row>
    <row r="90" spans="1:10" x14ac:dyDescent="0.3">
      <c r="A90" s="25" t="s">
        <v>477</v>
      </c>
      <c r="B90" s="26">
        <v>4283</v>
      </c>
      <c r="C90" s="27">
        <v>11.6</v>
      </c>
      <c r="H90" s="25" t="s">
        <v>483</v>
      </c>
      <c r="I90" s="26">
        <v>5451</v>
      </c>
      <c r="J90" s="27">
        <v>13.1</v>
      </c>
    </row>
    <row r="91" spans="1:10" x14ac:dyDescent="0.3">
      <c r="A91" s="25" t="s">
        <v>478</v>
      </c>
      <c r="B91" s="26">
        <v>4947</v>
      </c>
      <c r="C91" s="27">
        <v>11.7</v>
      </c>
      <c r="H91" s="25" t="s">
        <v>484</v>
      </c>
      <c r="I91" s="26">
        <v>6434</v>
      </c>
      <c r="J91" s="27">
        <v>13</v>
      </c>
    </row>
    <row r="92" spans="1:10" x14ac:dyDescent="0.3">
      <c r="A92" s="25" t="s">
        <v>479</v>
      </c>
      <c r="B92" s="26">
        <v>5962</v>
      </c>
      <c r="C92" s="27">
        <v>9.3000000000000007</v>
      </c>
      <c r="H92" s="25" t="s">
        <v>485</v>
      </c>
      <c r="I92" s="26">
        <v>2822</v>
      </c>
      <c r="J92" s="27">
        <v>13</v>
      </c>
    </row>
    <row r="93" spans="1:10" x14ac:dyDescent="0.3">
      <c r="A93" s="25" t="s">
        <v>480</v>
      </c>
      <c r="B93" s="26">
        <v>14506</v>
      </c>
      <c r="C93" s="27">
        <v>10</v>
      </c>
      <c r="H93" s="25" t="s">
        <v>486</v>
      </c>
      <c r="I93" s="26">
        <v>1220</v>
      </c>
      <c r="J93" s="27">
        <v>13.3</v>
      </c>
    </row>
    <row r="94" spans="1:10" x14ac:dyDescent="0.3">
      <c r="A94" s="25" t="s">
        <v>481</v>
      </c>
      <c r="B94" s="26">
        <v>13346</v>
      </c>
      <c r="C94" s="27">
        <v>9.6999999999999993</v>
      </c>
      <c r="H94" s="25" t="s">
        <v>487</v>
      </c>
      <c r="I94" s="26">
        <v>6176</v>
      </c>
      <c r="J94" s="27">
        <v>12.1</v>
      </c>
    </row>
    <row r="95" spans="1:10" x14ac:dyDescent="0.3">
      <c r="A95" s="25" t="s">
        <v>482</v>
      </c>
      <c r="B95" s="26">
        <v>13279</v>
      </c>
      <c r="C95" s="27">
        <v>10.199999999999999</v>
      </c>
      <c r="H95" s="25" t="s">
        <v>488</v>
      </c>
      <c r="I95" s="26">
        <v>2066</v>
      </c>
      <c r="J95" s="27">
        <v>10.199999999999999</v>
      </c>
    </row>
    <row r="96" spans="1:10" x14ac:dyDescent="0.3">
      <c r="A96" s="25" t="s">
        <v>483</v>
      </c>
      <c r="B96" s="26">
        <v>5451</v>
      </c>
      <c r="C96" s="27">
        <v>13.1</v>
      </c>
      <c r="H96" s="25" t="s">
        <v>489</v>
      </c>
      <c r="I96" s="26">
        <v>3179</v>
      </c>
      <c r="J96" s="27">
        <v>9.8000000000000007</v>
      </c>
    </row>
    <row r="97" spans="1:10" x14ac:dyDescent="0.3">
      <c r="A97" s="25" t="s">
        <v>484</v>
      </c>
      <c r="B97" s="26">
        <v>6434</v>
      </c>
      <c r="C97" s="27">
        <v>13</v>
      </c>
      <c r="H97" s="25" t="s">
        <v>490</v>
      </c>
      <c r="I97" s="26">
        <v>1530</v>
      </c>
      <c r="J97" s="27">
        <v>12.8</v>
      </c>
    </row>
    <row r="98" spans="1:10" x14ac:dyDescent="0.3">
      <c r="A98" s="25" t="s">
        <v>485</v>
      </c>
      <c r="B98" s="26">
        <v>2822</v>
      </c>
      <c r="C98" s="27">
        <v>13</v>
      </c>
      <c r="H98" s="25" t="s">
        <v>381</v>
      </c>
      <c r="I98" s="26">
        <v>26751</v>
      </c>
      <c r="J98" s="27">
        <v>11.9</v>
      </c>
    </row>
    <row r="99" spans="1:10" x14ac:dyDescent="0.3">
      <c r="A99" s="25" t="s">
        <v>486</v>
      </c>
      <c r="B99" s="26">
        <v>1220</v>
      </c>
      <c r="C99" s="27">
        <v>13.3</v>
      </c>
      <c r="H99" s="25" t="s">
        <v>382</v>
      </c>
      <c r="I99" s="26">
        <v>25188</v>
      </c>
      <c r="J99" s="27">
        <v>8.9</v>
      </c>
    </row>
    <row r="100" spans="1:10" x14ac:dyDescent="0.3">
      <c r="A100" s="25" t="s">
        <v>487</v>
      </c>
      <c r="B100" s="26">
        <v>6176</v>
      </c>
      <c r="C100" s="27">
        <v>12.1</v>
      </c>
      <c r="H100" s="25" t="s">
        <v>383</v>
      </c>
      <c r="I100" s="26">
        <v>55952</v>
      </c>
      <c r="J100" s="27">
        <v>10.6</v>
      </c>
    </row>
    <row r="101" spans="1:10" x14ac:dyDescent="0.3">
      <c r="A101" s="25" t="s">
        <v>488</v>
      </c>
      <c r="B101" s="26">
        <v>2066</v>
      </c>
      <c r="C101" s="27">
        <v>10.199999999999999</v>
      </c>
      <c r="H101" s="25" t="s">
        <v>385</v>
      </c>
      <c r="I101" s="26">
        <v>46726</v>
      </c>
      <c r="J101" s="27">
        <v>11.4</v>
      </c>
    </row>
    <row r="102" spans="1:10" x14ac:dyDescent="0.3">
      <c r="A102" s="25" t="s">
        <v>489</v>
      </c>
      <c r="B102" s="26">
        <v>3179</v>
      </c>
      <c r="C102" s="27">
        <v>9.8000000000000007</v>
      </c>
      <c r="H102" s="25" t="s">
        <v>491</v>
      </c>
      <c r="I102" s="26">
        <v>35604</v>
      </c>
      <c r="J102" s="27">
        <v>11.7</v>
      </c>
    </row>
    <row r="103" spans="1:10" x14ac:dyDescent="0.3">
      <c r="A103" s="25" t="s">
        <v>490</v>
      </c>
      <c r="B103" s="26">
        <v>1530</v>
      </c>
      <c r="C103" s="27">
        <v>12.8</v>
      </c>
      <c r="H103" s="25" t="s">
        <v>492</v>
      </c>
      <c r="I103" s="26">
        <v>53768</v>
      </c>
      <c r="J103" s="27">
        <v>13.2</v>
      </c>
    </row>
    <row r="104" spans="1:10" x14ac:dyDescent="0.3">
      <c r="A104" s="25" t="s">
        <v>381</v>
      </c>
      <c r="B104" s="26">
        <v>26751</v>
      </c>
      <c r="C104" s="27">
        <v>11.9</v>
      </c>
      <c r="H104" s="25" t="s">
        <v>493</v>
      </c>
      <c r="I104" s="26">
        <v>12593</v>
      </c>
      <c r="J104" s="27">
        <v>12.9</v>
      </c>
    </row>
    <row r="105" spans="1:10" x14ac:dyDescent="0.3">
      <c r="A105" s="25" t="s">
        <v>382</v>
      </c>
      <c r="B105" s="26">
        <v>25188</v>
      </c>
      <c r="C105" s="27">
        <v>8.9</v>
      </c>
      <c r="H105" s="25" t="s">
        <v>386</v>
      </c>
      <c r="I105" s="26">
        <v>26359</v>
      </c>
      <c r="J105" s="27">
        <v>10.199999999999999</v>
      </c>
    </row>
    <row r="106" spans="1:10" x14ac:dyDescent="0.3">
      <c r="A106" s="25" t="s">
        <v>383</v>
      </c>
      <c r="B106" s="26">
        <v>55952</v>
      </c>
      <c r="C106" s="27">
        <v>10.6</v>
      </c>
      <c r="H106" s="25" t="s">
        <v>494</v>
      </c>
      <c r="I106" s="26">
        <v>2312</v>
      </c>
      <c r="J106" s="27">
        <v>8.5</v>
      </c>
    </row>
    <row r="107" spans="1:10" x14ac:dyDescent="0.3">
      <c r="A107" s="25" t="s">
        <v>384</v>
      </c>
      <c r="B107" s="26">
        <v>63119</v>
      </c>
      <c r="C107" s="27">
        <v>12.1</v>
      </c>
      <c r="H107" s="25" t="s">
        <v>495</v>
      </c>
      <c r="I107" s="26">
        <v>13709</v>
      </c>
      <c r="J107" s="27">
        <v>9.8000000000000007</v>
      </c>
    </row>
    <row r="108" spans="1:10" x14ac:dyDescent="0.3">
      <c r="A108" s="25" t="s">
        <v>385</v>
      </c>
      <c r="B108" s="26">
        <v>46726</v>
      </c>
      <c r="C108" s="27">
        <v>11.4</v>
      </c>
      <c r="H108" s="25" t="s">
        <v>496</v>
      </c>
      <c r="I108" s="26">
        <v>10024</v>
      </c>
      <c r="J108" s="27">
        <v>11.5</v>
      </c>
    </row>
    <row r="109" spans="1:10" x14ac:dyDescent="0.3">
      <c r="A109" s="25" t="s">
        <v>491</v>
      </c>
      <c r="B109" s="26">
        <v>35604</v>
      </c>
      <c r="C109" s="27">
        <v>11.7</v>
      </c>
      <c r="H109" s="25" t="s">
        <v>497</v>
      </c>
      <c r="I109" s="26">
        <v>3965</v>
      </c>
      <c r="J109" s="27">
        <v>13.5</v>
      </c>
    </row>
    <row r="110" spans="1:10" x14ac:dyDescent="0.3">
      <c r="A110" s="25" t="s">
        <v>492</v>
      </c>
      <c r="B110" s="26">
        <v>53768</v>
      </c>
      <c r="C110" s="27">
        <v>13.2</v>
      </c>
      <c r="H110" s="25" t="s">
        <v>498</v>
      </c>
      <c r="I110" s="26">
        <v>6273</v>
      </c>
      <c r="J110" s="27">
        <v>11.7</v>
      </c>
    </row>
    <row r="111" spans="1:10" x14ac:dyDescent="0.3">
      <c r="A111" s="25" t="s">
        <v>493</v>
      </c>
      <c r="B111" s="26">
        <v>12593</v>
      </c>
      <c r="C111" s="27">
        <v>12.9</v>
      </c>
      <c r="H111" s="25" t="s">
        <v>499</v>
      </c>
      <c r="I111" s="26">
        <v>10131</v>
      </c>
      <c r="J111" s="27">
        <v>15.7</v>
      </c>
    </row>
    <row r="112" spans="1:10" x14ac:dyDescent="0.3">
      <c r="A112" s="25" t="s">
        <v>386</v>
      </c>
      <c r="B112" s="26">
        <v>26359</v>
      </c>
      <c r="C112" s="27">
        <v>10.199999999999999</v>
      </c>
      <c r="H112" s="25" t="s">
        <v>500</v>
      </c>
      <c r="I112" s="26">
        <v>5335</v>
      </c>
      <c r="J112" s="27">
        <v>10.6</v>
      </c>
    </row>
    <row r="113" spans="1:10" x14ac:dyDescent="0.3">
      <c r="A113" s="25" t="s">
        <v>494</v>
      </c>
      <c r="B113" s="26">
        <v>2312</v>
      </c>
      <c r="C113" s="27">
        <v>8.5</v>
      </c>
      <c r="H113" s="25" t="s">
        <v>501</v>
      </c>
      <c r="I113" s="26">
        <v>1520</v>
      </c>
      <c r="J113" s="27">
        <v>12.2</v>
      </c>
    </row>
    <row r="114" spans="1:10" x14ac:dyDescent="0.3">
      <c r="A114" s="25" t="s">
        <v>495</v>
      </c>
      <c r="B114" s="26">
        <v>13709</v>
      </c>
      <c r="C114" s="27">
        <v>9.8000000000000007</v>
      </c>
      <c r="H114" s="25" t="s">
        <v>502</v>
      </c>
      <c r="I114" s="26">
        <v>2818</v>
      </c>
      <c r="J114" s="27">
        <v>10.7</v>
      </c>
    </row>
    <row r="115" spans="1:10" x14ac:dyDescent="0.3">
      <c r="A115" s="25" t="s">
        <v>496</v>
      </c>
      <c r="B115" s="26">
        <v>10024</v>
      </c>
      <c r="C115" s="27">
        <v>11.5</v>
      </c>
      <c r="H115" s="25" t="s">
        <v>503</v>
      </c>
      <c r="I115" s="26">
        <v>2382</v>
      </c>
      <c r="J115" s="27">
        <v>11.2</v>
      </c>
    </row>
    <row r="116" spans="1:10" x14ac:dyDescent="0.3">
      <c r="A116" s="25" t="s">
        <v>497</v>
      </c>
      <c r="B116" s="26">
        <v>3965</v>
      </c>
      <c r="C116" s="27">
        <v>13.5</v>
      </c>
      <c r="H116" s="25" t="s">
        <v>504</v>
      </c>
      <c r="I116" s="26">
        <v>1381</v>
      </c>
      <c r="J116" s="27">
        <v>11.4</v>
      </c>
    </row>
    <row r="117" spans="1:10" x14ac:dyDescent="0.3">
      <c r="A117" s="25" t="s">
        <v>498</v>
      </c>
      <c r="B117" s="26">
        <v>6273</v>
      </c>
      <c r="C117" s="27">
        <v>11.7</v>
      </c>
      <c r="H117" s="25" t="s">
        <v>505</v>
      </c>
      <c r="I117" s="26">
        <v>1165</v>
      </c>
      <c r="J117" s="27">
        <v>12.7</v>
      </c>
    </row>
    <row r="118" spans="1:10" x14ac:dyDescent="0.3">
      <c r="A118" s="25" t="s">
        <v>499</v>
      </c>
      <c r="B118" s="26">
        <v>10131</v>
      </c>
      <c r="C118" s="27">
        <v>15.7</v>
      </c>
      <c r="H118" s="25" t="s">
        <v>506</v>
      </c>
      <c r="I118" s="26">
        <v>2078</v>
      </c>
      <c r="J118" s="27">
        <v>10.4</v>
      </c>
    </row>
    <row r="119" spans="1:10" x14ac:dyDescent="0.3">
      <c r="A119" s="25" t="s">
        <v>500</v>
      </c>
      <c r="B119" s="26">
        <v>5335</v>
      </c>
      <c r="C119" s="27">
        <v>10.6</v>
      </c>
      <c r="H119" s="25" t="s">
        <v>507</v>
      </c>
      <c r="I119" s="26">
        <v>3654</v>
      </c>
      <c r="J119" s="27">
        <v>10.4</v>
      </c>
    </row>
    <row r="120" spans="1:10" x14ac:dyDescent="0.3">
      <c r="A120" s="25" t="s">
        <v>501</v>
      </c>
      <c r="B120" s="26">
        <v>1520</v>
      </c>
      <c r="C120" s="27">
        <v>12.2</v>
      </c>
      <c r="H120" s="25" t="s">
        <v>508</v>
      </c>
      <c r="I120" s="26">
        <v>6519</v>
      </c>
      <c r="J120" s="27">
        <v>12.5</v>
      </c>
    </row>
    <row r="121" spans="1:10" x14ac:dyDescent="0.3">
      <c r="A121" s="25" t="s">
        <v>502</v>
      </c>
      <c r="B121" s="26">
        <v>2818</v>
      </c>
      <c r="C121" s="27">
        <v>10.7</v>
      </c>
      <c r="H121" s="25" t="s">
        <v>509</v>
      </c>
      <c r="I121" s="26">
        <v>23070</v>
      </c>
      <c r="J121" s="27">
        <v>11.4</v>
      </c>
    </row>
    <row r="122" spans="1:10" x14ac:dyDescent="0.3">
      <c r="A122" s="25" t="s">
        <v>503</v>
      </c>
      <c r="B122" s="26">
        <v>2382</v>
      </c>
      <c r="C122" s="27">
        <v>11.2</v>
      </c>
      <c r="H122" s="25" t="s">
        <v>510</v>
      </c>
      <c r="I122" s="26">
        <v>44206</v>
      </c>
      <c r="J122" s="27">
        <v>12.2</v>
      </c>
    </row>
    <row r="123" spans="1:10" x14ac:dyDescent="0.3">
      <c r="A123" s="25" t="s">
        <v>504</v>
      </c>
      <c r="B123" s="26">
        <v>1381</v>
      </c>
      <c r="C123" s="27">
        <v>11.4</v>
      </c>
      <c r="H123" s="25" t="s">
        <v>512</v>
      </c>
      <c r="I123" s="26">
        <v>22436</v>
      </c>
      <c r="J123" s="27">
        <v>11.2</v>
      </c>
    </row>
    <row r="124" spans="1:10" x14ac:dyDescent="0.3">
      <c r="A124" s="25" t="s">
        <v>505</v>
      </c>
      <c r="B124" s="26">
        <v>1165</v>
      </c>
      <c r="C124" s="27">
        <v>12.7</v>
      </c>
      <c r="H124" s="25" t="s">
        <v>513</v>
      </c>
      <c r="I124" s="26">
        <v>9315</v>
      </c>
      <c r="J124" s="27">
        <v>9.5</v>
      </c>
    </row>
    <row r="125" spans="1:10" x14ac:dyDescent="0.3">
      <c r="A125" s="25" t="s">
        <v>506</v>
      </c>
      <c r="B125" s="26">
        <v>2078</v>
      </c>
      <c r="C125" s="27">
        <v>10.4</v>
      </c>
      <c r="H125" s="25" t="s">
        <v>514</v>
      </c>
      <c r="I125" s="26">
        <v>8712</v>
      </c>
      <c r="J125" s="27">
        <v>10.5</v>
      </c>
    </row>
    <row r="126" spans="1:10" x14ac:dyDescent="0.3">
      <c r="A126" s="25" t="s">
        <v>507</v>
      </c>
      <c r="B126" s="26">
        <v>3654</v>
      </c>
      <c r="C126" s="27">
        <v>10.4</v>
      </c>
      <c r="H126" s="25" t="s">
        <v>515</v>
      </c>
      <c r="I126" s="26">
        <v>2365</v>
      </c>
      <c r="J126" s="27">
        <v>12.5</v>
      </c>
    </row>
    <row r="127" spans="1:10" x14ac:dyDescent="0.3">
      <c r="A127" s="25" t="s">
        <v>508</v>
      </c>
      <c r="B127" s="26">
        <v>6519</v>
      </c>
      <c r="C127" s="27">
        <v>12.5</v>
      </c>
      <c r="H127" s="25" t="s">
        <v>516</v>
      </c>
      <c r="I127" s="26">
        <v>2047</v>
      </c>
      <c r="J127" s="27">
        <v>10.3</v>
      </c>
    </row>
    <row r="128" spans="1:10" x14ac:dyDescent="0.3">
      <c r="A128" s="25" t="s">
        <v>509</v>
      </c>
      <c r="B128" s="26">
        <v>23070</v>
      </c>
      <c r="C128" s="27">
        <v>11.4</v>
      </c>
      <c r="H128" s="25" t="s">
        <v>517</v>
      </c>
      <c r="I128" s="26">
        <v>5891</v>
      </c>
      <c r="J128" s="27">
        <v>11.3</v>
      </c>
    </row>
    <row r="129" spans="1:10" x14ac:dyDescent="0.3">
      <c r="A129" s="25" t="s">
        <v>510</v>
      </c>
      <c r="B129" s="26">
        <v>44206</v>
      </c>
      <c r="C129" s="27">
        <v>12.2</v>
      </c>
      <c r="H129" s="25" t="s">
        <v>518</v>
      </c>
      <c r="I129" s="26">
        <v>5978</v>
      </c>
      <c r="J129" s="27">
        <v>10.8</v>
      </c>
    </row>
    <row r="130" spans="1:10" x14ac:dyDescent="0.3">
      <c r="A130" s="25" t="s">
        <v>511</v>
      </c>
      <c r="B130" s="26">
        <v>108928</v>
      </c>
      <c r="C130" s="27">
        <v>12.3</v>
      </c>
      <c r="H130" s="25" t="s">
        <v>519</v>
      </c>
      <c r="I130" s="26">
        <v>10951</v>
      </c>
      <c r="J130" s="27">
        <v>8.6999999999999993</v>
      </c>
    </row>
    <row r="131" spans="1:10" x14ac:dyDescent="0.3">
      <c r="A131" s="25" t="s">
        <v>512</v>
      </c>
      <c r="B131" s="26">
        <v>22436</v>
      </c>
      <c r="C131" s="27">
        <v>11.2</v>
      </c>
      <c r="H131" s="25" t="s">
        <v>520</v>
      </c>
      <c r="I131" s="26">
        <v>5229</v>
      </c>
      <c r="J131" s="27">
        <v>10.5</v>
      </c>
    </row>
    <row r="132" spans="1:10" x14ac:dyDescent="0.3">
      <c r="A132" s="25" t="s">
        <v>513</v>
      </c>
      <c r="B132" s="26">
        <v>9315</v>
      </c>
      <c r="C132" s="27">
        <v>9.5</v>
      </c>
      <c r="H132" s="25" t="s">
        <v>521</v>
      </c>
      <c r="I132" s="26">
        <v>1761</v>
      </c>
      <c r="J132" s="27">
        <v>14.7</v>
      </c>
    </row>
    <row r="133" spans="1:10" x14ac:dyDescent="0.3">
      <c r="A133" s="25" t="s">
        <v>514</v>
      </c>
      <c r="B133" s="26">
        <v>8712</v>
      </c>
      <c r="C133" s="27">
        <v>10.5</v>
      </c>
      <c r="H133" s="25" t="s">
        <v>522</v>
      </c>
      <c r="I133" s="26">
        <v>1301</v>
      </c>
      <c r="J133" s="27">
        <v>12.5</v>
      </c>
    </row>
    <row r="134" spans="1:10" x14ac:dyDescent="0.3">
      <c r="A134" s="25" t="s">
        <v>515</v>
      </c>
      <c r="B134" s="26">
        <v>2365</v>
      </c>
      <c r="C134" s="27">
        <v>12.5</v>
      </c>
      <c r="H134" s="25" t="s">
        <v>523</v>
      </c>
      <c r="I134" s="26">
        <v>3552</v>
      </c>
      <c r="J134" s="27">
        <v>11.6</v>
      </c>
    </row>
    <row r="135" spans="1:10" x14ac:dyDescent="0.3">
      <c r="A135" s="25" t="s">
        <v>516</v>
      </c>
      <c r="B135" s="26">
        <v>2047</v>
      </c>
      <c r="C135" s="27">
        <v>10.3</v>
      </c>
      <c r="H135" s="25" t="s">
        <v>524</v>
      </c>
      <c r="I135" s="26">
        <v>1091</v>
      </c>
      <c r="J135" s="27">
        <v>12.8</v>
      </c>
    </row>
    <row r="136" spans="1:10" x14ac:dyDescent="0.3">
      <c r="A136" s="25" t="s">
        <v>517</v>
      </c>
      <c r="B136" s="26">
        <v>5891</v>
      </c>
      <c r="C136" s="27">
        <v>11.3</v>
      </c>
      <c r="H136" s="25" t="s">
        <v>525</v>
      </c>
      <c r="I136" s="26">
        <v>1131</v>
      </c>
      <c r="J136" s="27">
        <v>8.8000000000000007</v>
      </c>
    </row>
    <row r="137" spans="1:10" x14ac:dyDescent="0.3">
      <c r="A137" s="25" t="s">
        <v>518</v>
      </c>
      <c r="B137" s="26">
        <v>5978</v>
      </c>
      <c r="C137" s="27">
        <v>10.8</v>
      </c>
      <c r="H137" s="25" t="s">
        <v>526</v>
      </c>
      <c r="I137" s="26">
        <v>907</v>
      </c>
      <c r="J137" s="27">
        <v>9.5</v>
      </c>
    </row>
    <row r="138" spans="1:10" x14ac:dyDescent="0.3">
      <c r="A138" s="25" t="s">
        <v>519</v>
      </c>
      <c r="B138" s="26">
        <v>10951</v>
      </c>
      <c r="C138" s="27">
        <v>8.6999999999999993</v>
      </c>
      <c r="H138" s="25" t="s">
        <v>527</v>
      </c>
      <c r="I138" s="26">
        <v>14731</v>
      </c>
      <c r="J138" s="27">
        <v>11.8</v>
      </c>
    </row>
    <row r="139" spans="1:10" x14ac:dyDescent="0.3">
      <c r="A139" s="25" t="s">
        <v>520</v>
      </c>
      <c r="B139" s="26">
        <v>5229</v>
      </c>
      <c r="C139" s="27">
        <v>10.5</v>
      </c>
      <c r="H139" s="25" t="s">
        <v>528</v>
      </c>
      <c r="I139" s="26">
        <v>892</v>
      </c>
      <c r="J139" s="27">
        <v>11.9</v>
      </c>
    </row>
    <row r="140" spans="1:10" x14ac:dyDescent="0.3">
      <c r="A140" s="25" t="s">
        <v>521</v>
      </c>
      <c r="B140" s="26">
        <v>1761</v>
      </c>
      <c r="C140" s="27">
        <v>14.7</v>
      </c>
      <c r="H140" s="25" t="s">
        <v>529</v>
      </c>
      <c r="I140" s="26">
        <v>10159</v>
      </c>
      <c r="J140" s="27">
        <v>12.1</v>
      </c>
    </row>
    <row r="141" spans="1:10" x14ac:dyDescent="0.3">
      <c r="A141" s="25" t="s">
        <v>522</v>
      </c>
      <c r="B141" s="26">
        <v>1301</v>
      </c>
      <c r="C141" s="27">
        <v>12.5</v>
      </c>
      <c r="H141" s="25" t="s">
        <v>530</v>
      </c>
      <c r="I141" s="26">
        <v>1659</v>
      </c>
      <c r="J141" s="27">
        <v>10.6</v>
      </c>
    </row>
    <row r="142" spans="1:10" x14ac:dyDescent="0.3">
      <c r="A142" s="25" t="s">
        <v>523</v>
      </c>
      <c r="B142" s="26">
        <v>3552</v>
      </c>
      <c r="C142" s="27">
        <v>11.6</v>
      </c>
      <c r="H142" s="25" t="s">
        <v>531</v>
      </c>
      <c r="I142" s="26">
        <v>5737</v>
      </c>
      <c r="J142" s="27">
        <v>10.6</v>
      </c>
    </row>
    <row r="143" spans="1:10" x14ac:dyDescent="0.3">
      <c r="A143" s="25" t="s">
        <v>524</v>
      </c>
      <c r="B143" s="26">
        <v>1091</v>
      </c>
      <c r="C143" s="27">
        <v>12.8</v>
      </c>
      <c r="H143" s="25" t="s">
        <v>532</v>
      </c>
      <c r="I143" s="26">
        <v>1731</v>
      </c>
      <c r="J143" s="27">
        <v>6.1</v>
      </c>
    </row>
    <row r="144" spans="1:10" x14ac:dyDescent="0.3">
      <c r="A144" s="25" t="s">
        <v>525</v>
      </c>
      <c r="B144" s="26">
        <v>1131</v>
      </c>
      <c r="C144" s="27">
        <v>8.8000000000000007</v>
      </c>
      <c r="H144" s="25" t="s">
        <v>533</v>
      </c>
      <c r="I144" s="26">
        <v>14478</v>
      </c>
      <c r="J144" s="27">
        <v>8.1999999999999993</v>
      </c>
    </row>
    <row r="145" spans="1:10" x14ac:dyDescent="0.3">
      <c r="A145" s="25" t="s">
        <v>526</v>
      </c>
      <c r="B145" s="26">
        <v>907</v>
      </c>
      <c r="C145" s="27">
        <v>9.5</v>
      </c>
      <c r="H145" s="25" t="s">
        <v>535</v>
      </c>
      <c r="I145" s="26">
        <v>36193</v>
      </c>
      <c r="J145" s="27">
        <v>11.6</v>
      </c>
    </row>
    <row r="146" spans="1:10" x14ac:dyDescent="0.3">
      <c r="A146" s="25" t="s">
        <v>527</v>
      </c>
      <c r="B146" s="26">
        <v>14731</v>
      </c>
      <c r="C146" s="27">
        <v>11.8</v>
      </c>
      <c r="H146" s="25" t="s">
        <v>537</v>
      </c>
      <c r="I146" s="26">
        <v>3234</v>
      </c>
      <c r="J146" s="27">
        <v>9.1999999999999993</v>
      </c>
    </row>
    <row r="147" spans="1:10" x14ac:dyDescent="0.3">
      <c r="A147" s="25" t="s">
        <v>528</v>
      </c>
      <c r="B147" s="26">
        <v>892</v>
      </c>
      <c r="C147" s="27">
        <v>11.9</v>
      </c>
      <c r="H147" s="25" t="s">
        <v>538</v>
      </c>
      <c r="I147" s="26">
        <v>3095</v>
      </c>
      <c r="J147" s="27">
        <v>9</v>
      </c>
    </row>
    <row r="148" spans="1:10" x14ac:dyDescent="0.3">
      <c r="A148" s="25" t="s">
        <v>529</v>
      </c>
      <c r="B148" s="26">
        <v>10159</v>
      </c>
      <c r="C148" s="27">
        <v>12.1</v>
      </c>
      <c r="H148" s="25" t="s">
        <v>539</v>
      </c>
      <c r="I148" s="26">
        <v>2719</v>
      </c>
      <c r="J148" s="27">
        <v>7.2</v>
      </c>
    </row>
    <row r="149" spans="1:10" x14ac:dyDescent="0.3">
      <c r="A149" s="25" t="s">
        <v>530</v>
      </c>
      <c r="B149" s="26">
        <v>1659</v>
      </c>
      <c r="C149" s="27">
        <v>10.6</v>
      </c>
      <c r="H149" s="25" t="s">
        <v>540</v>
      </c>
      <c r="I149" s="26">
        <v>18931</v>
      </c>
      <c r="J149" s="27">
        <v>8.4</v>
      </c>
    </row>
    <row r="150" spans="1:10" x14ac:dyDescent="0.3">
      <c r="A150" s="25" t="s">
        <v>531</v>
      </c>
      <c r="B150" s="26">
        <v>5737</v>
      </c>
      <c r="C150" s="27">
        <v>10.6</v>
      </c>
      <c r="H150" s="25" t="s">
        <v>541</v>
      </c>
      <c r="I150" s="26">
        <v>19753</v>
      </c>
      <c r="J150" s="27">
        <v>8.1999999999999993</v>
      </c>
    </row>
    <row r="151" spans="1:10" x14ac:dyDescent="0.3">
      <c r="A151" s="25" t="s">
        <v>532</v>
      </c>
      <c r="B151" s="26">
        <v>1731</v>
      </c>
      <c r="C151" s="27">
        <v>6.1</v>
      </c>
      <c r="H151" s="25" t="s">
        <v>542</v>
      </c>
      <c r="I151" s="26">
        <v>18907</v>
      </c>
      <c r="J151" s="27">
        <v>7.9</v>
      </c>
    </row>
    <row r="152" spans="1:10" x14ac:dyDescent="0.3">
      <c r="A152" s="25" t="s">
        <v>533</v>
      </c>
      <c r="B152" s="26">
        <v>14478</v>
      </c>
      <c r="C152" s="27">
        <v>8.1999999999999993</v>
      </c>
      <c r="H152" s="25" t="s">
        <v>543</v>
      </c>
      <c r="I152" s="26">
        <v>11866</v>
      </c>
      <c r="J152" s="27">
        <v>7.9</v>
      </c>
    </row>
    <row r="153" spans="1:10" x14ac:dyDescent="0.3">
      <c r="A153" s="25" t="s">
        <v>534</v>
      </c>
      <c r="B153" s="26">
        <v>140108</v>
      </c>
      <c r="C153" s="27">
        <v>10.7</v>
      </c>
      <c r="H153" s="25" t="s">
        <v>544</v>
      </c>
      <c r="I153" s="26">
        <v>26786</v>
      </c>
      <c r="J153" s="27">
        <v>7.8</v>
      </c>
    </row>
    <row r="154" spans="1:10" x14ac:dyDescent="0.3">
      <c r="A154" s="25" t="s">
        <v>535</v>
      </c>
      <c r="B154" s="26">
        <v>36193</v>
      </c>
      <c r="C154" s="27">
        <v>11.6</v>
      </c>
      <c r="H154" s="25" t="s">
        <v>545</v>
      </c>
      <c r="I154" s="26">
        <v>11117</v>
      </c>
      <c r="J154" s="27">
        <v>7.9</v>
      </c>
    </row>
    <row r="155" spans="1:10" x14ac:dyDescent="0.3">
      <c r="A155" s="25" t="s">
        <v>536</v>
      </c>
      <c r="B155" s="26">
        <v>79313</v>
      </c>
      <c r="C155" s="27">
        <v>9.1</v>
      </c>
      <c r="H155" s="25" t="s">
        <v>546</v>
      </c>
      <c r="I155" s="26">
        <v>12935</v>
      </c>
      <c r="J155" s="27">
        <v>8.9</v>
      </c>
    </row>
    <row r="156" spans="1:10" x14ac:dyDescent="0.3">
      <c r="A156" s="25" t="s">
        <v>537</v>
      </c>
      <c r="B156" s="26">
        <v>3234</v>
      </c>
      <c r="C156" s="27">
        <v>9.1999999999999993</v>
      </c>
      <c r="H156" s="25" t="s">
        <v>547</v>
      </c>
      <c r="I156" s="26">
        <v>2455</v>
      </c>
      <c r="J156" s="27">
        <v>8.1</v>
      </c>
    </row>
    <row r="157" spans="1:10" x14ac:dyDescent="0.3">
      <c r="A157" s="25" t="s">
        <v>538</v>
      </c>
      <c r="B157" s="26">
        <v>3095</v>
      </c>
      <c r="C157" s="27">
        <v>9</v>
      </c>
      <c r="H157" s="25" t="s">
        <v>548</v>
      </c>
      <c r="I157" s="26">
        <v>3651</v>
      </c>
      <c r="J157" s="27">
        <v>7.9</v>
      </c>
    </row>
    <row r="158" spans="1:10" x14ac:dyDescent="0.3">
      <c r="A158" s="25" t="s">
        <v>539</v>
      </c>
      <c r="B158" s="26">
        <v>2719</v>
      </c>
      <c r="C158" s="27">
        <v>7.2</v>
      </c>
      <c r="H158" s="25" t="s">
        <v>549</v>
      </c>
      <c r="I158" s="26">
        <v>4368</v>
      </c>
      <c r="J158" s="27">
        <v>9.1999999999999993</v>
      </c>
    </row>
    <row r="159" spans="1:10" x14ac:dyDescent="0.3">
      <c r="A159" s="25" t="s">
        <v>540</v>
      </c>
      <c r="B159" s="26">
        <v>18931</v>
      </c>
      <c r="C159" s="27">
        <v>8.4</v>
      </c>
      <c r="H159" s="25" t="s">
        <v>550</v>
      </c>
      <c r="I159" s="26">
        <v>510</v>
      </c>
      <c r="J159" s="27">
        <v>6.5</v>
      </c>
    </row>
    <row r="160" spans="1:10" x14ac:dyDescent="0.3">
      <c r="A160" s="25" t="s">
        <v>541</v>
      </c>
      <c r="B160" s="26">
        <v>19753</v>
      </c>
      <c r="C160" s="27">
        <v>8.1999999999999993</v>
      </c>
      <c r="H160" s="25" t="s">
        <v>551</v>
      </c>
      <c r="I160" s="26">
        <v>830</v>
      </c>
      <c r="J160" s="27">
        <v>7.3</v>
      </c>
    </row>
    <row r="161" spans="1:10" x14ac:dyDescent="0.3">
      <c r="A161" s="25" t="s">
        <v>542</v>
      </c>
      <c r="B161" s="26">
        <v>18907</v>
      </c>
      <c r="C161" s="27">
        <v>7.9</v>
      </c>
      <c r="H161" s="25" t="s">
        <v>552</v>
      </c>
      <c r="I161" s="26">
        <v>10989</v>
      </c>
      <c r="J161" s="27">
        <v>7.7</v>
      </c>
    </row>
    <row r="162" spans="1:10" x14ac:dyDescent="0.3">
      <c r="A162" s="25" t="s">
        <v>543</v>
      </c>
      <c r="B162" s="26">
        <v>11866</v>
      </c>
      <c r="C162" s="27">
        <v>7.9</v>
      </c>
      <c r="H162" s="25" t="s">
        <v>553</v>
      </c>
      <c r="I162" s="26">
        <v>41552</v>
      </c>
      <c r="J162" s="27">
        <v>8.5</v>
      </c>
    </row>
    <row r="163" spans="1:10" x14ac:dyDescent="0.3">
      <c r="A163" s="25" t="s">
        <v>544</v>
      </c>
      <c r="B163" s="26">
        <v>26786</v>
      </c>
      <c r="C163" s="27">
        <v>7.8</v>
      </c>
      <c r="H163" s="25" t="s">
        <v>554</v>
      </c>
      <c r="I163" s="26">
        <v>183</v>
      </c>
      <c r="J163" s="27">
        <v>6.6</v>
      </c>
    </row>
    <row r="164" spans="1:10" x14ac:dyDescent="0.3">
      <c r="A164" s="25" t="s">
        <v>545</v>
      </c>
      <c r="B164" s="26">
        <v>11117</v>
      </c>
      <c r="C164" s="27">
        <v>7.9</v>
      </c>
      <c r="H164" s="25" t="s">
        <v>555</v>
      </c>
      <c r="I164" s="26">
        <v>8544</v>
      </c>
      <c r="J164" s="27">
        <v>9.4</v>
      </c>
    </row>
    <row r="165" spans="1:10" x14ac:dyDescent="0.3">
      <c r="A165" s="25" t="s">
        <v>546</v>
      </c>
      <c r="B165" s="26">
        <v>12935</v>
      </c>
      <c r="C165" s="27">
        <v>8.9</v>
      </c>
      <c r="H165" s="25" t="s">
        <v>557</v>
      </c>
      <c r="I165" s="26">
        <v>16549</v>
      </c>
      <c r="J165" s="27">
        <v>9</v>
      </c>
    </row>
    <row r="166" spans="1:10" x14ac:dyDescent="0.3">
      <c r="A166" s="25" t="s">
        <v>547</v>
      </c>
      <c r="B166" s="26">
        <v>2455</v>
      </c>
      <c r="C166" s="27">
        <v>8.1</v>
      </c>
      <c r="H166" s="25" t="s">
        <v>558</v>
      </c>
      <c r="I166" s="26">
        <v>3934</v>
      </c>
      <c r="J166" s="27">
        <v>9</v>
      </c>
    </row>
    <row r="167" spans="1:10" x14ac:dyDescent="0.3">
      <c r="A167" s="25" t="s">
        <v>548</v>
      </c>
      <c r="B167" s="26">
        <v>3651</v>
      </c>
      <c r="C167" s="27">
        <v>7.9</v>
      </c>
      <c r="H167" s="25" t="s">
        <v>559</v>
      </c>
      <c r="I167" s="26">
        <v>5603</v>
      </c>
      <c r="J167" s="27">
        <v>9.5</v>
      </c>
    </row>
    <row r="168" spans="1:10" x14ac:dyDescent="0.3">
      <c r="A168" s="25" t="s">
        <v>549</v>
      </c>
      <c r="B168" s="26">
        <v>4368</v>
      </c>
      <c r="C168" s="27">
        <v>9.1999999999999993</v>
      </c>
      <c r="H168" s="25" t="s">
        <v>560</v>
      </c>
      <c r="I168" s="26">
        <v>11722</v>
      </c>
      <c r="J168" s="27">
        <v>8.3000000000000007</v>
      </c>
    </row>
    <row r="169" spans="1:10" x14ac:dyDescent="0.3">
      <c r="A169" s="25" t="s">
        <v>550</v>
      </c>
      <c r="B169" s="26">
        <v>510</v>
      </c>
      <c r="C169" s="27">
        <v>6.5</v>
      </c>
      <c r="H169" s="25" t="s">
        <v>561</v>
      </c>
      <c r="I169" s="26">
        <v>18405</v>
      </c>
      <c r="J169" s="27">
        <v>8.6999999999999993</v>
      </c>
    </row>
    <row r="170" spans="1:10" x14ac:dyDescent="0.3">
      <c r="A170" s="25" t="s">
        <v>551</v>
      </c>
      <c r="B170" s="26">
        <v>830</v>
      </c>
      <c r="C170" s="27">
        <v>7.3</v>
      </c>
      <c r="H170" s="25" t="s">
        <v>562</v>
      </c>
      <c r="I170" s="26">
        <v>3034</v>
      </c>
      <c r="J170" s="27">
        <v>8.5</v>
      </c>
    </row>
    <row r="171" spans="1:10" x14ac:dyDescent="0.3">
      <c r="A171" s="25" t="s">
        <v>552</v>
      </c>
      <c r="B171" s="26">
        <v>10989</v>
      </c>
      <c r="C171" s="27">
        <v>7.7</v>
      </c>
      <c r="H171" s="25" t="s">
        <v>563</v>
      </c>
      <c r="I171" s="26">
        <v>2841</v>
      </c>
      <c r="J171" s="27">
        <v>9.1999999999999993</v>
      </c>
    </row>
    <row r="172" spans="1:10" x14ac:dyDescent="0.3">
      <c r="A172" s="25" t="s">
        <v>553</v>
      </c>
      <c r="B172" s="26">
        <v>41552</v>
      </c>
      <c r="C172" s="27">
        <v>8.5</v>
      </c>
      <c r="H172" s="25" t="s">
        <v>564</v>
      </c>
      <c r="I172" s="26">
        <v>12667</v>
      </c>
      <c r="J172" s="27">
        <v>7.9</v>
      </c>
    </row>
    <row r="173" spans="1:10" x14ac:dyDescent="0.3">
      <c r="A173" s="25" t="s">
        <v>554</v>
      </c>
      <c r="B173" s="26">
        <v>183</v>
      </c>
      <c r="C173" s="27">
        <v>6.6</v>
      </c>
      <c r="H173" s="25" t="s">
        <v>565</v>
      </c>
      <c r="I173" s="26">
        <v>10540</v>
      </c>
      <c r="J173" s="27">
        <v>8.8000000000000007</v>
      </c>
    </row>
    <row r="174" spans="1:10" x14ac:dyDescent="0.3">
      <c r="A174" s="25" t="s">
        <v>555</v>
      </c>
      <c r="B174" s="26">
        <v>8544</v>
      </c>
      <c r="C174" s="27">
        <v>9.4</v>
      </c>
      <c r="H174" s="25" t="s">
        <v>566</v>
      </c>
      <c r="I174" s="26">
        <v>910</v>
      </c>
      <c r="J174" s="27">
        <v>6.5</v>
      </c>
    </row>
    <row r="175" spans="1:10" x14ac:dyDescent="0.3">
      <c r="A175" s="25" t="s">
        <v>556</v>
      </c>
      <c r="B175" s="26">
        <v>276730</v>
      </c>
      <c r="C175" s="27">
        <v>11.3</v>
      </c>
      <c r="H175" s="25" t="s">
        <v>567</v>
      </c>
      <c r="I175" s="26">
        <v>1012</v>
      </c>
      <c r="J175" s="27">
        <v>11</v>
      </c>
    </row>
    <row r="176" spans="1:10" x14ac:dyDescent="0.3">
      <c r="A176" s="25" t="s">
        <v>557</v>
      </c>
      <c r="B176" s="26">
        <v>16549</v>
      </c>
      <c r="C176" s="27">
        <v>9</v>
      </c>
      <c r="H176" s="25" t="s">
        <v>568</v>
      </c>
      <c r="I176" s="26">
        <v>15396</v>
      </c>
      <c r="J176" s="27">
        <v>9.3000000000000007</v>
      </c>
    </row>
    <row r="177" spans="1:10" x14ac:dyDescent="0.3">
      <c r="A177" s="25" t="s">
        <v>558</v>
      </c>
      <c r="B177" s="26">
        <v>3934</v>
      </c>
      <c r="C177" s="27">
        <v>9</v>
      </c>
      <c r="H177" s="25" t="s">
        <v>569</v>
      </c>
      <c r="I177" s="26">
        <v>8174</v>
      </c>
      <c r="J177" s="27">
        <v>8.4</v>
      </c>
    </row>
    <row r="178" spans="1:10" x14ac:dyDescent="0.3">
      <c r="A178" s="25" t="s">
        <v>559</v>
      </c>
      <c r="B178" s="26">
        <v>5603</v>
      </c>
      <c r="C178" s="27">
        <v>9.5</v>
      </c>
      <c r="H178" s="25" t="s">
        <v>570</v>
      </c>
      <c r="I178" s="26">
        <v>2455</v>
      </c>
      <c r="J178" s="27">
        <v>7.7</v>
      </c>
    </row>
    <row r="179" spans="1:10" x14ac:dyDescent="0.3">
      <c r="A179" s="25" t="s">
        <v>560</v>
      </c>
      <c r="B179" s="26">
        <v>11722</v>
      </c>
      <c r="C179" s="27">
        <v>8.3000000000000007</v>
      </c>
      <c r="H179" s="25" t="s">
        <v>571</v>
      </c>
      <c r="I179" s="26">
        <v>24567</v>
      </c>
      <c r="J179" s="27">
        <v>7.9</v>
      </c>
    </row>
    <row r="180" spans="1:10" x14ac:dyDescent="0.3">
      <c r="A180" s="25" t="s">
        <v>561</v>
      </c>
      <c r="B180" s="26">
        <v>18405</v>
      </c>
      <c r="C180" s="27">
        <v>8.6999999999999993</v>
      </c>
      <c r="H180" s="25" t="s">
        <v>572</v>
      </c>
      <c r="I180" s="26">
        <v>5174</v>
      </c>
      <c r="J180" s="27">
        <v>6.6</v>
      </c>
    </row>
    <row r="181" spans="1:10" x14ac:dyDescent="0.3">
      <c r="A181" s="25" t="s">
        <v>562</v>
      </c>
      <c r="B181" s="26">
        <v>3034</v>
      </c>
      <c r="C181" s="27">
        <v>8.5</v>
      </c>
      <c r="H181" s="25" t="s">
        <v>573</v>
      </c>
      <c r="I181" s="26">
        <v>38275</v>
      </c>
      <c r="J181" s="27">
        <v>8.3000000000000007</v>
      </c>
    </row>
    <row r="182" spans="1:10" x14ac:dyDescent="0.3">
      <c r="A182" s="25" t="s">
        <v>563</v>
      </c>
      <c r="B182" s="26">
        <v>2841</v>
      </c>
      <c r="C182" s="27">
        <v>9.1999999999999993</v>
      </c>
      <c r="H182" s="25" t="s">
        <v>574</v>
      </c>
      <c r="I182" s="26">
        <v>29233</v>
      </c>
      <c r="J182" s="27">
        <v>7.2</v>
      </c>
    </row>
    <row r="183" spans="1:10" x14ac:dyDescent="0.3">
      <c r="A183" s="25" t="s">
        <v>564</v>
      </c>
      <c r="B183" s="26">
        <v>12667</v>
      </c>
      <c r="C183" s="27">
        <v>7.9</v>
      </c>
      <c r="H183" s="25" t="s">
        <v>575</v>
      </c>
      <c r="I183" s="26">
        <v>3750</v>
      </c>
      <c r="J183" s="27">
        <v>11</v>
      </c>
    </row>
    <row r="184" spans="1:10" x14ac:dyDescent="0.3">
      <c r="A184" s="25" t="s">
        <v>565</v>
      </c>
      <c r="B184" s="26">
        <v>10540</v>
      </c>
      <c r="C184" s="27">
        <v>8.8000000000000007</v>
      </c>
      <c r="H184" s="25" t="s">
        <v>576</v>
      </c>
      <c r="I184" s="26">
        <v>367</v>
      </c>
      <c r="J184" s="27">
        <v>9</v>
      </c>
    </row>
    <row r="185" spans="1:10" x14ac:dyDescent="0.3">
      <c r="A185" s="25" t="s">
        <v>566</v>
      </c>
      <c r="B185" s="26">
        <v>910</v>
      </c>
      <c r="C185" s="27">
        <v>6.5</v>
      </c>
      <c r="H185" s="25" t="s">
        <v>577</v>
      </c>
      <c r="I185" s="26">
        <v>7978</v>
      </c>
      <c r="J185" s="27">
        <v>8.6</v>
      </c>
    </row>
    <row r="186" spans="1:10" x14ac:dyDescent="0.3">
      <c r="A186" s="25" t="s">
        <v>567</v>
      </c>
      <c r="B186" s="26">
        <v>1012</v>
      </c>
      <c r="C186" s="27">
        <v>11</v>
      </c>
      <c r="H186" s="25" t="s">
        <v>578</v>
      </c>
      <c r="I186" s="26">
        <v>29014</v>
      </c>
      <c r="J186" s="27">
        <v>8.1999999999999993</v>
      </c>
    </row>
    <row r="187" spans="1:10" x14ac:dyDescent="0.3">
      <c r="A187" s="25" t="s">
        <v>568</v>
      </c>
      <c r="B187" s="26">
        <v>15396</v>
      </c>
      <c r="C187" s="27">
        <v>9.3000000000000007</v>
      </c>
      <c r="H187" s="25" t="s">
        <v>579</v>
      </c>
      <c r="I187" s="26">
        <v>2824</v>
      </c>
      <c r="J187" s="27">
        <v>7.8</v>
      </c>
    </row>
    <row r="188" spans="1:10" x14ac:dyDescent="0.3">
      <c r="A188" s="25" t="s">
        <v>569</v>
      </c>
      <c r="B188" s="26">
        <v>8174</v>
      </c>
      <c r="C188" s="27">
        <v>8.4</v>
      </c>
      <c r="H188" s="25" t="s">
        <v>580</v>
      </c>
      <c r="I188" s="26">
        <v>487</v>
      </c>
      <c r="J188" s="27">
        <v>9.1999999999999993</v>
      </c>
    </row>
    <row r="189" spans="1:10" x14ac:dyDescent="0.3">
      <c r="A189" s="25" t="s">
        <v>570</v>
      </c>
      <c r="B189" s="26">
        <v>2455</v>
      </c>
      <c r="C189" s="27">
        <v>7.7</v>
      </c>
      <c r="H189" s="25" t="s">
        <v>581</v>
      </c>
      <c r="I189" s="26">
        <v>1594</v>
      </c>
      <c r="J189" s="27">
        <v>5.8</v>
      </c>
    </row>
    <row r="190" spans="1:10" x14ac:dyDescent="0.3">
      <c r="A190" s="25" t="s">
        <v>571</v>
      </c>
      <c r="B190" s="26">
        <v>24567</v>
      </c>
      <c r="C190" s="27">
        <v>7.9</v>
      </c>
      <c r="H190" s="25" t="s">
        <v>582</v>
      </c>
      <c r="I190" s="26">
        <v>2184</v>
      </c>
      <c r="J190" s="27">
        <v>8.1999999999999993</v>
      </c>
    </row>
    <row r="191" spans="1:10" x14ac:dyDescent="0.3">
      <c r="A191" s="25" t="s">
        <v>572</v>
      </c>
      <c r="B191" s="26">
        <v>5174</v>
      </c>
      <c r="C191" s="27">
        <v>6.6</v>
      </c>
      <c r="H191" s="25" t="s">
        <v>583</v>
      </c>
      <c r="I191" s="26">
        <v>745</v>
      </c>
      <c r="J191" s="27">
        <v>9.9</v>
      </c>
    </row>
    <row r="192" spans="1:10" x14ac:dyDescent="0.3">
      <c r="A192" s="25" t="s">
        <v>573</v>
      </c>
      <c r="B192" s="26">
        <v>38275</v>
      </c>
      <c r="C192" s="27">
        <v>8.3000000000000007</v>
      </c>
      <c r="H192" s="25" t="s">
        <v>584</v>
      </c>
      <c r="I192" s="26">
        <v>1238</v>
      </c>
      <c r="J192" s="27">
        <v>11.3</v>
      </c>
    </row>
    <row r="193" spans="1:10" x14ac:dyDescent="0.3">
      <c r="A193" s="25" t="s">
        <v>574</v>
      </c>
      <c r="B193" s="26">
        <v>29233</v>
      </c>
      <c r="C193" s="27">
        <v>7.2</v>
      </c>
      <c r="H193" s="25" t="s">
        <v>585</v>
      </c>
      <c r="I193" s="26">
        <v>3825</v>
      </c>
      <c r="J193" s="27">
        <v>9.1999999999999993</v>
      </c>
    </row>
    <row r="194" spans="1:10" x14ac:dyDescent="0.3">
      <c r="A194" s="25" t="s">
        <v>575</v>
      </c>
      <c r="B194" s="26">
        <v>3750</v>
      </c>
      <c r="C194" s="27">
        <v>11</v>
      </c>
      <c r="H194" s="25" t="s">
        <v>586</v>
      </c>
      <c r="I194" s="26">
        <v>2488</v>
      </c>
      <c r="J194" s="27">
        <v>8.8000000000000007</v>
      </c>
    </row>
    <row r="195" spans="1:10" x14ac:dyDescent="0.3">
      <c r="A195" s="25" t="s">
        <v>576</v>
      </c>
      <c r="B195" s="26">
        <v>367</v>
      </c>
      <c r="C195" s="27">
        <v>9</v>
      </c>
      <c r="H195" s="25" t="s">
        <v>587</v>
      </c>
      <c r="I195" s="26">
        <v>11979</v>
      </c>
      <c r="J195" s="27">
        <v>10.4</v>
      </c>
    </row>
    <row r="196" spans="1:10" x14ac:dyDescent="0.3">
      <c r="A196" s="25" t="s">
        <v>577</v>
      </c>
      <c r="B196" s="26">
        <v>7978</v>
      </c>
      <c r="C196" s="27">
        <v>8.6</v>
      </c>
      <c r="H196" s="25" t="s">
        <v>588</v>
      </c>
      <c r="I196" s="26">
        <v>1688</v>
      </c>
      <c r="J196" s="27">
        <v>8.9</v>
      </c>
    </row>
    <row r="197" spans="1:10" x14ac:dyDescent="0.3">
      <c r="A197" s="25" t="s">
        <v>578</v>
      </c>
      <c r="B197" s="26">
        <v>29014</v>
      </c>
      <c r="C197" s="27">
        <v>8.1999999999999993</v>
      </c>
      <c r="H197" s="25" t="s">
        <v>589</v>
      </c>
      <c r="I197" s="26">
        <v>2062</v>
      </c>
      <c r="J197" s="27">
        <v>9.3000000000000007</v>
      </c>
    </row>
    <row r="198" spans="1:10" x14ac:dyDescent="0.3">
      <c r="A198" s="25" t="s">
        <v>579</v>
      </c>
      <c r="B198" s="26">
        <v>2824</v>
      </c>
      <c r="C198" s="27">
        <v>7.8</v>
      </c>
      <c r="H198" s="25" t="s">
        <v>590</v>
      </c>
      <c r="I198" s="26">
        <v>5055</v>
      </c>
      <c r="J198" s="27">
        <v>5.2</v>
      </c>
    </row>
    <row r="199" spans="1:10" x14ac:dyDescent="0.3">
      <c r="A199" s="25" t="s">
        <v>580</v>
      </c>
      <c r="B199" s="26">
        <v>487</v>
      </c>
      <c r="C199" s="27">
        <v>9.1999999999999993</v>
      </c>
      <c r="H199" s="25" t="s">
        <v>591</v>
      </c>
      <c r="I199" s="26">
        <v>5092</v>
      </c>
      <c r="J199" s="27">
        <v>9.4</v>
      </c>
    </row>
    <row r="200" spans="1:10" x14ac:dyDescent="0.3">
      <c r="A200" s="25" t="s">
        <v>581</v>
      </c>
      <c r="B200" s="26">
        <v>1594</v>
      </c>
      <c r="C200" s="27">
        <v>5.8</v>
      </c>
      <c r="H200" s="25" t="s">
        <v>592</v>
      </c>
      <c r="I200" s="26">
        <v>2834</v>
      </c>
      <c r="J200" s="27">
        <v>10.3</v>
      </c>
    </row>
    <row r="201" spans="1:10" x14ac:dyDescent="0.3">
      <c r="A201" s="25" t="s">
        <v>582</v>
      </c>
      <c r="B201" s="26">
        <v>2184</v>
      </c>
      <c r="C201" s="27">
        <v>8.1999999999999993</v>
      </c>
      <c r="H201" s="25" t="s">
        <v>593</v>
      </c>
      <c r="I201" s="26">
        <v>2783</v>
      </c>
      <c r="J201" s="27">
        <v>14.5</v>
      </c>
    </row>
    <row r="202" spans="1:10" x14ac:dyDescent="0.3">
      <c r="A202" s="25" t="s">
        <v>583</v>
      </c>
      <c r="B202" s="26">
        <v>745</v>
      </c>
      <c r="C202" s="27">
        <v>9.9</v>
      </c>
      <c r="H202" s="25" t="s">
        <v>594</v>
      </c>
      <c r="I202" s="26">
        <v>21501</v>
      </c>
      <c r="J202" s="27">
        <v>7.9</v>
      </c>
    </row>
    <row r="203" spans="1:10" x14ac:dyDescent="0.3">
      <c r="A203" s="25" t="s">
        <v>584</v>
      </c>
      <c r="B203" s="26">
        <v>1238</v>
      </c>
      <c r="C203" s="27">
        <v>11.3</v>
      </c>
      <c r="H203" s="25" t="s">
        <v>595</v>
      </c>
      <c r="I203" s="26">
        <v>3396</v>
      </c>
      <c r="J203" s="27">
        <v>9.1999999999999993</v>
      </c>
    </row>
    <row r="204" spans="1:10" x14ac:dyDescent="0.3">
      <c r="A204" s="25" t="s">
        <v>585</v>
      </c>
      <c r="B204" s="26">
        <v>3825</v>
      </c>
      <c r="C204" s="27">
        <v>9.1999999999999993</v>
      </c>
      <c r="H204" s="25" t="s">
        <v>596</v>
      </c>
      <c r="I204" s="26">
        <v>9202</v>
      </c>
      <c r="J204" s="27">
        <v>8.4</v>
      </c>
    </row>
    <row r="205" spans="1:10" x14ac:dyDescent="0.3">
      <c r="A205" s="25" t="s">
        <v>586</v>
      </c>
      <c r="B205" s="26">
        <v>2488</v>
      </c>
      <c r="C205" s="27">
        <v>8.8000000000000007</v>
      </c>
      <c r="H205" s="25" t="s">
        <v>597</v>
      </c>
      <c r="I205" s="26">
        <v>5682</v>
      </c>
      <c r="J205" s="27">
        <v>10</v>
      </c>
    </row>
    <row r="206" spans="1:10" x14ac:dyDescent="0.3">
      <c r="A206" s="25" t="s">
        <v>587</v>
      </c>
      <c r="B206" s="26">
        <v>11979</v>
      </c>
      <c r="C206" s="27">
        <v>10.4</v>
      </c>
      <c r="H206" s="25" t="s">
        <v>598</v>
      </c>
      <c r="I206" s="26">
        <v>6983</v>
      </c>
      <c r="J206" s="27">
        <v>9.4</v>
      </c>
    </row>
    <row r="207" spans="1:10" x14ac:dyDescent="0.3">
      <c r="A207" s="25" t="s">
        <v>588</v>
      </c>
      <c r="B207" s="26">
        <v>1688</v>
      </c>
      <c r="C207" s="27">
        <v>8.9</v>
      </c>
      <c r="H207" s="25" t="s">
        <v>599</v>
      </c>
      <c r="I207" s="26">
        <v>23415</v>
      </c>
      <c r="J207" s="27">
        <v>10.8</v>
      </c>
    </row>
    <row r="208" spans="1:10" x14ac:dyDescent="0.3">
      <c r="A208" s="25" t="s">
        <v>589</v>
      </c>
      <c r="B208" s="26">
        <v>2062</v>
      </c>
      <c r="C208" s="27">
        <v>9.3000000000000007</v>
      </c>
      <c r="H208" s="25" t="s">
        <v>600</v>
      </c>
      <c r="I208" s="26">
        <v>31054</v>
      </c>
      <c r="J208" s="27">
        <v>8.8000000000000007</v>
      </c>
    </row>
    <row r="209" spans="1:10" x14ac:dyDescent="0.3">
      <c r="A209" s="25" t="s">
        <v>590</v>
      </c>
      <c r="B209" s="26">
        <v>5055</v>
      </c>
      <c r="C209" s="27">
        <v>5.2</v>
      </c>
      <c r="H209" s="25" t="s">
        <v>602</v>
      </c>
      <c r="I209" s="26">
        <v>2968</v>
      </c>
      <c r="J209" s="27">
        <v>9.1</v>
      </c>
    </row>
    <row r="210" spans="1:10" x14ac:dyDescent="0.3">
      <c r="A210" s="25" t="s">
        <v>591</v>
      </c>
      <c r="B210" s="26">
        <v>5092</v>
      </c>
      <c r="C210" s="27">
        <v>9.4</v>
      </c>
      <c r="H210" s="25" t="s">
        <v>603</v>
      </c>
      <c r="I210" s="26">
        <v>2359</v>
      </c>
      <c r="J210" s="27">
        <v>10.6</v>
      </c>
    </row>
    <row r="211" spans="1:10" x14ac:dyDescent="0.3">
      <c r="A211" s="25" t="s">
        <v>592</v>
      </c>
      <c r="B211" s="26">
        <v>2834</v>
      </c>
      <c r="C211" s="27">
        <v>10.3</v>
      </c>
      <c r="H211" s="25" t="s">
        <v>604</v>
      </c>
      <c r="I211" s="26">
        <v>8565</v>
      </c>
      <c r="J211" s="27">
        <v>8.5</v>
      </c>
    </row>
    <row r="212" spans="1:10" x14ac:dyDescent="0.3">
      <c r="A212" s="25" t="s">
        <v>593</v>
      </c>
      <c r="B212" s="26">
        <v>2783</v>
      </c>
      <c r="C212" s="27">
        <v>14.5</v>
      </c>
      <c r="H212" s="25" t="s">
        <v>605</v>
      </c>
      <c r="I212" s="26">
        <v>8225</v>
      </c>
      <c r="J212" s="27">
        <v>9.5</v>
      </c>
    </row>
    <row r="213" spans="1:10" x14ac:dyDescent="0.3">
      <c r="A213" s="25" t="s">
        <v>594</v>
      </c>
      <c r="B213" s="26">
        <v>21501</v>
      </c>
      <c r="C213" s="27">
        <v>7.9</v>
      </c>
      <c r="H213" s="25" t="s">
        <v>606</v>
      </c>
      <c r="I213" s="26">
        <v>4998</v>
      </c>
      <c r="J213" s="27">
        <v>10.5</v>
      </c>
    </row>
    <row r="214" spans="1:10" x14ac:dyDescent="0.3">
      <c r="A214" s="25" t="s">
        <v>595</v>
      </c>
      <c r="B214" s="26">
        <v>3396</v>
      </c>
      <c r="C214" s="27">
        <v>9.1999999999999993</v>
      </c>
      <c r="H214" s="25" t="s">
        <v>607</v>
      </c>
      <c r="I214" s="26">
        <v>10506</v>
      </c>
      <c r="J214" s="27">
        <v>8.4</v>
      </c>
    </row>
    <row r="215" spans="1:10" x14ac:dyDescent="0.3">
      <c r="A215" s="25" t="s">
        <v>596</v>
      </c>
      <c r="B215" s="26">
        <v>9202</v>
      </c>
      <c r="C215" s="27">
        <v>8.4</v>
      </c>
      <c r="H215" s="25" t="s">
        <v>608</v>
      </c>
      <c r="I215" s="26">
        <v>4307</v>
      </c>
      <c r="J215" s="27">
        <v>8.6999999999999993</v>
      </c>
    </row>
    <row r="216" spans="1:10" x14ac:dyDescent="0.3">
      <c r="A216" s="25" t="s">
        <v>597</v>
      </c>
      <c r="B216" s="26">
        <v>5682</v>
      </c>
      <c r="C216" s="27">
        <v>10</v>
      </c>
      <c r="H216" s="25" t="s">
        <v>609</v>
      </c>
      <c r="I216" s="26">
        <v>7321</v>
      </c>
      <c r="J216" s="27">
        <v>8.6</v>
      </c>
    </row>
    <row r="217" spans="1:10" x14ac:dyDescent="0.3">
      <c r="A217" s="25" t="s">
        <v>598</v>
      </c>
      <c r="B217" s="26">
        <v>6983</v>
      </c>
      <c r="C217" s="27">
        <v>9.4</v>
      </c>
      <c r="H217" s="25" t="s">
        <v>610</v>
      </c>
      <c r="I217" s="26">
        <v>9304</v>
      </c>
      <c r="J217" s="27">
        <v>7.7</v>
      </c>
    </row>
    <row r="218" spans="1:10" x14ac:dyDescent="0.3">
      <c r="A218" s="25" t="s">
        <v>599</v>
      </c>
      <c r="B218" s="26">
        <v>23415</v>
      </c>
      <c r="C218" s="27">
        <v>10.8</v>
      </c>
      <c r="H218" s="25" t="s">
        <v>611</v>
      </c>
      <c r="I218" s="26">
        <v>8402</v>
      </c>
      <c r="J218" s="27">
        <v>7.6</v>
      </c>
    </row>
    <row r="219" spans="1:10" x14ac:dyDescent="0.3">
      <c r="A219" s="25" t="s">
        <v>600</v>
      </c>
      <c r="B219" s="26">
        <v>31054</v>
      </c>
      <c r="C219" s="27">
        <v>8.8000000000000007</v>
      </c>
      <c r="H219" s="25" t="s">
        <v>612</v>
      </c>
      <c r="I219" s="26">
        <v>6749</v>
      </c>
      <c r="J219" s="27">
        <v>9.6</v>
      </c>
    </row>
    <row r="220" spans="1:10" x14ac:dyDescent="0.3">
      <c r="A220" s="25" t="s">
        <v>601</v>
      </c>
      <c r="B220" s="26">
        <v>64850</v>
      </c>
      <c r="C220" s="27">
        <v>9.3000000000000007</v>
      </c>
      <c r="H220" s="25" t="s">
        <v>613</v>
      </c>
      <c r="I220" s="26">
        <v>6860</v>
      </c>
      <c r="J220" s="27">
        <v>8.9</v>
      </c>
    </row>
    <row r="221" spans="1:10" x14ac:dyDescent="0.3">
      <c r="A221" s="25" t="s">
        <v>602</v>
      </c>
      <c r="B221" s="26">
        <v>2968</v>
      </c>
      <c r="C221" s="27">
        <v>9.1</v>
      </c>
      <c r="H221" s="25" t="s">
        <v>614</v>
      </c>
      <c r="I221" s="26">
        <v>3416</v>
      </c>
      <c r="J221" s="27">
        <v>8.8000000000000007</v>
      </c>
    </row>
    <row r="222" spans="1:10" x14ac:dyDescent="0.3">
      <c r="A222" s="25" t="s">
        <v>603</v>
      </c>
      <c r="B222" s="26">
        <v>2359</v>
      </c>
      <c r="C222" s="27">
        <v>10.6</v>
      </c>
      <c r="H222" s="25" t="s">
        <v>615</v>
      </c>
      <c r="I222" s="26">
        <v>5692</v>
      </c>
      <c r="J222" s="27">
        <v>8.8000000000000007</v>
      </c>
    </row>
    <row r="223" spans="1:10" x14ac:dyDescent="0.3">
      <c r="A223" s="25" t="s">
        <v>604</v>
      </c>
      <c r="B223" s="26">
        <v>8565</v>
      </c>
      <c r="C223" s="27">
        <v>8.5</v>
      </c>
      <c r="H223" s="25" t="s">
        <v>616</v>
      </c>
      <c r="I223" s="26">
        <v>2601</v>
      </c>
      <c r="J223" s="27">
        <v>9.4</v>
      </c>
    </row>
    <row r="224" spans="1:10" x14ac:dyDescent="0.3">
      <c r="A224" s="25" t="s">
        <v>605</v>
      </c>
      <c r="B224" s="26">
        <v>8225</v>
      </c>
      <c r="C224" s="27">
        <v>9.5</v>
      </c>
      <c r="H224" s="25" t="s">
        <v>617</v>
      </c>
      <c r="I224" s="26">
        <v>2880</v>
      </c>
      <c r="J224" s="27">
        <v>10.1</v>
      </c>
    </row>
    <row r="225" spans="1:10" x14ac:dyDescent="0.3">
      <c r="A225" s="25" t="s">
        <v>606</v>
      </c>
      <c r="B225" s="26">
        <v>4998</v>
      </c>
      <c r="C225" s="27">
        <v>10.5</v>
      </c>
      <c r="H225" s="25" t="s">
        <v>618</v>
      </c>
      <c r="I225" s="26">
        <v>6636</v>
      </c>
      <c r="J225" s="27">
        <v>8.6999999999999993</v>
      </c>
    </row>
    <row r="226" spans="1:10" x14ac:dyDescent="0.3">
      <c r="A226" s="25" t="s">
        <v>607</v>
      </c>
      <c r="B226" s="26">
        <v>10506</v>
      </c>
      <c r="C226" s="27">
        <v>8.4</v>
      </c>
      <c r="H226" s="25" t="s">
        <v>619</v>
      </c>
      <c r="I226" s="26">
        <v>5676</v>
      </c>
      <c r="J226" s="27">
        <v>9.6999999999999993</v>
      </c>
    </row>
    <row r="227" spans="1:10" x14ac:dyDescent="0.3">
      <c r="A227" s="25" t="s">
        <v>608</v>
      </c>
      <c r="B227" s="26">
        <v>4307</v>
      </c>
      <c r="C227" s="27">
        <v>8.6999999999999993</v>
      </c>
      <c r="H227" s="25" t="s">
        <v>620</v>
      </c>
      <c r="I227" s="26">
        <v>2075</v>
      </c>
      <c r="J227" s="27">
        <v>9.8000000000000007</v>
      </c>
    </row>
    <row r="228" spans="1:10" x14ac:dyDescent="0.3">
      <c r="A228" s="25" t="s">
        <v>609</v>
      </c>
      <c r="B228" s="26">
        <v>7321</v>
      </c>
      <c r="C228" s="27">
        <v>8.6</v>
      </c>
      <c r="H228" s="25" t="s">
        <v>621</v>
      </c>
      <c r="I228" s="26">
        <v>3300</v>
      </c>
      <c r="J228" s="27">
        <v>10.4</v>
      </c>
    </row>
    <row r="229" spans="1:10" x14ac:dyDescent="0.3">
      <c r="A229" s="25" t="s">
        <v>610</v>
      </c>
      <c r="B229" s="26">
        <v>9304</v>
      </c>
      <c r="C229" s="27">
        <v>7.7</v>
      </c>
      <c r="H229" s="25" t="s">
        <v>622</v>
      </c>
      <c r="I229" s="26">
        <v>10189</v>
      </c>
      <c r="J229" s="27">
        <v>11.9</v>
      </c>
    </row>
    <row r="230" spans="1:10" x14ac:dyDescent="0.3">
      <c r="A230" s="25" t="s">
        <v>611</v>
      </c>
      <c r="B230" s="26">
        <v>8402</v>
      </c>
      <c r="C230" s="27">
        <v>7.6</v>
      </c>
      <c r="H230" s="25" t="s">
        <v>623</v>
      </c>
      <c r="I230" s="26">
        <v>2397</v>
      </c>
      <c r="J230" s="27">
        <v>9.6999999999999993</v>
      </c>
    </row>
    <row r="231" spans="1:10" x14ac:dyDescent="0.3">
      <c r="A231" s="25" t="s">
        <v>612</v>
      </c>
      <c r="B231" s="26">
        <v>6749</v>
      </c>
      <c r="C231" s="27">
        <v>9.6</v>
      </c>
      <c r="H231" s="25" t="s">
        <v>624</v>
      </c>
      <c r="I231" s="26">
        <v>13016</v>
      </c>
      <c r="J231" s="27">
        <v>8.9</v>
      </c>
    </row>
    <row r="232" spans="1:10" x14ac:dyDescent="0.3">
      <c r="A232" s="25" t="s">
        <v>613</v>
      </c>
      <c r="B232" s="26">
        <v>6860</v>
      </c>
      <c r="C232" s="27">
        <v>8.9</v>
      </c>
      <c r="H232" s="25" t="s">
        <v>626</v>
      </c>
      <c r="I232" s="26">
        <v>23292</v>
      </c>
      <c r="J232" s="27">
        <v>10.8</v>
      </c>
    </row>
    <row r="233" spans="1:10" x14ac:dyDescent="0.3">
      <c r="A233" s="25" t="s">
        <v>614</v>
      </c>
      <c r="B233" s="26">
        <v>3416</v>
      </c>
      <c r="C233" s="27">
        <v>8.8000000000000007</v>
      </c>
      <c r="H233" s="25" t="s">
        <v>627</v>
      </c>
      <c r="I233" s="26">
        <v>14517</v>
      </c>
      <c r="J233" s="27">
        <v>9.6999999999999993</v>
      </c>
    </row>
    <row r="234" spans="1:10" x14ac:dyDescent="0.3">
      <c r="A234" s="25" t="s">
        <v>615</v>
      </c>
      <c r="B234" s="26">
        <v>5692</v>
      </c>
      <c r="C234" s="27">
        <v>8.8000000000000007</v>
      </c>
      <c r="H234" s="25" t="s">
        <v>628</v>
      </c>
      <c r="I234" s="26">
        <v>5167</v>
      </c>
      <c r="J234" s="27">
        <v>9.5</v>
      </c>
    </row>
    <row r="235" spans="1:10" x14ac:dyDescent="0.3">
      <c r="A235" s="25" t="s">
        <v>616</v>
      </c>
      <c r="B235" s="26">
        <v>2601</v>
      </c>
      <c r="C235" s="27">
        <v>9.4</v>
      </c>
      <c r="H235" s="25" t="s">
        <v>629</v>
      </c>
      <c r="I235" s="26">
        <v>887</v>
      </c>
      <c r="J235" s="27">
        <v>10.3</v>
      </c>
    </row>
    <row r="236" spans="1:10" x14ac:dyDescent="0.3">
      <c r="A236" s="25" t="s">
        <v>617</v>
      </c>
      <c r="B236" s="26">
        <v>2880</v>
      </c>
      <c r="C236" s="27">
        <v>10.1</v>
      </c>
      <c r="H236" s="25" t="s">
        <v>630</v>
      </c>
      <c r="I236" s="26">
        <v>6857</v>
      </c>
      <c r="J236" s="27">
        <v>9.6999999999999993</v>
      </c>
    </row>
    <row r="237" spans="1:10" x14ac:dyDescent="0.3">
      <c r="A237" s="25" t="s">
        <v>618</v>
      </c>
      <c r="B237" s="26">
        <v>6636</v>
      </c>
      <c r="C237" s="27">
        <v>8.6999999999999993</v>
      </c>
      <c r="H237" s="25" t="s">
        <v>631</v>
      </c>
      <c r="I237" s="26">
        <v>2396</v>
      </c>
      <c r="J237" s="27">
        <v>11.7</v>
      </c>
    </row>
    <row r="238" spans="1:10" x14ac:dyDescent="0.3">
      <c r="A238" s="25" t="s">
        <v>619</v>
      </c>
      <c r="B238" s="26">
        <v>5676</v>
      </c>
      <c r="C238" s="27">
        <v>9.6999999999999993</v>
      </c>
      <c r="H238" s="25" t="s">
        <v>632</v>
      </c>
      <c r="I238" s="26">
        <v>5389</v>
      </c>
      <c r="J238" s="27">
        <v>8.4</v>
      </c>
    </row>
    <row r="239" spans="1:10" x14ac:dyDescent="0.3">
      <c r="A239" s="25" t="s">
        <v>620</v>
      </c>
      <c r="B239" s="26">
        <v>2075</v>
      </c>
      <c r="C239" s="27">
        <v>9.8000000000000007</v>
      </c>
      <c r="H239" s="25" t="s">
        <v>633</v>
      </c>
      <c r="I239" s="26">
        <v>1916</v>
      </c>
      <c r="J239" s="27">
        <v>7.5</v>
      </c>
    </row>
    <row r="240" spans="1:10" x14ac:dyDescent="0.3">
      <c r="A240" s="25" t="s">
        <v>621</v>
      </c>
      <c r="B240" s="26">
        <v>3300</v>
      </c>
      <c r="C240" s="27">
        <v>10.4</v>
      </c>
      <c r="H240" s="25" t="s">
        <v>634</v>
      </c>
      <c r="I240" s="26">
        <v>6006</v>
      </c>
      <c r="J240" s="27">
        <v>9.6999999999999993</v>
      </c>
    </row>
    <row r="241" spans="1:10" x14ac:dyDescent="0.3">
      <c r="A241" s="25" t="s">
        <v>622</v>
      </c>
      <c r="B241" s="26">
        <v>10189</v>
      </c>
      <c r="C241" s="27">
        <v>11.9</v>
      </c>
      <c r="H241" s="25" t="s">
        <v>635</v>
      </c>
      <c r="I241" s="26">
        <v>16768</v>
      </c>
      <c r="J241" s="27">
        <v>8</v>
      </c>
    </row>
    <row r="242" spans="1:10" x14ac:dyDescent="0.3">
      <c r="A242" s="25" t="s">
        <v>623</v>
      </c>
      <c r="B242" s="26">
        <v>2397</v>
      </c>
      <c r="C242" s="27">
        <v>9.6999999999999993</v>
      </c>
      <c r="H242" s="25" t="s">
        <v>636</v>
      </c>
      <c r="I242" s="26">
        <v>8216</v>
      </c>
      <c r="J242" s="27">
        <v>6.3</v>
      </c>
    </row>
    <row r="243" spans="1:10" x14ac:dyDescent="0.3">
      <c r="A243" s="25" t="s">
        <v>624</v>
      </c>
      <c r="B243" s="26">
        <v>13016</v>
      </c>
      <c r="C243" s="27">
        <v>8.9</v>
      </c>
      <c r="H243" s="25" t="s">
        <v>637</v>
      </c>
      <c r="I243" s="26">
        <v>14083</v>
      </c>
      <c r="J243" s="27">
        <v>6.7</v>
      </c>
    </row>
    <row r="244" spans="1:10" x14ac:dyDescent="0.3">
      <c r="A244" s="25" t="s">
        <v>625</v>
      </c>
      <c r="B244" s="26">
        <v>202575</v>
      </c>
      <c r="C244" s="27">
        <v>10.6</v>
      </c>
      <c r="H244" s="25" t="s">
        <v>638</v>
      </c>
      <c r="I244" s="26">
        <v>4018</v>
      </c>
      <c r="J244" s="27">
        <v>6.3</v>
      </c>
    </row>
    <row r="245" spans="1:10" x14ac:dyDescent="0.3">
      <c r="A245" s="25" t="s">
        <v>626</v>
      </c>
      <c r="B245" s="26">
        <v>23292</v>
      </c>
      <c r="C245" s="27">
        <v>10.8</v>
      </c>
      <c r="H245" s="25" t="s">
        <v>639</v>
      </c>
      <c r="I245" s="26">
        <v>738</v>
      </c>
      <c r="J245" s="27">
        <v>10.7</v>
      </c>
    </row>
    <row r="246" spans="1:10" x14ac:dyDescent="0.3">
      <c r="A246" s="25" t="s">
        <v>627</v>
      </c>
      <c r="B246" s="26">
        <v>14517</v>
      </c>
      <c r="C246" s="27">
        <v>9.6999999999999993</v>
      </c>
      <c r="H246" s="25" t="s">
        <v>640</v>
      </c>
      <c r="I246" s="26">
        <v>2348</v>
      </c>
      <c r="J246" s="27">
        <v>14.5</v>
      </c>
    </row>
    <row r="247" spans="1:10" x14ac:dyDescent="0.3">
      <c r="A247" s="25" t="s">
        <v>628</v>
      </c>
      <c r="B247" s="26">
        <v>5167</v>
      </c>
      <c r="C247" s="27">
        <v>9.5</v>
      </c>
      <c r="H247" s="25" t="s">
        <v>641</v>
      </c>
      <c r="I247" s="26">
        <v>23611</v>
      </c>
      <c r="J247" s="27">
        <v>9.5</v>
      </c>
    </row>
    <row r="248" spans="1:10" x14ac:dyDescent="0.3">
      <c r="A248" s="25" t="s">
        <v>629</v>
      </c>
      <c r="B248" s="26">
        <v>887</v>
      </c>
      <c r="C248" s="27">
        <v>10.3</v>
      </c>
      <c r="H248" s="25" t="s">
        <v>642</v>
      </c>
      <c r="I248" s="26">
        <v>2523</v>
      </c>
      <c r="J248" s="27">
        <v>9</v>
      </c>
    </row>
    <row r="249" spans="1:10" x14ac:dyDescent="0.3">
      <c r="A249" s="25" t="s">
        <v>630</v>
      </c>
      <c r="B249" s="26">
        <v>6857</v>
      </c>
      <c r="C249" s="27">
        <v>9.6999999999999993</v>
      </c>
      <c r="H249" s="25" t="s">
        <v>643</v>
      </c>
      <c r="I249" s="26">
        <v>19682</v>
      </c>
      <c r="J249" s="27">
        <v>9.6999999999999993</v>
      </c>
    </row>
    <row r="250" spans="1:10" x14ac:dyDescent="0.3">
      <c r="A250" s="25" t="s">
        <v>631</v>
      </c>
      <c r="B250" s="26">
        <v>2396</v>
      </c>
      <c r="C250" s="27">
        <v>11.7</v>
      </c>
      <c r="H250" s="25" t="s">
        <v>644</v>
      </c>
      <c r="I250" s="26">
        <v>14540</v>
      </c>
      <c r="J250" s="27">
        <v>9.6999999999999993</v>
      </c>
    </row>
    <row r="251" spans="1:10" x14ac:dyDescent="0.3">
      <c r="A251" s="25" t="s">
        <v>632</v>
      </c>
      <c r="B251" s="26">
        <v>5389</v>
      </c>
      <c r="C251" s="27">
        <v>8.4</v>
      </c>
      <c r="H251" s="25" t="s">
        <v>645</v>
      </c>
      <c r="I251" s="26">
        <v>1976</v>
      </c>
      <c r="J251" s="27">
        <v>9.5</v>
      </c>
    </row>
    <row r="252" spans="1:10" x14ac:dyDescent="0.3">
      <c r="A252" s="25" t="s">
        <v>633</v>
      </c>
      <c r="B252" s="26">
        <v>1916</v>
      </c>
      <c r="C252" s="27">
        <v>7.5</v>
      </c>
      <c r="H252" s="25" t="s">
        <v>646</v>
      </c>
      <c r="I252" s="26">
        <v>1262</v>
      </c>
      <c r="J252" s="27">
        <v>11.1</v>
      </c>
    </row>
    <row r="253" spans="1:10" x14ac:dyDescent="0.3">
      <c r="A253" s="25" t="s">
        <v>634</v>
      </c>
      <c r="B253" s="26">
        <v>6006</v>
      </c>
      <c r="C253" s="27">
        <v>9.6999999999999993</v>
      </c>
      <c r="H253" s="25" t="s">
        <v>647</v>
      </c>
      <c r="I253" s="26">
        <v>433</v>
      </c>
      <c r="J253" s="27">
        <v>10.199999999999999</v>
      </c>
    </row>
    <row r="254" spans="1:10" x14ac:dyDescent="0.3">
      <c r="A254" s="25" t="s">
        <v>635</v>
      </c>
      <c r="B254" s="26">
        <v>16768</v>
      </c>
      <c r="C254" s="27">
        <v>8</v>
      </c>
      <c r="H254" s="25" t="s">
        <v>648</v>
      </c>
      <c r="I254" s="26">
        <v>779</v>
      </c>
      <c r="J254" s="27">
        <v>11.8</v>
      </c>
    </row>
    <row r="255" spans="1:10" x14ac:dyDescent="0.3">
      <c r="A255" s="25" t="s">
        <v>636</v>
      </c>
      <c r="B255" s="26">
        <v>8216</v>
      </c>
      <c r="C255" s="27">
        <v>6.3</v>
      </c>
      <c r="H255" s="25" t="s">
        <v>649</v>
      </c>
      <c r="I255" s="26">
        <v>2203</v>
      </c>
      <c r="J255" s="27">
        <v>11.9</v>
      </c>
    </row>
    <row r="256" spans="1:10" x14ac:dyDescent="0.3">
      <c r="A256" s="25" t="s">
        <v>637</v>
      </c>
      <c r="B256" s="26">
        <v>14083</v>
      </c>
      <c r="C256" s="27">
        <v>6.7</v>
      </c>
      <c r="H256" s="25" t="s">
        <v>650</v>
      </c>
      <c r="I256" s="26">
        <v>1146</v>
      </c>
      <c r="J256" s="27">
        <v>9.9</v>
      </c>
    </row>
    <row r="257" spans="1:10" x14ac:dyDescent="0.3">
      <c r="A257" s="25" t="s">
        <v>638</v>
      </c>
      <c r="B257" s="26">
        <v>4018</v>
      </c>
      <c r="C257" s="27">
        <v>6.3</v>
      </c>
      <c r="H257" s="25" t="s">
        <v>651</v>
      </c>
      <c r="I257" s="26">
        <v>3737</v>
      </c>
      <c r="J257" s="27">
        <v>8.6</v>
      </c>
    </row>
    <row r="258" spans="1:10" x14ac:dyDescent="0.3">
      <c r="A258" s="25" t="s">
        <v>639</v>
      </c>
      <c r="B258" s="26">
        <v>738</v>
      </c>
      <c r="C258" s="27">
        <v>10.7</v>
      </c>
      <c r="H258" s="25" t="s">
        <v>652</v>
      </c>
      <c r="I258" s="26">
        <v>1057</v>
      </c>
      <c r="J258" s="27">
        <v>10</v>
      </c>
    </row>
    <row r="259" spans="1:10" x14ac:dyDescent="0.3">
      <c r="A259" s="25" t="s">
        <v>640</v>
      </c>
      <c r="B259" s="26">
        <v>2348</v>
      </c>
      <c r="C259" s="27">
        <v>14.5</v>
      </c>
      <c r="H259" s="25" t="s">
        <v>653</v>
      </c>
      <c r="I259" s="26">
        <v>564</v>
      </c>
      <c r="J259" s="27">
        <v>8.9</v>
      </c>
    </row>
    <row r="260" spans="1:10" x14ac:dyDescent="0.3">
      <c r="A260" s="25" t="s">
        <v>641</v>
      </c>
      <c r="B260" s="26">
        <v>23611</v>
      </c>
      <c r="C260" s="27">
        <v>9.5</v>
      </c>
      <c r="H260" s="25" t="s">
        <v>654</v>
      </c>
      <c r="I260" s="26">
        <v>6599</v>
      </c>
      <c r="J260" s="27">
        <v>8.3000000000000007</v>
      </c>
    </row>
    <row r="261" spans="1:10" x14ac:dyDescent="0.3">
      <c r="A261" s="25" t="s">
        <v>642</v>
      </c>
      <c r="B261" s="26">
        <v>2523</v>
      </c>
      <c r="C261" s="27">
        <v>9</v>
      </c>
      <c r="H261" s="25" t="s">
        <v>655</v>
      </c>
      <c r="I261" s="26">
        <v>9664</v>
      </c>
      <c r="J261" s="27">
        <v>9.6999999999999993</v>
      </c>
    </row>
    <row r="262" spans="1:10" x14ac:dyDescent="0.3">
      <c r="A262" s="25" t="s">
        <v>643</v>
      </c>
      <c r="B262" s="26">
        <v>19682</v>
      </c>
      <c r="C262" s="27">
        <v>9.6999999999999993</v>
      </c>
      <c r="H262" s="25" t="s">
        <v>656</v>
      </c>
      <c r="I262" s="26">
        <v>5734</v>
      </c>
      <c r="J262" s="27">
        <v>9.4</v>
      </c>
    </row>
    <row r="263" spans="1:10" x14ac:dyDescent="0.3">
      <c r="A263" s="25" t="s">
        <v>644</v>
      </c>
      <c r="B263" s="26">
        <v>14540</v>
      </c>
      <c r="C263" s="27">
        <v>9.6999999999999993</v>
      </c>
      <c r="H263" s="25" t="s">
        <v>657</v>
      </c>
      <c r="I263" s="26">
        <v>5070</v>
      </c>
      <c r="J263" s="27">
        <v>10.1</v>
      </c>
    </row>
    <row r="264" spans="1:10" x14ac:dyDescent="0.3">
      <c r="A264" s="25" t="s">
        <v>645</v>
      </c>
      <c r="B264" s="26">
        <v>1976</v>
      </c>
      <c r="C264" s="27">
        <v>9.5</v>
      </c>
      <c r="H264" s="25" t="s">
        <v>658</v>
      </c>
      <c r="I264" s="26">
        <v>10199</v>
      </c>
      <c r="J264" s="27">
        <v>10.5</v>
      </c>
    </row>
    <row r="265" spans="1:10" x14ac:dyDescent="0.3">
      <c r="A265" s="25" t="s">
        <v>646</v>
      </c>
      <c r="B265" s="26">
        <v>1262</v>
      </c>
      <c r="C265" s="27">
        <v>11.1</v>
      </c>
      <c r="H265" s="25" t="s">
        <v>659</v>
      </c>
      <c r="I265" s="26">
        <v>4165</v>
      </c>
      <c r="J265" s="27">
        <v>9.4</v>
      </c>
    </row>
    <row r="266" spans="1:10" x14ac:dyDescent="0.3">
      <c r="A266" s="25" t="s">
        <v>647</v>
      </c>
      <c r="B266" s="26">
        <v>433</v>
      </c>
      <c r="C266" s="27">
        <v>10.199999999999999</v>
      </c>
      <c r="H266" s="25" t="s">
        <v>660</v>
      </c>
      <c r="I266" s="26">
        <v>18088</v>
      </c>
      <c r="J266" s="27">
        <v>9</v>
      </c>
    </row>
    <row r="267" spans="1:10" x14ac:dyDescent="0.3">
      <c r="A267" s="25" t="s">
        <v>648</v>
      </c>
      <c r="B267" s="26">
        <v>779</v>
      </c>
      <c r="C267" s="27">
        <v>11.8</v>
      </c>
      <c r="H267" s="25" t="s">
        <v>661</v>
      </c>
      <c r="I267" s="26">
        <v>9501</v>
      </c>
      <c r="J267" s="27">
        <v>9.3000000000000007</v>
      </c>
    </row>
    <row r="268" spans="1:10" x14ac:dyDescent="0.3">
      <c r="A268" s="25" t="s">
        <v>649</v>
      </c>
      <c r="B268" s="26">
        <v>2203</v>
      </c>
      <c r="C268" s="27">
        <v>11.9</v>
      </c>
      <c r="H268" s="25" t="s">
        <v>662</v>
      </c>
      <c r="I268" s="26">
        <v>1905</v>
      </c>
      <c r="J268" s="27">
        <v>7.7</v>
      </c>
    </row>
    <row r="269" spans="1:10" x14ac:dyDescent="0.3">
      <c r="A269" s="25" t="s">
        <v>650</v>
      </c>
      <c r="B269" s="26">
        <v>1146</v>
      </c>
      <c r="C269" s="27">
        <v>9.9</v>
      </c>
      <c r="H269" s="25" t="s">
        <v>663</v>
      </c>
      <c r="I269" s="26">
        <v>51661</v>
      </c>
      <c r="J269" s="27">
        <v>8.1999999999999993</v>
      </c>
    </row>
    <row r="270" spans="1:10" x14ac:dyDescent="0.3">
      <c r="A270" s="25" t="s">
        <v>651</v>
      </c>
      <c r="B270" s="26">
        <v>3737</v>
      </c>
      <c r="C270" s="27">
        <v>8.6</v>
      </c>
      <c r="H270" s="25" t="s">
        <v>664</v>
      </c>
      <c r="I270" s="26">
        <v>20998</v>
      </c>
      <c r="J270" s="27">
        <v>8.6</v>
      </c>
    </row>
    <row r="271" spans="1:10" x14ac:dyDescent="0.3">
      <c r="A271" s="25" t="s">
        <v>652</v>
      </c>
      <c r="B271" s="26">
        <v>1057</v>
      </c>
      <c r="C271" s="27">
        <v>10</v>
      </c>
      <c r="H271" s="25" t="s">
        <v>665</v>
      </c>
      <c r="I271" s="26">
        <v>1364</v>
      </c>
      <c r="J271" s="27">
        <v>12.5</v>
      </c>
    </row>
    <row r="272" spans="1:10" x14ac:dyDescent="0.3">
      <c r="A272" s="25" t="s">
        <v>653</v>
      </c>
      <c r="B272" s="26">
        <v>564</v>
      </c>
      <c r="C272" s="27">
        <v>8.9</v>
      </c>
      <c r="H272" s="25" t="s">
        <v>666</v>
      </c>
      <c r="I272" s="26">
        <v>1926</v>
      </c>
      <c r="J272" s="27">
        <v>10.1</v>
      </c>
    </row>
    <row r="273" spans="1:10" x14ac:dyDescent="0.3">
      <c r="A273" s="25" t="s">
        <v>654</v>
      </c>
      <c r="B273" s="26">
        <v>6599</v>
      </c>
      <c r="C273" s="27">
        <v>8.3000000000000007</v>
      </c>
      <c r="H273" s="25" t="s">
        <v>667</v>
      </c>
      <c r="I273" s="26">
        <v>7554</v>
      </c>
      <c r="J273" s="27">
        <v>9.8000000000000007</v>
      </c>
    </row>
    <row r="274" spans="1:10" x14ac:dyDescent="0.3">
      <c r="A274" s="25" t="s">
        <v>655</v>
      </c>
      <c r="B274" s="26">
        <v>9664</v>
      </c>
      <c r="C274" s="27">
        <v>9.6999999999999993</v>
      </c>
      <c r="H274" s="25" t="s">
        <v>668</v>
      </c>
      <c r="I274" s="26">
        <v>1137</v>
      </c>
      <c r="J274" s="27">
        <v>10.9</v>
      </c>
    </row>
    <row r="275" spans="1:10" x14ac:dyDescent="0.3">
      <c r="A275" s="25" t="s">
        <v>656</v>
      </c>
      <c r="B275" s="26">
        <v>5734</v>
      </c>
      <c r="C275" s="27">
        <v>9.4</v>
      </c>
      <c r="H275" s="25" t="s">
        <v>669</v>
      </c>
      <c r="I275" s="26">
        <v>451</v>
      </c>
      <c r="J275" s="27">
        <v>14.4</v>
      </c>
    </row>
    <row r="276" spans="1:10" x14ac:dyDescent="0.3">
      <c r="A276" s="25" t="s">
        <v>657</v>
      </c>
      <c r="B276" s="26">
        <v>5070</v>
      </c>
      <c r="C276" s="27">
        <v>10.1</v>
      </c>
      <c r="H276" s="25" t="s">
        <v>670</v>
      </c>
      <c r="I276" s="26">
        <v>1785</v>
      </c>
      <c r="J276" s="27">
        <v>13.7</v>
      </c>
    </row>
    <row r="277" spans="1:10" x14ac:dyDescent="0.3">
      <c r="A277" s="25" t="s">
        <v>658</v>
      </c>
      <c r="B277" s="26">
        <v>10199</v>
      </c>
      <c r="C277" s="27">
        <v>10.5</v>
      </c>
      <c r="H277" s="25" t="s">
        <v>671</v>
      </c>
      <c r="I277" s="26">
        <v>7116</v>
      </c>
      <c r="J277" s="27">
        <v>9.4</v>
      </c>
    </row>
    <row r="278" spans="1:10" x14ac:dyDescent="0.3">
      <c r="A278" s="25" t="s">
        <v>659</v>
      </c>
      <c r="B278" s="26">
        <v>4165</v>
      </c>
      <c r="C278" s="27">
        <v>9.4</v>
      </c>
      <c r="H278" s="25" t="s">
        <v>672</v>
      </c>
      <c r="I278" s="26">
        <v>2193</v>
      </c>
      <c r="J278" s="27">
        <v>12</v>
      </c>
    </row>
    <row r="279" spans="1:10" x14ac:dyDescent="0.3">
      <c r="A279" s="25" t="s">
        <v>660</v>
      </c>
      <c r="B279" s="26">
        <v>18088</v>
      </c>
      <c r="C279" s="27">
        <v>9</v>
      </c>
      <c r="H279" s="25" t="s">
        <v>673</v>
      </c>
      <c r="I279" s="26">
        <v>12870</v>
      </c>
      <c r="J279" s="27">
        <v>8.3000000000000007</v>
      </c>
    </row>
    <row r="280" spans="1:10" x14ac:dyDescent="0.3">
      <c r="A280" s="25" t="s">
        <v>661</v>
      </c>
      <c r="B280" s="26">
        <v>9501</v>
      </c>
      <c r="C280" s="27">
        <v>9.3000000000000007</v>
      </c>
      <c r="H280" s="25" t="s">
        <v>674</v>
      </c>
      <c r="I280" s="26">
        <v>1437</v>
      </c>
      <c r="J280" s="27">
        <v>10.6</v>
      </c>
    </row>
    <row r="281" spans="1:10" x14ac:dyDescent="0.3">
      <c r="A281" s="25" t="s">
        <v>662</v>
      </c>
      <c r="B281" s="26">
        <v>1905</v>
      </c>
      <c r="C281" s="27">
        <v>7.7</v>
      </c>
      <c r="H281" s="25" t="s">
        <v>675</v>
      </c>
      <c r="I281" s="26">
        <v>1242</v>
      </c>
      <c r="J281" s="27">
        <v>12</v>
      </c>
    </row>
    <row r="282" spans="1:10" x14ac:dyDescent="0.3">
      <c r="A282" s="25" t="s">
        <v>663</v>
      </c>
      <c r="B282" s="26">
        <v>51661</v>
      </c>
      <c r="C282" s="27">
        <v>8.1999999999999993</v>
      </c>
      <c r="H282" s="25" t="s">
        <v>676</v>
      </c>
      <c r="I282" s="26">
        <v>1304</v>
      </c>
      <c r="J282" s="27">
        <v>9.6999999999999993</v>
      </c>
    </row>
    <row r="283" spans="1:10" x14ac:dyDescent="0.3">
      <c r="A283" s="25" t="s">
        <v>664</v>
      </c>
      <c r="B283" s="26">
        <v>20998</v>
      </c>
      <c r="C283" s="27">
        <v>8.6</v>
      </c>
      <c r="H283" s="25" t="s">
        <v>677</v>
      </c>
      <c r="I283" s="26">
        <v>1645</v>
      </c>
      <c r="J283" s="27">
        <v>10.3</v>
      </c>
    </row>
    <row r="284" spans="1:10" x14ac:dyDescent="0.3">
      <c r="A284" s="25" t="s">
        <v>665</v>
      </c>
      <c r="B284" s="26">
        <v>1364</v>
      </c>
      <c r="C284" s="27">
        <v>12.5</v>
      </c>
      <c r="H284" s="25" t="s">
        <v>678</v>
      </c>
      <c r="I284" s="26">
        <v>4314</v>
      </c>
      <c r="J284" s="27">
        <v>9.1</v>
      </c>
    </row>
    <row r="285" spans="1:10" x14ac:dyDescent="0.3">
      <c r="A285" s="25" t="s">
        <v>666</v>
      </c>
      <c r="B285" s="26">
        <v>1926</v>
      </c>
      <c r="C285" s="27">
        <v>10.1</v>
      </c>
      <c r="H285" s="25" t="s">
        <v>679</v>
      </c>
      <c r="I285" s="26">
        <v>25472</v>
      </c>
      <c r="J285" s="27">
        <v>7.5</v>
      </c>
    </row>
    <row r="286" spans="1:10" x14ac:dyDescent="0.3">
      <c r="A286" s="25" t="s">
        <v>667</v>
      </c>
      <c r="B286" s="26">
        <v>7554</v>
      </c>
      <c r="C286" s="27">
        <v>9.8000000000000007</v>
      </c>
      <c r="H286" s="25" t="s">
        <v>680</v>
      </c>
      <c r="I286" s="26">
        <v>1837</v>
      </c>
      <c r="J286" s="27">
        <v>9.3000000000000007</v>
      </c>
    </row>
    <row r="287" spans="1:10" x14ac:dyDescent="0.3">
      <c r="A287" s="25" t="s">
        <v>668</v>
      </c>
      <c r="B287" s="26">
        <v>1137</v>
      </c>
      <c r="C287" s="27">
        <v>10.9</v>
      </c>
      <c r="H287" s="25" t="s">
        <v>681</v>
      </c>
      <c r="I287" s="26">
        <v>436</v>
      </c>
      <c r="J287" s="27">
        <v>14.2</v>
      </c>
    </row>
    <row r="288" spans="1:10" x14ac:dyDescent="0.3">
      <c r="A288" s="25" t="s">
        <v>669</v>
      </c>
      <c r="B288" s="26">
        <v>451</v>
      </c>
      <c r="C288" s="27">
        <v>14.4</v>
      </c>
      <c r="H288" s="25" t="s">
        <v>682</v>
      </c>
      <c r="I288" s="26">
        <v>1127</v>
      </c>
      <c r="J288" s="27">
        <v>8.6</v>
      </c>
    </row>
    <row r="289" spans="1:10" x14ac:dyDescent="0.3">
      <c r="A289" s="25" t="s">
        <v>670</v>
      </c>
      <c r="B289" s="26">
        <v>1785</v>
      </c>
      <c r="C289" s="27">
        <v>13.7</v>
      </c>
      <c r="H289" s="25" t="s">
        <v>683</v>
      </c>
      <c r="I289" s="26">
        <v>6074</v>
      </c>
      <c r="J289" s="27">
        <v>9.8000000000000007</v>
      </c>
    </row>
    <row r="290" spans="1:10" x14ac:dyDescent="0.3">
      <c r="A290" s="25" t="s">
        <v>671</v>
      </c>
      <c r="B290" s="26">
        <v>7116</v>
      </c>
      <c r="C290" s="27">
        <v>9.4</v>
      </c>
      <c r="H290" s="25" t="s">
        <v>684</v>
      </c>
      <c r="I290" s="26">
        <v>1858</v>
      </c>
      <c r="J290" s="27">
        <v>9.1999999999999993</v>
      </c>
    </row>
    <row r="291" spans="1:10" x14ac:dyDescent="0.3">
      <c r="A291" s="25" t="s">
        <v>672</v>
      </c>
      <c r="B291" s="26">
        <v>2193</v>
      </c>
      <c r="C291" s="27">
        <v>12</v>
      </c>
      <c r="H291" s="25" t="s">
        <v>685</v>
      </c>
      <c r="I291" s="26">
        <v>996</v>
      </c>
      <c r="J291" s="27">
        <v>13</v>
      </c>
    </row>
    <row r="292" spans="1:10" x14ac:dyDescent="0.3">
      <c r="A292" s="25" t="s">
        <v>673</v>
      </c>
      <c r="B292" s="26">
        <v>12870</v>
      </c>
      <c r="C292" s="27">
        <v>8.3000000000000007</v>
      </c>
      <c r="H292" s="25" t="s">
        <v>686</v>
      </c>
      <c r="I292" s="26">
        <v>4503</v>
      </c>
      <c r="J292" s="27">
        <v>9</v>
      </c>
    </row>
    <row r="293" spans="1:10" x14ac:dyDescent="0.3">
      <c r="A293" s="25" t="s">
        <v>674</v>
      </c>
      <c r="B293" s="26">
        <v>1437</v>
      </c>
      <c r="C293" s="27">
        <v>10.6</v>
      </c>
      <c r="H293" s="25" t="s">
        <v>687</v>
      </c>
      <c r="I293" s="26">
        <v>9409</v>
      </c>
      <c r="J293" s="27">
        <v>8.3000000000000007</v>
      </c>
    </row>
    <row r="294" spans="1:10" x14ac:dyDescent="0.3">
      <c r="A294" s="25" t="s">
        <v>675</v>
      </c>
      <c r="B294" s="26">
        <v>1242</v>
      </c>
      <c r="C294" s="27">
        <v>12</v>
      </c>
      <c r="H294" s="25" t="s">
        <v>688</v>
      </c>
      <c r="I294" s="26">
        <v>1828</v>
      </c>
      <c r="J294" s="27">
        <v>8.5</v>
      </c>
    </row>
    <row r="295" spans="1:10" x14ac:dyDescent="0.3">
      <c r="A295" s="25" t="s">
        <v>676</v>
      </c>
      <c r="B295" s="26">
        <v>1304</v>
      </c>
      <c r="C295" s="27">
        <v>9.6999999999999993</v>
      </c>
      <c r="H295" s="25" t="s">
        <v>689</v>
      </c>
      <c r="I295" s="26">
        <v>2530</v>
      </c>
      <c r="J295" s="27">
        <v>9.6</v>
      </c>
    </row>
    <row r="296" spans="1:10" x14ac:dyDescent="0.3">
      <c r="A296" s="25" t="s">
        <v>677</v>
      </c>
      <c r="B296" s="26">
        <v>1645</v>
      </c>
      <c r="C296" s="27">
        <v>10.3</v>
      </c>
      <c r="H296" s="25" t="s">
        <v>690</v>
      </c>
      <c r="I296" s="26">
        <v>1930</v>
      </c>
      <c r="J296" s="27">
        <v>12.6</v>
      </c>
    </row>
    <row r="297" spans="1:10" x14ac:dyDescent="0.3">
      <c r="A297" s="25" t="s">
        <v>678</v>
      </c>
      <c r="B297" s="26">
        <v>4314</v>
      </c>
      <c r="C297" s="27">
        <v>9.1</v>
      </c>
      <c r="H297" s="25" t="s">
        <v>691</v>
      </c>
      <c r="I297" s="26">
        <v>1268</v>
      </c>
      <c r="J297" s="27">
        <v>10.4</v>
      </c>
    </row>
    <row r="298" spans="1:10" x14ac:dyDescent="0.3">
      <c r="A298" s="25" t="s">
        <v>679</v>
      </c>
      <c r="B298" s="26">
        <v>25472</v>
      </c>
      <c r="C298" s="27">
        <v>7.5</v>
      </c>
      <c r="H298" s="25" t="s">
        <v>692</v>
      </c>
      <c r="I298" s="26">
        <v>456</v>
      </c>
      <c r="J298" s="27">
        <v>12.9</v>
      </c>
    </row>
    <row r="299" spans="1:10" x14ac:dyDescent="0.3">
      <c r="A299" s="25" t="s">
        <v>680</v>
      </c>
      <c r="B299" s="26">
        <v>1837</v>
      </c>
      <c r="C299" s="27">
        <v>9.3000000000000007</v>
      </c>
      <c r="H299" s="25" t="s">
        <v>693</v>
      </c>
      <c r="I299" s="26">
        <v>663</v>
      </c>
      <c r="J299" s="27">
        <v>14</v>
      </c>
    </row>
    <row r="300" spans="1:10" x14ac:dyDescent="0.3">
      <c r="A300" s="25" t="s">
        <v>681</v>
      </c>
      <c r="B300" s="26">
        <v>436</v>
      </c>
      <c r="C300" s="27">
        <v>14.2</v>
      </c>
      <c r="H300" s="25" t="s">
        <v>694</v>
      </c>
      <c r="I300" s="26">
        <v>1192</v>
      </c>
      <c r="J300" s="27">
        <v>11.4</v>
      </c>
    </row>
    <row r="301" spans="1:10" x14ac:dyDescent="0.3">
      <c r="A301" s="25" t="s">
        <v>682</v>
      </c>
      <c r="B301" s="26">
        <v>1127</v>
      </c>
      <c r="C301" s="27">
        <v>8.6</v>
      </c>
      <c r="H301" s="25" t="s">
        <v>695</v>
      </c>
      <c r="I301" s="26">
        <v>11229</v>
      </c>
      <c r="J301" s="27">
        <v>10.6</v>
      </c>
    </row>
    <row r="302" spans="1:10" x14ac:dyDescent="0.3">
      <c r="A302" s="25" t="s">
        <v>683</v>
      </c>
      <c r="B302" s="26">
        <v>6074</v>
      </c>
      <c r="C302" s="27">
        <v>9.8000000000000007</v>
      </c>
      <c r="H302" s="25" t="s">
        <v>696</v>
      </c>
      <c r="I302" s="26">
        <v>9429</v>
      </c>
      <c r="J302" s="27">
        <v>10.6</v>
      </c>
    </row>
    <row r="303" spans="1:10" x14ac:dyDescent="0.3">
      <c r="A303" s="25" t="s">
        <v>684</v>
      </c>
      <c r="B303" s="26">
        <v>1858</v>
      </c>
      <c r="C303" s="27">
        <v>9.1999999999999993</v>
      </c>
      <c r="H303" s="25" t="s">
        <v>697</v>
      </c>
      <c r="I303" s="26">
        <v>7904</v>
      </c>
      <c r="J303" s="27">
        <v>10.4</v>
      </c>
    </row>
    <row r="304" spans="1:10" x14ac:dyDescent="0.3">
      <c r="A304" s="25" t="s">
        <v>685</v>
      </c>
      <c r="B304" s="26">
        <v>996</v>
      </c>
      <c r="C304" s="27">
        <v>13</v>
      </c>
      <c r="H304" s="25" t="s">
        <v>698</v>
      </c>
      <c r="I304" s="26">
        <v>2489</v>
      </c>
      <c r="J304" s="27">
        <v>14.3</v>
      </c>
    </row>
    <row r="305" spans="1:10" x14ac:dyDescent="0.3">
      <c r="A305" s="25" t="s">
        <v>686</v>
      </c>
      <c r="B305" s="26">
        <v>4503</v>
      </c>
      <c r="C305" s="27">
        <v>9</v>
      </c>
      <c r="H305" s="25" t="s">
        <v>699</v>
      </c>
      <c r="I305" s="26">
        <v>4344</v>
      </c>
      <c r="J305" s="27">
        <v>11</v>
      </c>
    </row>
    <row r="306" spans="1:10" x14ac:dyDescent="0.3">
      <c r="A306" s="25" t="s">
        <v>687</v>
      </c>
      <c r="B306" s="26">
        <v>9409</v>
      </c>
      <c r="C306" s="27">
        <v>8.3000000000000007</v>
      </c>
      <c r="H306" s="25" t="s">
        <v>700</v>
      </c>
      <c r="I306" s="26">
        <v>10172</v>
      </c>
      <c r="J306" s="27">
        <v>10.1</v>
      </c>
    </row>
    <row r="307" spans="1:10" x14ac:dyDescent="0.3">
      <c r="A307" s="25" t="s">
        <v>688</v>
      </c>
      <c r="B307" s="26">
        <v>1828</v>
      </c>
      <c r="C307" s="27">
        <v>8.5</v>
      </c>
      <c r="H307" s="25" t="s">
        <v>701</v>
      </c>
      <c r="I307" s="26">
        <v>4452</v>
      </c>
      <c r="J307" s="27">
        <v>10.8</v>
      </c>
    </row>
    <row r="308" spans="1:10" x14ac:dyDescent="0.3">
      <c r="A308" s="25" t="s">
        <v>689</v>
      </c>
      <c r="B308" s="26">
        <v>2530</v>
      </c>
      <c r="C308" s="27">
        <v>9.6</v>
      </c>
      <c r="H308" s="25" t="s">
        <v>702</v>
      </c>
      <c r="I308" s="26">
        <v>957</v>
      </c>
      <c r="J308" s="27">
        <v>16.600000000000001</v>
      </c>
    </row>
    <row r="309" spans="1:10" x14ac:dyDescent="0.3">
      <c r="A309" s="25" t="s">
        <v>690</v>
      </c>
      <c r="B309" s="26">
        <v>1930</v>
      </c>
      <c r="C309" s="27">
        <v>12.6</v>
      </c>
      <c r="H309" s="25" t="s">
        <v>703</v>
      </c>
      <c r="I309" s="26">
        <v>2639</v>
      </c>
      <c r="J309" s="27">
        <v>11.3</v>
      </c>
    </row>
    <row r="310" spans="1:10" x14ac:dyDescent="0.3">
      <c r="A310" s="25" t="s">
        <v>691</v>
      </c>
      <c r="B310" s="26">
        <v>1268</v>
      </c>
      <c r="C310" s="27">
        <v>10.4</v>
      </c>
      <c r="H310" s="25" t="s">
        <v>705</v>
      </c>
      <c r="I310" s="26">
        <v>24200</v>
      </c>
      <c r="J310" s="27">
        <v>8.6999999999999993</v>
      </c>
    </row>
    <row r="311" spans="1:10" x14ac:dyDescent="0.3">
      <c r="A311" s="25" t="s">
        <v>692</v>
      </c>
      <c r="B311" s="26">
        <v>456</v>
      </c>
      <c r="C311" s="27">
        <v>12.9</v>
      </c>
      <c r="H311" s="25" t="s">
        <v>706</v>
      </c>
      <c r="I311" s="26">
        <v>20658</v>
      </c>
      <c r="J311" s="27">
        <v>7.2</v>
      </c>
    </row>
    <row r="312" spans="1:10" x14ac:dyDescent="0.3">
      <c r="A312" s="25" t="s">
        <v>693</v>
      </c>
      <c r="B312" s="26">
        <v>663</v>
      </c>
      <c r="C312" s="27">
        <v>14</v>
      </c>
      <c r="H312" s="25" t="s">
        <v>707</v>
      </c>
      <c r="I312" s="26">
        <v>1840</v>
      </c>
      <c r="J312" s="27">
        <v>15.8</v>
      </c>
    </row>
    <row r="313" spans="1:10" x14ac:dyDescent="0.3">
      <c r="A313" s="25" t="s">
        <v>694</v>
      </c>
      <c r="B313" s="26">
        <v>1192</v>
      </c>
      <c r="C313" s="27">
        <v>11.4</v>
      </c>
      <c r="H313" s="25" t="s">
        <v>708</v>
      </c>
      <c r="I313" s="26">
        <v>5355</v>
      </c>
      <c r="J313" s="27">
        <v>8.9</v>
      </c>
    </row>
    <row r="314" spans="1:10" x14ac:dyDescent="0.3">
      <c r="A314" s="25" t="s">
        <v>695</v>
      </c>
      <c r="B314" s="26">
        <v>11229</v>
      </c>
      <c r="C314" s="27">
        <v>10.6</v>
      </c>
      <c r="H314" s="25" t="s">
        <v>709</v>
      </c>
      <c r="I314" s="26">
        <v>11092</v>
      </c>
      <c r="J314" s="27">
        <v>8.1</v>
      </c>
    </row>
    <row r="315" spans="1:10" x14ac:dyDescent="0.3">
      <c r="A315" s="25" t="s">
        <v>696</v>
      </c>
      <c r="B315" s="26">
        <v>9429</v>
      </c>
      <c r="C315" s="27">
        <v>10.6</v>
      </c>
      <c r="H315" s="25" t="s">
        <v>710</v>
      </c>
      <c r="I315" s="26">
        <v>2693</v>
      </c>
      <c r="J315" s="27">
        <v>9</v>
      </c>
    </row>
    <row r="316" spans="1:10" x14ac:dyDescent="0.3">
      <c r="A316" s="25" t="s">
        <v>697</v>
      </c>
      <c r="B316" s="26">
        <v>7904</v>
      </c>
      <c r="C316" s="27">
        <v>10.4</v>
      </c>
      <c r="H316" s="25" t="s">
        <v>711</v>
      </c>
      <c r="I316" s="26">
        <v>4129</v>
      </c>
      <c r="J316" s="27">
        <v>9</v>
      </c>
    </row>
    <row r="317" spans="1:10" x14ac:dyDescent="0.3">
      <c r="A317" s="25" t="s">
        <v>698</v>
      </c>
      <c r="B317" s="26">
        <v>2489</v>
      </c>
      <c r="C317" s="27">
        <v>14.3</v>
      </c>
      <c r="H317" s="25" t="s">
        <v>712</v>
      </c>
      <c r="I317" s="26">
        <v>1254</v>
      </c>
      <c r="J317" s="27">
        <v>12.4</v>
      </c>
    </row>
    <row r="318" spans="1:10" x14ac:dyDescent="0.3">
      <c r="A318" s="25" t="s">
        <v>699</v>
      </c>
      <c r="B318" s="26">
        <v>4344</v>
      </c>
      <c r="C318" s="27">
        <v>11</v>
      </c>
      <c r="H318" s="25" t="s">
        <v>713</v>
      </c>
      <c r="I318" s="26">
        <v>1051</v>
      </c>
      <c r="J318" s="27">
        <v>17.600000000000001</v>
      </c>
    </row>
    <row r="319" spans="1:10" x14ac:dyDescent="0.3">
      <c r="A319" s="25" t="s">
        <v>700</v>
      </c>
      <c r="B319" s="26">
        <v>10172</v>
      </c>
      <c r="C319" s="27">
        <v>10.1</v>
      </c>
      <c r="H319" s="25" t="s">
        <v>714</v>
      </c>
      <c r="I319" s="26">
        <v>945</v>
      </c>
      <c r="J319" s="27">
        <v>13</v>
      </c>
    </row>
    <row r="320" spans="1:10" x14ac:dyDescent="0.3">
      <c r="A320" s="25" t="s">
        <v>701</v>
      </c>
      <c r="B320" s="26">
        <v>4452</v>
      </c>
      <c r="C320" s="27">
        <v>10.8</v>
      </c>
      <c r="H320" s="25" t="s">
        <v>715</v>
      </c>
      <c r="I320" s="26">
        <v>3892</v>
      </c>
      <c r="J320" s="27">
        <v>7.7</v>
      </c>
    </row>
    <row r="321" spans="1:10" x14ac:dyDescent="0.3">
      <c r="A321" s="25" t="s">
        <v>702</v>
      </c>
      <c r="B321" s="26">
        <v>957</v>
      </c>
      <c r="C321" s="27">
        <v>16.600000000000001</v>
      </c>
      <c r="H321" s="25" t="s">
        <v>716</v>
      </c>
      <c r="I321" s="26">
        <v>1984</v>
      </c>
      <c r="J321" s="27">
        <v>9.1</v>
      </c>
    </row>
    <row r="322" spans="1:10" x14ac:dyDescent="0.3">
      <c r="A322" s="25" t="s">
        <v>703</v>
      </c>
      <c r="B322" s="26">
        <v>2639</v>
      </c>
      <c r="C322" s="27">
        <v>11.3</v>
      </c>
      <c r="H322" s="25" t="s">
        <v>717</v>
      </c>
      <c r="I322" s="26">
        <v>6416</v>
      </c>
      <c r="J322" s="27">
        <v>7.8</v>
      </c>
    </row>
    <row r="323" spans="1:10" x14ac:dyDescent="0.3">
      <c r="A323" s="25" t="s">
        <v>704</v>
      </c>
      <c r="B323" s="26">
        <v>76028</v>
      </c>
      <c r="C323" s="27">
        <v>9.3000000000000007</v>
      </c>
      <c r="H323" s="25" t="s">
        <v>718</v>
      </c>
      <c r="I323" s="26">
        <v>3312</v>
      </c>
      <c r="J323" s="27">
        <v>9.5</v>
      </c>
    </row>
    <row r="324" spans="1:10" x14ac:dyDescent="0.3">
      <c r="A324" s="25" t="s">
        <v>705</v>
      </c>
      <c r="B324" s="26">
        <v>24200</v>
      </c>
      <c r="C324" s="27">
        <v>8.6999999999999993</v>
      </c>
      <c r="H324" s="25" t="s">
        <v>719</v>
      </c>
      <c r="I324" s="26">
        <v>1035</v>
      </c>
      <c r="J324" s="27">
        <v>8.5</v>
      </c>
    </row>
    <row r="325" spans="1:10" x14ac:dyDescent="0.3">
      <c r="A325" s="25" t="s">
        <v>706</v>
      </c>
      <c r="B325" s="26">
        <v>20658</v>
      </c>
      <c r="C325" s="27">
        <v>7.2</v>
      </c>
      <c r="H325" s="25" t="s">
        <v>720</v>
      </c>
      <c r="I325" s="26">
        <v>14244</v>
      </c>
      <c r="J325" s="27">
        <v>9.8000000000000007</v>
      </c>
    </row>
    <row r="326" spans="1:10" x14ac:dyDescent="0.3">
      <c r="A326" s="25" t="s">
        <v>707</v>
      </c>
      <c r="B326" s="26">
        <v>1840</v>
      </c>
      <c r="C326" s="27">
        <v>15.8</v>
      </c>
      <c r="H326" s="25" t="s">
        <v>721</v>
      </c>
      <c r="I326" s="26">
        <v>5480</v>
      </c>
      <c r="J326" s="27">
        <v>11.2</v>
      </c>
    </row>
    <row r="327" spans="1:10" x14ac:dyDescent="0.3">
      <c r="A327" s="25" t="s">
        <v>708</v>
      </c>
      <c r="B327" s="26">
        <v>5355</v>
      </c>
      <c r="C327" s="27">
        <v>8.9</v>
      </c>
      <c r="H327" s="25" t="s">
        <v>722</v>
      </c>
      <c r="I327" s="26">
        <v>2127</v>
      </c>
      <c r="J327" s="27">
        <v>12</v>
      </c>
    </row>
    <row r="328" spans="1:10" x14ac:dyDescent="0.3">
      <c r="A328" s="25" t="s">
        <v>709</v>
      </c>
      <c r="B328" s="26">
        <v>11092</v>
      </c>
      <c r="C328" s="27">
        <v>8.1</v>
      </c>
      <c r="H328" s="25" t="s">
        <v>723</v>
      </c>
      <c r="I328" s="26">
        <v>2629</v>
      </c>
      <c r="J328" s="27">
        <v>10</v>
      </c>
    </row>
    <row r="329" spans="1:10" x14ac:dyDescent="0.3">
      <c r="A329" s="25" t="s">
        <v>710</v>
      </c>
      <c r="B329" s="26">
        <v>2693</v>
      </c>
      <c r="C329" s="27">
        <v>9</v>
      </c>
      <c r="H329" s="25" t="s">
        <v>724</v>
      </c>
      <c r="I329" s="26">
        <v>1783</v>
      </c>
      <c r="J329" s="27">
        <v>9.4</v>
      </c>
    </row>
    <row r="330" spans="1:10" x14ac:dyDescent="0.3">
      <c r="A330" s="25" t="s">
        <v>711</v>
      </c>
      <c r="B330" s="26">
        <v>4129</v>
      </c>
      <c r="C330" s="27">
        <v>9</v>
      </c>
      <c r="H330" s="25" t="s">
        <v>725</v>
      </c>
      <c r="I330" s="26">
        <v>1971</v>
      </c>
      <c r="J330" s="27">
        <v>10.9</v>
      </c>
    </row>
    <row r="331" spans="1:10" x14ac:dyDescent="0.3">
      <c r="A331" s="25" t="s">
        <v>712</v>
      </c>
      <c r="B331" s="26">
        <v>1254</v>
      </c>
      <c r="C331" s="27">
        <v>12.4</v>
      </c>
      <c r="H331" s="25" t="s">
        <v>726</v>
      </c>
      <c r="I331" s="26">
        <v>2730</v>
      </c>
      <c r="J331" s="27">
        <v>10.8</v>
      </c>
    </row>
    <row r="332" spans="1:10" x14ac:dyDescent="0.3">
      <c r="A332" s="25" t="s">
        <v>713</v>
      </c>
      <c r="B332" s="26">
        <v>1051</v>
      </c>
      <c r="C332" s="27">
        <v>17.600000000000001</v>
      </c>
      <c r="H332" s="25" t="s">
        <v>727</v>
      </c>
      <c r="I332" s="26">
        <v>4609</v>
      </c>
      <c r="J332" s="27">
        <v>9.3000000000000007</v>
      </c>
    </row>
    <row r="333" spans="1:10" x14ac:dyDescent="0.3">
      <c r="A333" s="25" t="s">
        <v>714</v>
      </c>
      <c r="B333" s="26">
        <v>945</v>
      </c>
      <c r="C333" s="27">
        <v>13</v>
      </c>
      <c r="H333" s="25" t="s">
        <v>728</v>
      </c>
      <c r="I333" s="26">
        <v>1130</v>
      </c>
      <c r="J333" s="27">
        <v>12.5</v>
      </c>
    </row>
    <row r="334" spans="1:10" x14ac:dyDescent="0.3">
      <c r="A334" s="25" t="s">
        <v>715</v>
      </c>
      <c r="B334" s="26">
        <v>3892</v>
      </c>
      <c r="C334" s="27">
        <v>7.7</v>
      </c>
      <c r="H334" s="25" t="s">
        <v>729</v>
      </c>
      <c r="I334" s="26">
        <v>2792</v>
      </c>
      <c r="J334" s="27">
        <v>13.6</v>
      </c>
    </row>
    <row r="335" spans="1:10" x14ac:dyDescent="0.3">
      <c r="A335" s="25" t="s">
        <v>716</v>
      </c>
      <c r="B335" s="26">
        <v>1984</v>
      </c>
      <c r="C335" s="27">
        <v>9.1</v>
      </c>
      <c r="H335" s="25" t="s">
        <v>730</v>
      </c>
      <c r="I335" s="26">
        <v>835</v>
      </c>
      <c r="J335" s="27">
        <v>14</v>
      </c>
    </row>
    <row r="336" spans="1:10" x14ac:dyDescent="0.3">
      <c r="A336" s="25" t="s">
        <v>717</v>
      </c>
      <c r="B336" s="26">
        <v>6416</v>
      </c>
      <c r="C336" s="27">
        <v>7.8</v>
      </c>
      <c r="H336" s="25" t="s">
        <v>731</v>
      </c>
      <c r="I336" s="26">
        <v>948</v>
      </c>
      <c r="J336" s="27">
        <v>12.1</v>
      </c>
    </row>
    <row r="337" spans="1:10" x14ac:dyDescent="0.3">
      <c r="A337" s="25" t="s">
        <v>718</v>
      </c>
      <c r="B337" s="26">
        <v>3312</v>
      </c>
      <c r="C337" s="27">
        <v>9.5</v>
      </c>
      <c r="H337" s="25" t="s">
        <v>732</v>
      </c>
      <c r="I337" s="26">
        <v>1128</v>
      </c>
      <c r="J337" s="27">
        <v>13.9</v>
      </c>
    </row>
    <row r="338" spans="1:10" x14ac:dyDescent="0.3">
      <c r="A338" s="25" t="s">
        <v>719</v>
      </c>
      <c r="B338" s="26">
        <v>1035</v>
      </c>
      <c r="C338" s="27">
        <v>8.5</v>
      </c>
      <c r="H338" s="25" t="s">
        <v>733</v>
      </c>
      <c r="I338" s="26">
        <v>2838</v>
      </c>
      <c r="J338" s="27">
        <v>12</v>
      </c>
    </row>
    <row r="339" spans="1:10" x14ac:dyDescent="0.3">
      <c r="A339" s="25" t="s">
        <v>720</v>
      </c>
      <c r="B339" s="26">
        <v>14244</v>
      </c>
      <c r="C339" s="27">
        <v>9.8000000000000007</v>
      </c>
      <c r="H339" s="25" t="s">
        <v>734</v>
      </c>
      <c r="I339" s="26">
        <v>3780</v>
      </c>
      <c r="J339" s="27">
        <v>8.5</v>
      </c>
    </row>
    <row r="340" spans="1:10" x14ac:dyDescent="0.3">
      <c r="A340" s="25" t="s">
        <v>721</v>
      </c>
      <c r="B340" s="26">
        <v>5480</v>
      </c>
      <c r="C340" s="27">
        <v>11.2</v>
      </c>
      <c r="H340" s="25" t="s">
        <v>735</v>
      </c>
      <c r="I340" s="26">
        <v>2504</v>
      </c>
      <c r="J340" s="27">
        <v>10.1</v>
      </c>
    </row>
    <row r="341" spans="1:10" x14ac:dyDescent="0.3">
      <c r="A341" s="25" t="s">
        <v>722</v>
      </c>
      <c r="B341" s="26">
        <v>2127</v>
      </c>
      <c r="C341" s="27">
        <v>12</v>
      </c>
      <c r="H341" s="25" t="s">
        <v>736</v>
      </c>
      <c r="I341" s="26">
        <v>1193</v>
      </c>
      <c r="J341" s="27">
        <v>12.8</v>
      </c>
    </row>
    <row r="342" spans="1:10" x14ac:dyDescent="0.3">
      <c r="A342" s="25" t="s">
        <v>723</v>
      </c>
      <c r="B342" s="26">
        <v>2629</v>
      </c>
      <c r="C342" s="27">
        <v>10</v>
      </c>
      <c r="H342" s="25" t="s">
        <v>737</v>
      </c>
      <c r="I342" s="26">
        <v>1037</v>
      </c>
      <c r="J342" s="27">
        <v>15.5</v>
      </c>
    </row>
    <row r="343" spans="1:10" x14ac:dyDescent="0.3">
      <c r="A343" s="25" t="s">
        <v>724</v>
      </c>
      <c r="B343" s="26">
        <v>1783</v>
      </c>
      <c r="C343" s="27">
        <v>9.4</v>
      </c>
      <c r="H343" s="25" t="s">
        <v>738</v>
      </c>
      <c r="I343" s="26">
        <v>888</v>
      </c>
      <c r="J343" s="27">
        <v>11.9</v>
      </c>
    </row>
    <row r="344" spans="1:10" x14ac:dyDescent="0.3">
      <c r="A344" s="25" t="s">
        <v>725</v>
      </c>
      <c r="B344" s="26">
        <v>1971</v>
      </c>
      <c r="C344" s="27">
        <v>10.9</v>
      </c>
      <c r="H344" s="25" t="s">
        <v>739</v>
      </c>
      <c r="I344" s="26">
        <v>2744</v>
      </c>
      <c r="J344" s="27">
        <v>9.1</v>
      </c>
    </row>
    <row r="345" spans="1:10" x14ac:dyDescent="0.3">
      <c r="A345" s="25" t="s">
        <v>726</v>
      </c>
      <c r="B345" s="26">
        <v>2730</v>
      </c>
      <c r="C345" s="27">
        <v>10.8</v>
      </c>
      <c r="H345" s="25" t="s">
        <v>740</v>
      </c>
      <c r="I345" s="26">
        <v>821</v>
      </c>
      <c r="J345" s="27">
        <v>10.8</v>
      </c>
    </row>
    <row r="346" spans="1:10" x14ac:dyDescent="0.3">
      <c r="A346" s="25" t="s">
        <v>727</v>
      </c>
      <c r="B346" s="26">
        <v>4609</v>
      </c>
      <c r="C346" s="27">
        <v>9.3000000000000007</v>
      </c>
      <c r="H346" s="25" t="s">
        <v>741</v>
      </c>
      <c r="I346" s="26">
        <v>2113</v>
      </c>
      <c r="J346" s="27">
        <v>11.6</v>
      </c>
    </row>
    <row r="347" spans="1:10" x14ac:dyDescent="0.3">
      <c r="A347" s="25" t="s">
        <v>728</v>
      </c>
      <c r="B347" s="26">
        <v>1130</v>
      </c>
      <c r="C347" s="27">
        <v>12.5</v>
      </c>
      <c r="H347" s="25" t="s">
        <v>742</v>
      </c>
      <c r="I347" s="26">
        <v>9633</v>
      </c>
      <c r="J347" s="27">
        <v>8.1</v>
      </c>
    </row>
    <row r="348" spans="1:10" x14ac:dyDescent="0.3">
      <c r="A348" s="25" t="s">
        <v>729</v>
      </c>
      <c r="B348" s="26">
        <v>2792</v>
      </c>
      <c r="C348" s="27">
        <v>13.6</v>
      </c>
    </row>
    <row r="349" spans="1:10" x14ac:dyDescent="0.3">
      <c r="A349" s="25" t="s">
        <v>730</v>
      </c>
      <c r="B349" s="26">
        <v>835</v>
      </c>
      <c r="C349" s="27">
        <v>14</v>
      </c>
    </row>
    <row r="350" spans="1:10" x14ac:dyDescent="0.3">
      <c r="A350" s="25" t="s">
        <v>731</v>
      </c>
      <c r="B350" s="26">
        <v>948</v>
      </c>
      <c r="C350" s="27">
        <v>12.1</v>
      </c>
    </row>
    <row r="351" spans="1:10" x14ac:dyDescent="0.3">
      <c r="A351" s="25" t="s">
        <v>732</v>
      </c>
      <c r="B351" s="26">
        <v>1128</v>
      </c>
      <c r="C351" s="27">
        <v>13.9</v>
      </c>
    </row>
    <row r="352" spans="1:10" x14ac:dyDescent="0.3">
      <c r="A352" s="25" t="s">
        <v>733</v>
      </c>
      <c r="B352" s="26">
        <v>2838</v>
      </c>
      <c r="C352" s="27">
        <v>12</v>
      </c>
    </row>
    <row r="353" spans="1:3" x14ac:dyDescent="0.3">
      <c r="A353" s="25" t="s">
        <v>734</v>
      </c>
      <c r="B353" s="26">
        <v>3780</v>
      </c>
      <c r="C353" s="27">
        <v>8.5</v>
      </c>
    </row>
    <row r="354" spans="1:3" x14ac:dyDescent="0.3">
      <c r="A354" s="25" t="s">
        <v>735</v>
      </c>
      <c r="B354" s="26">
        <v>2504</v>
      </c>
      <c r="C354" s="27">
        <v>10.1</v>
      </c>
    </row>
    <row r="355" spans="1:3" x14ac:dyDescent="0.3">
      <c r="A355" s="25" t="s">
        <v>736</v>
      </c>
      <c r="B355" s="26">
        <v>1193</v>
      </c>
      <c r="C355" s="27">
        <v>12.8</v>
      </c>
    </row>
    <row r="356" spans="1:3" x14ac:dyDescent="0.3">
      <c r="A356" s="25" t="s">
        <v>737</v>
      </c>
      <c r="B356" s="26">
        <v>1037</v>
      </c>
      <c r="C356" s="27">
        <v>15.5</v>
      </c>
    </row>
    <row r="357" spans="1:3" x14ac:dyDescent="0.3">
      <c r="A357" s="25" t="s">
        <v>738</v>
      </c>
      <c r="B357" s="26">
        <v>888</v>
      </c>
      <c r="C357" s="27">
        <v>11.9</v>
      </c>
    </row>
    <row r="358" spans="1:3" x14ac:dyDescent="0.3">
      <c r="A358" s="25" t="s">
        <v>739</v>
      </c>
      <c r="B358" s="26">
        <v>2744</v>
      </c>
      <c r="C358" s="27">
        <v>9.1</v>
      </c>
    </row>
    <row r="359" spans="1:3" x14ac:dyDescent="0.3">
      <c r="A359" s="25" t="s">
        <v>740</v>
      </c>
      <c r="B359" s="26">
        <v>821</v>
      </c>
      <c r="C359" s="27">
        <v>10.8</v>
      </c>
    </row>
    <row r="360" spans="1:3" x14ac:dyDescent="0.3">
      <c r="A360" s="25" t="s">
        <v>741</v>
      </c>
      <c r="B360" s="26">
        <v>2113</v>
      </c>
      <c r="C360" s="27">
        <v>11.6</v>
      </c>
    </row>
    <row r="361" spans="1:3" x14ac:dyDescent="0.3">
      <c r="A361" s="25" t="s">
        <v>742</v>
      </c>
      <c r="B361" s="26">
        <v>9633</v>
      </c>
      <c r="C361" s="27">
        <v>8.1</v>
      </c>
    </row>
  </sheetData>
  <autoFilter ref="A5:C361" xr:uid="{197E5204-1C63-4B99-B314-AC1CDD121569}"/>
  <pageMargins left="0.7" right="0.7" top="0.75" bottom="0.75" header="0.3" footer="0.3"/>
  <drawing r:id="rId1"/>
</worksheet>
</file>

<file path=docMetadata/LabelInfo.xml><?xml version="1.0" encoding="utf-8"?>
<clbl:labelList xmlns:clbl="http://schemas.microsoft.com/office/2020/mipLabelMetadata">
  <clbl:label id="{08f3813c-9f29-482f-9aec-16ef7cbf477a}" enabled="0" method="" siteId="{08f3813c-9f29-482f-9aec-16ef7cbf477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5</vt:i4>
      </vt:variant>
    </vt:vector>
  </HeadingPairs>
  <TitlesOfParts>
    <vt:vector size="5" baseType="lpstr">
      <vt:lpstr>utafor korr</vt:lpstr>
      <vt:lpstr>innv fylk</vt:lpstr>
      <vt:lpstr>innv vf</vt:lpstr>
      <vt:lpstr>lavinnt</vt:lpstr>
      <vt:lpstr>Lavinnt korr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Erling Kielland Servoll</dc:creator>
  <cp:lastModifiedBy>Erling Kielland Servoll</cp:lastModifiedBy>
  <dcterms:created xsi:type="dcterms:W3CDTF">2023-05-11T11:12:05Z</dcterms:created>
  <dcterms:modified xsi:type="dcterms:W3CDTF">2023-05-12T05:53:49Z</dcterms:modified>
</cp:coreProperties>
</file>