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fk-my.sharepoint.com/personal/erling_kielland_servoll_vtfk_no/Documents/GitHub/Vestfold/Data/06_Kultur og kulturarv/Kultur for barn og unge/"/>
    </mc:Choice>
  </mc:AlternateContent>
  <xr:revisionPtr revIDLastSave="6" documentId="8_{339A4073-F293-4694-A8A8-8C2A1885DF7F}" xr6:coauthVersionLast="47" xr6:coauthVersionMax="47" xr10:uidLastSave="{F22A3858-DE97-4321-A6A7-49D2E67C60C5}"/>
  <bookViews>
    <workbookView xWindow="1170" yWindow="1170" windowWidth="17865" windowHeight="17955" activeTab="2" xr2:uid="{00000000-000D-0000-FFFF-FFFF00000000}"/>
  </bookViews>
  <sheets>
    <sheet name="Barn 6-15 Telemark" sheetId="2" r:id="rId1"/>
    <sheet name="Barn 6-15 Vestfold" sheetId="3" r:id="rId2"/>
    <sheet name="Alle fylker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B25" i="2"/>
  <c r="B15" i="3"/>
  <c r="B14" i="3"/>
  <c r="B13" i="3"/>
  <c r="B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PX-Web Ekstern</author>
  </authors>
  <commentList>
    <comment ref="A8" authorId="0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Før 2020 er tall for grunnkretsene Andgard og Hjuksebø regnet med under K-3817 Midt-Telemark. Fra 2020 tilhører grunnkretsene 3808 Notodden.
</t>
        </r>
      </text>
    </comment>
    <comment ref="A14" authorId="0" shapeId="0" xr:uid="{00000000-0006-0000-0000-000005000000}">
      <text>
        <r>
          <rPr>
            <sz val="9"/>
            <color rgb="FF000000"/>
            <rFont val="Tahoma"/>
            <family val="2"/>
          </rPr>
          <t xml:space="preserve">Før 2020 er tall for grunnkretsene Andgard og Hjuksebø regnet med under K-3817 Midt-Telemark. Fra 2020 tilhører grunnkretsene 3808 Notodden.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PX-Web Ekstern</author>
  </authors>
  <commentList>
    <comment ref="A6" authorId="0" shapeId="0" xr:uid="{59FFD724-42C3-42B4-B059-F7598B843678}">
      <text>
        <r>
          <rPr>
            <sz val="9"/>
            <color rgb="FF000000"/>
            <rFont val="Tahoma"/>
            <family val="2"/>
          </rPr>
          <t xml:space="preserve">Før 2020 er tall for Pauliveien og Skoppum regnet med under K-3803 Tønsberg. Fra 2020 tilhører områdene 3801 Horten. Før 2020 er tall for Haugan regnet med under K-3801 Horten. Fra 2020 tilhører området K-3803 Tønsberg.
</t>
        </r>
      </text>
    </comment>
    <comment ref="A7" authorId="0" shapeId="0" xr:uid="{1D890D50-4E85-42AC-85E2-7E046E442347}">
      <text>
        <r>
          <rPr>
            <sz val="9"/>
            <color rgb="FF000000"/>
            <rFont val="Tahoma"/>
            <family val="2"/>
          </rPr>
          <t xml:space="preserve">Før 2020 er tall for grunnkrets Mulvika regnet med under K-3803 Tønsberg. Fra 2020 tilhører grunnkretsen K-3802 Holmestrand.
</t>
        </r>
      </text>
    </comment>
    <comment ref="A8" authorId="0" shapeId="0" xr:uid="{CE2CDFB8-B9B8-4754-87ED-C5BAFF51D179}">
      <text>
        <r>
          <rPr>
            <sz val="9"/>
            <color rgb="FF000000"/>
            <rFont val="Tahoma"/>
            <family val="2"/>
          </rPr>
          <t xml:space="preserve">Før 2020 er tall for Pauliveien og Skoppum regnet med under K-3803 Tønsberg. Fra 2020 tilhører områdene 3801 Horten. Før 2020 er tall for Haugan regnet med under K-3801 Horten. Fra 2020 tilhører området K-3803 Tønsberg.
Før 2020 er tall for grunnkrets Mulvika regnet med under K-3803 Tønsberg. Fra 2020 tilhører grunnkretsen K-3802 Holmestrand.
</t>
        </r>
      </text>
    </comment>
  </commentList>
</comments>
</file>

<file path=xl/sharedStrings.xml><?xml version="1.0" encoding="utf-8"?>
<sst xmlns="http://schemas.openxmlformats.org/spreadsheetml/2006/main" count="111" uniqueCount="90">
  <si>
    <t>07459: Befolkning, etter region, statistikkvariabel, år og alder</t>
  </si>
  <si>
    <t>Personer</t>
  </si>
  <si>
    <t>2021</t>
  </si>
  <si>
    <t>6 år</t>
  </si>
  <si>
    <t>7 år</t>
  </si>
  <si>
    <t>8 år</t>
  </si>
  <si>
    <t>9 år</t>
  </si>
  <si>
    <t>10 år</t>
  </si>
  <si>
    <t>11 år</t>
  </si>
  <si>
    <t>12 år</t>
  </si>
  <si>
    <t>13 år</t>
  </si>
  <si>
    <t>14 år</t>
  </si>
  <si>
    <t>15 år</t>
  </si>
  <si>
    <t>K-3801 Horten</t>
  </si>
  <si>
    <t>K-3802 Holmestrand</t>
  </si>
  <si>
    <t>K-3803 Tønsberg</t>
  </si>
  <si>
    <t>K-3804 Sandefjord</t>
  </si>
  <si>
    <t>K-3805 Larvik</t>
  </si>
  <si>
    <t>K-3806 Porsgrunn</t>
  </si>
  <si>
    <t>K-3807 Skien</t>
  </si>
  <si>
    <t>K-3808 Notodden</t>
  </si>
  <si>
    <t>K-3811 Færder</t>
  </si>
  <si>
    <t>K-3812 Siljan</t>
  </si>
  <si>
    <t>K-3813 Bamble</t>
  </si>
  <si>
    <t>K-3814 Kragerø</t>
  </si>
  <si>
    <t>K-3815 Drangedal</t>
  </si>
  <si>
    <t>K-3816 Nome</t>
  </si>
  <si>
    <t>K-3817 Midt-Telemark</t>
  </si>
  <si>
    <t>K-3818 Tinn</t>
  </si>
  <si>
    <t>K-3819 Hjartdal</t>
  </si>
  <si>
    <t>K-3820 Seljord</t>
  </si>
  <si>
    <t>K-3821 Kviteseid</t>
  </si>
  <si>
    <t>K-3822 Nissedal</t>
  </si>
  <si>
    <t>K-3823 Fyresdal</t>
  </si>
  <si>
    <t>K-3824 Tokke</t>
  </si>
  <si>
    <t>K-3825 Vinje</t>
  </si>
  <si>
    <t>Telemark</t>
  </si>
  <si>
    <t>Vestfold</t>
  </si>
  <si>
    <t>12061: Kommunale kulturskoler, etter region, statistikkvariabel og år</t>
  </si>
  <si>
    <t>Barn 6-15 år i kommunens kulturskole (antall)</t>
  </si>
  <si>
    <t>3801 Horten</t>
  </si>
  <si>
    <t>3802 Holmestrand</t>
  </si>
  <si>
    <t>3803 Tønsberg</t>
  </si>
  <si>
    <t>3804 Sandefjord</t>
  </si>
  <si>
    <t>3805 Larvik</t>
  </si>
  <si>
    <t>3806 Porsgrunn</t>
  </si>
  <si>
    <t>3807 Skien</t>
  </si>
  <si>
    <t>3808 Notodden</t>
  </si>
  <si>
    <t>3811 Færder</t>
  </si>
  <si>
    <t>3812 Siljan</t>
  </si>
  <si>
    <t>3813 Bamble</t>
  </si>
  <si>
    <t>3814 Kragerø</t>
  </si>
  <si>
    <t>3815 Drangedal</t>
  </si>
  <si>
    <t>3816 Nome</t>
  </si>
  <si>
    <t>3817 Midt-Telemark</t>
  </si>
  <si>
    <t>3818 Tinn</t>
  </si>
  <si>
    <t>3819 Hjartdal</t>
  </si>
  <si>
    <t>3820 Seljord</t>
  </si>
  <si>
    <t>3821 Kviteseid</t>
  </si>
  <si>
    <t>3822 Nissedal</t>
  </si>
  <si>
    <t>3823 Fyresdal</t>
  </si>
  <si>
    <t>3824 Tokke</t>
  </si>
  <si>
    <t>3825 Vinje</t>
  </si>
  <si>
    <t>Kulturskole</t>
  </si>
  <si>
    <t>Andel i kulturskole</t>
  </si>
  <si>
    <t>Barn 6-15 år i kommunens kulturskole  (prosent)</t>
  </si>
  <si>
    <t>2020</t>
  </si>
  <si>
    <t>EKA30</t>
  </si>
  <si>
    <t>Viken</t>
  </si>
  <si>
    <t>EKA03</t>
  </si>
  <si>
    <t>Oslo</t>
  </si>
  <si>
    <t>EKA34</t>
  </si>
  <si>
    <t>Innlandet</t>
  </si>
  <si>
    <t>EKA38</t>
  </si>
  <si>
    <t>Vestfold og Telemark</t>
  </si>
  <si>
    <t>EKA42</t>
  </si>
  <si>
    <t>Agder</t>
  </si>
  <si>
    <t>EKA11</t>
  </si>
  <si>
    <t>Rogaland</t>
  </si>
  <si>
    <t>EKA46</t>
  </si>
  <si>
    <t>Vestland</t>
  </si>
  <si>
    <t>EKA15</t>
  </si>
  <si>
    <t>Møre og Romsdal</t>
  </si>
  <si>
    <t>EKA50</t>
  </si>
  <si>
    <t>EKA18</t>
  </si>
  <si>
    <t>Nordland</t>
  </si>
  <si>
    <t>EKA54</t>
  </si>
  <si>
    <t>Fylke</t>
  </si>
  <si>
    <t>Trøndelag</t>
  </si>
  <si>
    <t>Troms og Finnmark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</si>
</sst>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\ %"/>
    <numFmt numFmtId="169" formatCode="0.0"/>
  </numFmts>
  <fonts count="5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9" fontId="4" fillId="0" borderId="0" applyFont="0" applyFill="0" applyBorder="0" applyAlignment="0" applyProtection="0"/>
  </cellStyleXfs>
  <cellXfs count="13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168" fontId="0" fillId="0" borderId="0" xfId="1" applyNumberFormat="1" applyFont="1" applyFill="1" applyAlignment="1" applyProtection="1"/>
    <xf numFmtId="0" fontId="1" fillId="0" borderId="0" xfId="0" applyFont="1"/>
    <xf numFmtId="0" fontId="0" fillId="0" borderId="0" xfId="0"/>
    <xf numFmtId="0" fontId="2" fillId="0" borderId="0" xfId="0" applyFont="1"/>
    <xf numFmtId="169" fontId="0" fillId="0" borderId="0" xfId="0" applyNumberForma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opLeftCell="A2" workbookViewId="0">
      <selection activeCell="B26" sqref="B26"/>
    </sheetView>
  </sheetViews>
  <sheetFormatPr baseColWidth="10" defaultColWidth="9.140625" defaultRowHeight="15" x14ac:dyDescent="0.25"/>
  <cols>
    <col min="1" max="11" width="9.140625" customWidth="1"/>
  </cols>
  <sheetData>
    <row r="1" spans="1:15" ht="18.75" x14ac:dyDescent="0.3">
      <c r="A1" s="1" t="s">
        <v>0</v>
      </c>
    </row>
    <row r="2" spans="1:15" ht="18.75" x14ac:dyDescent="0.3">
      <c r="N2" s="5" t="s">
        <v>38</v>
      </c>
      <c r="O2" s="4"/>
    </row>
    <row r="3" spans="1:15" x14ac:dyDescent="0.25">
      <c r="B3" s="2" t="s">
        <v>1</v>
      </c>
    </row>
    <row r="4" spans="1:15" x14ac:dyDescent="0.25">
      <c r="B4" s="2" t="s">
        <v>2</v>
      </c>
      <c r="N4" s="4"/>
      <c r="O4" s="6" t="s">
        <v>39</v>
      </c>
    </row>
    <row r="5" spans="1:15" x14ac:dyDescent="0.25"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N5" s="4"/>
      <c r="O5" s="6" t="s">
        <v>2</v>
      </c>
    </row>
    <row r="6" spans="1:15" x14ac:dyDescent="0.25">
      <c r="A6" s="2" t="s">
        <v>18</v>
      </c>
      <c r="B6" s="3">
        <v>381</v>
      </c>
      <c r="C6" s="3">
        <v>374</v>
      </c>
      <c r="D6" s="3">
        <v>400</v>
      </c>
      <c r="E6" s="3">
        <v>395</v>
      </c>
      <c r="F6" s="3">
        <v>462</v>
      </c>
      <c r="G6" s="3">
        <v>412</v>
      </c>
      <c r="H6" s="3">
        <v>423</v>
      </c>
      <c r="I6" s="3">
        <v>421</v>
      </c>
      <c r="J6" s="3">
        <v>416</v>
      </c>
      <c r="K6" s="3">
        <v>454</v>
      </c>
      <c r="N6" s="6" t="s">
        <v>45</v>
      </c>
      <c r="O6" s="7">
        <v>567</v>
      </c>
    </row>
    <row r="7" spans="1:15" x14ac:dyDescent="0.25">
      <c r="A7" s="2" t="s">
        <v>19</v>
      </c>
      <c r="B7" s="3">
        <v>603</v>
      </c>
      <c r="C7" s="3">
        <v>620</v>
      </c>
      <c r="D7" s="3">
        <v>653</v>
      </c>
      <c r="E7" s="3">
        <v>630</v>
      </c>
      <c r="F7" s="3">
        <v>631</v>
      </c>
      <c r="G7" s="3">
        <v>680</v>
      </c>
      <c r="H7" s="3">
        <v>668</v>
      </c>
      <c r="I7" s="3">
        <v>632</v>
      </c>
      <c r="J7" s="3">
        <v>647</v>
      </c>
      <c r="K7" s="3">
        <v>671</v>
      </c>
      <c r="N7" s="6" t="s">
        <v>46</v>
      </c>
      <c r="O7" s="7">
        <v>710</v>
      </c>
    </row>
    <row r="8" spans="1:15" x14ac:dyDescent="0.25">
      <c r="A8" s="2" t="s">
        <v>20</v>
      </c>
      <c r="B8" s="3">
        <v>135</v>
      </c>
      <c r="C8" s="3">
        <v>139</v>
      </c>
      <c r="D8" s="3">
        <v>137</v>
      </c>
      <c r="E8" s="3">
        <v>144</v>
      </c>
      <c r="F8" s="3">
        <v>153</v>
      </c>
      <c r="G8" s="3">
        <v>147</v>
      </c>
      <c r="H8" s="3">
        <v>153</v>
      </c>
      <c r="I8" s="3">
        <v>149</v>
      </c>
      <c r="J8" s="3">
        <v>146</v>
      </c>
      <c r="K8" s="3">
        <v>156</v>
      </c>
      <c r="N8" s="6" t="s">
        <v>47</v>
      </c>
      <c r="O8" s="7">
        <v>155</v>
      </c>
    </row>
    <row r="9" spans="1:15" x14ac:dyDescent="0.25">
      <c r="A9" s="2" t="s">
        <v>22</v>
      </c>
      <c r="B9" s="3">
        <v>22</v>
      </c>
      <c r="C9" s="3">
        <v>24</v>
      </c>
      <c r="D9" s="3">
        <v>23</v>
      </c>
      <c r="E9" s="3">
        <v>30</v>
      </c>
      <c r="F9" s="3">
        <v>35</v>
      </c>
      <c r="G9" s="3">
        <v>20</v>
      </c>
      <c r="H9" s="3">
        <v>47</v>
      </c>
      <c r="I9" s="3">
        <v>33</v>
      </c>
      <c r="J9" s="3">
        <v>28</v>
      </c>
      <c r="K9" s="3">
        <v>24</v>
      </c>
      <c r="N9" s="6" t="s">
        <v>49</v>
      </c>
      <c r="O9" s="7">
        <v>30</v>
      </c>
    </row>
    <row r="10" spans="1:15" x14ac:dyDescent="0.25">
      <c r="A10" s="2" t="s">
        <v>23</v>
      </c>
      <c r="B10" s="3">
        <v>129</v>
      </c>
      <c r="C10" s="3">
        <v>150</v>
      </c>
      <c r="D10" s="3">
        <v>143</v>
      </c>
      <c r="E10" s="3">
        <v>179</v>
      </c>
      <c r="F10" s="3">
        <v>149</v>
      </c>
      <c r="G10" s="3">
        <v>159</v>
      </c>
      <c r="H10" s="3">
        <v>170</v>
      </c>
      <c r="I10" s="3">
        <v>190</v>
      </c>
      <c r="J10" s="3">
        <v>205</v>
      </c>
      <c r="K10" s="3">
        <v>159</v>
      </c>
      <c r="N10" s="6" t="s">
        <v>50</v>
      </c>
      <c r="O10" s="7">
        <v>185</v>
      </c>
    </row>
    <row r="11" spans="1:15" x14ac:dyDescent="0.25">
      <c r="A11" s="2" t="s">
        <v>24</v>
      </c>
      <c r="B11" s="3">
        <v>96</v>
      </c>
      <c r="C11" s="3">
        <v>102</v>
      </c>
      <c r="D11" s="3">
        <v>93</v>
      </c>
      <c r="E11" s="3">
        <v>111</v>
      </c>
      <c r="F11" s="3">
        <v>114</v>
      </c>
      <c r="G11" s="3">
        <v>126</v>
      </c>
      <c r="H11" s="3">
        <v>120</v>
      </c>
      <c r="I11" s="3">
        <v>108</v>
      </c>
      <c r="J11" s="3">
        <v>117</v>
      </c>
      <c r="K11" s="3">
        <v>123</v>
      </c>
      <c r="N11" s="6" t="s">
        <v>51</v>
      </c>
      <c r="O11" s="7">
        <v>176</v>
      </c>
    </row>
    <row r="12" spans="1:15" x14ac:dyDescent="0.25">
      <c r="A12" s="2" t="s">
        <v>25</v>
      </c>
      <c r="B12" s="3">
        <v>39</v>
      </c>
      <c r="C12" s="3">
        <v>47</v>
      </c>
      <c r="D12" s="3">
        <v>48</v>
      </c>
      <c r="E12" s="3">
        <v>57</v>
      </c>
      <c r="F12" s="3">
        <v>41</v>
      </c>
      <c r="G12" s="3">
        <v>46</v>
      </c>
      <c r="H12" s="3">
        <v>40</v>
      </c>
      <c r="I12" s="3">
        <v>60</v>
      </c>
      <c r="J12" s="3">
        <v>41</v>
      </c>
      <c r="K12" s="3">
        <v>56</v>
      </c>
      <c r="N12" s="6" t="s">
        <v>52</v>
      </c>
      <c r="O12" s="7">
        <v>65</v>
      </c>
    </row>
    <row r="13" spans="1:15" x14ac:dyDescent="0.25">
      <c r="A13" s="2" t="s">
        <v>26</v>
      </c>
      <c r="B13" s="3">
        <v>64</v>
      </c>
      <c r="C13" s="3">
        <v>78</v>
      </c>
      <c r="D13" s="3">
        <v>71</v>
      </c>
      <c r="E13" s="3">
        <v>58</v>
      </c>
      <c r="F13" s="3">
        <v>78</v>
      </c>
      <c r="G13" s="3">
        <v>71</v>
      </c>
      <c r="H13" s="3">
        <v>64</v>
      </c>
      <c r="I13" s="3">
        <v>76</v>
      </c>
      <c r="J13" s="3">
        <v>65</v>
      </c>
      <c r="K13" s="3">
        <v>71</v>
      </c>
      <c r="N13" s="6" t="s">
        <v>53</v>
      </c>
      <c r="O13" s="7">
        <v>162</v>
      </c>
    </row>
    <row r="14" spans="1:15" x14ac:dyDescent="0.25">
      <c r="A14" s="2" t="s">
        <v>27</v>
      </c>
      <c r="B14" s="3">
        <v>115</v>
      </c>
      <c r="C14" s="3">
        <v>116</v>
      </c>
      <c r="D14" s="3">
        <v>126</v>
      </c>
      <c r="E14" s="3">
        <v>122</v>
      </c>
      <c r="F14" s="3">
        <v>131</v>
      </c>
      <c r="G14" s="3">
        <v>131</v>
      </c>
      <c r="H14" s="3">
        <v>123</v>
      </c>
      <c r="I14" s="3">
        <v>112</v>
      </c>
      <c r="J14" s="3">
        <v>148</v>
      </c>
      <c r="K14" s="3">
        <v>114</v>
      </c>
      <c r="N14" s="6" t="s">
        <v>54</v>
      </c>
      <c r="O14" s="7">
        <v>289</v>
      </c>
    </row>
    <row r="15" spans="1:15" x14ac:dyDescent="0.25">
      <c r="A15" s="2" t="s">
        <v>28</v>
      </c>
      <c r="B15" s="3">
        <v>44</v>
      </c>
      <c r="C15" s="3">
        <v>52</v>
      </c>
      <c r="D15" s="3">
        <v>65</v>
      </c>
      <c r="E15" s="3">
        <v>57</v>
      </c>
      <c r="F15" s="3">
        <v>56</v>
      </c>
      <c r="G15" s="3">
        <v>66</v>
      </c>
      <c r="H15" s="3">
        <v>72</v>
      </c>
      <c r="I15" s="3">
        <v>66</v>
      </c>
      <c r="J15" s="3">
        <v>58</v>
      </c>
      <c r="K15" s="3">
        <v>56</v>
      </c>
      <c r="N15" s="6" t="s">
        <v>55</v>
      </c>
      <c r="O15" s="7">
        <v>121</v>
      </c>
    </row>
    <row r="16" spans="1:15" x14ac:dyDescent="0.25">
      <c r="A16" s="2" t="s">
        <v>29</v>
      </c>
      <c r="B16" s="3">
        <v>20</v>
      </c>
      <c r="C16" s="3">
        <v>19</v>
      </c>
      <c r="D16" s="3">
        <v>11</v>
      </c>
      <c r="E16" s="3">
        <v>18</v>
      </c>
      <c r="F16" s="3">
        <v>20</v>
      </c>
      <c r="G16" s="3">
        <v>16</v>
      </c>
      <c r="H16" s="3">
        <v>12</v>
      </c>
      <c r="I16" s="3">
        <v>17</v>
      </c>
      <c r="J16" s="3">
        <v>22</v>
      </c>
      <c r="K16" s="3">
        <v>12</v>
      </c>
      <c r="N16" s="6" t="s">
        <v>56</v>
      </c>
      <c r="O16" s="7">
        <v>71</v>
      </c>
    </row>
    <row r="17" spans="1:15" x14ac:dyDescent="0.25">
      <c r="A17" s="2" t="s">
        <v>30</v>
      </c>
      <c r="B17" s="3">
        <v>24</v>
      </c>
      <c r="C17" s="3">
        <v>29</v>
      </c>
      <c r="D17" s="3">
        <v>38</v>
      </c>
      <c r="E17" s="3">
        <v>41</v>
      </c>
      <c r="F17" s="3">
        <v>45</v>
      </c>
      <c r="G17" s="3">
        <v>38</v>
      </c>
      <c r="H17" s="3">
        <v>26</v>
      </c>
      <c r="I17" s="3">
        <v>29</v>
      </c>
      <c r="J17" s="3">
        <v>44</v>
      </c>
      <c r="K17" s="3">
        <v>34</v>
      </c>
      <c r="N17" s="6" t="s">
        <v>57</v>
      </c>
      <c r="O17" s="7">
        <v>78</v>
      </c>
    </row>
    <row r="18" spans="1:15" x14ac:dyDescent="0.25">
      <c r="A18" s="2" t="s">
        <v>31</v>
      </c>
      <c r="B18" s="3">
        <v>20</v>
      </c>
      <c r="C18" s="3">
        <v>23</v>
      </c>
      <c r="D18" s="3">
        <v>23</v>
      </c>
      <c r="E18" s="3">
        <v>27</v>
      </c>
      <c r="F18" s="3">
        <v>23</v>
      </c>
      <c r="G18" s="3">
        <v>21</v>
      </c>
      <c r="H18" s="3">
        <v>23</v>
      </c>
      <c r="I18" s="3">
        <v>19</v>
      </c>
      <c r="J18" s="3">
        <v>22</v>
      </c>
      <c r="K18" s="3">
        <v>18</v>
      </c>
      <c r="N18" s="6" t="s">
        <v>58</v>
      </c>
      <c r="O18" s="7">
        <v>51</v>
      </c>
    </row>
    <row r="19" spans="1:15" x14ac:dyDescent="0.25">
      <c r="A19" s="2" t="s">
        <v>32</v>
      </c>
      <c r="B19" s="3">
        <v>15</v>
      </c>
      <c r="C19" s="3">
        <v>24</v>
      </c>
      <c r="D19" s="3">
        <v>14</v>
      </c>
      <c r="E19" s="3">
        <v>20</v>
      </c>
      <c r="F19" s="3">
        <v>21</v>
      </c>
      <c r="G19" s="3">
        <v>21</v>
      </c>
      <c r="H19" s="3">
        <v>21</v>
      </c>
      <c r="I19" s="3">
        <v>22</v>
      </c>
      <c r="J19" s="3">
        <v>11</v>
      </c>
      <c r="K19" s="3">
        <v>20</v>
      </c>
      <c r="N19" s="6" t="s">
        <v>59</v>
      </c>
      <c r="O19" s="7">
        <v>56</v>
      </c>
    </row>
    <row r="20" spans="1:15" x14ac:dyDescent="0.25">
      <c r="A20" s="2" t="s">
        <v>33</v>
      </c>
      <c r="B20" s="3">
        <v>11</v>
      </c>
      <c r="C20" s="3">
        <v>13</v>
      </c>
      <c r="D20" s="3">
        <v>17</v>
      </c>
      <c r="E20" s="3">
        <v>16</v>
      </c>
      <c r="F20" s="3">
        <v>16</v>
      </c>
      <c r="G20" s="3">
        <v>17</v>
      </c>
      <c r="H20" s="3">
        <v>16</v>
      </c>
      <c r="I20" s="3">
        <v>16</v>
      </c>
      <c r="J20" s="3">
        <v>15</v>
      </c>
      <c r="K20" s="3">
        <v>17</v>
      </c>
      <c r="N20" s="6" t="s">
        <v>60</v>
      </c>
      <c r="O20" s="7">
        <v>54</v>
      </c>
    </row>
    <row r="21" spans="1:15" x14ac:dyDescent="0.25">
      <c r="A21" s="2" t="s">
        <v>34</v>
      </c>
      <c r="B21" s="3">
        <v>15</v>
      </c>
      <c r="C21" s="3">
        <v>26</v>
      </c>
      <c r="D21" s="3">
        <v>17</v>
      </c>
      <c r="E21" s="3">
        <v>23</v>
      </c>
      <c r="F21" s="3">
        <v>29</v>
      </c>
      <c r="G21" s="3">
        <v>31</v>
      </c>
      <c r="H21" s="3">
        <v>27</v>
      </c>
      <c r="I21" s="3">
        <v>28</v>
      </c>
      <c r="J21" s="3">
        <v>30</v>
      </c>
      <c r="K21" s="3">
        <v>23</v>
      </c>
      <c r="N21" s="6" t="s">
        <v>61</v>
      </c>
      <c r="O21" s="7">
        <v>127</v>
      </c>
    </row>
    <row r="22" spans="1:15" x14ac:dyDescent="0.25">
      <c r="A22" s="2" t="s">
        <v>35</v>
      </c>
      <c r="B22" s="3">
        <v>36</v>
      </c>
      <c r="C22" s="3">
        <v>38</v>
      </c>
      <c r="D22" s="3">
        <v>41</v>
      </c>
      <c r="E22" s="3">
        <v>47</v>
      </c>
      <c r="F22" s="3">
        <v>37</v>
      </c>
      <c r="G22" s="3">
        <v>45</v>
      </c>
      <c r="H22" s="3">
        <v>54</v>
      </c>
      <c r="I22" s="3">
        <v>34</v>
      </c>
      <c r="J22" s="3">
        <v>38</v>
      </c>
      <c r="K22" s="3">
        <v>40</v>
      </c>
      <c r="N22" s="6" t="s">
        <v>62</v>
      </c>
      <c r="O22" s="7">
        <v>133</v>
      </c>
    </row>
    <row r="24" spans="1:15" x14ac:dyDescent="0.25">
      <c r="A24" s="2" t="s">
        <v>36</v>
      </c>
      <c r="B24" s="3">
        <f>SUM(B6:K22)</f>
        <v>19798</v>
      </c>
    </row>
    <row r="25" spans="1:15" x14ac:dyDescent="0.25">
      <c r="A25" s="6" t="s">
        <v>63</v>
      </c>
      <c r="B25" s="3">
        <f>SUM(O6:O22)</f>
        <v>3030</v>
      </c>
    </row>
    <row r="26" spans="1:15" x14ac:dyDescent="0.25">
      <c r="A26" s="6" t="s">
        <v>64</v>
      </c>
      <c r="B26" s="8">
        <f>B25/B24</f>
        <v>0.15304576219820185</v>
      </c>
    </row>
  </sheetData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EF89-EDD1-49BF-970D-4EBE3C7531D3}">
  <dimension ref="A1:N25"/>
  <sheetViews>
    <sheetView workbookViewId="0">
      <selection activeCell="B15" sqref="B15"/>
    </sheetView>
  </sheetViews>
  <sheetFormatPr baseColWidth="10" defaultRowHeight="15" x14ac:dyDescent="0.25"/>
  <sheetData>
    <row r="1" spans="1:14" ht="18.75" x14ac:dyDescent="0.3">
      <c r="A1" s="1" t="s">
        <v>0</v>
      </c>
      <c r="M1" s="5" t="s">
        <v>38</v>
      </c>
      <c r="N1" s="4"/>
    </row>
    <row r="2" spans="1:14" ht="18.75" x14ac:dyDescent="0.3">
      <c r="M2" s="5"/>
      <c r="N2" s="4"/>
    </row>
    <row r="3" spans="1:14" x14ac:dyDescent="0.25">
      <c r="B3" s="2" t="s">
        <v>1</v>
      </c>
      <c r="M3" s="4"/>
      <c r="N3" s="4"/>
    </row>
    <row r="4" spans="1:14" x14ac:dyDescent="0.25">
      <c r="B4" s="2" t="s">
        <v>2</v>
      </c>
      <c r="M4" s="4"/>
      <c r="N4" s="6" t="s">
        <v>39</v>
      </c>
    </row>
    <row r="5" spans="1:14" x14ac:dyDescent="0.25"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M5" s="4"/>
      <c r="N5" s="6" t="s">
        <v>2</v>
      </c>
    </row>
    <row r="6" spans="1:14" x14ac:dyDescent="0.25">
      <c r="A6" s="2" t="s">
        <v>13</v>
      </c>
      <c r="B6" s="3">
        <v>293</v>
      </c>
      <c r="C6" s="3">
        <v>296</v>
      </c>
      <c r="D6" s="3">
        <v>289</v>
      </c>
      <c r="E6" s="3">
        <v>328</v>
      </c>
      <c r="F6" s="3">
        <v>339</v>
      </c>
      <c r="G6" s="3">
        <v>342</v>
      </c>
      <c r="H6" s="3">
        <v>316</v>
      </c>
      <c r="I6" s="3">
        <v>330</v>
      </c>
      <c r="J6" s="3">
        <v>290</v>
      </c>
      <c r="K6" s="3">
        <v>326</v>
      </c>
      <c r="M6" s="6" t="s">
        <v>40</v>
      </c>
      <c r="N6" s="7">
        <v>182</v>
      </c>
    </row>
    <row r="7" spans="1:14" x14ac:dyDescent="0.25">
      <c r="A7" s="2" t="s">
        <v>14</v>
      </c>
      <c r="B7" s="3">
        <v>298</v>
      </c>
      <c r="C7" s="3">
        <v>286</v>
      </c>
      <c r="D7" s="3">
        <v>285</v>
      </c>
      <c r="E7" s="3">
        <v>276</v>
      </c>
      <c r="F7" s="3">
        <v>303</v>
      </c>
      <c r="G7" s="3">
        <v>299</v>
      </c>
      <c r="H7" s="3">
        <v>317</v>
      </c>
      <c r="I7" s="3">
        <v>285</v>
      </c>
      <c r="J7" s="3">
        <v>299</v>
      </c>
      <c r="K7" s="3">
        <v>315</v>
      </c>
      <c r="M7" s="6" t="s">
        <v>41</v>
      </c>
      <c r="N7" s="7">
        <v>305</v>
      </c>
    </row>
    <row r="8" spans="1:14" x14ac:dyDescent="0.25">
      <c r="A8" s="2" t="s">
        <v>15</v>
      </c>
      <c r="B8" s="3">
        <v>628</v>
      </c>
      <c r="C8" s="3">
        <v>658</v>
      </c>
      <c r="D8" s="3">
        <v>658</v>
      </c>
      <c r="E8" s="3">
        <v>673</v>
      </c>
      <c r="F8" s="3">
        <v>684</v>
      </c>
      <c r="G8" s="3">
        <v>657</v>
      </c>
      <c r="H8" s="3">
        <v>709</v>
      </c>
      <c r="I8" s="3">
        <v>714</v>
      </c>
      <c r="J8" s="3">
        <v>706</v>
      </c>
      <c r="K8" s="3">
        <v>674</v>
      </c>
      <c r="M8" s="6" t="s">
        <v>42</v>
      </c>
      <c r="N8" s="7">
        <v>572</v>
      </c>
    </row>
    <row r="9" spans="1:14" x14ac:dyDescent="0.25">
      <c r="A9" s="2" t="s">
        <v>16</v>
      </c>
      <c r="B9" s="3">
        <v>713</v>
      </c>
      <c r="C9" s="3">
        <v>734</v>
      </c>
      <c r="D9" s="3">
        <v>752</v>
      </c>
      <c r="E9" s="3">
        <v>764</v>
      </c>
      <c r="F9" s="3">
        <v>793</v>
      </c>
      <c r="G9" s="3">
        <v>797</v>
      </c>
      <c r="H9" s="3">
        <v>761</v>
      </c>
      <c r="I9" s="3">
        <v>770</v>
      </c>
      <c r="J9" s="3">
        <v>780</v>
      </c>
      <c r="K9" s="3">
        <v>839</v>
      </c>
      <c r="M9" s="6" t="s">
        <v>43</v>
      </c>
      <c r="N9" s="7">
        <v>417</v>
      </c>
    </row>
    <row r="10" spans="1:14" x14ac:dyDescent="0.25">
      <c r="A10" s="2" t="s">
        <v>17</v>
      </c>
      <c r="B10" s="3">
        <v>459</v>
      </c>
      <c r="C10" s="3">
        <v>480</v>
      </c>
      <c r="D10" s="3">
        <v>502</v>
      </c>
      <c r="E10" s="3">
        <v>539</v>
      </c>
      <c r="F10" s="3">
        <v>569</v>
      </c>
      <c r="G10" s="3">
        <v>586</v>
      </c>
      <c r="H10" s="3">
        <v>599</v>
      </c>
      <c r="I10" s="3">
        <v>543</v>
      </c>
      <c r="J10" s="3">
        <v>578</v>
      </c>
      <c r="K10" s="3">
        <v>541</v>
      </c>
      <c r="M10" s="6" t="s">
        <v>44</v>
      </c>
      <c r="N10" s="7">
        <v>566</v>
      </c>
    </row>
    <row r="11" spans="1:14" x14ac:dyDescent="0.25">
      <c r="A11" s="2" t="s">
        <v>21</v>
      </c>
      <c r="B11" s="3">
        <v>284</v>
      </c>
      <c r="C11" s="3">
        <v>275</v>
      </c>
      <c r="D11" s="3">
        <v>322</v>
      </c>
      <c r="E11" s="3">
        <v>314</v>
      </c>
      <c r="F11" s="3">
        <v>357</v>
      </c>
      <c r="G11" s="3">
        <v>329</v>
      </c>
      <c r="H11" s="3">
        <v>328</v>
      </c>
      <c r="I11" s="3">
        <v>337</v>
      </c>
      <c r="J11" s="3">
        <v>372</v>
      </c>
      <c r="K11" s="3">
        <v>304</v>
      </c>
      <c r="M11" s="6" t="s">
        <v>48</v>
      </c>
      <c r="N11" s="7">
        <v>267</v>
      </c>
    </row>
    <row r="12" spans="1:14" x14ac:dyDescent="0.25">
      <c r="M12" s="6"/>
      <c r="N12" s="7"/>
    </row>
    <row r="13" spans="1:14" x14ac:dyDescent="0.25">
      <c r="A13" s="2" t="s">
        <v>37</v>
      </c>
      <c r="B13" s="3">
        <f>SUM(B6:K11)</f>
        <v>29194</v>
      </c>
      <c r="M13" s="6"/>
      <c r="N13" s="7"/>
    </row>
    <row r="14" spans="1:14" x14ac:dyDescent="0.25">
      <c r="A14" s="6" t="s">
        <v>63</v>
      </c>
      <c r="B14" s="3">
        <f>SUM(N6:N11)</f>
        <v>2309</v>
      </c>
      <c r="M14" s="6"/>
      <c r="N14" s="7"/>
    </row>
    <row r="15" spans="1:14" x14ac:dyDescent="0.25">
      <c r="A15" s="6" t="s">
        <v>64</v>
      </c>
      <c r="B15" s="8">
        <f>B14/B13</f>
        <v>7.9091594163184217E-2</v>
      </c>
      <c r="M15" s="6"/>
      <c r="N15" s="7"/>
    </row>
    <row r="16" spans="1:14" x14ac:dyDescent="0.25">
      <c r="M16" s="6"/>
      <c r="N16" s="7"/>
    </row>
    <row r="17" spans="13:14" x14ac:dyDescent="0.25">
      <c r="M17" s="6"/>
      <c r="N17" s="7"/>
    </row>
    <row r="18" spans="13:14" x14ac:dyDescent="0.25">
      <c r="M18" s="6"/>
      <c r="N18" s="7"/>
    </row>
    <row r="19" spans="13:14" x14ac:dyDescent="0.25">
      <c r="M19" s="6"/>
      <c r="N19" s="7"/>
    </row>
    <row r="20" spans="13:14" x14ac:dyDescent="0.25">
      <c r="M20" s="6"/>
      <c r="N20" s="7"/>
    </row>
    <row r="21" spans="13:14" x14ac:dyDescent="0.25">
      <c r="M21" s="6"/>
      <c r="N21" s="7"/>
    </row>
    <row r="22" spans="13:14" x14ac:dyDescent="0.25">
      <c r="M22" s="6"/>
      <c r="N22" s="7"/>
    </row>
    <row r="23" spans="13:14" x14ac:dyDescent="0.25">
      <c r="M23" s="6"/>
      <c r="N23" s="7"/>
    </row>
    <row r="24" spans="13:14" x14ac:dyDescent="0.25">
      <c r="M24" s="6"/>
      <c r="N24" s="7"/>
    </row>
    <row r="25" spans="13:14" x14ac:dyDescent="0.25">
      <c r="M25" s="6"/>
      <c r="N25" s="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B96D-02AB-4E94-9340-9ECCA48B0269}">
  <dimension ref="A1:D15"/>
  <sheetViews>
    <sheetView tabSelected="1" workbookViewId="0">
      <selection activeCell="B4" sqref="B4:D15"/>
    </sheetView>
  </sheetViews>
  <sheetFormatPr baseColWidth="10" defaultRowHeight="15" x14ac:dyDescent="0.25"/>
  <sheetData>
    <row r="1" spans="1:4" ht="18.75" x14ac:dyDescent="0.3">
      <c r="A1" s="9" t="s">
        <v>38</v>
      </c>
      <c r="B1" s="9"/>
      <c r="C1" s="10"/>
      <c r="D1" s="10"/>
    </row>
    <row r="2" spans="1:4" x14ac:dyDescent="0.25">
      <c r="A2" s="10"/>
      <c r="B2" s="10"/>
      <c r="C2" s="10"/>
      <c r="D2" s="10"/>
    </row>
    <row r="3" spans="1:4" x14ac:dyDescent="0.25">
      <c r="A3" s="10"/>
      <c r="B3" s="10"/>
      <c r="C3" s="11" t="s">
        <v>65</v>
      </c>
      <c r="D3" s="10"/>
    </row>
    <row r="4" spans="1:4" x14ac:dyDescent="0.25">
      <c r="A4" s="10"/>
      <c r="B4" s="10" t="s">
        <v>87</v>
      </c>
      <c r="C4" s="11" t="s">
        <v>66</v>
      </c>
      <c r="D4" s="11" t="s">
        <v>2</v>
      </c>
    </row>
    <row r="5" spans="1:4" x14ac:dyDescent="0.25">
      <c r="A5" s="11" t="s">
        <v>67</v>
      </c>
      <c r="B5" s="11" t="s">
        <v>68</v>
      </c>
      <c r="C5" s="12">
        <v>10.1</v>
      </c>
      <c r="D5" s="12">
        <v>9.6999999999999993</v>
      </c>
    </row>
    <row r="6" spans="1:4" x14ac:dyDescent="0.25">
      <c r="A6" s="11" t="s">
        <v>69</v>
      </c>
      <c r="B6" s="11" t="s">
        <v>70</v>
      </c>
      <c r="C6" s="12">
        <v>9.6</v>
      </c>
      <c r="D6" s="12">
        <v>9.4</v>
      </c>
    </row>
    <row r="7" spans="1:4" x14ac:dyDescent="0.25">
      <c r="A7" s="11" t="s">
        <v>71</v>
      </c>
      <c r="B7" s="11" t="s">
        <v>72</v>
      </c>
      <c r="C7" s="12">
        <v>15.9</v>
      </c>
      <c r="D7" s="12">
        <v>15.4</v>
      </c>
    </row>
    <row r="8" spans="1:4" x14ac:dyDescent="0.25">
      <c r="A8" s="11" t="s">
        <v>73</v>
      </c>
      <c r="B8" s="11" t="s">
        <v>74</v>
      </c>
      <c r="C8" s="12">
        <v>12.1</v>
      </c>
      <c r="D8" s="12">
        <v>12</v>
      </c>
    </row>
    <row r="9" spans="1:4" x14ac:dyDescent="0.25">
      <c r="A9" s="11" t="s">
        <v>75</v>
      </c>
      <c r="B9" s="11" t="s">
        <v>76</v>
      </c>
      <c r="C9" s="12">
        <v>11.4</v>
      </c>
      <c r="D9" s="12">
        <v>11.3</v>
      </c>
    </row>
    <row r="10" spans="1:4" x14ac:dyDescent="0.25">
      <c r="A10" s="11" t="s">
        <v>77</v>
      </c>
      <c r="B10" s="11" t="s">
        <v>78</v>
      </c>
      <c r="C10" s="12">
        <v>14.8</v>
      </c>
      <c r="D10" s="12">
        <v>14.4</v>
      </c>
    </row>
    <row r="11" spans="1:4" x14ac:dyDescent="0.25">
      <c r="A11" s="11" t="s">
        <v>79</v>
      </c>
      <c r="B11" s="11" t="s">
        <v>80</v>
      </c>
      <c r="C11" s="12">
        <v>13.1</v>
      </c>
      <c r="D11" s="12">
        <v>12.5</v>
      </c>
    </row>
    <row r="12" spans="1:4" x14ac:dyDescent="0.25">
      <c r="A12" s="11" t="s">
        <v>81</v>
      </c>
      <c r="B12" s="11" t="s">
        <v>82</v>
      </c>
      <c r="C12" s="12">
        <v>20.399999999999999</v>
      </c>
      <c r="D12" s="12">
        <v>19.7</v>
      </c>
    </row>
    <row r="13" spans="1:4" x14ac:dyDescent="0.25">
      <c r="A13" s="11" t="s">
        <v>83</v>
      </c>
      <c r="B13" s="11" t="s">
        <v>88</v>
      </c>
      <c r="C13" s="12">
        <v>18.899999999999999</v>
      </c>
      <c r="D13" s="12">
        <v>18.8</v>
      </c>
    </row>
    <row r="14" spans="1:4" x14ac:dyDescent="0.25">
      <c r="A14" s="11" t="s">
        <v>84</v>
      </c>
      <c r="B14" s="11" t="s">
        <v>85</v>
      </c>
      <c r="C14" s="12">
        <v>13.4</v>
      </c>
      <c r="D14" s="12">
        <v>12.9</v>
      </c>
    </row>
    <row r="15" spans="1:4" x14ac:dyDescent="0.25">
      <c r="A15" s="11" t="s">
        <v>86</v>
      </c>
      <c r="B15" s="11" t="s">
        <v>89</v>
      </c>
      <c r="C15" s="12">
        <v>15.6</v>
      </c>
      <c r="D15" s="12">
        <v>16.600000000000001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Barn 6-15 Telemark</vt:lpstr>
      <vt:lpstr>Barn 6-15 Vestfold</vt:lpstr>
      <vt:lpstr>Alle fylker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Erling Kielland Servoll</dc:creator>
  <cp:lastModifiedBy>Erling Kielland Servoll</cp:lastModifiedBy>
  <dcterms:created xsi:type="dcterms:W3CDTF">2023-02-20T08:20:59Z</dcterms:created>
  <dcterms:modified xsi:type="dcterms:W3CDTF">2023-02-20T08:40:35Z</dcterms:modified>
</cp:coreProperties>
</file>