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10_Areal- og stedsutvikling/"/>
    </mc:Choice>
  </mc:AlternateContent>
  <xr:revisionPtr revIDLastSave="0" documentId="8_{813FA8C7-7BA2-44BB-B6BA-B60B5A3DC480}" xr6:coauthVersionLast="47" xr6:coauthVersionMax="47" xr10:uidLastSave="{00000000-0000-0000-0000-000000000000}"/>
  <bookViews>
    <workbookView xWindow="17865" yWindow="240" windowWidth="26415" windowHeight="19605" activeTab="2" xr2:uid="{00000000-000D-0000-FFFF-FFFF00000000}"/>
  </bookViews>
  <sheets>
    <sheet name="Data MD" sheetId="5" r:id="rId1"/>
    <sheet name="Telemark" sheetId="3" r:id="rId2"/>
    <sheet name="Vestfold" sheetId="4" r:id="rId3"/>
  </sheets>
  <definedNames>
    <definedName name="_xlnm._FilterDatabase" localSheetId="0" hidden="1">'Data MD'!$A$1:$E$24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B9" i="4" s="1"/>
  <c r="B20" i="3"/>
  <c r="D20" i="3"/>
  <c r="C20" i="3"/>
</calcChain>
</file>

<file path=xl/sharedStrings.xml><?xml version="1.0" encoding="utf-8"?>
<sst xmlns="http://schemas.openxmlformats.org/spreadsheetml/2006/main" count="112" uniqueCount="32">
  <si>
    <t>Kommune</t>
  </si>
  <si>
    <t>Nome</t>
  </si>
  <si>
    <t>Hjartdal</t>
  </si>
  <si>
    <t>Drangedal</t>
  </si>
  <si>
    <t>Holmestrand</t>
  </si>
  <si>
    <t>Larvik</t>
  </si>
  <si>
    <t>Bamble</t>
  </si>
  <si>
    <t>Midt-Telemark</t>
  </si>
  <si>
    <t>Notodden</t>
  </si>
  <si>
    <t>Porsgrunn</t>
  </si>
  <si>
    <t>Tønsberg</t>
  </si>
  <si>
    <t>Tinn</t>
  </si>
  <si>
    <t>Fyresdal</t>
  </si>
  <si>
    <t>Skien</t>
  </si>
  <si>
    <t>Sandefjord</t>
  </si>
  <si>
    <t>Kviteseid</t>
  </si>
  <si>
    <t>Seljord</t>
  </si>
  <si>
    <t>Fylke</t>
  </si>
  <si>
    <t>Telemark</t>
  </si>
  <si>
    <t>Vestfold</t>
  </si>
  <si>
    <t>Horten</t>
  </si>
  <si>
    <t>Færder</t>
  </si>
  <si>
    <t>Siljan</t>
  </si>
  <si>
    <t>Kragerø</t>
  </si>
  <si>
    <t>Nissedal</t>
  </si>
  <si>
    <t>Tokke</t>
  </si>
  <si>
    <t>Vinje</t>
  </si>
  <si>
    <t>Andel verna</t>
  </si>
  <si>
    <t>Dekar verna</t>
  </si>
  <si>
    <t>Dekar produktiv skog</t>
  </si>
  <si>
    <t>Miljøverdier i skog (Vestfold og Telemark) (arcgis.com)</t>
  </si>
  <si>
    <t>Tabellen er kopiert fra nettsida, og rensa for hånd.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</si>
</sst>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\ %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2"/>
    <xf numFmtId="171" fontId="0" fillId="0" borderId="0" xfId="1" applyNumberFormat="1" applyFont="1"/>
  </cellXfs>
  <cellStyles count="3">
    <cellStyle name="Hyperkobling" xfId="2" builtinId="8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ylkesmannen.maps.arcgis.com/apps/dashboards/3b2da085608b4362a827054366f39acc" TargetMode="External"/><Relationship Id="rId1" Type="http://schemas.openxmlformats.org/officeDocument/2006/relationships/hyperlink" Target="https://fylkesmannen.maps.arcgis.com/apps/dashboards/3b2da085608b4362a827054366f39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F6F8-C8A3-4E1B-8920-A5251A3F7D39}">
  <dimension ref="A1:G31"/>
  <sheetViews>
    <sheetView workbookViewId="0">
      <selection activeCell="A31" sqref="A31"/>
    </sheetView>
  </sheetViews>
  <sheetFormatPr baseColWidth="10" defaultRowHeight="15" x14ac:dyDescent="0.25"/>
  <sheetData>
    <row r="1" spans="1:7" x14ac:dyDescent="0.25">
      <c r="A1" t="s">
        <v>0</v>
      </c>
      <c r="B1" t="s">
        <v>27</v>
      </c>
      <c r="C1" t="s">
        <v>28</v>
      </c>
      <c r="D1" t="s">
        <v>29</v>
      </c>
      <c r="E1" t="s">
        <v>17</v>
      </c>
    </row>
    <row r="2" spans="1:7" x14ac:dyDescent="0.25">
      <c r="A2" t="s">
        <v>20</v>
      </c>
      <c r="B2" s="1">
        <v>6.9099999999999995E-2</v>
      </c>
      <c r="C2">
        <v>1732</v>
      </c>
      <c r="D2">
        <v>25074</v>
      </c>
      <c r="E2" t="s">
        <v>19</v>
      </c>
      <c r="G2" s="2"/>
    </row>
    <row r="3" spans="1:7" x14ac:dyDescent="0.25">
      <c r="A3" t="s">
        <v>4</v>
      </c>
      <c r="B3" s="1">
        <v>6.0199999999999997E-2</v>
      </c>
      <c r="C3">
        <v>17125</v>
      </c>
      <c r="D3">
        <v>284626</v>
      </c>
      <c r="E3" t="s">
        <v>19</v>
      </c>
      <c r="G3" s="2"/>
    </row>
    <row r="4" spans="1:7" x14ac:dyDescent="0.25">
      <c r="A4" t="s">
        <v>10</v>
      </c>
      <c r="B4" s="1">
        <v>9.3999999999999986E-3</v>
      </c>
      <c r="C4">
        <v>1345</v>
      </c>
      <c r="D4">
        <v>142961</v>
      </c>
      <c r="E4" t="s">
        <v>19</v>
      </c>
      <c r="G4" s="2"/>
    </row>
    <row r="5" spans="1:7" x14ac:dyDescent="0.25">
      <c r="A5" t="s">
        <v>14</v>
      </c>
      <c r="B5" s="1">
        <v>2.18E-2</v>
      </c>
      <c r="C5">
        <v>4644</v>
      </c>
      <c r="D5">
        <v>212773</v>
      </c>
      <c r="E5" t="s">
        <v>19</v>
      </c>
      <c r="G5" s="2"/>
    </row>
    <row r="6" spans="1:7" x14ac:dyDescent="0.25">
      <c r="A6" t="s">
        <v>5</v>
      </c>
      <c r="B6" s="1">
        <v>1.5300000000000001E-2</v>
      </c>
      <c r="C6">
        <v>7735</v>
      </c>
      <c r="D6">
        <v>505703</v>
      </c>
      <c r="E6" t="s">
        <v>19</v>
      </c>
      <c r="G6" s="2"/>
    </row>
    <row r="7" spans="1:7" x14ac:dyDescent="0.25">
      <c r="A7" t="s">
        <v>9</v>
      </c>
      <c r="B7" s="1">
        <v>2.9700000000000001E-2</v>
      </c>
      <c r="C7">
        <v>3143</v>
      </c>
      <c r="D7">
        <v>106000</v>
      </c>
      <c r="E7" t="s">
        <v>18</v>
      </c>
      <c r="G7" s="2"/>
    </row>
    <row r="8" spans="1:7" x14ac:dyDescent="0.25">
      <c r="A8" t="s">
        <v>13</v>
      </c>
      <c r="B8" s="1">
        <v>6.2699999999999992E-2</v>
      </c>
      <c r="C8">
        <v>34012</v>
      </c>
      <c r="D8">
        <v>542258</v>
      </c>
      <c r="E8" t="s">
        <v>18</v>
      </c>
      <c r="G8" s="2"/>
    </row>
    <row r="9" spans="1:7" x14ac:dyDescent="0.25">
      <c r="A9" t="s">
        <v>8</v>
      </c>
      <c r="B9" s="1">
        <v>4.2500000000000003E-2</v>
      </c>
      <c r="C9">
        <v>23472</v>
      </c>
      <c r="D9">
        <v>552574</v>
      </c>
      <c r="E9" t="s">
        <v>18</v>
      </c>
      <c r="G9" s="2"/>
    </row>
    <row r="10" spans="1:7" x14ac:dyDescent="0.25">
      <c r="A10" t="s">
        <v>21</v>
      </c>
      <c r="B10" s="1">
        <v>9.9900000000000003E-2</v>
      </c>
      <c r="C10">
        <v>2737</v>
      </c>
      <c r="D10">
        <v>27396</v>
      </c>
      <c r="E10" t="s">
        <v>19</v>
      </c>
      <c r="G10" s="2"/>
    </row>
    <row r="11" spans="1:7" x14ac:dyDescent="0.25">
      <c r="A11" t="s">
        <v>22</v>
      </c>
      <c r="B11" s="1">
        <v>8.199999999999999E-3</v>
      </c>
      <c r="C11">
        <v>1390</v>
      </c>
      <c r="D11">
        <v>170170</v>
      </c>
      <c r="E11" t="s">
        <v>18</v>
      </c>
      <c r="G11" s="2"/>
    </row>
    <row r="12" spans="1:7" x14ac:dyDescent="0.25">
      <c r="A12" t="s">
        <v>6</v>
      </c>
      <c r="B12" s="1">
        <v>1.9599999999999999E-2</v>
      </c>
      <c r="C12">
        <v>4158</v>
      </c>
      <c r="D12">
        <v>212141</v>
      </c>
      <c r="E12" t="s">
        <v>18</v>
      </c>
      <c r="G12" s="2"/>
    </row>
    <row r="13" spans="1:7" x14ac:dyDescent="0.25">
      <c r="A13" t="s">
        <v>23</v>
      </c>
      <c r="B13" s="1">
        <v>2.3300000000000001E-2</v>
      </c>
      <c r="C13">
        <v>4596</v>
      </c>
      <c r="D13">
        <v>196884</v>
      </c>
      <c r="E13" t="s">
        <v>18</v>
      </c>
      <c r="G13" s="2"/>
    </row>
    <row r="14" spans="1:7" x14ac:dyDescent="0.25">
      <c r="A14" t="s">
        <v>3</v>
      </c>
      <c r="B14" s="1">
        <v>6.2300000000000001E-2</v>
      </c>
      <c r="C14">
        <v>42302</v>
      </c>
      <c r="D14">
        <v>679550</v>
      </c>
      <c r="E14" t="s">
        <v>18</v>
      </c>
      <c r="G14" s="2"/>
    </row>
    <row r="15" spans="1:7" x14ac:dyDescent="0.25">
      <c r="A15" t="s">
        <v>1</v>
      </c>
      <c r="B15" s="1">
        <v>6.8900000000000003E-2</v>
      </c>
      <c r="C15">
        <v>19563</v>
      </c>
      <c r="D15">
        <v>284130</v>
      </c>
      <c r="E15" t="s">
        <v>18</v>
      </c>
      <c r="G15" s="2"/>
    </row>
    <row r="16" spans="1:7" x14ac:dyDescent="0.25">
      <c r="A16" t="s">
        <v>7</v>
      </c>
      <c r="B16" s="1">
        <v>1.5600000000000001E-2</v>
      </c>
      <c r="C16">
        <v>4715</v>
      </c>
      <c r="D16">
        <v>302424</v>
      </c>
      <c r="E16" t="s">
        <v>18</v>
      </c>
      <c r="G16" s="2"/>
    </row>
    <row r="17" spans="1:7" x14ac:dyDescent="0.25">
      <c r="A17" t="s">
        <v>11</v>
      </c>
      <c r="B17" s="1">
        <v>4.99E-2</v>
      </c>
      <c r="C17">
        <v>16555</v>
      </c>
      <c r="D17">
        <v>331805</v>
      </c>
      <c r="E17" t="s">
        <v>18</v>
      </c>
      <c r="G17" s="2"/>
    </row>
    <row r="18" spans="1:7" x14ac:dyDescent="0.25">
      <c r="A18" t="s">
        <v>2</v>
      </c>
      <c r="B18" s="1">
        <v>2.1099999999999997E-2</v>
      </c>
      <c r="C18">
        <v>4052</v>
      </c>
      <c r="D18">
        <v>192341</v>
      </c>
      <c r="E18" t="s">
        <v>18</v>
      </c>
      <c r="G18" s="2"/>
    </row>
    <row r="19" spans="1:7" x14ac:dyDescent="0.25">
      <c r="A19" t="s">
        <v>16</v>
      </c>
      <c r="B19" s="1">
        <v>8.6999999999999994E-3</v>
      </c>
      <c r="C19">
        <v>1881</v>
      </c>
      <c r="D19">
        <v>215440</v>
      </c>
      <c r="E19" t="s">
        <v>18</v>
      </c>
      <c r="G19" s="2"/>
    </row>
    <row r="20" spans="1:7" x14ac:dyDescent="0.25">
      <c r="A20" t="s">
        <v>15</v>
      </c>
      <c r="B20" s="1">
        <v>1.89E-2</v>
      </c>
      <c r="C20">
        <v>5955</v>
      </c>
      <c r="D20">
        <v>315368</v>
      </c>
      <c r="E20" t="s">
        <v>18</v>
      </c>
      <c r="G20" s="2"/>
    </row>
    <row r="21" spans="1:7" x14ac:dyDescent="0.25">
      <c r="A21" t="s">
        <v>24</v>
      </c>
      <c r="B21" s="1">
        <v>2.52E-2</v>
      </c>
      <c r="C21">
        <v>8163</v>
      </c>
      <c r="D21">
        <v>324177</v>
      </c>
      <c r="E21" t="s">
        <v>18</v>
      </c>
      <c r="G21" s="2"/>
    </row>
    <row r="22" spans="1:7" x14ac:dyDescent="0.25">
      <c r="A22" t="s">
        <v>12</v>
      </c>
      <c r="B22" s="1">
        <v>2.5099999999999997E-2</v>
      </c>
      <c r="C22">
        <v>8698</v>
      </c>
      <c r="D22">
        <v>347222</v>
      </c>
      <c r="E22" t="s">
        <v>18</v>
      </c>
      <c r="G22" s="2"/>
    </row>
    <row r="23" spans="1:7" x14ac:dyDescent="0.25">
      <c r="A23" t="s">
        <v>25</v>
      </c>
      <c r="B23" s="1">
        <v>1.7100000000000001E-2</v>
      </c>
      <c r="C23">
        <v>5686</v>
      </c>
      <c r="D23">
        <v>332561</v>
      </c>
      <c r="E23" t="s">
        <v>18</v>
      </c>
      <c r="G23" s="2"/>
    </row>
    <row r="24" spans="1:7" x14ac:dyDescent="0.25">
      <c r="A24" t="s">
        <v>26</v>
      </c>
      <c r="B24" s="1">
        <v>1.3500000000000002E-2</v>
      </c>
      <c r="C24">
        <v>3581</v>
      </c>
      <c r="D24">
        <v>265231</v>
      </c>
      <c r="E24" t="s">
        <v>18</v>
      </c>
      <c r="G24" s="2"/>
    </row>
    <row r="27" spans="1:7" x14ac:dyDescent="0.25">
      <c r="A27" s="3" t="s">
        <v>30</v>
      </c>
    </row>
    <row r="28" spans="1:7" x14ac:dyDescent="0.25">
      <c r="A28" s="3" t="s">
        <v>30</v>
      </c>
    </row>
    <row r="31" spans="1:7" x14ac:dyDescent="0.25">
      <c r="A31" t="s">
        <v>31</v>
      </c>
    </row>
  </sheetData>
  <autoFilter ref="A1:E24" xr:uid="{E79FF6F8-C8A3-4E1B-8920-A5251A3F7D39}"/>
  <hyperlinks>
    <hyperlink ref="A27" r:id="rId1" display="https://fylkesmannen.maps.arcgis.com/apps/dashboards/3b2da085608b4362a827054366f39acc" xr:uid="{0498C26B-96C2-4A42-A06F-54A4C1273040}"/>
    <hyperlink ref="A28" r:id="rId2" display="https://fylkesmannen.maps.arcgis.com/apps/dashboards/3b2da085608b4362a827054366f39acc" xr:uid="{D300DC69-EE3F-40C0-AFFD-8A5B88978A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5D51-06D8-4303-AE2A-4FA56A6252E4}">
  <dimension ref="A1:E20"/>
  <sheetViews>
    <sheetView workbookViewId="0">
      <selection activeCell="B20" sqref="B20"/>
    </sheetView>
  </sheetViews>
  <sheetFormatPr baseColWidth="10" defaultRowHeight="15" x14ac:dyDescent="0.25"/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17</v>
      </c>
    </row>
    <row r="2" spans="1:5" x14ac:dyDescent="0.25">
      <c r="A2" t="s">
        <v>9</v>
      </c>
      <c r="B2" s="1">
        <v>2.9700000000000001E-2</v>
      </c>
      <c r="C2">
        <v>3143</v>
      </c>
      <c r="D2">
        <v>106000</v>
      </c>
      <c r="E2" t="s">
        <v>18</v>
      </c>
    </row>
    <row r="3" spans="1:5" x14ac:dyDescent="0.25">
      <c r="A3" t="s">
        <v>13</v>
      </c>
      <c r="B3" s="1">
        <v>6.2699999999999992E-2</v>
      </c>
      <c r="C3">
        <v>34012</v>
      </c>
      <c r="D3">
        <v>542258</v>
      </c>
      <c r="E3" t="s">
        <v>18</v>
      </c>
    </row>
    <row r="4" spans="1:5" x14ac:dyDescent="0.25">
      <c r="A4" t="s">
        <v>8</v>
      </c>
      <c r="B4" s="1">
        <v>4.2500000000000003E-2</v>
      </c>
      <c r="C4">
        <v>23472</v>
      </c>
      <c r="D4">
        <v>552574</v>
      </c>
      <c r="E4" t="s">
        <v>18</v>
      </c>
    </row>
    <row r="5" spans="1:5" x14ac:dyDescent="0.25">
      <c r="A5" t="s">
        <v>22</v>
      </c>
      <c r="B5" s="1">
        <v>8.199999999999999E-3</v>
      </c>
      <c r="C5">
        <v>1390</v>
      </c>
      <c r="D5">
        <v>170170</v>
      </c>
      <c r="E5" t="s">
        <v>18</v>
      </c>
    </row>
    <row r="6" spans="1:5" x14ac:dyDescent="0.25">
      <c r="A6" t="s">
        <v>6</v>
      </c>
      <c r="B6" s="1">
        <v>1.9599999999999999E-2</v>
      </c>
      <c r="C6">
        <v>4158</v>
      </c>
      <c r="D6">
        <v>212141</v>
      </c>
      <c r="E6" t="s">
        <v>18</v>
      </c>
    </row>
    <row r="7" spans="1:5" x14ac:dyDescent="0.25">
      <c r="A7" t="s">
        <v>23</v>
      </c>
      <c r="B7" s="1">
        <v>2.3300000000000001E-2</v>
      </c>
      <c r="C7">
        <v>4596</v>
      </c>
      <c r="D7">
        <v>196884</v>
      </c>
      <c r="E7" t="s">
        <v>18</v>
      </c>
    </row>
    <row r="8" spans="1:5" x14ac:dyDescent="0.25">
      <c r="A8" t="s">
        <v>3</v>
      </c>
      <c r="B8" s="1">
        <v>6.2300000000000001E-2</v>
      </c>
      <c r="C8">
        <v>42302</v>
      </c>
      <c r="D8">
        <v>679550</v>
      </c>
      <c r="E8" t="s">
        <v>18</v>
      </c>
    </row>
    <row r="9" spans="1:5" x14ac:dyDescent="0.25">
      <c r="A9" t="s">
        <v>1</v>
      </c>
      <c r="B9" s="1">
        <v>6.8900000000000003E-2</v>
      </c>
      <c r="C9">
        <v>19563</v>
      </c>
      <c r="D9">
        <v>284130</v>
      </c>
      <c r="E9" t="s">
        <v>18</v>
      </c>
    </row>
    <row r="10" spans="1:5" x14ac:dyDescent="0.25">
      <c r="A10" t="s">
        <v>7</v>
      </c>
      <c r="B10" s="1">
        <v>1.5600000000000001E-2</v>
      </c>
      <c r="C10">
        <v>4715</v>
      </c>
      <c r="D10">
        <v>302424</v>
      </c>
      <c r="E10" t="s">
        <v>18</v>
      </c>
    </row>
    <row r="11" spans="1:5" x14ac:dyDescent="0.25">
      <c r="A11" t="s">
        <v>11</v>
      </c>
      <c r="B11" s="1">
        <v>4.99E-2</v>
      </c>
      <c r="C11">
        <v>16555</v>
      </c>
      <c r="D11">
        <v>331805</v>
      </c>
      <c r="E11" t="s">
        <v>18</v>
      </c>
    </row>
    <row r="12" spans="1:5" x14ac:dyDescent="0.25">
      <c r="A12" t="s">
        <v>2</v>
      </c>
      <c r="B12" s="1">
        <v>2.1099999999999997E-2</v>
      </c>
      <c r="C12">
        <v>4052</v>
      </c>
      <c r="D12">
        <v>192341</v>
      </c>
      <c r="E12" t="s">
        <v>18</v>
      </c>
    </row>
    <row r="13" spans="1:5" x14ac:dyDescent="0.25">
      <c r="A13" t="s">
        <v>16</v>
      </c>
      <c r="B13" s="1">
        <v>8.6999999999999994E-3</v>
      </c>
      <c r="C13">
        <v>1881</v>
      </c>
      <c r="D13">
        <v>215440</v>
      </c>
      <c r="E13" t="s">
        <v>18</v>
      </c>
    </row>
    <row r="14" spans="1:5" x14ac:dyDescent="0.25">
      <c r="A14" t="s">
        <v>15</v>
      </c>
      <c r="B14" s="1">
        <v>1.89E-2</v>
      </c>
      <c r="C14">
        <v>5955</v>
      </c>
      <c r="D14">
        <v>315368</v>
      </c>
      <c r="E14" t="s">
        <v>18</v>
      </c>
    </row>
    <row r="15" spans="1:5" x14ac:dyDescent="0.25">
      <c r="A15" t="s">
        <v>24</v>
      </c>
      <c r="B15" s="1">
        <v>2.52E-2</v>
      </c>
      <c r="C15">
        <v>8163</v>
      </c>
      <c r="D15">
        <v>324177</v>
      </c>
      <c r="E15" t="s">
        <v>18</v>
      </c>
    </row>
    <row r="16" spans="1:5" x14ac:dyDescent="0.25">
      <c r="A16" t="s">
        <v>12</v>
      </c>
      <c r="B16" s="1">
        <v>2.5099999999999997E-2</v>
      </c>
      <c r="C16">
        <v>8698</v>
      </c>
      <c r="D16">
        <v>347222</v>
      </c>
      <c r="E16" t="s">
        <v>18</v>
      </c>
    </row>
    <row r="17" spans="1:5" x14ac:dyDescent="0.25">
      <c r="A17" t="s">
        <v>25</v>
      </c>
      <c r="B17" s="1">
        <v>1.7100000000000001E-2</v>
      </c>
      <c r="C17">
        <v>5686</v>
      </c>
      <c r="D17">
        <v>332561</v>
      </c>
      <c r="E17" t="s">
        <v>18</v>
      </c>
    </row>
    <row r="18" spans="1:5" x14ac:dyDescent="0.25">
      <c r="A18" t="s">
        <v>26</v>
      </c>
      <c r="B18" s="1">
        <v>1.3500000000000002E-2</v>
      </c>
      <c r="C18">
        <v>3581</v>
      </c>
      <c r="D18">
        <v>265231</v>
      </c>
      <c r="E18" t="s">
        <v>18</v>
      </c>
    </row>
    <row r="20" spans="1:5" x14ac:dyDescent="0.25">
      <c r="A20" t="s">
        <v>18</v>
      </c>
      <c r="B20" s="4">
        <f>C20/D20</f>
        <v>3.5737827999901682E-2</v>
      </c>
      <c r="C20">
        <f>SUM(C2:C18)</f>
        <v>191922</v>
      </c>
      <c r="D20">
        <f>SUM(D2:D18)</f>
        <v>5370276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C280-239D-417E-9BA1-48BD5A62A2A1}">
  <dimension ref="A1:E9"/>
  <sheetViews>
    <sheetView tabSelected="1" workbookViewId="0">
      <selection activeCell="I7" sqref="I7"/>
    </sheetView>
  </sheetViews>
  <sheetFormatPr baseColWidth="10" defaultRowHeight="15" x14ac:dyDescent="0.25"/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17</v>
      </c>
    </row>
    <row r="2" spans="1:5" x14ac:dyDescent="0.25">
      <c r="A2" t="s">
        <v>20</v>
      </c>
      <c r="B2" s="1">
        <v>6.9099999999999995E-2</v>
      </c>
      <c r="C2">
        <v>1732</v>
      </c>
      <c r="D2">
        <v>25074</v>
      </c>
      <c r="E2" t="s">
        <v>19</v>
      </c>
    </row>
    <row r="3" spans="1:5" x14ac:dyDescent="0.25">
      <c r="A3" t="s">
        <v>4</v>
      </c>
      <c r="B3" s="1">
        <v>6.0199999999999997E-2</v>
      </c>
      <c r="C3">
        <v>17125</v>
      </c>
      <c r="D3">
        <v>284626</v>
      </c>
      <c r="E3" t="s">
        <v>19</v>
      </c>
    </row>
    <row r="4" spans="1:5" x14ac:dyDescent="0.25">
      <c r="A4" t="s">
        <v>10</v>
      </c>
      <c r="B4" s="1">
        <v>9.3999999999999986E-3</v>
      </c>
      <c r="C4">
        <v>1345</v>
      </c>
      <c r="D4">
        <v>142961</v>
      </c>
      <c r="E4" t="s">
        <v>19</v>
      </c>
    </row>
    <row r="5" spans="1:5" x14ac:dyDescent="0.25">
      <c r="A5" t="s">
        <v>14</v>
      </c>
      <c r="B5" s="1">
        <v>2.18E-2</v>
      </c>
      <c r="C5">
        <v>4644</v>
      </c>
      <c r="D5">
        <v>212773</v>
      </c>
      <c r="E5" t="s">
        <v>19</v>
      </c>
    </row>
    <row r="6" spans="1:5" x14ac:dyDescent="0.25">
      <c r="A6" t="s">
        <v>5</v>
      </c>
      <c r="B6" s="1">
        <v>1.5300000000000001E-2</v>
      </c>
      <c r="C6">
        <v>7735</v>
      </c>
      <c r="D6">
        <v>505703</v>
      </c>
      <c r="E6" t="s">
        <v>19</v>
      </c>
    </row>
    <row r="7" spans="1:5" x14ac:dyDescent="0.25">
      <c r="A7" t="s">
        <v>21</v>
      </c>
      <c r="B7" s="1">
        <v>9.9900000000000003E-2</v>
      </c>
      <c r="C7">
        <v>2737</v>
      </c>
      <c r="D7">
        <v>27396</v>
      </c>
      <c r="E7" t="s">
        <v>19</v>
      </c>
    </row>
    <row r="9" spans="1:5" x14ac:dyDescent="0.25">
      <c r="A9" t="s">
        <v>19</v>
      </c>
      <c r="B9" s="4">
        <f>C9/D9</f>
        <v>2.9467690918814918E-2</v>
      </c>
      <c r="C9">
        <f>SUM(C2:C7)</f>
        <v>35318</v>
      </c>
      <c r="D9">
        <f>SUM(D2:D7)</f>
        <v>1198533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 MD</vt:lpstr>
      <vt:lpstr>Telemark</vt:lpstr>
      <vt:lpstr>Vestfold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Erling Kielland Servoll</cp:lastModifiedBy>
  <dcterms:created xsi:type="dcterms:W3CDTF">2023-10-05T08:47:49Z</dcterms:created>
  <dcterms:modified xsi:type="dcterms:W3CDTF">2023-10-06T06:47:33Z</dcterms:modified>
</cp:coreProperties>
</file>