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IG\Desktop\RADIACION SOLAR\"/>
    </mc:Choice>
  </mc:AlternateContent>
  <xr:revisionPtr revIDLastSave="0" documentId="13_ncr:1_{45EC1E3A-E56A-40D8-ACB8-9D6ADD1B742A}" xr6:coauthVersionLast="47" xr6:coauthVersionMax="47" xr10:uidLastSave="{00000000-0000-0000-0000-000000000000}"/>
  <bookViews>
    <workbookView xWindow="-120" yWindow="-120" windowWidth="20730" windowHeight="11160" activeTab="3" xr2:uid="{F1A05007-9BE1-42FE-B956-178394DFC7B9}"/>
  </bookViews>
  <sheets>
    <sheet name="Teoria" sheetId="1" r:id="rId1"/>
    <sheet name="Irradiacion_diaria" sheetId="2" r:id="rId2"/>
    <sheet name="Sistemas" sheetId="3" r:id="rId3"/>
    <sheet name="Componentes-Teori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4" i="2" l="1"/>
  <c r="G3" i="2"/>
  <c r="G4" i="2"/>
  <c r="G5" i="2"/>
  <c r="G6" i="2"/>
  <c r="G7" i="2"/>
  <c r="G8" i="2"/>
  <c r="G9" i="2"/>
  <c r="G10" i="2"/>
  <c r="G11" i="2"/>
  <c r="G2" i="2"/>
  <c r="E3" i="2"/>
  <c r="E4" i="2"/>
  <c r="E5" i="2"/>
  <c r="E6" i="2"/>
  <c r="E7" i="2"/>
  <c r="E8" i="2"/>
  <c r="E9" i="2"/>
  <c r="E10" i="2"/>
  <c r="E11" i="2"/>
  <c r="E12" i="2"/>
  <c r="G12" i="2" s="1"/>
  <c r="E13" i="2"/>
  <c r="G13" i="2" s="1"/>
  <c r="E2" i="2"/>
  <c r="D3" i="2"/>
  <c r="D4" i="2"/>
  <c r="D5" i="2"/>
  <c r="D6" i="2"/>
  <c r="D7" i="2"/>
  <c r="D8" i="2"/>
  <c r="D9" i="2"/>
  <c r="D10" i="2"/>
  <c r="D11" i="2"/>
  <c r="D12" i="2"/>
  <c r="D13" i="2"/>
  <c r="D2" i="2"/>
</calcChain>
</file>

<file path=xl/sharedStrings.xml><?xml version="1.0" encoding="utf-8"?>
<sst xmlns="http://schemas.openxmlformats.org/spreadsheetml/2006/main" count="84" uniqueCount="48">
  <si>
    <t>* Potencia de principales artefactos eléctricos</t>
  </si>
  <si>
    <r>
      <rPr>
        <b/>
        <u/>
        <sz val="12"/>
        <color theme="1"/>
        <rFont val="Calibri"/>
        <family val="2"/>
        <scheme val="minor"/>
      </rPr>
      <t xml:space="preserve">Irradiancia </t>
    </r>
    <r>
      <rPr>
        <sz val="11"/>
        <color theme="1"/>
        <rFont val="Calibri"/>
        <family val="2"/>
        <scheme val="minor"/>
      </rPr>
      <t>La irradiación solar es la magnitud que mide la energía por unidad de área. Es decir la cantidad radiación solar que se tiene en una superficie . La irradiancia es la magnitud utilizada para describir la potencia incidente por unidad de superficie de todo tipo de radiación electromagnética. Su unidad es W/m2</t>
    </r>
  </si>
  <si>
    <t>http://intranet.minem.gob.pe/AppWeb/DGE/CalculoConsumo</t>
  </si>
  <si>
    <r>
      <rPr>
        <b/>
        <u/>
        <sz val="12"/>
        <color theme="1"/>
        <rFont val="Calibri"/>
        <family val="2"/>
        <scheme val="minor"/>
      </rPr>
      <t>Irradiación</t>
    </r>
    <r>
      <rPr>
        <sz val="11"/>
        <color theme="1"/>
        <rFont val="Calibri"/>
        <family val="2"/>
        <scheme val="minor"/>
      </rPr>
      <t xml:space="preserve"> Es la energía por unidad de superficie a lo largo de un tiempo. Su unidad es J/m 2 o MJ/ m2, Wh / m2 , Kwh/m2.</t>
    </r>
  </si>
  <si>
    <r>
      <rPr>
        <b/>
        <u/>
        <sz val="14"/>
        <color theme="1"/>
        <rFont val="Calibri"/>
        <family val="2"/>
        <scheme val="minor"/>
      </rPr>
      <t>Radiación Solar</t>
    </r>
    <r>
      <rPr>
        <sz val="11"/>
        <color theme="1"/>
        <rFont val="Calibri"/>
        <family val="2"/>
        <scheme val="minor"/>
      </rPr>
      <t xml:space="preserve">
Es la propagación de energía en forma de ondas electromagnéticas. El total de radiación extraterrestre procedente del Sol que incide en una superficie situada en la Tierra está compuesto por: 1.Radiación directa: cantidad de radiación que alcanza la superficie de la Tierra directamente. 2.Radiación difusa: cantidad de radiación recibida por los efectos de dispersión atmosféricos. 3.Radiación reflejada: es la radiación incidente que capta una superficie por efecto del reflejo con el suelo o cualquier otra superficie. Recibe también el nombre de albedo.</t>
    </r>
  </si>
  <si>
    <r>
      <rPr>
        <b/>
        <u/>
        <sz val="12"/>
        <color theme="1"/>
        <rFont val="Calibri"/>
        <family val="2"/>
        <scheme val="minor"/>
      </rPr>
      <t>Horas pico solar</t>
    </r>
    <r>
      <rPr>
        <sz val="11"/>
        <color theme="1"/>
        <rFont val="Calibri"/>
        <family val="2"/>
        <scheme val="minor"/>
      </rPr>
      <t xml:space="preserve"> (HPS La hora solar pico es una unidad que mide la irradiación solar y se define como la energía por unidad de superficie que se recibiría con una hipotética irradiancia solar constante de 1000 W/m². Una hora solar pico equivale a 3,6 MJ/m² o, lo que es lo mismo, 1 kWh/m²</t>
    </r>
  </si>
  <si>
    <t>Calculo de Horas Pico Solar (HPS)</t>
  </si>
  <si>
    <t>* Niveles de Irradiación en el Perú</t>
  </si>
  <si>
    <t>PVGIS</t>
  </si>
  <si>
    <t>https://ec.europa.eu/jrc/en/pvgis</t>
  </si>
  <si>
    <t>MES</t>
  </si>
  <si>
    <t xml:space="preserve">Irradiación Mensual </t>
  </si>
  <si>
    <t>Kwh/m2</t>
  </si>
  <si>
    <t>Días</t>
  </si>
  <si>
    <t>Irradiación Diaria</t>
  </si>
  <si>
    <t>HPS [Irradiación / 1000w/m2]</t>
  </si>
  <si>
    <t>h</t>
  </si>
  <si>
    <t>OJO: a mas HPS menos módulos solares, y a menos HPS mas módulos solares</t>
  </si>
  <si>
    <t>Inclinación de Paneles Solares</t>
  </si>
  <si>
    <t xml:space="preserve">Latitud </t>
  </si>
  <si>
    <t>0º a 15º</t>
  </si>
  <si>
    <t>Angulo de inclinación</t>
  </si>
  <si>
    <t>15º</t>
  </si>
  <si>
    <t>15º a 25º</t>
  </si>
  <si>
    <t>25º a 30º</t>
  </si>
  <si>
    <t>30º a 35º</t>
  </si>
  <si>
    <t>35º a 40º</t>
  </si>
  <si>
    <t>la misma latitud</t>
  </si>
  <si>
    <t>Latitud mas 5º</t>
  </si>
  <si>
    <t>Latitud mas 10º</t>
  </si>
  <si>
    <t>Latitud mas 15º</t>
  </si>
  <si>
    <t>Latitud mas 20º</t>
  </si>
  <si>
    <t>1. Sistemas Aislados</t>
  </si>
  <si>
    <t>Denominado como: sistema Off Grid, Sistema Autónomo. 
Las instalaciones fotovoltaicas aisladas son aquellas que generan electricidad de forma autónoma, sin conexión a red, y que están provistas de sistemas de acumulación (baterías) y regulación para poder cubrir en todo momento la demanda. 
Estas instalaciones son especialmente útiles en zonas rurales y lugares remotos con escaso desarrollo de las redes eléctricas, aunque últimamente su reducción en costes la están haciendo una alternativa atractiva para todo tipo de clientes. La clave de este tipo de instalaciones es que estén bien diseñadas, de forma que con su correcto dimensionamiento funcionen con la mayor fiabilidad y al menor coste posible.</t>
  </si>
  <si>
    <t>2. Sistemas Conectados a Red</t>
  </si>
  <si>
    <r>
      <t xml:space="preserve">Denominado como: Sistemas Interconectados o sistemas ON GRID. Los sistemas de interconexión a la red eléctrica son instalaciones que tienen como finalidad aprovechar la totalidad de energía para ser aprovechada por el usuario y de tener un exceso inyectarlo a la red. Componentes de un sistema conectado a red: 
</t>
    </r>
    <r>
      <rPr>
        <b/>
        <sz val="11"/>
        <color theme="1"/>
        <rFont val="Calibri"/>
        <family val="2"/>
        <scheme val="minor"/>
      </rPr>
      <t>Paneles Solares:</t>
    </r>
    <r>
      <rPr>
        <sz val="11"/>
        <color theme="1"/>
        <rFont val="Calibri"/>
        <family val="2"/>
        <scheme val="minor"/>
      </rPr>
      <t xml:space="preserve"> Aprovechan la energía del sol y generan electricidad en corriente directa. 
</t>
    </r>
    <r>
      <rPr>
        <b/>
        <sz val="11"/>
        <color theme="1"/>
        <rFont val="Calibri"/>
        <family val="2"/>
        <scheme val="minor"/>
      </rPr>
      <t>Inversores:</t>
    </r>
    <r>
      <rPr>
        <sz val="11"/>
        <color theme="1"/>
        <rFont val="Calibri"/>
        <family val="2"/>
        <scheme val="minor"/>
      </rPr>
      <t xml:space="preserve"> Regulan la corriente y el voltaje recibido de los paneles solares, esta corriente directa de los paneles es convertida en corriente alterna, sincroniza la fase y la frecuencia de la corriente para ajustarse a la red eléctrica. El voltaje de salida se ajusta ligeramente más alto que el voltaje de red para que el exceso de electricidad fluya hacia la red. Otra función muy importante que los inversores deben tener es el sistema anti-isla, esta función cortará la energía del inversor cuando se tengan cortes de la red eléctrica, evitando enviar energía cuando algún empleado de la compañía eléctrica trabaje en las líneas. Esta función es requerida por ley en los sistemas interconectados. 
</t>
    </r>
    <r>
      <rPr>
        <b/>
        <sz val="11"/>
        <color theme="1"/>
        <rFont val="Calibri"/>
        <family val="2"/>
        <scheme val="minor"/>
      </rPr>
      <t>Medidor Bidireccional:</t>
    </r>
    <r>
      <rPr>
        <sz val="11"/>
        <color theme="1"/>
        <rFont val="Calibri"/>
        <family val="2"/>
        <scheme val="minor"/>
      </rPr>
      <t xml:space="preserve"> Permite contar la energía en ambas direcciones, tanto la que entra de la red eléctrica al inmueble y viceversa.</t>
    </r>
  </si>
  <si>
    <t>3. Sistemas Híbridos</t>
  </si>
  <si>
    <t>La característica principal de un sistema híbrido es el uso de dos o más fuentes de alimentación distintas, además de la energía solar, en los sistemas híbridos fotovoltaicos se utiliza generalmente un generador diésel, un aerogenerador o la red pública como fuente de alimentación. Los sistemas híbridos fotovoltaicos presentan la ventaja de que no se necesita sobredimensionar notablemente el generador solar para los períodos de baja irradiación. Esto supone un ahorro de gastos considerable Estas soluciones están pensadas para aquellas situaciones en la que la eliminación total de grupos electrógenos no es viable. Los sistemas de energía híbrida generan energía a través de fuentes renovables, tales como el sol o el viento. Con la instalación de paneles solares fotovoltaicos y aerogeneradores, se consigue un aporte de energía durante las horas de sol o de máximo viento para un funcionamiento continuado del suministro eléctrico.</t>
  </si>
  <si>
    <t>1. Panel Solar</t>
  </si>
  <si>
    <t>Los paneles solares fotovoltaicos constan de multitud de celdas, llamadas células fotovoltaicas, que convierten la radiación solar en electricidad. Se genera electricidad debido al 'efecto fotovoltaico' que provoca la energía solar (fotones), generando cargas positivas y negativas en dos semiconductores próximos de distinto tipo, lo que genera un campo eléctrico que producirá corriente eléctrica. 
Los materiales más utilizados para fabricar estas células son el arseniuro de galio (GaAs), que se utiliza en otros dispositivos electrónicos complejos, y el silicio (Si), de menor coste económico y que se utiliza también en la industria microelectrónica. 
Las células de silicio son las más comunes y más utilizadas.</t>
  </si>
  <si>
    <t>Tipos de Paneles</t>
  </si>
  <si>
    <t>1.1 Monocristalinos</t>
  </si>
  <si>
    <t>Son los módulos fotovoltaicos de más eficiencia que podemos encontrar, siempre superan en eficiencia y rendimiento a los policristalinos. El modo más común de fabricación de células de silicio monocristalino (sc-Si) consiste en partir de un lingote de un único cristal de silicio, y cortarlo en obleas que constituyen el sustrato sobre el que tendrá lugar todo el proceso restante (unión “p-n” , metalización, etc.).</t>
  </si>
  <si>
    <t>1.2 Policristalinos</t>
  </si>
  <si>
    <t>Los paneles solares formados por células de silicio policristalino, están fundamentados en células formadas mediante la unión de varios cristales de silicio. Las células de silicio policristalino que forman el panel solar policristalino, se consiguen enfriando artificialmente el material de silicio fundido. El silicio en bruto se funde y se vierte en un molde cuadrado. A continuación, se enfría y se corta en láminas perfectamente cuadradas.Todo este proceso se realiza con el silicio en bloque, que luego es cortado en placas para formar las células que aperecen en los módulos fotovoltaicos de tecnología policristalina. Los primeros paneles solares policristalinos de silicio aparecieron en el mercado en 1981. A diferencia de los paneles monocristalinos, en su fabricación no se emplea el método Czochralski. El panel solar policristalino suministra la tensión perfecta para instalaciones de bajo consumo. Los paneles solares fabricados en silicio policristalino son los más empleados por su bajo coste de fabricación y su gran eficiencia.</t>
  </si>
  <si>
    <r>
      <t xml:space="preserve">* Los diodos son componentes electrónicos que permiten el flujo de corriente en una única dirección. En los sistemas fotovoltaicos generalmente se utilizan de dos formas: como diodos de bloqueo y como diodos de bypass.
</t>
    </r>
    <r>
      <rPr>
        <b/>
        <sz val="12"/>
        <color theme="1"/>
        <rFont val="Calibri"/>
        <family val="2"/>
        <scheme val="minor"/>
      </rPr>
      <t>Diodos de bloqueo:</t>
    </r>
    <r>
      <rPr>
        <sz val="11"/>
        <color theme="1"/>
        <rFont val="Calibri"/>
        <family val="2"/>
        <scheme val="minor"/>
      </rPr>
      <t xml:space="preserve"> impiden que las baterías se descarguen a través de los paneles solares, cuando no hay luz suficiente para que se produzca energía eléctrica. Cuando se instalan para realizar esta función, complementan una de las funciones del regulador. Este tipo de montajes también sirve para evitar que se invierta el flujo de corriente cuando en los paneles se produce alguna sombra parcial.
</t>
    </r>
    <r>
      <rPr>
        <b/>
        <sz val="12"/>
        <color theme="1"/>
        <rFont val="Calibri"/>
        <family val="2"/>
        <scheme val="minor"/>
      </rPr>
      <t>Diodos de by-pass:</t>
    </r>
    <r>
      <rPr>
        <sz val="11"/>
        <color theme="1"/>
        <rFont val="Calibri"/>
        <family val="2"/>
        <scheme val="minor"/>
      </rPr>
      <t xml:space="preserve"> protegen individualmente a cada de panel de posibles daños ocasionados por sombras parciales, las cuales provocarían que ese panel se comportara como receptor originando un sobre-esfuerzo en los demás paneles. Deben ser utilizados, en instalaciones en las que los paneles se dispongan en conexión serie.</t>
    </r>
  </si>
  <si>
    <t>VOLTAJE VS CORRIENTE</t>
  </si>
  <si>
    <t>La curva característica de un panel fotovoltaico, también llamada curva de intensidadvoltaje (abreviadamente curva IV), representa los valores de tensión y corriente, medidos experimentalmente, de un típico panel fotovoltaico sometido a unas determinadas condiciones constantes de insolación y temperatura.  Variando la resistencia externa desde cero a infinito, se pueden medir diversos valores de pares (iV), que interpolándolos forman la curva característica (ver figura).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</si>
</sst>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u/>
      <sz val="12"/>
      <color theme="1"/>
      <name val="Calibri"/>
      <family val="2"/>
      <scheme val="minor"/>
    </font>
    <font>
      <u/>
      <sz val="11"/>
      <color theme="10"/>
      <name val="Calibri"/>
      <family val="2"/>
      <scheme val="minor"/>
    </font>
    <font>
      <b/>
      <u/>
      <sz val="14"/>
      <color theme="1"/>
      <name val="Calibri"/>
      <family val="2"/>
      <scheme val="minor"/>
    </font>
    <font>
      <b/>
      <i/>
      <sz val="11"/>
      <color theme="1"/>
      <name val="Calibri"/>
      <family val="2"/>
      <scheme val="minor"/>
    </font>
    <font>
      <b/>
      <sz val="11"/>
      <color theme="2"/>
      <name val="Calibri"/>
      <family val="2"/>
      <scheme val="minor"/>
    </font>
    <font>
      <b/>
      <i/>
      <sz val="10"/>
      <color theme="1"/>
      <name val="Calibri"/>
      <family val="2"/>
      <scheme val="minor"/>
    </font>
    <font>
      <b/>
      <u/>
      <sz val="11"/>
      <color theme="1"/>
      <name val="Calibri"/>
      <family val="2"/>
      <scheme val="minor"/>
    </font>
    <font>
      <sz val="11"/>
      <color theme="2"/>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0" xfId="0" applyAlignment="1">
      <alignment wrapText="1"/>
    </xf>
    <xf numFmtId="0" fontId="3" fillId="0" borderId="0" xfId="1"/>
    <xf numFmtId="0" fontId="5" fillId="0" borderId="0" xfId="0" applyFont="1"/>
    <xf numFmtId="0" fontId="0" fillId="0" borderId="0" xfId="0" applyAlignment="1"/>
    <xf numFmtId="0" fontId="1" fillId="0" borderId="0" xfId="0" applyFont="1" applyAlignment="1"/>
    <xf numFmtId="0" fontId="0" fillId="0" borderId="0" xfId="0" applyAlignment="1">
      <alignment horizontal="justify" wrapText="1"/>
    </xf>
    <xf numFmtId="0" fontId="0" fillId="0" borderId="0" xfId="0" applyAlignment="1"/>
    <xf numFmtId="0" fontId="0" fillId="0" borderId="1" xfId="0" applyBorder="1"/>
    <xf numFmtId="17" fontId="0" fillId="0" borderId="2" xfId="0" applyNumberFormat="1" applyBorder="1"/>
    <xf numFmtId="1" fontId="0" fillId="0" borderId="5" xfId="0" applyNumberFormat="1" applyBorder="1"/>
    <xf numFmtId="0" fontId="0" fillId="0" borderId="3" xfId="0" applyBorder="1"/>
    <xf numFmtId="2" fontId="0" fillId="0" borderId="2" xfId="0" applyNumberFormat="1" applyBorder="1"/>
    <xf numFmtId="0" fontId="0" fillId="0" borderId="2" xfId="0" applyBorder="1"/>
    <xf numFmtId="0" fontId="0" fillId="2" borderId="2" xfId="0" applyFill="1" applyBorder="1"/>
    <xf numFmtId="0" fontId="0" fillId="2" borderId="3" xfId="0" applyFill="1" applyBorder="1"/>
    <xf numFmtId="0" fontId="6" fillId="3" borderId="1" xfId="0" applyFont="1" applyFill="1" applyBorder="1"/>
    <xf numFmtId="0" fontId="6" fillId="3" borderId="4" xfId="0" applyFont="1" applyFill="1" applyBorder="1" applyAlignment="1">
      <alignment horizontal="center"/>
    </xf>
    <xf numFmtId="0" fontId="7" fillId="0" borderId="0" xfId="0" applyFont="1"/>
    <xf numFmtId="0" fontId="8" fillId="0" borderId="0" xfId="0" applyFont="1"/>
    <xf numFmtId="0" fontId="9" fillId="3" borderId="1" xfId="0" applyFont="1" applyFill="1" applyBorder="1"/>
    <xf numFmtId="0" fontId="0" fillId="0" borderId="0" xfId="0" applyAlignment="1">
      <alignment wrapText="1"/>
    </xf>
    <xf numFmtId="0" fontId="2" fillId="0" borderId="0" xfId="0" applyFont="1"/>
    <xf numFmtId="0" fontId="1" fillId="4" borderId="1" xfId="0" applyFont="1" applyFill="1" applyBorder="1"/>
    <xf numFmtId="0" fontId="2"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126999</xdr:colOff>
      <xdr:row>18</xdr:row>
      <xdr:rowOff>95249</xdr:rowOff>
    </xdr:from>
    <xdr:to>
      <xdr:col>3</xdr:col>
      <xdr:colOff>476250</xdr:colOff>
      <xdr:row>22</xdr:row>
      <xdr:rowOff>149000</xdr:rowOff>
    </xdr:to>
    <xdr:pic>
      <xdr:nvPicPr>
        <xdr:cNvPr id="2" name="Imagen 1">
          <a:extLst>
            <a:ext uri="{FF2B5EF4-FFF2-40B4-BE49-F238E27FC236}">
              <a16:creationId xmlns:a16="http://schemas.microsoft.com/office/drawing/2014/main" id="{3DBE2C66-322F-440C-8347-34E3174755C6}"/>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88999" y="3534832"/>
          <a:ext cx="3227918" cy="81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7</xdr:row>
      <xdr:rowOff>38100</xdr:rowOff>
    </xdr:from>
    <xdr:to>
      <xdr:col>11</xdr:col>
      <xdr:colOff>318292</xdr:colOff>
      <xdr:row>26</xdr:row>
      <xdr:rowOff>18600</xdr:rowOff>
    </xdr:to>
    <xdr:pic>
      <xdr:nvPicPr>
        <xdr:cNvPr id="2" name="Imagen 1">
          <a:extLst>
            <a:ext uri="{FF2B5EF4-FFF2-40B4-BE49-F238E27FC236}">
              <a16:creationId xmlns:a16="http://schemas.microsoft.com/office/drawing/2014/main" id="{B459767D-9878-49EC-9D93-2DE83B5A42CD}"/>
            </a:ext>
          </a:extLst>
        </xdr:cNvPr>
        <xdr:cNvPicPr>
          <a:picLocks noChangeAspect="1"/>
        </xdr:cNvPicPr>
      </xdr:nvPicPr>
      <xdr:blipFill rotWithShape="1">
        <a:blip xmlns:r="http://schemas.openxmlformats.org/officeDocument/2006/relationships" r:embed="rId1"/>
        <a:srcRect l="28701" t="21486" r="10165" b="13010"/>
        <a:stretch/>
      </xdr:blipFill>
      <xdr:spPr>
        <a:xfrm>
          <a:off x="2724150" y="1381125"/>
          <a:ext cx="5976142" cy="3600000"/>
        </a:xfrm>
        <a:prstGeom prst="rect">
          <a:avLst/>
        </a:prstGeom>
      </xdr:spPr>
    </xdr:pic>
    <xdr:clientData/>
  </xdr:twoCellAnchor>
  <xdr:twoCellAnchor editAs="oneCell">
    <xdr:from>
      <xdr:col>2</xdr:col>
      <xdr:colOff>609600</xdr:colOff>
      <xdr:row>36</xdr:row>
      <xdr:rowOff>57150</xdr:rowOff>
    </xdr:from>
    <xdr:to>
      <xdr:col>12</xdr:col>
      <xdr:colOff>279600</xdr:colOff>
      <xdr:row>53</xdr:row>
      <xdr:rowOff>58650</xdr:rowOff>
    </xdr:to>
    <xdr:pic>
      <xdr:nvPicPr>
        <xdr:cNvPr id="3" name="Imagen 2">
          <a:extLst>
            <a:ext uri="{FF2B5EF4-FFF2-40B4-BE49-F238E27FC236}">
              <a16:creationId xmlns:a16="http://schemas.microsoft.com/office/drawing/2014/main" id="{153FBD68-BB0D-465C-B523-9D3503ABF6AE}"/>
            </a:ext>
          </a:extLst>
        </xdr:cNvPr>
        <xdr:cNvPicPr>
          <a:picLocks noChangeAspect="1"/>
        </xdr:cNvPicPr>
      </xdr:nvPicPr>
      <xdr:blipFill rotWithShape="1">
        <a:blip xmlns:r="http://schemas.openxmlformats.org/officeDocument/2006/relationships" r:embed="rId2"/>
        <a:srcRect l="24161" t="29821" r="4673" b="13922"/>
        <a:stretch/>
      </xdr:blipFill>
      <xdr:spPr>
        <a:xfrm>
          <a:off x="2133600" y="6934200"/>
          <a:ext cx="7290000" cy="3240000"/>
        </a:xfrm>
        <a:prstGeom prst="rect">
          <a:avLst/>
        </a:prstGeom>
      </xdr:spPr>
    </xdr:pic>
    <xdr:clientData/>
  </xdr:twoCellAnchor>
  <xdr:twoCellAnchor editAs="oneCell">
    <xdr:from>
      <xdr:col>4</xdr:col>
      <xdr:colOff>581025</xdr:colOff>
      <xdr:row>60</xdr:row>
      <xdr:rowOff>19050</xdr:rowOff>
    </xdr:from>
    <xdr:to>
      <xdr:col>13</xdr:col>
      <xdr:colOff>33214</xdr:colOff>
      <xdr:row>77</xdr:row>
      <xdr:rowOff>20550</xdr:rowOff>
    </xdr:to>
    <xdr:pic>
      <xdr:nvPicPr>
        <xdr:cNvPr id="4" name="Imagen 3">
          <a:extLst>
            <a:ext uri="{FF2B5EF4-FFF2-40B4-BE49-F238E27FC236}">
              <a16:creationId xmlns:a16="http://schemas.microsoft.com/office/drawing/2014/main" id="{6C1F8D8F-4438-46EE-AA8E-EF70DBC965FF}"/>
            </a:ext>
          </a:extLst>
        </xdr:cNvPr>
        <xdr:cNvPicPr>
          <a:picLocks noChangeAspect="1"/>
        </xdr:cNvPicPr>
      </xdr:nvPicPr>
      <xdr:blipFill rotWithShape="1">
        <a:blip xmlns:r="http://schemas.openxmlformats.org/officeDocument/2006/relationships" r:embed="rId3"/>
        <a:srcRect l="26943" t="24222" r="5039" b="13661"/>
        <a:stretch/>
      </xdr:blipFill>
      <xdr:spPr>
        <a:xfrm>
          <a:off x="3629025" y="11477625"/>
          <a:ext cx="6310189" cy="32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88527</xdr:colOff>
      <xdr:row>6</xdr:row>
      <xdr:rowOff>89087</xdr:rowOff>
    </xdr:from>
    <xdr:to>
      <xdr:col>21</xdr:col>
      <xdr:colOff>553497</xdr:colOff>
      <xdr:row>23</xdr:row>
      <xdr:rowOff>79381</xdr:rowOff>
    </xdr:to>
    <xdr:pic>
      <xdr:nvPicPr>
        <xdr:cNvPr id="2" name="Imagen 1">
          <a:extLst>
            <a:ext uri="{FF2B5EF4-FFF2-40B4-BE49-F238E27FC236}">
              <a16:creationId xmlns:a16="http://schemas.microsoft.com/office/drawing/2014/main" id="{87683F93-284A-4AF6-AAB1-E378913CDE7B}"/>
            </a:ext>
          </a:extLst>
        </xdr:cNvPr>
        <xdr:cNvPicPr>
          <a:picLocks noChangeAspect="1"/>
        </xdr:cNvPicPr>
      </xdr:nvPicPr>
      <xdr:blipFill rotWithShape="1">
        <a:blip xmlns:r="http://schemas.openxmlformats.org/officeDocument/2006/relationships" r:embed="rId1"/>
        <a:srcRect l="38145" t="24096" r="19390" b="18660"/>
        <a:stretch/>
      </xdr:blipFill>
      <xdr:spPr>
        <a:xfrm>
          <a:off x="12280527" y="1243293"/>
          <a:ext cx="4274970" cy="3240000"/>
        </a:xfrm>
        <a:prstGeom prst="rect">
          <a:avLst/>
        </a:prstGeom>
      </xdr:spPr>
    </xdr:pic>
    <xdr:clientData/>
  </xdr:twoCellAnchor>
  <xdr:twoCellAnchor>
    <xdr:from>
      <xdr:col>0</xdr:col>
      <xdr:colOff>123825</xdr:colOff>
      <xdr:row>9</xdr:row>
      <xdr:rowOff>95249</xdr:rowOff>
    </xdr:from>
    <xdr:to>
      <xdr:col>8</xdr:col>
      <xdr:colOff>147825</xdr:colOff>
      <xdr:row>62</xdr:row>
      <xdr:rowOff>51225</xdr:rowOff>
    </xdr:to>
    <xdr:grpSp>
      <xdr:nvGrpSpPr>
        <xdr:cNvPr id="6" name="Grupo 5">
          <a:extLst>
            <a:ext uri="{FF2B5EF4-FFF2-40B4-BE49-F238E27FC236}">
              <a16:creationId xmlns:a16="http://schemas.microsoft.com/office/drawing/2014/main" id="{2BF35878-4DCB-4330-B0BD-113DE8E4AA76}"/>
            </a:ext>
          </a:extLst>
        </xdr:cNvPr>
        <xdr:cNvGrpSpPr/>
      </xdr:nvGrpSpPr>
      <xdr:grpSpPr>
        <a:xfrm>
          <a:off x="123825" y="1832161"/>
          <a:ext cx="6120000" cy="10052476"/>
          <a:chOff x="123825" y="1828799"/>
          <a:chExt cx="6120000" cy="10052476"/>
        </a:xfrm>
      </xdr:grpSpPr>
      <xdr:pic>
        <xdr:nvPicPr>
          <xdr:cNvPr id="3" name="Imagen 2">
            <a:extLst>
              <a:ext uri="{FF2B5EF4-FFF2-40B4-BE49-F238E27FC236}">
                <a16:creationId xmlns:a16="http://schemas.microsoft.com/office/drawing/2014/main" id="{EBDB39A9-8EF2-46E9-9B5A-64B09D92D513}"/>
              </a:ext>
            </a:extLst>
          </xdr:cNvPr>
          <xdr:cNvPicPr>
            <a:picLocks noChangeAspect="1"/>
          </xdr:cNvPicPr>
        </xdr:nvPicPr>
        <xdr:blipFill rotWithShape="1">
          <a:blip xmlns:r="http://schemas.openxmlformats.org/officeDocument/2006/relationships" r:embed="rId2"/>
          <a:srcRect l="22917" t="20705" r="9212" b="13140"/>
          <a:stretch/>
        </xdr:blipFill>
        <xdr:spPr>
          <a:xfrm>
            <a:off x="123825" y="1828799"/>
            <a:ext cx="6120000" cy="3353787"/>
          </a:xfrm>
          <a:prstGeom prst="rect">
            <a:avLst/>
          </a:prstGeom>
        </xdr:spPr>
      </xdr:pic>
      <xdr:pic>
        <xdr:nvPicPr>
          <xdr:cNvPr id="4" name="Imagen 3">
            <a:extLst>
              <a:ext uri="{FF2B5EF4-FFF2-40B4-BE49-F238E27FC236}">
                <a16:creationId xmlns:a16="http://schemas.microsoft.com/office/drawing/2014/main" id="{448D4D48-D6C0-4C5C-A8FA-C83AEA32BA88}"/>
              </a:ext>
            </a:extLst>
          </xdr:cNvPr>
          <xdr:cNvPicPr>
            <a:picLocks noChangeAspect="1"/>
          </xdr:cNvPicPr>
        </xdr:nvPicPr>
        <xdr:blipFill rotWithShape="1">
          <a:blip xmlns:r="http://schemas.openxmlformats.org/officeDocument/2006/relationships" r:embed="rId3"/>
          <a:srcRect l="24161" t="21096" r="8773" b="17307"/>
          <a:stretch/>
        </xdr:blipFill>
        <xdr:spPr>
          <a:xfrm>
            <a:off x="123825" y="5181600"/>
            <a:ext cx="6120000" cy="3160218"/>
          </a:xfrm>
          <a:prstGeom prst="rect">
            <a:avLst/>
          </a:prstGeom>
        </xdr:spPr>
      </xdr:pic>
      <xdr:pic>
        <xdr:nvPicPr>
          <xdr:cNvPr id="5" name="Imagen 4">
            <a:extLst>
              <a:ext uri="{FF2B5EF4-FFF2-40B4-BE49-F238E27FC236}">
                <a16:creationId xmlns:a16="http://schemas.microsoft.com/office/drawing/2014/main" id="{5F9856FE-2CD6-4047-B657-DDBE6780DF45}"/>
              </a:ext>
            </a:extLst>
          </xdr:cNvPr>
          <xdr:cNvPicPr>
            <a:picLocks noChangeAspect="1"/>
          </xdr:cNvPicPr>
        </xdr:nvPicPr>
        <xdr:blipFill rotWithShape="1">
          <a:blip xmlns:r="http://schemas.openxmlformats.org/officeDocument/2006/relationships" r:embed="rId4"/>
          <a:srcRect l="23502" t="22008" r="13459" b="13010"/>
          <a:stretch/>
        </xdr:blipFill>
        <xdr:spPr>
          <a:xfrm>
            <a:off x="123825" y="8334375"/>
            <a:ext cx="6120000" cy="3546900"/>
          </a:xfrm>
          <a:prstGeom prst="rect">
            <a:avLst/>
          </a:prstGeom>
        </xdr:spPr>
      </xdr:pic>
    </xdr:grpSp>
    <xdr:clientData/>
  </xdr:twoCellAnchor>
  <xdr:twoCellAnchor editAs="oneCell">
    <xdr:from>
      <xdr:col>9</xdr:col>
      <xdr:colOff>291353</xdr:colOff>
      <xdr:row>43</xdr:row>
      <xdr:rowOff>156882</xdr:rowOff>
    </xdr:from>
    <xdr:to>
      <xdr:col>14</xdr:col>
      <xdr:colOff>392207</xdr:colOff>
      <xdr:row>60</xdr:row>
      <xdr:rowOff>112059</xdr:rowOff>
    </xdr:to>
    <xdr:pic>
      <xdr:nvPicPr>
        <xdr:cNvPr id="7" name="Imagen 6">
          <a:extLst>
            <a:ext uri="{FF2B5EF4-FFF2-40B4-BE49-F238E27FC236}">
              <a16:creationId xmlns:a16="http://schemas.microsoft.com/office/drawing/2014/main" id="{07C15344-3F5B-4DAC-B8C2-32E0BCBAA28F}"/>
            </a:ext>
          </a:extLst>
        </xdr:cNvPr>
        <xdr:cNvPicPr>
          <a:picLocks noChangeAspect="1"/>
        </xdr:cNvPicPr>
      </xdr:nvPicPr>
      <xdr:blipFill rotWithShape="1">
        <a:blip xmlns:r="http://schemas.openxmlformats.org/officeDocument/2006/relationships" r:embed="rId5"/>
        <a:srcRect l="59434" t="37842" r="10504" b="18495"/>
        <a:stretch/>
      </xdr:blipFill>
      <xdr:spPr>
        <a:xfrm>
          <a:off x="7149353" y="8370794"/>
          <a:ext cx="3910854" cy="31936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c.europa.eu/jrc/en/pvgis" TargetMode="External"/><Relationship Id="rId1" Type="http://schemas.openxmlformats.org/officeDocument/2006/relationships/hyperlink" Target="http://intranet.minem.gob.pe/AppWeb/DGE/CalculoConsum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E191-1FCD-465D-A26E-B0F848971381}">
  <dimension ref="A2:P34"/>
  <sheetViews>
    <sheetView topLeftCell="A16" zoomScale="90" zoomScaleNormal="90" workbookViewId="0">
      <selection activeCell="F29" sqref="F29"/>
    </sheetView>
  </sheetViews>
  <sheetFormatPr baseColWidth="10" defaultRowHeight="15" x14ac:dyDescent="0.25"/>
  <cols>
    <col min="2" max="2" width="31.7109375" bestFit="1" customWidth="1"/>
  </cols>
  <sheetData>
    <row r="2" spans="1:16" x14ac:dyDescent="0.25">
      <c r="A2" s="6" t="s">
        <v>4</v>
      </c>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1"/>
      <c r="B6" s="1"/>
      <c r="C6" s="1"/>
      <c r="D6" s="1"/>
      <c r="E6" s="1"/>
      <c r="F6" s="1"/>
      <c r="G6" s="1"/>
      <c r="H6" s="1"/>
      <c r="I6" s="1"/>
      <c r="J6" s="1"/>
      <c r="K6" s="1"/>
      <c r="L6" s="1"/>
      <c r="M6" s="1"/>
      <c r="N6" s="1"/>
      <c r="O6" s="1"/>
      <c r="P6" s="1"/>
    </row>
    <row r="7" spans="1:16" ht="15" customHeight="1" x14ac:dyDescent="0.25">
      <c r="A7" s="6" t="s">
        <v>1</v>
      </c>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10" spans="1:16" ht="15.75" x14ac:dyDescent="0.25">
      <c r="A10" s="7" t="s">
        <v>3</v>
      </c>
      <c r="B10" s="7"/>
      <c r="C10" s="7"/>
      <c r="D10" s="7"/>
      <c r="E10" s="7"/>
      <c r="F10" s="7"/>
      <c r="G10" s="7"/>
      <c r="H10" s="7"/>
      <c r="I10" s="7"/>
      <c r="J10" s="7"/>
    </row>
    <row r="12" spans="1:16" ht="15" customHeight="1" x14ac:dyDescent="0.25">
      <c r="A12" s="6" t="s">
        <v>5</v>
      </c>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5" spans="1:16" x14ac:dyDescent="0.25">
      <c r="A15" s="3" t="s">
        <v>0</v>
      </c>
    </row>
    <row r="16" spans="1:16" x14ac:dyDescent="0.25">
      <c r="A16" s="2" t="s">
        <v>2</v>
      </c>
    </row>
    <row r="18" spans="1:7" x14ac:dyDescent="0.25">
      <c r="A18" s="5" t="s">
        <v>6</v>
      </c>
      <c r="B18" s="5"/>
      <c r="C18" s="5"/>
    </row>
    <row r="21" spans="1:7" x14ac:dyDescent="0.25">
      <c r="G21" s="18" t="s">
        <v>17</v>
      </c>
    </row>
    <row r="24" spans="1:7" x14ac:dyDescent="0.25">
      <c r="A24" s="3" t="s">
        <v>7</v>
      </c>
    </row>
    <row r="25" spans="1:7" x14ac:dyDescent="0.25">
      <c r="A25" t="s">
        <v>8</v>
      </c>
      <c r="B25" s="2" t="s">
        <v>9</v>
      </c>
    </row>
    <row r="27" spans="1:7" x14ac:dyDescent="0.25">
      <c r="A27" s="19" t="s">
        <v>18</v>
      </c>
    </row>
    <row r="28" spans="1:7" x14ac:dyDescent="0.25">
      <c r="A28" s="20" t="s">
        <v>19</v>
      </c>
      <c r="B28" s="20" t="s">
        <v>21</v>
      </c>
    </row>
    <row r="29" spans="1:7" x14ac:dyDescent="0.25">
      <c r="A29" s="8" t="s">
        <v>20</v>
      </c>
      <c r="B29" s="8" t="s">
        <v>22</v>
      </c>
    </row>
    <row r="30" spans="1:7" x14ac:dyDescent="0.25">
      <c r="A30" s="8" t="s">
        <v>23</v>
      </c>
      <c r="B30" s="8" t="s">
        <v>27</v>
      </c>
    </row>
    <row r="31" spans="1:7" x14ac:dyDescent="0.25">
      <c r="A31" s="8" t="s">
        <v>24</v>
      </c>
      <c r="B31" s="8" t="s">
        <v>28</v>
      </c>
    </row>
    <row r="32" spans="1:7" x14ac:dyDescent="0.25">
      <c r="A32" s="8" t="s">
        <v>25</v>
      </c>
      <c r="B32" s="8" t="s">
        <v>29</v>
      </c>
    </row>
    <row r="33" spans="1:2" x14ac:dyDescent="0.25">
      <c r="A33" s="8" t="s">
        <v>26</v>
      </c>
      <c r="B33" s="8" t="s">
        <v>30</v>
      </c>
    </row>
    <row r="34" spans="1:2" x14ac:dyDescent="0.25">
      <c r="A34" s="8" t="s">
        <v>26</v>
      </c>
      <c r="B34" s="8" t="s">
        <v>31</v>
      </c>
    </row>
  </sheetData>
  <mergeCells count="5">
    <mergeCell ref="A18:C18"/>
    <mergeCell ref="A2:P5"/>
    <mergeCell ref="A7:P8"/>
    <mergeCell ref="A12:P13"/>
    <mergeCell ref="A10:J10"/>
  </mergeCells>
  <hyperlinks>
    <hyperlink ref="A16" r:id="rId1" xr:uid="{777E9663-3DF4-4397-9359-233F0D18D6F6}"/>
    <hyperlink ref="B25" r:id="rId2" xr:uid="{D539D781-1195-4DC4-A47A-D76B3B4E01D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5628D-DBD3-4FC2-AA0A-1694889E657B}">
  <dimension ref="A1:I14"/>
  <sheetViews>
    <sheetView workbookViewId="0">
      <selection activeCell="K12" sqref="K12"/>
    </sheetView>
  </sheetViews>
  <sheetFormatPr baseColWidth="10" defaultRowHeight="15" x14ac:dyDescent="0.25"/>
  <cols>
    <col min="1" max="1" width="7.42578125" bestFit="1" customWidth="1"/>
    <col min="2" max="2" width="12.140625" customWidth="1"/>
    <col min="3" max="3" width="10" customWidth="1"/>
    <col min="4" max="4" width="4.5703125" bestFit="1" customWidth="1"/>
    <col min="5" max="5" width="12" bestFit="1" customWidth="1"/>
    <col min="6" max="6" width="8.42578125" bestFit="1" customWidth="1"/>
    <col min="7" max="7" width="17.85546875" customWidth="1"/>
    <col min="8" max="8" width="8.85546875" customWidth="1"/>
  </cols>
  <sheetData>
    <row r="1" spans="1:9" x14ac:dyDescent="0.25">
      <c r="A1" s="16" t="s">
        <v>10</v>
      </c>
      <c r="B1" s="17" t="s">
        <v>11</v>
      </c>
      <c r="C1" s="17"/>
      <c r="D1" s="16" t="s">
        <v>13</v>
      </c>
      <c r="E1" s="17" t="s">
        <v>14</v>
      </c>
      <c r="F1" s="17"/>
      <c r="G1" s="17" t="s">
        <v>15</v>
      </c>
      <c r="H1" s="17"/>
      <c r="I1" s="4"/>
    </row>
    <row r="2" spans="1:9" x14ac:dyDescent="0.25">
      <c r="A2" s="9">
        <v>42005</v>
      </c>
      <c r="B2" s="12">
        <v>205.38</v>
      </c>
      <c r="C2" s="11" t="s">
        <v>12</v>
      </c>
      <c r="D2" s="10">
        <f>DAY(EOMONTH(A2,0))</f>
        <v>31</v>
      </c>
      <c r="E2" s="13">
        <f>B2/D2</f>
        <v>6.6251612903225805</v>
      </c>
      <c r="F2" s="11" t="s">
        <v>12</v>
      </c>
      <c r="G2" s="14">
        <f>E2</f>
        <v>6.6251612903225805</v>
      </c>
      <c r="H2" s="15" t="s">
        <v>16</v>
      </c>
    </row>
    <row r="3" spans="1:9" x14ac:dyDescent="0.25">
      <c r="A3" s="9">
        <v>42036</v>
      </c>
      <c r="B3" s="12">
        <v>140.58000000000001</v>
      </c>
      <c r="C3" s="11" t="s">
        <v>12</v>
      </c>
      <c r="D3" s="10">
        <f t="shared" ref="D3:D13" si="0">DAY(EOMONTH(A3,0))</f>
        <v>28</v>
      </c>
      <c r="E3" s="13">
        <f t="shared" ref="E3:E13" si="1">B3/D3</f>
        <v>5.0207142857142859</v>
      </c>
      <c r="F3" s="11" t="s">
        <v>12</v>
      </c>
      <c r="G3" s="14">
        <f t="shared" ref="G3:G13" si="2">E3</f>
        <v>5.0207142857142859</v>
      </c>
      <c r="H3" s="15" t="s">
        <v>16</v>
      </c>
    </row>
    <row r="4" spans="1:9" x14ac:dyDescent="0.25">
      <c r="A4" s="9">
        <v>42064</v>
      </c>
      <c r="B4" s="12">
        <v>167.04</v>
      </c>
      <c r="C4" s="11" t="s">
        <v>12</v>
      </c>
      <c r="D4" s="10">
        <f t="shared" si="0"/>
        <v>31</v>
      </c>
      <c r="E4" s="13">
        <f t="shared" si="1"/>
        <v>5.3883870967741929</v>
      </c>
      <c r="F4" s="11" t="s">
        <v>12</v>
      </c>
      <c r="G4" s="14">
        <f t="shared" si="2"/>
        <v>5.3883870967741929</v>
      </c>
      <c r="H4" s="15" t="s">
        <v>16</v>
      </c>
    </row>
    <row r="5" spans="1:9" x14ac:dyDescent="0.25">
      <c r="A5" s="9">
        <v>42095</v>
      </c>
      <c r="B5" s="12">
        <v>199.19</v>
      </c>
      <c r="C5" s="11" t="s">
        <v>12</v>
      </c>
      <c r="D5" s="10">
        <f t="shared" si="0"/>
        <v>30</v>
      </c>
      <c r="E5" s="13">
        <f t="shared" si="1"/>
        <v>6.6396666666666668</v>
      </c>
      <c r="F5" s="11" t="s">
        <v>12</v>
      </c>
      <c r="G5" s="14">
        <f t="shared" si="2"/>
        <v>6.6396666666666668</v>
      </c>
      <c r="H5" s="15" t="s">
        <v>16</v>
      </c>
    </row>
    <row r="6" spans="1:9" x14ac:dyDescent="0.25">
      <c r="A6" s="9">
        <v>42125</v>
      </c>
      <c r="B6" s="12">
        <v>212.35</v>
      </c>
      <c r="C6" s="11" t="s">
        <v>12</v>
      </c>
      <c r="D6" s="10">
        <f t="shared" si="0"/>
        <v>31</v>
      </c>
      <c r="E6" s="13">
        <f t="shared" si="1"/>
        <v>6.85</v>
      </c>
      <c r="F6" s="11" t="s">
        <v>12</v>
      </c>
      <c r="G6" s="14">
        <f t="shared" si="2"/>
        <v>6.85</v>
      </c>
      <c r="H6" s="15" t="s">
        <v>16</v>
      </c>
    </row>
    <row r="7" spans="1:9" x14ac:dyDescent="0.25">
      <c r="A7" s="9">
        <v>42156</v>
      </c>
      <c r="B7" s="12">
        <v>203.57</v>
      </c>
      <c r="C7" s="11" t="s">
        <v>12</v>
      </c>
      <c r="D7" s="10">
        <f t="shared" si="0"/>
        <v>30</v>
      </c>
      <c r="E7" s="13">
        <f t="shared" si="1"/>
        <v>6.7856666666666667</v>
      </c>
      <c r="F7" s="11" t="s">
        <v>12</v>
      </c>
      <c r="G7" s="14">
        <f t="shared" si="2"/>
        <v>6.7856666666666667</v>
      </c>
      <c r="H7" s="15" t="s">
        <v>16</v>
      </c>
    </row>
    <row r="8" spans="1:9" x14ac:dyDescent="0.25">
      <c r="A8" s="9">
        <v>42186</v>
      </c>
      <c r="B8" s="12">
        <v>213.61</v>
      </c>
      <c r="C8" s="11" t="s">
        <v>12</v>
      </c>
      <c r="D8" s="10">
        <f t="shared" si="0"/>
        <v>31</v>
      </c>
      <c r="E8" s="13">
        <f t="shared" si="1"/>
        <v>6.8906451612903235</v>
      </c>
      <c r="F8" s="11" t="s">
        <v>12</v>
      </c>
      <c r="G8" s="14">
        <f t="shared" si="2"/>
        <v>6.8906451612903235</v>
      </c>
      <c r="H8" s="15" t="s">
        <v>16</v>
      </c>
    </row>
    <row r="9" spans="1:9" x14ac:dyDescent="0.25">
      <c r="A9" s="9">
        <v>42217</v>
      </c>
      <c r="B9" s="12">
        <v>227.91</v>
      </c>
      <c r="C9" s="11" t="s">
        <v>12</v>
      </c>
      <c r="D9" s="10">
        <f t="shared" si="0"/>
        <v>31</v>
      </c>
      <c r="E9" s="13">
        <f t="shared" si="1"/>
        <v>7.3519354838709674</v>
      </c>
      <c r="F9" s="11" t="s">
        <v>12</v>
      </c>
      <c r="G9" s="14">
        <f t="shared" si="2"/>
        <v>7.3519354838709674</v>
      </c>
      <c r="H9" s="15" t="s">
        <v>16</v>
      </c>
    </row>
    <row r="10" spans="1:9" x14ac:dyDescent="0.25">
      <c r="A10" s="9">
        <v>42248</v>
      </c>
      <c r="B10" s="12">
        <v>234.82</v>
      </c>
      <c r="C10" s="11" t="s">
        <v>12</v>
      </c>
      <c r="D10" s="10">
        <f t="shared" si="0"/>
        <v>30</v>
      </c>
      <c r="E10" s="13">
        <f t="shared" si="1"/>
        <v>7.8273333333333328</v>
      </c>
      <c r="F10" s="11" t="s">
        <v>12</v>
      </c>
      <c r="G10" s="14">
        <f t="shared" si="2"/>
        <v>7.8273333333333328</v>
      </c>
      <c r="H10" s="15" t="s">
        <v>16</v>
      </c>
    </row>
    <row r="11" spans="1:9" x14ac:dyDescent="0.25">
      <c r="A11" s="9">
        <v>42278</v>
      </c>
      <c r="B11" s="12">
        <v>236.28</v>
      </c>
      <c r="C11" s="11" t="s">
        <v>12</v>
      </c>
      <c r="D11" s="10">
        <f t="shared" si="0"/>
        <v>31</v>
      </c>
      <c r="E11" s="13">
        <f t="shared" si="1"/>
        <v>7.6219354838709679</v>
      </c>
      <c r="F11" s="11" t="s">
        <v>12</v>
      </c>
      <c r="G11" s="14">
        <f t="shared" si="2"/>
        <v>7.6219354838709679</v>
      </c>
      <c r="H11" s="15" t="s">
        <v>16</v>
      </c>
    </row>
    <row r="12" spans="1:9" x14ac:dyDescent="0.25">
      <c r="A12" s="9">
        <v>42309</v>
      </c>
      <c r="B12" s="12">
        <v>230.99</v>
      </c>
      <c r="C12" s="11" t="s">
        <v>12</v>
      </c>
      <c r="D12" s="10">
        <f t="shared" si="0"/>
        <v>30</v>
      </c>
      <c r="E12" s="13">
        <f t="shared" si="1"/>
        <v>7.6996666666666673</v>
      </c>
      <c r="F12" s="11" t="s">
        <v>12</v>
      </c>
      <c r="G12" s="14">
        <f t="shared" si="2"/>
        <v>7.6996666666666673</v>
      </c>
      <c r="H12" s="15" t="s">
        <v>16</v>
      </c>
    </row>
    <row r="13" spans="1:9" x14ac:dyDescent="0.25">
      <c r="A13" s="9">
        <v>42339</v>
      </c>
      <c r="B13" s="12">
        <v>234.45</v>
      </c>
      <c r="C13" s="11" t="s">
        <v>12</v>
      </c>
      <c r="D13" s="10">
        <f t="shared" si="0"/>
        <v>31</v>
      </c>
      <c r="E13" s="13">
        <f t="shared" si="1"/>
        <v>7.5629032258064512</v>
      </c>
      <c r="F13" s="11" t="s">
        <v>12</v>
      </c>
      <c r="G13" s="14">
        <f t="shared" si="2"/>
        <v>7.5629032258064512</v>
      </c>
      <c r="H13" s="15" t="s">
        <v>16</v>
      </c>
    </row>
    <row r="14" spans="1:9" x14ac:dyDescent="0.25">
      <c r="G14" s="23">
        <f>MIN(G2:G13)</f>
        <v>5.0207142857142859</v>
      </c>
      <c r="H14" s="23" t="s">
        <v>16</v>
      </c>
    </row>
  </sheetData>
  <mergeCells count="3">
    <mergeCell ref="B1:C1"/>
    <mergeCell ref="E1:F1"/>
    <mergeCell ref="G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6706-0007-4969-A08B-0F5EA6970427}">
  <dimension ref="A1:P60"/>
  <sheetViews>
    <sheetView workbookViewId="0">
      <selection activeCell="B78" sqref="B78"/>
    </sheetView>
  </sheetViews>
  <sheetFormatPr baseColWidth="10" defaultRowHeight="15" x14ac:dyDescent="0.25"/>
  <sheetData>
    <row r="1" spans="1:16" ht="15.75" x14ac:dyDescent="0.25">
      <c r="A1" s="22" t="s">
        <v>32</v>
      </c>
    </row>
    <row r="2" spans="1:16" x14ac:dyDescent="0.25">
      <c r="A2" s="6" t="s">
        <v>33</v>
      </c>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28" spans="1:16" ht="15.75" x14ac:dyDescent="0.25">
      <c r="A28" s="22" t="s">
        <v>34</v>
      </c>
    </row>
    <row r="29" spans="1:16" ht="15" customHeight="1" x14ac:dyDescent="0.25">
      <c r="A29" s="6" t="s">
        <v>35</v>
      </c>
      <c r="B29" s="6"/>
      <c r="C29" s="6"/>
      <c r="D29" s="6"/>
      <c r="E29" s="6"/>
      <c r="F29" s="6"/>
      <c r="G29" s="6"/>
      <c r="H29" s="6"/>
      <c r="I29" s="6"/>
      <c r="J29" s="6"/>
      <c r="K29" s="6"/>
      <c r="L29" s="6"/>
      <c r="M29" s="6"/>
      <c r="N29" s="6"/>
      <c r="O29" s="6"/>
      <c r="P29" s="6"/>
    </row>
    <row r="30" spans="1:16" x14ac:dyDescent="0.25">
      <c r="A30" s="6"/>
      <c r="B30" s="6"/>
      <c r="C30" s="6"/>
      <c r="D30" s="6"/>
      <c r="E30" s="6"/>
      <c r="F30" s="6"/>
      <c r="G30" s="6"/>
      <c r="H30" s="6"/>
      <c r="I30" s="6"/>
      <c r="J30" s="6"/>
      <c r="K30" s="6"/>
      <c r="L30" s="6"/>
      <c r="M30" s="6"/>
      <c r="N30" s="6"/>
      <c r="O30" s="6"/>
      <c r="P30" s="6"/>
    </row>
    <row r="31" spans="1:16" x14ac:dyDescent="0.25">
      <c r="A31" s="6"/>
      <c r="B31" s="6"/>
      <c r="C31" s="6"/>
      <c r="D31" s="6"/>
      <c r="E31" s="6"/>
      <c r="F31" s="6"/>
      <c r="G31" s="6"/>
      <c r="H31" s="6"/>
      <c r="I31" s="6"/>
      <c r="J31" s="6"/>
      <c r="K31" s="6"/>
      <c r="L31" s="6"/>
      <c r="M31" s="6"/>
      <c r="N31" s="6"/>
      <c r="O31" s="6"/>
      <c r="P31" s="6"/>
    </row>
    <row r="32" spans="1:16" x14ac:dyDescent="0.25">
      <c r="A32" s="6"/>
      <c r="B32" s="6"/>
      <c r="C32" s="6"/>
      <c r="D32" s="6"/>
      <c r="E32" s="6"/>
      <c r="F32" s="6"/>
      <c r="G32" s="6"/>
      <c r="H32" s="6"/>
      <c r="I32" s="6"/>
      <c r="J32" s="6"/>
      <c r="K32" s="6"/>
      <c r="L32" s="6"/>
      <c r="M32" s="6"/>
      <c r="N32" s="6"/>
      <c r="O32" s="6"/>
      <c r="P32" s="6"/>
    </row>
    <row r="33" spans="1:16" x14ac:dyDescent="0.25">
      <c r="A33" s="6"/>
      <c r="B33" s="6"/>
      <c r="C33" s="6"/>
      <c r="D33" s="6"/>
      <c r="E33" s="6"/>
      <c r="F33" s="6"/>
      <c r="G33" s="6"/>
      <c r="H33" s="6"/>
      <c r="I33" s="6"/>
      <c r="J33" s="6"/>
      <c r="K33" s="6"/>
      <c r="L33" s="6"/>
      <c r="M33" s="6"/>
      <c r="N33" s="6"/>
      <c r="O33" s="6"/>
      <c r="P33" s="6"/>
    </row>
    <row r="34" spans="1:16" x14ac:dyDescent="0.25">
      <c r="A34" s="6"/>
      <c r="B34" s="6"/>
      <c r="C34" s="6"/>
      <c r="D34" s="6"/>
      <c r="E34" s="6"/>
      <c r="F34" s="6"/>
      <c r="G34" s="6"/>
      <c r="H34" s="6"/>
      <c r="I34" s="6"/>
      <c r="J34" s="6"/>
      <c r="K34" s="6"/>
      <c r="L34" s="6"/>
      <c r="M34" s="6"/>
      <c r="N34" s="6"/>
      <c r="O34" s="6"/>
      <c r="P34" s="6"/>
    </row>
    <row r="35" spans="1:16" x14ac:dyDescent="0.25">
      <c r="A35" s="6"/>
      <c r="B35" s="6"/>
      <c r="C35" s="6"/>
      <c r="D35" s="6"/>
      <c r="E35" s="6"/>
      <c r="F35" s="6"/>
      <c r="G35" s="6"/>
      <c r="H35" s="6"/>
      <c r="I35" s="6"/>
      <c r="J35" s="6"/>
      <c r="K35" s="6"/>
      <c r="L35" s="6"/>
      <c r="M35" s="6"/>
      <c r="N35" s="6"/>
      <c r="O35" s="6"/>
      <c r="P35" s="6"/>
    </row>
    <row r="36" spans="1:16" x14ac:dyDescent="0.25">
      <c r="A36" s="6"/>
      <c r="B36" s="6"/>
      <c r="C36" s="6"/>
      <c r="D36" s="6"/>
      <c r="E36" s="6"/>
      <c r="F36" s="6"/>
      <c r="G36" s="6"/>
      <c r="H36" s="6"/>
      <c r="I36" s="6"/>
      <c r="J36" s="6"/>
      <c r="K36" s="6"/>
      <c r="L36" s="6"/>
      <c r="M36" s="6"/>
      <c r="N36" s="6"/>
      <c r="O36" s="6"/>
      <c r="P36" s="6"/>
    </row>
    <row r="55" spans="1:16" ht="15.75" x14ac:dyDescent="0.25">
      <c r="A55" s="22" t="s">
        <v>36</v>
      </c>
    </row>
    <row r="56" spans="1:16" ht="15" customHeight="1" x14ac:dyDescent="0.25">
      <c r="A56" s="6" t="s">
        <v>37</v>
      </c>
      <c r="B56" s="6"/>
      <c r="C56" s="6"/>
      <c r="D56" s="6"/>
      <c r="E56" s="6"/>
      <c r="F56" s="6"/>
      <c r="G56" s="6"/>
      <c r="H56" s="6"/>
      <c r="I56" s="6"/>
      <c r="J56" s="6"/>
      <c r="K56" s="6"/>
      <c r="L56" s="6"/>
      <c r="M56" s="6"/>
      <c r="N56" s="6"/>
      <c r="O56" s="6"/>
      <c r="P56" s="6"/>
    </row>
    <row r="57" spans="1:16" x14ac:dyDescent="0.25">
      <c r="A57" s="6"/>
      <c r="B57" s="6"/>
      <c r="C57" s="6"/>
      <c r="D57" s="6"/>
      <c r="E57" s="6"/>
      <c r="F57" s="6"/>
      <c r="G57" s="6"/>
      <c r="H57" s="6"/>
      <c r="I57" s="6"/>
      <c r="J57" s="6"/>
      <c r="K57" s="6"/>
      <c r="L57" s="6"/>
      <c r="M57" s="6"/>
      <c r="N57" s="6"/>
      <c r="O57" s="6"/>
      <c r="P57" s="6"/>
    </row>
    <row r="58" spans="1:16" x14ac:dyDescent="0.25">
      <c r="A58" s="6"/>
      <c r="B58" s="6"/>
      <c r="C58" s="6"/>
      <c r="D58" s="6"/>
      <c r="E58" s="6"/>
      <c r="F58" s="6"/>
      <c r="G58" s="6"/>
      <c r="H58" s="6"/>
      <c r="I58" s="6"/>
      <c r="J58" s="6"/>
      <c r="K58" s="6"/>
      <c r="L58" s="6"/>
      <c r="M58" s="6"/>
      <c r="N58" s="6"/>
      <c r="O58" s="6"/>
      <c r="P58" s="6"/>
    </row>
    <row r="59" spans="1:16" x14ac:dyDescent="0.25">
      <c r="A59" s="6"/>
      <c r="B59" s="6"/>
      <c r="C59" s="6"/>
      <c r="D59" s="6"/>
      <c r="E59" s="6"/>
      <c r="F59" s="6"/>
      <c r="G59" s="6"/>
      <c r="H59" s="6"/>
      <c r="I59" s="6"/>
      <c r="J59" s="6"/>
      <c r="K59" s="6"/>
      <c r="L59" s="6"/>
      <c r="M59" s="6"/>
      <c r="N59" s="6"/>
      <c r="O59" s="6"/>
      <c r="P59" s="6"/>
    </row>
    <row r="60" spans="1:16" x14ac:dyDescent="0.25">
      <c r="A60" s="6"/>
      <c r="B60" s="6"/>
      <c r="C60" s="6"/>
      <c r="D60" s="6"/>
      <c r="E60" s="6"/>
      <c r="F60" s="6"/>
      <c r="G60" s="6"/>
      <c r="H60" s="6"/>
      <c r="I60" s="6"/>
      <c r="J60" s="6"/>
      <c r="K60" s="6"/>
      <c r="L60" s="6"/>
      <c r="M60" s="6"/>
      <c r="N60" s="6"/>
      <c r="O60" s="6"/>
      <c r="P60" s="6"/>
    </row>
  </sheetData>
  <mergeCells count="3">
    <mergeCell ref="A2:P7"/>
    <mergeCell ref="A29:P36"/>
    <mergeCell ref="A56:P6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1BD1C-B64F-4654-B290-97B395E58F41}">
  <dimension ref="A1:W53"/>
  <sheetViews>
    <sheetView tabSelected="1" topLeftCell="A55" zoomScale="85" zoomScaleNormal="85" workbookViewId="0">
      <selection activeCell="A65" sqref="A65"/>
    </sheetView>
  </sheetViews>
  <sheetFormatPr baseColWidth="10" defaultRowHeight="15" x14ac:dyDescent="0.25"/>
  <sheetData>
    <row r="1" spans="1:16" ht="15.75" x14ac:dyDescent="0.25">
      <c r="A1" s="22" t="s">
        <v>38</v>
      </c>
      <c r="J1" s="22" t="s">
        <v>40</v>
      </c>
    </row>
    <row r="2" spans="1:16" ht="15" customHeight="1" x14ac:dyDescent="0.25">
      <c r="A2" s="6" t="s">
        <v>39</v>
      </c>
      <c r="B2" s="6"/>
      <c r="C2" s="6"/>
      <c r="D2" s="6"/>
      <c r="E2" s="6"/>
      <c r="F2" s="6"/>
      <c r="G2" s="6"/>
      <c r="H2" s="6"/>
      <c r="I2" s="1"/>
      <c r="J2" s="22" t="s">
        <v>41</v>
      </c>
    </row>
    <row r="3" spans="1:16" ht="15" customHeight="1" x14ac:dyDescent="0.25">
      <c r="A3" s="6"/>
      <c r="B3" s="6"/>
      <c r="C3" s="6"/>
      <c r="D3" s="6"/>
      <c r="E3" s="6"/>
      <c r="F3" s="6"/>
      <c r="G3" s="6"/>
      <c r="H3" s="6"/>
      <c r="I3" s="1"/>
      <c r="J3" s="21" t="s">
        <v>42</v>
      </c>
      <c r="K3" s="21"/>
      <c r="L3" s="21"/>
      <c r="M3" s="21"/>
      <c r="N3" s="21"/>
      <c r="O3" s="21"/>
      <c r="P3" s="21"/>
    </row>
    <row r="4" spans="1:16" x14ac:dyDescent="0.25">
      <c r="A4" s="6"/>
      <c r="B4" s="6"/>
      <c r="C4" s="6"/>
      <c r="D4" s="6"/>
      <c r="E4" s="6"/>
      <c r="F4" s="6"/>
      <c r="G4" s="6"/>
      <c r="H4" s="6"/>
      <c r="I4" s="1"/>
      <c r="J4" s="21"/>
      <c r="K4" s="21"/>
      <c r="L4" s="21"/>
      <c r="M4" s="21"/>
      <c r="N4" s="21"/>
      <c r="O4" s="21"/>
      <c r="P4" s="21"/>
    </row>
    <row r="5" spans="1:16" x14ac:dyDescent="0.25">
      <c r="A5" s="6"/>
      <c r="B5" s="6"/>
      <c r="C5" s="6"/>
      <c r="D5" s="6"/>
      <c r="E5" s="6"/>
      <c r="F5" s="6"/>
      <c r="G5" s="6"/>
      <c r="H5" s="6"/>
      <c r="I5" s="1"/>
      <c r="J5" s="21"/>
      <c r="K5" s="21"/>
      <c r="L5" s="21"/>
      <c r="M5" s="21"/>
      <c r="N5" s="21"/>
      <c r="O5" s="21"/>
      <c r="P5" s="21"/>
    </row>
    <row r="6" spans="1:16" x14ac:dyDescent="0.25">
      <c r="A6" s="6"/>
      <c r="B6" s="6"/>
      <c r="C6" s="6"/>
      <c r="D6" s="6"/>
      <c r="E6" s="6"/>
      <c r="F6" s="6"/>
      <c r="G6" s="6"/>
      <c r="H6" s="6"/>
      <c r="I6" s="1"/>
      <c r="J6" s="21"/>
      <c r="K6" s="21"/>
      <c r="L6" s="21"/>
      <c r="M6" s="21"/>
      <c r="N6" s="21"/>
      <c r="O6" s="21"/>
      <c r="P6" s="21"/>
    </row>
    <row r="7" spans="1:16" x14ac:dyDescent="0.25">
      <c r="A7" s="6"/>
      <c r="B7" s="6"/>
      <c r="C7" s="6"/>
      <c r="D7" s="6"/>
      <c r="E7" s="6"/>
      <c r="F7" s="6"/>
      <c r="G7" s="6"/>
      <c r="H7" s="6"/>
      <c r="I7" s="1"/>
      <c r="J7" s="21"/>
      <c r="K7" s="21"/>
      <c r="L7" s="21"/>
      <c r="M7" s="21"/>
      <c r="N7" s="21"/>
      <c r="O7" s="21"/>
      <c r="P7" s="21"/>
    </row>
    <row r="8" spans="1:16" ht="15.75" x14ac:dyDescent="0.25">
      <c r="A8" s="6"/>
      <c r="B8" s="6"/>
      <c r="C8" s="6"/>
      <c r="D8" s="6"/>
      <c r="E8" s="6"/>
      <c r="F8" s="6"/>
      <c r="G8" s="6"/>
      <c r="H8" s="6"/>
      <c r="I8" s="1"/>
      <c r="J8" s="24" t="s">
        <v>43</v>
      </c>
      <c r="K8" s="24"/>
      <c r="L8" s="1"/>
      <c r="M8" s="1"/>
      <c r="N8" s="1"/>
      <c r="O8" s="1"/>
      <c r="P8" s="1"/>
    </row>
    <row r="9" spans="1:16" ht="15" customHeight="1" x14ac:dyDescent="0.25">
      <c r="A9" s="6"/>
      <c r="B9" s="6"/>
      <c r="C9" s="6"/>
      <c r="D9" s="6"/>
      <c r="E9" s="6"/>
      <c r="F9" s="6"/>
      <c r="G9" s="6"/>
      <c r="H9" s="6"/>
      <c r="I9" s="1"/>
      <c r="J9" s="21" t="s">
        <v>44</v>
      </c>
      <c r="K9" s="21"/>
      <c r="L9" s="21"/>
      <c r="M9" s="21"/>
      <c r="N9" s="21"/>
      <c r="O9" s="21"/>
      <c r="P9" s="21"/>
    </row>
    <row r="10" spans="1:16" x14ac:dyDescent="0.25">
      <c r="A10" s="1"/>
      <c r="B10" s="1"/>
      <c r="C10" s="1"/>
      <c r="D10" s="1"/>
      <c r="E10" s="1"/>
      <c r="F10" s="1"/>
      <c r="G10" s="1"/>
      <c r="H10" s="1"/>
      <c r="I10" s="1"/>
      <c r="J10" s="21"/>
      <c r="K10" s="21"/>
      <c r="L10" s="21"/>
      <c r="M10" s="21"/>
      <c r="N10" s="21"/>
      <c r="O10" s="21"/>
      <c r="P10" s="21"/>
    </row>
    <row r="11" spans="1:16" x14ac:dyDescent="0.25">
      <c r="J11" s="21"/>
      <c r="K11" s="21"/>
      <c r="L11" s="21"/>
      <c r="M11" s="21"/>
      <c r="N11" s="21"/>
      <c r="O11" s="21"/>
      <c r="P11" s="21"/>
    </row>
    <row r="12" spans="1:16" x14ac:dyDescent="0.25">
      <c r="J12" s="21"/>
      <c r="K12" s="21"/>
      <c r="L12" s="21"/>
      <c r="M12" s="21"/>
      <c r="N12" s="21"/>
      <c r="O12" s="21"/>
      <c r="P12" s="21"/>
    </row>
    <row r="13" spans="1:16" x14ac:dyDescent="0.25">
      <c r="J13" s="21"/>
      <c r="K13" s="21"/>
      <c r="L13" s="21"/>
      <c r="M13" s="21"/>
      <c r="N13" s="21"/>
      <c r="O13" s="21"/>
      <c r="P13" s="21"/>
    </row>
    <row r="14" spans="1:16" x14ac:dyDescent="0.25">
      <c r="J14" s="21"/>
      <c r="K14" s="21"/>
      <c r="L14" s="21"/>
      <c r="M14" s="21"/>
      <c r="N14" s="21"/>
      <c r="O14" s="21"/>
      <c r="P14" s="21"/>
    </row>
    <row r="15" spans="1:16" x14ac:dyDescent="0.25">
      <c r="J15" s="21"/>
      <c r="K15" s="21"/>
      <c r="L15" s="21"/>
      <c r="M15" s="21"/>
      <c r="N15" s="21"/>
      <c r="O15" s="21"/>
      <c r="P15" s="21"/>
    </row>
    <row r="16" spans="1:16" x14ac:dyDescent="0.25">
      <c r="J16" s="21"/>
      <c r="K16" s="21"/>
      <c r="L16" s="21"/>
      <c r="M16" s="21"/>
      <c r="N16" s="21"/>
      <c r="O16" s="21"/>
      <c r="P16" s="21"/>
    </row>
    <row r="17" spans="10:23" x14ac:dyDescent="0.25">
      <c r="J17" s="21"/>
      <c r="K17" s="21"/>
      <c r="L17" s="21"/>
      <c r="M17" s="21"/>
      <c r="N17" s="21"/>
      <c r="O17" s="21"/>
      <c r="P17" s="21"/>
    </row>
    <row r="18" spans="10:23" x14ac:dyDescent="0.25">
      <c r="J18" s="21"/>
      <c r="K18" s="21"/>
      <c r="L18" s="21"/>
      <c r="M18" s="21"/>
      <c r="N18" s="21"/>
      <c r="O18" s="21"/>
      <c r="P18" s="21"/>
    </row>
    <row r="19" spans="10:23" x14ac:dyDescent="0.25">
      <c r="J19" s="21"/>
      <c r="K19" s="21"/>
      <c r="L19" s="21"/>
      <c r="M19" s="21"/>
      <c r="N19" s="21"/>
      <c r="O19" s="21"/>
      <c r="P19" s="21"/>
    </row>
    <row r="20" spans="10:23" x14ac:dyDescent="0.25">
      <c r="J20" s="21"/>
      <c r="K20" s="21"/>
      <c r="L20" s="21"/>
      <c r="M20" s="21"/>
      <c r="N20" s="21"/>
      <c r="O20" s="21"/>
      <c r="P20" s="21"/>
    </row>
    <row r="21" spans="10:23" x14ac:dyDescent="0.25">
      <c r="J21" s="1"/>
      <c r="K21" s="1"/>
      <c r="L21" s="1"/>
      <c r="M21" s="1"/>
      <c r="N21" s="1"/>
      <c r="O21" s="1"/>
      <c r="P21" s="1"/>
    </row>
    <row r="22" spans="10:23" x14ac:dyDescent="0.25">
      <c r="J22" s="6" t="s">
        <v>45</v>
      </c>
      <c r="K22" s="6"/>
      <c r="L22" s="6"/>
      <c r="M22" s="6"/>
      <c r="N22" s="6"/>
      <c r="O22" s="6"/>
      <c r="P22" s="6"/>
    </row>
    <row r="23" spans="10:23" x14ac:dyDescent="0.25">
      <c r="J23" s="6"/>
      <c r="K23" s="6"/>
      <c r="L23" s="6"/>
      <c r="M23" s="6"/>
      <c r="N23" s="6"/>
      <c r="O23" s="6"/>
      <c r="P23" s="6"/>
    </row>
    <row r="24" spans="10:23" x14ac:dyDescent="0.25">
      <c r="J24" s="6"/>
      <c r="K24" s="6"/>
      <c r="L24" s="6"/>
      <c r="M24" s="6"/>
      <c r="N24" s="6"/>
      <c r="O24" s="6"/>
      <c r="P24" s="6"/>
    </row>
    <row r="25" spans="10:23" x14ac:dyDescent="0.25">
      <c r="J25" s="6"/>
      <c r="K25" s="6"/>
      <c r="L25" s="6"/>
      <c r="M25" s="6"/>
      <c r="N25" s="6"/>
      <c r="O25" s="6"/>
      <c r="P25" s="6"/>
      <c r="Q25" s="6"/>
      <c r="R25" s="6"/>
      <c r="S25" s="6"/>
      <c r="T25" s="6"/>
      <c r="U25" s="6"/>
      <c r="V25" s="6"/>
      <c r="W25" s="6"/>
    </row>
    <row r="26" spans="10:23" x14ac:dyDescent="0.25">
      <c r="J26" s="6"/>
      <c r="K26" s="6"/>
      <c r="L26" s="6"/>
      <c r="M26" s="6"/>
      <c r="N26" s="6"/>
      <c r="O26" s="6"/>
      <c r="P26" s="6"/>
      <c r="Q26" s="6"/>
      <c r="R26" s="6"/>
      <c r="S26" s="6"/>
      <c r="T26" s="6"/>
      <c r="U26" s="6"/>
      <c r="V26" s="6"/>
      <c r="W26" s="6"/>
    </row>
    <row r="27" spans="10:23" x14ac:dyDescent="0.25">
      <c r="J27" s="6"/>
      <c r="K27" s="6"/>
      <c r="L27" s="6"/>
      <c r="M27" s="6"/>
      <c r="N27" s="6"/>
      <c r="O27" s="6"/>
      <c r="P27" s="6"/>
      <c r="Q27" s="6"/>
      <c r="R27" s="6"/>
      <c r="S27" s="6"/>
      <c r="T27" s="6"/>
      <c r="U27" s="6"/>
      <c r="V27" s="6"/>
      <c r="W27" s="6"/>
    </row>
    <row r="28" spans="10:23" x14ac:dyDescent="0.25">
      <c r="J28" s="6"/>
      <c r="K28" s="6"/>
      <c r="L28" s="6"/>
      <c r="M28" s="6"/>
      <c r="N28" s="6"/>
      <c r="O28" s="6"/>
      <c r="P28" s="6"/>
      <c r="Q28" s="6"/>
      <c r="R28" s="6"/>
      <c r="S28" s="6"/>
      <c r="T28" s="6"/>
      <c r="U28" s="6"/>
      <c r="V28" s="6"/>
      <c r="W28" s="6"/>
    </row>
    <row r="29" spans="10:23" x14ac:dyDescent="0.25">
      <c r="J29" s="6"/>
      <c r="K29" s="6"/>
      <c r="L29" s="6"/>
      <c r="M29" s="6"/>
      <c r="N29" s="6"/>
      <c r="O29" s="6"/>
      <c r="P29" s="6"/>
      <c r="Q29" s="6"/>
      <c r="R29" s="6"/>
      <c r="S29" s="6"/>
      <c r="T29" s="6"/>
      <c r="U29" s="6"/>
      <c r="V29" s="6"/>
      <c r="W29" s="6"/>
    </row>
    <row r="30" spans="10:23" x14ac:dyDescent="0.25">
      <c r="J30" s="6"/>
      <c r="K30" s="6"/>
      <c r="L30" s="6"/>
      <c r="M30" s="6"/>
      <c r="N30" s="6"/>
      <c r="O30" s="6"/>
      <c r="P30" s="6"/>
      <c r="Q30" s="6"/>
      <c r="R30" s="6"/>
      <c r="S30" s="6"/>
      <c r="T30" s="6"/>
      <c r="U30" s="6"/>
      <c r="V30" s="6"/>
      <c r="W30" s="6"/>
    </row>
    <row r="31" spans="10:23" x14ac:dyDescent="0.25">
      <c r="J31" s="6"/>
      <c r="K31" s="6"/>
      <c r="L31" s="6"/>
      <c r="M31" s="6"/>
      <c r="N31" s="6"/>
      <c r="O31" s="6"/>
      <c r="P31" s="6"/>
      <c r="Q31" s="6"/>
      <c r="R31" s="6"/>
      <c r="S31" s="6"/>
      <c r="T31" s="6"/>
      <c r="U31" s="6"/>
      <c r="V31" s="6"/>
      <c r="W31" s="6"/>
    </row>
    <row r="32" spans="10:23" x14ac:dyDescent="0.25">
      <c r="J32" s="6"/>
      <c r="K32" s="6"/>
      <c r="L32" s="6"/>
      <c r="M32" s="6"/>
      <c r="N32" s="6"/>
      <c r="O32" s="6"/>
      <c r="P32" s="6"/>
      <c r="Q32" s="6"/>
      <c r="R32" s="6"/>
      <c r="S32" s="6"/>
      <c r="T32" s="6"/>
      <c r="U32" s="6"/>
      <c r="V32" s="6"/>
      <c r="W32" s="6"/>
    </row>
    <row r="33" spans="10:23" x14ac:dyDescent="0.25">
      <c r="J33" s="6"/>
      <c r="K33" s="6"/>
      <c r="L33" s="6"/>
      <c r="M33" s="6"/>
      <c r="N33" s="6"/>
      <c r="O33" s="6"/>
      <c r="P33" s="6"/>
      <c r="Q33" s="6"/>
      <c r="R33" s="6"/>
      <c r="S33" s="6"/>
      <c r="T33" s="6"/>
      <c r="U33" s="6"/>
      <c r="V33" s="6"/>
      <c r="W33" s="6"/>
    </row>
    <row r="34" spans="10:23" x14ac:dyDescent="0.25">
      <c r="J34" s="6"/>
      <c r="K34" s="6"/>
      <c r="L34" s="6"/>
      <c r="M34" s="6"/>
      <c r="N34" s="6"/>
      <c r="O34" s="6"/>
      <c r="P34" s="6"/>
      <c r="Q34" s="6"/>
      <c r="R34" s="6"/>
      <c r="S34" s="6"/>
      <c r="T34" s="6"/>
      <c r="U34" s="6"/>
      <c r="V34" s="6"/>
      <c r="W34" s="6"/>
    </row>
    <row r="35" spans="10:23" x14ac:dyDescent="0.25">
      <c r="J35" s="6"/>
      <c r="K35" s="6"/>
      <c r="L35" s="6"/>
      <c r="M35" s="6"/>
      <c r="N35" s="6"/>
      <c r="O35" s="6"/>
      <c r="P35" s="6"/>
      <c r="Q35" s="6"/>
      <c r="R35" s="6"/>
      <c r="S35" s="6"/>
      <c r="T35" s="6"/>
      <c r="U35" s="6"/>
      <c r="V35" s="6"/>
      <c r="W35" s="6"/>
    </row>
    <row r="36" spans="10:23" x14ac:dyDescent="0.25">
      <c r="Q36" s="6"/>
      <c r="R36" s="6"/>
      <c r="S36" s="6"/>
      <c r="T36" s="6"/>
      <c r="U36" s="6"/>
      <c r="V36" s="6"/>
      <c r="W36" s="6"/>
    </row>
    <row r="37" spans="10:23" ht="15" customHeight="1" x14ac:dyDescent="0.25">
      <c r="J37" s="22" t="s">
        <v>46</v>
      </c>
      <c r="Q37" s="6"/>
      <c r="R37" s="6"/>
      <c r="S37" s="6"/>
      <c r="T37" s="6"/>
      <c r="U37" s="6"/>
      <c r="V37" s="6"/>
      <c r="W37" s="6"/>
    </row>
    <row r="38" spans="10:23" x14ac:dyDescent="0.25">
      <c r="J38" s="6" t="s">
        <v>47</v>
      </c>
      <c r="K38" s="6"/>
      <c r="L38" s="6"/>
      <c r="M38" s="6"/>
      <c r="N38" s="6"/>
      <c r="O38" s="6"/>
      <c r="P38" s="6"/>
      <c r="Q38" s="6"/>
      <c r="R38" s="6"/>
      <c r="S38" s="6"/>
      <c r="T38" s="6"/>
      <c r="U38" s="6"/>
      <c r="V38" s="6"/>
      <c r="W38" s="6"/>
    </row>
    <row r="39" spans="10:23" x14ac:dyDescent="0.25">
      <c r="J39" s="6"/>
      <c r="K39" s="6"/>
      <c r="L39" s="6"/>
      <c r="M39" s="6"/>
      <c r="N39" s="6"/>
      <c r="O39" s="6"/>
      <c r="P39" s="6"/>
    </row>
    <row r="40" spans="10:23" x14ac:dyDescent="0.25">
      <c r="J40" s="6"/>
      <c r="K40" s="6"/>
      <c r="L40" s="6"/>
      <c r="M40" s="6"/>
      <c r="N40" s="6"/>
      <c r="O40" s="6"/>
      <c r="P40" s="6"/>
    </row>
    <row r="41" spans="10:23" x14ac:dyDescent="0.25">
      <c r="J41" s="6"/>
      <c r="K41" s="6"/>
      <c r="L41" s="6"/>
      <c r="M41" s="6"/>
      <c r="N41" s="6"/>
      <c r="O41" s="6"/>
      <c r="P41" s="6"/>
    </row>
    <row r="42" spans="10:23" x14ac:dyDescent="0.25">
      <c r="J42" s="6"/>
      <c r="K42" s="6"/>
      <c r="L42" s="6"/>
      <c r="M42" s="6"/>
      <c r="N42" s="6"/>
      <c r="O42" s="6"/>
      <c r="P42" s="6"/>
    </row>
    <row r="43" spans="10:23" x14ac:dyDescent="0.25">
      <c r="J43" s="6"/>
      <c r="K43" s="6"/>
      <c r="L43" s="6"/>
      <c r="M43" s="6"/>
      <c r="N43" s="6"/>
      <c r="O43" s="6"/>
      <c r="P43" s="6"/>
    </row>
    <row r="44" spans="10:23" x14ac:dyDescent="0.25">
      <c r="J44" s="1"/>
      <c r="K44" s="1"/>
      <c r="L44" s="1"/>
      <c r="M44" s="1"/>
      <c r="N44" s="1"/>
      <c r="O44" s="1"/>
      <c r="P44" s="1"/>
    </row>
    <row r="45" spans="10:23" x14ac:dyDescent="0.25">
      <c r="J45" s="1"/>
      <c r="K45" s="1"/>
      <c r="L45" s="1"/>
      <c r="M45" s="1"/>
      <c r="N45" s="1"/>
      <c r="O45" s="1"/>
      <c r="P45" s="1"/>
    </row>
    <row r="46" spans="10:23" x14ac:dyDescent="0.25">
      <c r="J46" s="1"/>
      <c r="K46" s="1"/>
      <c r="L46" s="1"/>
      <c r="M46" s="1"/>
      <c r="N46" s="1"/>
      <c r="O46" s="1"/>
      <c r="P46" s="1"/>
    </row>
    <row r="47" spans="10:23" x14ac:dyDescent="0.25">
      <c r="J47" s="1"/>
      <c r="K47" s="1"/>
      <c r="L47" s="1"/>
      <c r="M47" s="1"/>
      <c r="N47" s="1"/>
      <c r="O47" s="1"/>
      <c r="P47" s="1"/>
    </row>
    <row r="48" spans="10:23" x14ac:dyDescent="0.25">
      <c r="J48" s="1"/>
      <c r="K48" s="1"/>
      <c r="L48" s="1"/>
      <c r="M48" s="1"/>
      <c r="N48" s="1"/>
      <c r="O48" s="1"/>
      <c r="P48" s="1"/>
    </row>
    <row r="49" spans="10:16" x14ac:dyDescent="0.25">
      <c r="J49" s="1"/>
      <c r="K49" s="1"/>
      <c r="L49" s="1"/>
      <c r="M49" s="1"/>
      <c r="N49" s="1"/>
      <c r="O49" s="1"/>
      <c r="P49" s="1"/>
    </row>
    <row r="50" spans="10:16" x14ac:dyDescent="0.25">
      <c r="J50" s="1"/>
      <c r="K50" s="1"/>
      <c r="L50" s="1"/>
      <c r="M50" s="1"/>
      <c r="N50" s="1"/>
      <c r="O50" s="1"/>
      <c r="P50" s="1"/>
    </row>
    <row r="53" spans="10:16" ht="15" customHeight="1" x14ac:dyDescent="0.25"/>
  </sheetData>
  <mergeCells count="7">
    <mergeCell ref="Q25:W38"/>
    <mergeCell ref="J22:P35"/>
    <mergeCell ref="J38:P43"/>
    <mergeCell ref="A2:H9"/>
    <mergeCell ref="J3:P7"/>
    <mergeCell ref="J8:K8"/>
    <mergeCell ref="J9:P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Teoria</vt:lpstr>
      <vt:lpstr>Irradiacion_diaria</vt:lpstr>
      <vt:lpstr>Sistemas</vt:lpstr>
      <vt:lpstr>Componentes-Teoria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2022-03-12T14:25:50Z</dcterms:created>
  <dcterms:modified xsi:type="dcterms:W3CDTF">2022-03-13T17:18:19Z</dcterms:modified>
</cp:coreProperties>
</file>