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olunteers" sheetId="1" r:id="rId3"/>
    <sheet state="visible" name="Rota" sheetId="2" r:id="rId4"/>
  </sheets>
  <definedNames>
    <definedName hidden="1" localSheetId="0" name="_xlnm._FilterDatabase">Volunteers!$A$1:$AO$11</definedName>
  </definedNames>
  <calcPr/>
</workbook>
</file>

<file path=xl/sharedStrings.xml><?xml version="1.0" encoding="utf-8"?>
<sst xmlns="http://schemas.openxmlformats.org/spreadsheetml/2006/main" count="377" uniqueCount="90">
  <si>
    <t>First Aid</t>
  </si>
  <si>
    <t>Surname</t>
  </si>
  <si>
    <t>Mobile Number</t>
  </si>
  <si>
    <t xml:space="preserve">Landline </t>
  </si>
  <si>
    <t xml:space="preserve">Email </t>
  </si>
  <si>
    <t>Validated</t>
  </si>
  <si>
    <t>Are you first aid trained</t>
  </si>
  <si>
    <t>Stewarding</t>
  </si>
  <si>
    <t>Ministry</t>
  </si>
  <si>
    <t>Worship / PA</t>
  </si>
  <si>
    <t>Decoration Setup</t>
  </si>
  <si>
    <t>Housekeeping</t>
  </si>
  <si>
    <t>Set up tent</t>
  </si>
  <si>
    <t>Pack away site</t>
  </si>
  <si>
    <t xml:space="preserve">Set up. </t>
  </si>
  <si>
    <t>Weds 20 Sept set up</t>
  </si>
  <si>
    <t>Weds 20 Sept Evening Gathering</t>
  </si>
  <si>
    <t>Thurs 21 Sept Afternoon</t>
  </si>
  <si>
    <t>Thurs 21 Sept Evening Gathering</t>
  </si>
  <si>
    <t>Fri 22 Sept Afternoon</t>
  </si>
  <si>
    <t>Fri 22 Sept Evening Gathering</t>
  </si>
  <si>
    <t>Sat 23 Sept morning from 9:30</t>
  </si>
  <si>
    <t>Sat 23 Sept afternoon</t>
  </si>
  <si>
    <t>Sat 23 evening</t>
  </si>
  <si>
    <t>Sun 24 afternoon</t>
  </si>
  <si>
    <t>Sun 24 Evening Gathering</t>
  </si>
  <si>
    <t>Mon 25 Afternoon</t>
  </si>
  <si>
    <t>Mon 25 Evening Gathering</t>
  </si>
  <si>
    <t>Tue 26 Afternoon</t>
  </si>
  <si>
    <t>Tue 26 Evening Gathering</t>
  </si>
  <si>
    <t>Wed 27 Set down</t>
  </si>
  <si>
    <t>Wed 27 Evening Gathering</t>
  </si>
  <si>
    <t>Thu 28 Afternoon</t>
  </si>
  <si>
    <t>Thu 28 Evening Gathering</t>
  </si>
  <si>
    <t>Fri 29 Afternoon</t>
  </si>
  <si>
    <t>Fri 29 Evening Gathering</t>
  </si>
  <si>
    <t>Sat 30 Morn</t>
  </si>
  <si>
    <t>Sat 30 Afternoon</t>
  </si>
  <si>
    <t xml:space="preserve">Averil </t>
  </si>
  <si>
    <t>Budgeon</t>
  </si>
  <si>
    <t>07747 570186</t>
  </si>
  <si>
    <t>abudgeon@aol.com</t>
  </si>
  <si>
    <t>Y</t>
  </si>
  <si>
    <t>Yes</t>
  </si>
  <si>
    <t>NO</t>
  </si>
  <si>
    <t>YES</t>
  </si>
  <si>
    <t>Tina</t>
  </si>
  <si>
    <t>Heap</t>
  </si>
  <si>
    <t>07818 666298</t>
  </si>
  <si>
    <t>01491 682344</t>
  </si>
  <si>
    <t>j.k.heap@btinternet.com</t>
  </si>
  <si>
    <t>Inge</t>
  </si>
  <si>
    <t>Robinson</t>
  </si>
  <si>
    <t>07793 077908</t>
  </si>
  <si>
    <t>0118 958 8683</t>
  </si>
  <si>
    <t>inge.robinson@sky.com</t>
  </si>
  <si>
    <t>Matthew</t>
  </si>
  <si>
    <t>Shaw</t>
  </si>
  <si>
    <t>07595 450723</t>
  </si>
  <si>
    <t>0118 988 3527</t>
  </si>
  <si>
    <t>Mattshaw63@gmail.com</t>
  </si>
  <si>
    <t>Anne</t>
  </si>
  <si>
    <t>Morton</t>
  </si>
  <si>
    <t>07553 196839</t>
  </si>
  <si>
    <t>Greenladyanne@hotmail.co.uk</t>
  </si>
  <si>
    <t>Milly</t>
  </si>
  <si>
    <t>Bright</t>
  </si>
  <si>
    <t>07889 203155</t>
  </si>
  <si>
    <t>NA</t>
  </si>
  <si>
    <t>milly.bright@ntlworld.com</t>
  </si>
  <si>
    <t>Steve</t>
  </si>
  <si>
    <t>Cripps</t>
  </si>
  <si>
    <t>07710 453645</t>
  </si>
  <si>
    <t>Stevecripps@ntlworld.com</t>
  </si>
  <si>
    <t>Arlene</t>
  </si>
  <si>
    <t>Rebello</t>
  </si>
  <si>
    <t>07713 892 407</t>
  </si>
  <si>
    <t>Aerebello@gmail.com</t>
  </si>
  <si>
    <t>Morning</t>
  </si>
  <si>
    <t>N/A</t>
  </si>
  <si>
    <t>Matthew Shaw*</t>
  </si>
  <si>
    <t xml:space="preserve">Inge Robinson*  </t>
  </si>
  <si>
    <t>Afternoon</t>
  </si>
  <si>
    <t>Anne Morton*</t>
  </si>
  <si>
    <t>Evening</t>
  </si>
  <si>
    <t>Milly Bright*</t>
  </si>
  <si>
    <t>Richard Walker  ─ Availability to be confirmed (Baby has arrived)</t>
  </si>
  <si>
    <t>* Indicates First Aiders on the Ministry Team</t>
  </si>
  <si>
    <t xml:space="preserve">Please email any amendments or corrections on availability to </t>
  </si>
  <si>
    <t>ian@jesusdiedfor.me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</si>
</sst>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"/>
    <numFmt numFmtId="165" formatCode="dddd"/>
  </numFmts>
  <fonts count="11">
    <font>
      <sz val="10.0"/>
      <color rgb="FF000000"/>
      <name val="Arial"/>
    </font>
    <font>
      <name val="Arial"/>
    </font>
    <font>
      <b/>
    </font>
    <font>
      <sz val="18.0"/>
      <name val="Roboto"/>
    </font>
    <font/>
    <font>
      <name val="Roboto"/>
    </font>
    <font>
      <b/>
      <name val="Roboto"/>
    </font>
    <font>
      <color rgb="FF000000"/>
      <name val="Arial"/>
    </font>
    <font>
      <color rgb="FF000000"/>
      <name val="Roboto"/>
    </font>
    <font>
      <i/>
      <name val="Roboto"/>
    </font>
    <font>
      <b/>
      <sz val="12.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2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horizontal="center" readingOrder="0" shrinkToFit="0" wrapText="1"/>
    </xf>
    <xf borderId="1" fillId="0" fontId="4" numFmtId="0" xfId="0" applyBorder="1" applyFont="1"/>
    <xf borderId="0" fillId="0" fontId="1" numFmtId="164" xfId="0" applyAlignment="1" applyFont="1" applyNumberFormat="1">
      <alignment vertical="bottom"/>
    </xf>
    <xf borderId="2" fillId="0" fontId="1" numFmtId="164" xfId="0" applyBorder="1" applyFont="1" applyNumberFormat="1"/>
    <xf borderId="0" fillId="0" fontId="5" numFmtId="164" xfId="0" applyAlignment="1" applyFont="1" applyNumberFormat="1">
      <alignment horizontal="center" shrinkToFit="0" wrapText="1"/>
    </xf>
    <xf borderId="2" fillId="0" fontId="5" numFmtId="164" xfId="0" applyAlignment="1" applyBorder="1" applyFont="1" applyNumberFormat="1">
      <alignment horizontal="center" shrinkToFit="0" wrapText="1"/>
    </xf>
    <xf borderId="0" fillId="0" fontId="1" numFmtId="165" xfId="0" applyAlignment="1" applyFont="1" applyNumberFormat="1">
      <alignment vertical="bottom"/>
    </xf>
    <xf borderId="3" fillId="0" fontId="1" numFmtId="165" xfId="0" applyBorder="1" applyFont="1" applyNumberFormat="1"/>
    <xf borderId="1" fillId="0" fontId="6" numFmtId="165" xfId="0" applyAlignment="1" applyBorder="1" applyFont="1" applyNumberFormat="1">
      <alignment horizontal="center" shrinkToFit="0" wrapText="1"/>
    </xf>
    <xf borderId="3" fillId="0" fontId="6" numFmtId="165" xfId="0" applyAlignment="1" applyBorder="1" applyFont="1" applyNumberFormat="1">
      <alignment horizontal="center" shrinkToFit="0" wrapText="1"/>
    </xf>
    <xf borderId="2" fillId="0" fontId="1" numFmtId="0" xfId="0" applyAlignment="1" applyBorder="1" applyFont="1">
      <alignment vertical="bottom"/>
    </xf>
    <xf borderId="2" fillId="0" fontId="6" numFmtId="0" xfId="0" applyAlignment="1" applyBorder="1" applyFont="1">
      <alignment horizontal="center" vertical="center"/>
    </xf>
    <xf borderId="0" fillId="2" fontId="5" numFmtId="0" xfId="0" applyAlignment="1" applyFill="1" applyFont="1">
      <alignment horizontal="center" shrinkToFit="0" vertical="center" wrapText="1"/>
    </xf>
    <xf borderId="0" fillId="3" fontId="7" numFmtId="0" xfId="0" applyAlignment="1" applyFill="1" applyFon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3" fillId="0" fontId="4" numFmtId="0" xfId="0" applyBorder="1" applyFont="1"/>
    <xf borderId="0" fillId="3" fontId="8" numFmtId="0" xfId="0" applyAlignment="1" applyFont="1">
      <alignment horizontal="center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4" fillId="2" fontId="5" numFmtId="0" xfId="0" applyAlignment="1" applyBorder="1" applyFont="1">
      <alignment horizontal="center" shrinkToFit="0" vertical="center" wrapText="1"/>
    </xf>
    <xf borderId="5" fillId="3" fontId="8" numFmtId="0" xfId="0" applyAlignment="1" applyBorder="1" applyFont="1">
      <alignment horizontal="center" shrinkToFit="0" wrapText="1"/>
    </xf>
    <xf borderId="5" fillId="0" fontId="5" numFmtId="0" xfId="0" applyAlignment="1" applyBorder="1" applyFont="1">
      <alignment horizontal="center" shrinkToFit="0" wrapText="1"/>
    </xf>
    <xf borderId="5" fillId="0" fontId="9" numFmtId="0" xfId="0" applyAlignment="1" applyBorder="1" applyFont="1">
      <alignment horizontal="center" shrinkToFit="0" wrapText="1"/>
    </xf>
    <xf borderId="6" fillId="0" fontId="5" numFmtId="0" xfId="0" applyAlignment="1" applyBorder="1" applyFont="1">
      <alignment horizontal="center" shrinkToFit="0" wrapText="1"/>
    </xf>
    <xf borderId="2" fillId="0" fontId="1" numFmtId="0" xfId="0" applyBorder="1" applyFont="1"/>
    <xf borderId="2" fillId="0" fontId="4" numFmtId="0" xfId="0" applyBorder="1" applyFont="1"/>
    <xf borderId="7" fillId="0" fontId="4" numFmtId="0" xfId="0" applyBorder="1" applyFont="1"/>
    <xf borderId="0" fillId="0" fontId="5" numFmtId="0" xfId="0" applyAlignment="1" applyFont="1">
      <alignment horizontal="center" shrinkToFit="0" wrapText="1"/>
    </xf>
    <xf borderId="0" fillId="3" fontId="8" numFmtId="0" xfId="0" applyAlignment="1" applyFont="1">
      <alignment horizontal="center" shrinkToFit="0" wrapText="1"/>
    </xf>
    <xf borderId="2" fillId="3" fontId="8" numFmtId="0" xfId="0" applyAlignment="1" applyBorder="1" applyFont="1">
      <alignment horizontal="center" shrinkToFit="0" wrapText="1"/>
    </xf>
    <xf borderId="8" fillId="0" fontId="4" numFmtId="0" xfId="0" applyBorder="1" applyFont="1"/>
    <xf borderId="1" fillId="0" fontId="5" numFmtId="0" xfId="0" applyAlignment="1" applyBorder="1" applyFont="1">
      <alignment horizontal="center" shrinkToFit="0" wrapText="1"/>
    </xf>
    <xf borderId="1" fillId="3" fontId="8" numFmtId="0" xfId="0" applyAlignment="1" applyBorder="1" applyFont="1">
      <alignment horizontal="center" shrinkToFit="0" wrapText="1"/>
    </xf>
    <xf borderId="1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wrapText="1"/>
    </xf>
    <xf borderId="0" fillId="0" fontId="9" numFmtId="0" xfId="0" applyAlignment="1" applyFont="1">
      <alignment horizontal="center" shrinkToFit="0" wrapText="1"/>
    </xf>
    <xf borderId="1" fillId="0" fontId="1" numFmtId="165" xfId="0" applyBorder="1" applyFont="1" applyNumberFormat="1"/>
    <xf borderId="9" fillId="0" fontId="6" numFmtId="0" xfId="0" applyAlignment="1" applyBorder="1" applyFont="1">
      <alignment horizontal="center" vertical="center"/>
    </xf>
    <xf borderId="2" fillId="2" fontId="5" numFmtId="0" xfId="0" applyAlignment="1" applyBorder="1" applyFont="1">
      <alignment horizontal="center" shrinkToFit="0" wrapText="1"/>
    </xf>
    <xf borderId="10" fillId="0" fontId="4" numFmtId="0" xfId="0" applyBorder="1" applyFont="1"/>
    <xf borderId="2" fillId="0" fontId="5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11" fillId="0" fontId="4" numFmtId="0" xfId="0" applyBorder="1" applyFont="1"/>
    <xf borderId="3" fillId="0" fontId="5" numFmtId="0" xfId="0" applyAlignment="1" applyBorder="1" applyFont="1">
      <alignment horizontal="center" shrinkToFit="0" wrapText="1"/>
    </xf>
    <xf borderId="0" fillId="0" fontId="10" numFmtId="0" xfId="0" applyAlignment="1" applyFont="1">
      <alignment horizontal="center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43"/>
    <col customWidth="1" min="2" max="2" width="11.0"/>
    <col customWidth="1" min="5" max="5" width="26.43"/>
    <col customWidth="1" min="6" max="7" width="9.43"/>
    <col customWidth="1" hidden="1" min="8" max="8" width="8.14"/>
    <col customWidth="1" hidden="1" min="9" max="9" width="8.71"/>
    <col customWidth="1" hidden="1" min="10" max="10" width="10.0"/>
    <col customWidth="1" hidden="1" min="11" max="12" width="12.86"/>
    <col customWidth="1" hidden="1" min="13" max="13" width="10.43"/>
    <col customWidth="1" hidden="1" min="14" max="14" width="10.29"/>
    <col customWidth="1" hidden="1" min="15" max="15" width="10.14"/>
    <col customWidth="1" min="16" max="16" width="8.71"/>
    <col customWidth="1" min="17" max="17" width="10.14"/>
    <col customWidth="1" min="18" max="18" width="9.57"/>
    <col customWidth="1" min="19" max="19" width="10.0"/>
    <col customWidth="1" min="20" max="25" width="10.14"/>
    <col customWidth="1" min="26" max="38" width="9.29"/>
    <col hidden="1" min="39" max="41" width="14.43"/>
  </cols>
  <sheetData>
    <row r="1">
      <c r="A1" s="2" t="str">
        <f>IFERROR(__xludf.DUMMYFUNCTION("QUERY(IMPORTRANGE(""https://docs.google.com/spreadsheets/d/17dksynyp17LLrva-J4Ex4sWHUvC-_hyLaVYuaMxBViI"", ""b1:am999"") ,""select * where Col7='Yes' "", 1)"),"First Name")</f>
        <v>First Name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>
      <c r="A2" t="s">
        <v>38</v>
      </c>
      <c r="B2" t="s">
        <v>39</v>
      </c>
      <c r="C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44</v>
      </c>
      <c r="J2" t="s">
        <v>44</v>
      </c>
      <c r="K2" t="s">
        <v>44</v>
      </c>
      <c r="L2" t="s">
        <v>45</v>
      </c>
      <c r="M2" t="s">
        <v>44</v>
      </c>
      <c r="N2" t="s">
        <v>44</v>
      </c>
      <c r="O2" t="s">
        <v>44</v>
      </c>
      <c r="P2" t="s">
        <v>44</v>
      </c>
      <c r="Q2" t="s">
        <v>45</v>
      </c>
      <c r="R2" t="s">
        <v>45</v>
      </c>
      <c r="S2" t="s">
        <v>45</v>
      </c>
      <c r="T2" t="s">
        <v>44</v>
      </c>
      <c r="U2" t="s">
        <v>44</v>
      </c>
      <c r="V2" t="s">
        <v>45</v>
      </c>
      <c r="W2" t="s">
        <v>45</v>
      </c>
      <c r="X2" t="s">
        <v>45</v>
      </c>
      <c r="Y2" t="s">
        <v>45</v>
      </c>
      <c r="Z2" t="s">
        <v>45</v>
      </c>
      <c r="AA2" t="s">
        <v>45</v>
      </c>
      <c r="AB2" t="s">
        <v>45</v>
      </c>
      <c r="AC2" t="s">
        <v>45</v>
      </c>
      <c r="AD2" t="s">
        <v>45</v>
      </c>
      <c r="AE2" t="s">
        <v>45</v>
      </c>
      <c r="AF2" t="s">
        <v>45</v>
      </c>
      <c r="AG2" t="s">
        <v>45</v>
      </c>
      <c r="AH2" t="s">
        <v>45</v>
      </c>
      <c r="AI2" t="s">
        <v>45</v>
      </c>
      <c r="AJ2" t="s">
        <v>45</v>
      </c>
      <c r="AK2" t="s">
        <v>45</v>
      </c>
      <c r="AL2" t="s">
        <v>45</v>
      </c>
    </row>
    <row r="3">
      <c r="A3" t="s">
        <v>46</v>
      </c>
      <c r="B3" t="s">
        <v>47</v>
      </c>
      <c r="C3" t="s">
        <v>48</v>
      </c>
      <c r="D3" t="s">
        <v>49</v>
      </c>
      <c r="E3" t="s">
        <v>50</v>
      </c>
      <c r="F3" t="s">
        <v>42</v>
      </c>
      <c r="G3" t="s">
        <v>43</v>
      </c>
      <c r="H3" t="s">
        <v>44</v>
      </c>
      <c r="I3" t="s">
        <v>44</v>
      </c>
      <c r="J3" t="s">
        <v>45</v>
      </c>
      <c r="K3" t="s">
        <v>44</v>
      </c>
      <c r="L3" t="s">
        <v>45</v>
      </c>
      <c r="M3" t="s">
        <v>44</v>
      </c>
      <c r="N3" t="s">
        <v>44</v>
      </c>
      <c r="O3" t="s">
        <v>44</v>
      </c>
      <c r="P3" t="s">
        <v>44</v>
      </c>
      <c r="Q3" t="s">
        <v>45</v>
      </c>
      <c r="R3" t="s">
        <v>45</v>
      </c>
      <c r="S3" t="s">
        <v>45</v>
      </c>
      <c r="T3" t="s">
        <v>44</v>
      </c>
      <c r="U3" t="s">
        <v>44</v>
      </c>
      <c r="V3" t="s">
        <v>45</v>
      </c>
      <c r="W3" t="s">
        <v>45</v>
      </c>
      <c r="X3" t="s">
        <v>45</v>
      </c>
      <c r="Y3" t="s">
        <v>45</v>
      </c>
      <c r="Z3" t="s">
        <v>45</v>
      </c>
      <c r="AA3" t="s">
        <v>44</v>
      </c>
      <c r="AB3" t="s">
        <v>45</v>
      </c>
      <c r="AC3" t="s">
        <v>45</v>
      </c>
      <c r="AD3" t="s">
        <v>45</v>
      </c>
      <c r="AE3" t="s">
        <v>45</v>
      </c>
      <c r="AF3" t="s">
        <v>45</v>
      </c>
      <c r="AG3" t="s">
        <v>45</v>
      </c>
      <c r="AH3" t="s">
        <v>45</v>
      </c>
      <c r="AI3" t="s">
        <v>44</v>
      </c>
      <c r="AJ3" t="s">
        <v>44</v>
      </c>
      <c r="AK3" t="s">
        <v>45</v>
      </c>
      <c r="AL3" t="s">
        <v>45</v>
      </c>
    </row>
    <row r="4">
      <c r="A4" t="s">
        <v>51</v>
      </c>
      <c r="B4" t="s">
        <v>52</v>
      </c>
      <c r="C4" t="s">
        <v>53</v>
      </c>
      <c r="D4" t="s">
        <v>54</v>
      </c>
      <c r="E4" t="s">
        <v>55</v>
      </c>
      <c r="F4" t="s">
        <v>42</v>
      </c>
      <c r="G4" t="s">
        <v>43</v>
      </c>
      <c r="H4" t="s">
        <v>44</v>
      </c>
      <c r="I4" t="s">
        <v>45</v>
      </c>
      <c r="J4" t="s">
        <v>45</v>
      </c>
      <c r="K4" t="s">
        <v>44</v>
      </c>
      <c r="L4" t="s">
        <v>44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45</v>
      </c>
      <c r="V4" t="s">
        <v>44</v>
      </c>
      <c r="W4" t="s">
        <v>44</v>
      </c>
      <c r="X4" t="s">
        <v>44</v>
      </c>
      <c r="Y4" t="s">
        <v>45</v>
      </c>
      <c r="Z4" t="s">
        <v>44</v>
      </c>
      <c r="AA4" t="s">
        <v>44</v>
      </c>
      <c r="AB4" t="s">
        <v>44</v>
      </c>
      <c r="AC4" t="s">
        <v>44</v>
      </c>
      <c r="AD4" t="s">
        <v>44</v>
      </c>
      <c r="AE4" t="s">
        <v>44</v>
      </c>
      <c r="AF4" t="s">
        <v>44</v>
      </c>
      <c r="AG4" t="s">
        <v>44</v>
      </c>
      <c r="AH4" t="s">
        <v>44</v>
      </c>
      <c r="AI4" t="s">
        <v>44</v>
      </c>
      <c r="AJ4" t="s">
        <v>45</v>
      </c>
      <c r="AK4" t="s">
        <v>45</v>
      </c>
      <c r="AL4" t="s">
        <v>45</v>
      </c>
    </row>
    <row r="5">
      <c r="A5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42</v>
      </c>
      <c r="G5" t="s">
        <v>43</v>
      </c>
      <c r="H5" t="s">
        <v>44</v>
      </c>
      <c r="I5" t="s">
        <v>45</v>
      </c>
      <c r="J5" t="s">
        <v>45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44</v>
      </c>
      <c r="Q5" t="s">
        <v>45</v>
      </c>
      <c r="R5" t="s">
        <v>44</v>
      </c>
      <c r="S5" t="s">
        <v>45</v>
      </c>
      <c r="T5" t="s">
        <v>44</v>
      </c>
      <c r="U5" t="s">
        <v>45</v>
      </c>
      <c r="V5" t="s">
        <v>45</v>
      </c>
      <c r="W5" t="s">
        <v>45</v>
      </c>
      <c r="X5" t="s">
        <v>45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 t="s">
        <v>44</v>
      </c>
      <c r="AE5" t="s">
        <v>44</v>
      </c>
      <c r="AF5" t="s">
        <v>44</v>
      </c>
      <c r="AG5" t="s">
        <v>44</v>
      </c>
      <c r="AH5" t="s">
        <v>44</v>
      </c>
      <c r="AI5" t="s">
        <v>45</v>
      </c>
      <c r="AJ5" t="s">
        <v>45</v>
      </c>
      <c r="AK5" t="s">
        <v>45</v>
      </c>
      <c r="AL5" t="s">
        <v>45</v>
      </c>
    </row>
    <row r="6">
      <c r="A6" t="s">
        <v>61</v>
      </c>
      <c r="B6" t="s">
        <v>62</v>
      </c>
      <c r="C6" t="s">
        <v>63</v>
      </c>
      <c r="E6" t="s">
        <v>64</v>
      </c>
      <c r="F6" t="s">
        <v>42</v>
      </c>
      <c r="G6" t="s">
        <v>43</v>
      </c>
      <c r="H6" t="s">
        <v>44</v>
      </c>
      <c r="I6" t="s">
        <v>45</v>
      </c>
      <c r="J6" t="s">
        <v>44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45</v>
      </c>
      <c r="R6" t="s">
        <v>45</v>
      </c>
      <c r="S6" t="s">
        <v>45</v>
      </c>
      <c r="T6" t="s">
        <v>45</v>
      </c>
      <c r="U6" t="s">
        <v>44</v>
      </c>
      <c r="V6" t="s">
        <v>44</v>
      </c>
      <c r="W6" t="s">
        <v>44</v>
      </c>
      <c r="X6" t="s">
        <v>45</v>
      </c>
      <c r="Y6" t="s">
        <v>45</v>
      </c>
      <c r="Z6" t="s">
        <v>45</v>
      </c>
      <c r="AA6" t="s">
        <v>45</v>
      </c>
      <c r="AB6" t="s">
        <v>45</v>
      </c>
      <c r="AC6" t="s">
        <v>45</v>
      </c>
      <c r="AD6" t="s">
        <v>45</v>
      </c>
      <c r="AE6" t="s">
        <v>45</v>
      </c>
      <c r="AF6" t="s">
        <v>45</v>
      </c>
      <c r="AG6" t="s">
        <v>45</v>
      </c>
      <c r="AH6" t="s">
        <v>45</v>
      </c>
      <c r="AI6" t="s">
        <v>45</v>
      </c>
      <c r="AJ6" t="s">
        <v>45</v>
      </c>
      <c r="AK6" t="s">
        <v>45</v>
      </c>
      <c r="AL6" t="s">
        <v>45</v>
      </c>
    </row>
    <row r="7">
      <c r="A7" t="s">
        <v>65</v>
      </c>
      <c r="B7" t="s">
        <v>66</v>
      </c>
      <c r="C7" t="s">
        <v>67</v>
      </c>
      <c r="D7" t="s">
        <v>68</v>
      </c>
      <c r="E7" t="s">
        <v>69</v>
      </c>
      <c r="F7" t="s">
        <v>42</v>
      </c>
      <c r="G7" t="s">
        <v>43</v>
      </c>
      <c r="H7" t="s">
        <v>44</v>
      </c>
      <c r="I7" t="s">
        <v>45</v>
      </c>
      <c r="J7" t="s">
        <v>45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45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 t="s">
        <v>44</v>
      </c>
      <c r="AE7" t="s">
        <v>44</v>
      </c>
      <c r="AF7" t="s">
        <v>44</v>
      </c>
      <c r="AG7" t="s">
        <v>44</v>
      </c>
      <c r="AH7" t="s">
        <v>44</v>
      </c>
      <c r="AI7" t="s">
        <v>44</v>
      </c>
      <c r="AJ7" t="s">
        <v>45</v>
      </c>
      <c r="AK7" t="s">
        <v>44</v>
      </c>
      <c r="AL7" t="s">
        <v>44</v>
      </c>
    </row>
    <row r="8">
      <c r="A8" t="s">
        <v>70</v>
      </c>
      <c r="B8" t="s">
        <v>71</v>
      </c>
      <c r="C8" t="s">
        <v>72</v>
      </c>
      <c r="E8" t="s">
        <v>73</v>
      </c>
      <c r="F8" t="s">
        <v>42</v>
      </c>
      <c r="G8" t="s">
        <v>43</v>
      </c>
      <c r="H8" t="s">
        <v>44</v>
      </c>
      <c r="I8" t="s">
        <v>44</v>
      </c>
      <c r="J8" t="s">
        <v>45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 t="s">
        <v>45</v>
      </c>
      <c r="AE8" t="s">
        <v>44</v>
      </c>
      <c r="AF8" t="s">
        <v>44</v>
      </c>
      <c r="AG8" t="s">
        <v>44</v>
      </c>
      <c r="AH8" t="s">
        <v>44</v>
      </c>
      <c r="AI8" t="s">
        <v>44</v>
      </c>
      <c r="AJ8" t="s">
        <v>44</v>
      </c>
      <c r="AK8" t="s">
        <v>44</v>
      </c>
      <c r="AL8" t="s">
        <v>44</v>
      </c>
    </row>
    <row r="9">
      <c r="A9" t="s">
        <v>74</v>
      </c>
      <c r="B9" t="s">
        <v>75</v>
      </c>
      <c r="C9" t="s">
        <v>76</v>
      </c>
      <c r="E9" t="s">
        <v>77</v>
      </c>
      <c r="F9" t="s">
        <v>42</v>
      </c>
      <c r="G9" t="s">
        <v>43</v>
      </c>
      <c r="H9" t="s">
        <v>45</v>
      </c>
      <c r="I9" t="s">
        <v>44</v>
      </c>
      <c r="J9" t="s">
        <v>44</v>
      </c>
      <c r="K9" t="s">
        <v>44</v>
      </c>
      <c r="L9" t="s">
        <v>44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44</v>
      </c>
      <c r="Y9" t="s">
        <v>45</v>
      </c>
      <c r="Z9" t="s">
        <v>44</v>
      </c>
      <c r="AA9" t="s">
        <v>44</v>
      </c>
      <c r="AB9" t="s">
        <v>44</v>
      </c>
      <c r="AC9" t="s">
        <v>44</v>
      </c>
      <c r="AD9" t="s">
        <v>44</v>
      </c>
      <c r="AE9" t="s">
        <v>44</v>
      </c>
      <c r="AF9" t="s">
        <v>44</v>
      </c>
      <c r="AG9" t="s">
        <v>44</v>
      </c>
      <c r="AH9" t="s">
        <v>44</v>
      </c>
      <c r="AI9" t="s">
        <v>44</v>
      </c>
      <c r="AJ9" t="s">
        <v>44</v>
      </c>
      <c r="AK9" t="s">
        <v>44</v>
      </c>
      <c r="AL9" t="s">
        <v>44</v>
      </c>
    </row>
  </sheetData>
  <autoFilter ref="$A$1:$AO$11"/>
  <conditionalFormatting sqref="P1:AI1000">
    <cfRule type="containsText" dxfId="0" priority="1" operator="containsText" text="YES">
      <formula>NOT(ISERROR(SEARCH(("YES"),(P1))))</formula>
    </cfRule>
  </conditionalFormatting>
  <conditionalFormatting sqref="P1:AI1000">
    <cfRule type="containsText" dxfId="1" priority="2" operator="containsText" text="NO">
      <formula>NOT(ISERROR(SEARCH(("NO"),(P1))))</formula>
    </cfRule>
  </conditionalFormatting>
  <conditionalFormatting sqref="G1:AL1000">
    <cfRule type="containsText" dxfId="0" priority="3" operator="containsText" text="YES">
      <formula>NOT(ISERROR(SEARCH(("YES"),(G1))))</formula>
    </cfRule>
  </conditionalFormatting>
  <conditionalFormatting sqref="G1:AL1000">
    <cfRule type="containsText" dxfId="1" priority="4" operator="containsText" text="NO">
      <formula>NOT(ISERROR(SEARCH(("NO"),(G1))))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/>
      <c r="C1" s="3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5"/>
      <c r="B2" s="6"/>
      <c r="C2" s="7">
        <v>42998.0</v>
      </c>
      <c r="D2" s="7">
        <v>42999.0</v>
      </c>
      <c r="E2" s="7">
        <v>43000.0</v>
      </c>
      <c r="F2" s="7">
        <v>43001.0</v>
      </c>
      <c r="G2" s="7">
        <v>43002.0</v>
      </c>
      <c r="H2" s="7">
        <v>43003.0</v>
      </c>
      <c r="I2" s="7">
        <v>43004.0</v>
      </c>
      <c r="J2" s="7">
        <v>43005.0</v>
      </c>
      <c r="K2" s="7">
        <v>43006.0</v>
      </c>
      <c r="L2" s="7">
        <v>43007.0</v>
      </c>
      <c r="M2" s="8">
        <v>43008.0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9"/>
      <c r="B3" s="10"/>
      <c r="C3" s="11">
        <f t="shared" ref="C3:M3" si="1">C2</f>
        <v>42998</v>
      </c>
      <c r="D3" s="11">
        <f t="shared" si="1"/>
        <v>42999</v>
      </c>
      <c r="E3" s="11">
        <f t="shared" si="1"/>
        <v>43000</v>
      </c>
      <c r="F3" s="11">
        <f t="shared" si="1"/>
        <v>43001</v>
      </c>
      <c r="G3" s="11">
        <f t="shared" si="1"/>
        <v>43002</v>
      </c>
      <c r="H3" s="11">
        <f t="shared" si="1"/>
        <v>43003</v>
      </c>
      <c r="I3" s="11">
        <f t="shared" si="1"/>
        <v>43004</v>
      </c>
      <c r="J3" s="11">
        <f t="shared" si="1"/>
        <v>43005</v>
      </c>
      <c r="K3" s="11">
        <f t="shared" si="1"/>
        <v>43006</v>
      </c>
      <c r="L3" s="11">
        <f t="shared" si="1"/>
        <v>43007</v>
      </c>
      <c r="M3" s="12">
        <f t="shared" si="1"/>
        <v>43008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3"/>
      <c r="B4" s="14" t="s">
        <v>78</v>
      </c>
      <c r="C4" s="15" t="s">
        <v>79</v>
      </c>
      <c r="D4" s="15" t="s">
        <v>79</v>
      </c>
      <c r="E4" s="15" t="s">
        <v>79</v>
      </c>
      <c r="F4" s="16" t="s">
        <v>80</v>
      </c>
      <c r="G4" s="15" t="s">
        <v>79</v>
      </c>
      <c r="H4" s="15" t="s">
        <v>79</v>
      </c>
      <c r="I4" s="15" t="s">
        <v>79</v>
      </c>
      <c r="J4" s="15" t="s">
        <v>79</v>
      </c>
      <c r="K4" s="15" t="s">
        <v>79</v>
      </c>
      <c r="L4" s="15" t="s">
        <v>79</v>
      </c>
      <c r="M4" s="17" t="s">
        <v>81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3"/>
      <c r="B5" s="19"/>
      <c r="C5" s="4"/>
      <c r="D5" s="4"/>
      <c r="E5" s="4"/>
      <c r="F5" s="20"/>
      <c r="G5" s="4"/>
      <c r="H5" s="4"/>
      <c r="I5" s="4"/>
      <c r="J5" s="4"/>
      <c r="K5" s="4"/>
      <c r="L5" s="4"/>
      <c r="M5" s="21" t="s">
        <v>80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3"/>
      <c r="B6" s="14" t="s">
        <v>82</v>
      </c>
      <c r="C6" s="22" t="s">
        <v>79</v>
      </c>
      <c r="D6" s="23" t="s">
        <v>83</v>
      </c>
      <c r="E6" s="23" t="s">
        <v>83</v>
      </c>
      <c r="F6" s="24"/>
      <c r="G6" s="25"/>
      <c r="H6" s="23" t="s">
        <v>83</v>
      </c>
      <c r="I6" s="23"/>
      <c r="J6" s="24"/>
      <c r="K6" s="23" t="s">
        <v>83</v>
      </c>
      <c r="L6" s="24" t="s">
        <v>80</v>
      </c>
      <c r="M6" s="26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27"/>
      <c r="B7" s="28"/>
      <c r="C7" s="29"/>
      <c r="D7" s="30"/>
      <c r="E7" s="30" t="s">
        <v>80</v>
      </c>
      <c r="F7" s="30"/>
      <c r="G7" s="30"/>
      <c r="H7" s="31"/>
      <c r="I7" s="31"/>
      <c r="J7" s="30"/>
      <c r="K7" s="30"/>
      <c r="L7" s="30"/>
      <c r="M7" s="3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7"/>
      <c r="B8" s="19"/>
      <c r="C8" s="33"/>
      <c r="D8" s="34"/>
      <c r="E8" s="4"/>
      <c r="F8" s="34"/>
      <c r="G8" s="34"/>
      <c r="H8" s="4"/>
      <c r="I8" s="34"/>
      <c r="J8" s="34"/>
      <c r="K8" s="35"/>
      <c r="L8" s="36"/>
      <c r="M8" s="3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31"/>
      <c r="D9" s="30"/>
      <c r="E9" s="31"/>
      <c r="F9" s="31"/>
      <c r="G9" s="30"/>
      <c r="H9" s="30"/>
      <c r="I9" s="30"/>
      <c r="J9" s="31"/>
      <c r="K9" s="30"/>
      <c r="L9" s="38"/>
      <c r="M9" s="30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31"/>
      <c r="D10" s="30"/>
      <c r="E10" s="31"/>
      <c r="F10" s="31"/>
      <c r="G10" s="30"/>
      <c r="H10" s="30"/>
      <c r="I10" s="30"/>
      <c r="J10" s="31"/>
      <c r="K10" s="30"/>
      <c r="L10" s="38"/>
      <c r="M10" s="30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9"/>
      <c r="B11" s="39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27"/>
      <c r="B12" s="40" t="s">
        <v>84</v>
      </c>
      <c r="C12" s="24" t="s">
        <v>80</v>
      </c>
      <c r="D12" s="23" t="s">
        <v>83</v>
      </c>
      <c r="E12" s="24" t="s">
        <v>81</v>
      </c>
      <c r="F12" s="24" t="s">
        <v>80</v>
      </c>
      <c r="G12" s="23" t="s">
        <v>83</v>
      </c>
      <c r="H12" s="24"/>
      <c r="I12" s="24"/>
      <c r="J12" s="23" t="s">
        <v>83</v>
      </c>
      <c r="K12" s="23" t="s">
        <v>83</v>
      </c>
      <c r="L12" s="26" t="s">
        <v>80</v>
      </c>
      <c r="M12" s="41" t="s">
        <v>79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7"/>
      <c r="B13" s="42"/>
      <c r="C13" s="30"/>
      <c r="D13" s="31"/>
      <c r="E13" s="30" t="s">
        <v>80</v>
      </c>
      <c r="F13" s="31" t="s">
        <v>83</v>
      </c>
      <c r="G13" s="31"/>
      <c r="H13" s="30"/>
      <c r="I13" s="30"/>
      <c r="J13" s="31"/>
      <c r="K13" s="31"/>
      <c r="L13" s="32"/>
      <c r="M13" s="28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7"/>
      <c r="B14" s="42"/>
      <c r="C14" s="30"/>
      <c r="D14" s="30"/>
      <c r="E14" s="31" t="s">
        <v>83</v>
      </c>
      <c r="F14" s="31"/>
      <c r="G14" s="30"/>
      <c r="H14" s="30"/>
      <c r="I14" s="30"/>
      <c r="J14" s="31"/>
      <c r="K14" s="31"/>
      <c r="L14" s="43"/>
      <c r="M14" s="28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7"/>
      <c r="B15" s="42"/>
      <c r="C15" s="30"/>
      <c r="D15" s="38"/>
      <c r="E15" s="44" t="s">
        <v>85</v>
      </c>
      <c r="F15" s="31"/>
      <c r="G15" s="30"/>
      <c r="H15" s="31"/>
      <c r="I15" s="30"/>
      <c r="J15" s="38"/>
      <c r="K15" s="31"/>
      <c r="L15" s="43"/>
      <c r="M15" s="2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7"/>
      <c r="B16" s="45"/>
      <c r="C16" s="34"/>
      <c r="D16" s="35"/>
      <c r="E16" s="35"/>
      <c r="F16" s="34"/>
      <c r="G16" s="35"/>
      <c r="H16" s="35"/>
      <c r="I16" s="34"/>
      <c r="J16" s="35"/>
      <c r="K16" s="35"/>
      <c r="L16" s="46"/>
      <c r="M16" s="19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8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8"/>
      <c r="B18" s="1"/>
      <c r="C18" s="1"/>
      <c r="D18" s="30" t="s">
        <v>86</v>
      </c>
      <c r="H18" s="1"/>
      <c r="I18" s="31"/>
      <c r="J18" s="1"/>
      <c r="K18" s="1"/>
      <c r="L18" s="1"/>
      <c r="M18" s="1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8"/>
      <c r="B19" s="1"/>
      <c r="C19" s="1"/>
      <c r="D19" s="30"/>
      <c r="E19" s="30" t="s">
        <v>87</v>
      </c>
      <c r="J19" s="1"/>
      <c r="K19" s="1"/>
      <c r="L19" s="1"/>
      <c r="M19" s="1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8"/>
      <c r="B20" s="1"/>
      <c r="C20" s="30"/>
      <c r="D20" s="47" t="s">
        <v>88</v>
      </c>
      <c r="K20" s="1"/>
      <c r="L20" s="1"/>
      <c r="M20" s="1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"/>
      <c r="B21" s="1"/>
      <c r="C21" s="1"/>
      <c r="D21" s="47" t="s">
        <v>89</v>
      </c>
      <c r="K21" s="1"/>
      <c r="L21" s="1"/>
      <c r="M21" s="1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>
      <c r="A1001" s="18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</sheetData>
  <mergeCells count="19">
    <mergeCell ref="L4:L5"/>
    <mergeCell ref="K4:K5"/>
    <mergeCell ref="M12:M16"/>
    <mergeCell ref="B6:B8"/>
    <mergeCell ref="B12:B16"/>
    <mergeCell ref="C6:C8"/>
    <mergeCell ref="D18:G18"/>
    <mergeCell ref="E19:I19"/>
    <mergeCell ref="D20:J20"/>
    <mergeCell ref="D21:J21"/>
    <mergeCell ref="G4:G5"/>
    <mergeCell ref="H4:H5"/>
    <mergeCell ref="I4:I5"/>
    <mergeCell ref="J4:J5"/>
    <mergeCell ref="B4:B5"/>
    <mergeCell ref="C4:C5"/>
    <mergeCell ref="D4:D5"/>
    <mergeCell ref="E4:E5"/>
    <mergeCell ref="C1:M1"/>
  </mergeCells>
  <drawing r:id="rId1"/>
</worksheet>
</file>