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mpug\Documents\UCSC stuff\Python_Scripts\TP_Phe_Project\TP_baseline_coupling\"/>
    </mc:Choice>
  </mc:AlternateContent>
  <xr:revisionPtr revIDLastSave="0" documentId="13_ncr:9_{7918DFCD-680A-4F41-8EC1-00A9BF665818}" xr6:coauthVersionLast="47" xr6:coauthVersionMax="47" xr10:uidLastSave="{00000000-0000-0000-0000-000000000000}"/>
  <bookViews>
    <workbookView xWindow="-28920" yWindow="-6105" windowWidth="29040" windowHeight="15720" xr2:uid="{D7F0C67A-6AB7-483D-B37F-B94F24B4B9C1}"/>
  </bookViews>
  <sheets>
    <sheet name="dumb_test1" sheetId="1" r:id="rId1"/>
  </sheets>
  <calcPr calcId="0"/>
</workbook>
</file>

<file path=xl/calcChain.xml><?xml version="1.0" encoding="utf-8"?>
<calcChain xmlns="http://schemas.openxmlformats.org/spreadsheetml/2006/main">
  <c r="Q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2" i="1"/>
  <c r="P2" i="1" l="1"/>
  <c r="O2" i="1"/>
</calcChain>
</file>

<file path=xl/sharedStrings.xml><?xml version="1.0" encoding="utf-8"?>
<sst xmlns="http://schemas.openxmlformats.org/spreadsheetml/2006/main" count="14" uniqueCount="14">
  <si>
    <t>TP_sel no SWT</t>
  </si>
  <si>
    <t>Phe_sel no SWT</t>
  </si>
  <si>
    <t>Glu_sel no SWT</t>
  </si>
  <si>
    <t>m Glu</t>
  </si>
  <si>
    <t>b Glu</t>
  </si>
  <si>
    <t>m Phe</t>
  </si>
  <si>
    <t>b Phe</t>
  </si>
  <si>
    <t>Phe_pred</t>
  </si>
  <si>
    <t>Glu_pred</t>
  </si>
  <si>
    <t>SST</t>
  </si>
  <si>
    <t>Glu sq variance</t>
  </si>
  <si>
    <t>Glu squared residuals</t>
  </si>
  <si>
    <t>SSR</t>
  </si>
  <si>
    <t>R^2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</si>
</sst>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quotePrefix="1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dumb_test1!$C$1</c:f>
              <c:strCache>
                <c:ptCount val="1"/>
                <c:pt idx="0">
                  <c:v>Phe_sel no SWT</c:v>
                </c:pt>
              </c:strCache>
            </c:strRef>
          </c:tx>
          <c:spPr>
            <a:ln w="38100">
              <a:noFill/>
            </a:ln>
          </c:spPr>
          <c:marker>
            <c:symbol val="circle"/>
            <c:size val="4"/>
          </c:marke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0"/>
            <c:trendlineLbl>
              <c:layout>
                <c:manualLayout>
                  <c:x val="-0.32236445014287635"/>
                  <c:y val="-1.4658936863661274E-2"/>
                </c:manualLayout>
              </c:layout>
              <c:numFmt formatCode="General" sourceLinked="0"/>
            </c:trendlineLbl>
          </c:trendline>
          <c:xVal>
            <c:numRef>
              <c:f>dumb_test1!$B$2:$B$176</c:f>
              <c:numCache>
                <c:formatCode>General</c:formatCode>
                <c:ptCount val="175"/>
                <c:pt idx="0">
                  <c:v>1.64679197994987</c:v>
                </c:pt>
                <c:pt idx="1">
                  <c:v>1.4369590643274801</c:v>
                </c:pt>
                <c:pt idx="2">
                  <c:v>1.5026169590643099</c:v>
                </c:pt>
                <c:pt idx="3">
                  <c:v>1.42046783625731</c:v>
                </c:pt>
                <c:pt idx="4">
                  <c:v>1.43040204678363</c:v>
                </c:pt>
                <c:pt idx="5">
                  <c:v>1.3591447368420999</c:v>
                </c:pt>
                <c:pt idx="6">
                  <c:v>1.5570551378446</c:v>
                </c:pt>
                <c:pt idx="7">
                  <c:v>1.33224415204678</c:v>
                </c:pt>
                <c:pt idx="8">
                  <c:v>1.6393771929824399</c:v>
                </c:pt>
                <c:pt idx="9">
                  <c:v>1.37165204678362</c:v>
                </c:pt>
                <c:pt idx="10">
                  <c:v>1.4771271929824401</c:v>
                </c:pt>
                <c:pt idx="11">
                  <c:v>1.5641140350877101</c:v>
                </c:pt>
                <c:pt idx="12">
                  <c:v>1.58541666666666</c:v>
                </c:pt>
                <c:pt idx="13">
                  <c:v>1.5979057017543801</c:v>
                </c:pt>
                <c:pt idx="14">
                  <c:v>1.40012280701753</c:v>
                </c:pt>
                <c:pt idx="15">
                  <c:v>1.4013157894736701</c:v>
                </c:pt>
                <c:pt idx="16">
                  <c:v>1.2245175438596501</c:v>
                </c:pt>
                <c:pt idx="17">
                  <c:v>1.67481829573934</c:v>
                </c:pt>
                <c:pt idx="18">
                  <c:v>1.77723684210525</c:v>
                </c:pt>
                <c:pt idx="19">
                  <c:v>1.60508771929824</c:v>
                </c:pt>
                <c:pt idx="20">
                  <c:v>1.4203947368420999</c:v>
                </c:pt>
                <c:pt idx="21">
                  <c:v>1.5140350877192901</c:v>
                </c:pt>
                <c:pt idx="22">
                  <c:v>1.4430811403508701</c:v>
                </c:pt>
                <c:pt idx="23">
                  <c:v>1.5009649122806901</c:v>
                </c:pt>
                <c:pt idx="24">
                  <c:v>1.5300814536340701</c:v>
                </c:pt>
                <c:pt idx="25">
                  <c:v>1.5126691729323201</c:v>
                </c:pt>
                <c:pt idx="26">
                  <c:v>1.42004385964913</c:v>
                </c:pt>
                <c:pt idx="27">
                  <c:v>1.51604636591478</c:v>
                </c:pt>
                <c:pt idx="28">
                  <c:v>1.50328947368421</c:v>
                </c:pt>
                <c:pt idx="29">
                  <c:v>1.6016447368421001</c:v>
                </c:pt>
                <c:pt idx="30">
                  <c:v>1.5794407894736799</c:v>
                </c:pt>
                <c:pt idx="31">
                  <c:v>1.5069078947368399</c:v>
                </c:pt>
                <c:pt idx="32">
                  <c:v>1.49167763157894</c:v>
                </c:pt>
                <c:pt idx="33">
                  <c:v>1.4348596491228001</c:v>
                </c:pt>
                <c:pt idx="34">
                  <c:v>1.41580043859649</c:v>
                </c:pt>
                <c:pt idx="35">
                  <c:v>1.4187828947368399</c:v>
                </c:pt>
                <c:pt idx="36">
                  <c:v>1.3312302631578901</c:v>
                </c:pt>
                <c:pt idx="37">
                  <c:v>1.3392236842105201</c:v>
                </c:pt>
                <c:pt idx="38">
                  <c:v>1.46538596491228</c:v>
                </c:pt>
                <c:pt idx="39">
                  <c:v>1.44236842105263</c:v>
                </c:pt>
                <c:pt idx="40">
                  <c:v>1.4567324561403501</c:v>
                </c:pt>
                <c:pt idx="41">
                  <c:v>1.5566228070175401</c:v>
                </c:pt>
                <c:pt idx="42">
                  <c:v>1.5404166666666601</c:v>
                </c:pt>
                <c:pt idx="43">
                  <c:v>1.4748684210526299</c:v>
                </c:pt>
                <c:pt idx="44">
                  <c:v>1.5102631578947301</c:v>
                </c:pt>
                <c:pt idx="45">
                  <c:v>1.33956140350877</c:v>
                </c:pt>
                <c:pt idx="46">
                  <c:v>1.5569298245614001</c:v>
                </c:pt>
                <c:pt idx="47">
                  <c:v>1.44345394736842</c:v>
                </c:pt>
                <c:pt idx="48">
                  <c:v>1.3614035087719301</c:v>
                </c:pt>
                <c:pt idx="49">
                  <c:v>1.5067105263157801</c:v>
                </c:pt>
                <c:pt idx="50">
                  <c:v>1.3958114035087701</c:v>
                </c:pt>
                <c:pt idx="51">
                  <c:v>1.57961074561403</c:v>
                </c:pt>
                <c:pt idx="52">
                  <c:v>1.4274780701754299</c:v>
                </c:pt>
                <c:pt idx="53">
                  <c:v>1.57566337719298</c:v>
                </c:pt>
                <c:pt idx="54">
                  <c:v>1.4898026315789401</c:v>
                </c:pt>
                <c:pt idx="55">
                  <c:v>1.5992598684210499</c:v>
                </c:pt>
                <c:pt idx="56">
                  <c:v>1.61368969298245</c:v>
                </c:pt>
                <c:pt idx="57">
                  <c:v>1.6563212719298199</c:v>
                </c:pt>
                <c:pt idx="58">
                  <c:v>1.67728618421052</c:v>
                </c:pt>
                <c:pt idx="59">
                  <c:v>1.35218421052631</c:v>
                </c:pt>
                <c:pt idx="60">
                  <c:v>1.5379473684210501</c:v>
                </c:pt>
                <c:pt idx="61">
                  <c:v>1.52421929824561</c:v>
                </c:pt>
                <c:pt idx="62">
                  <c:v>1.45575438596491</c:v>
                </c:pt>
                <c:pt idx="63">
                  <c:v>1.3238070175438501</c:v>
                </c:pt>
                <c:pt idx="64">
                  <c:v>1.6613596491228</c:v>
                </c:pt>
                <c:pt idx="65">
                  <c:v>1.5656929824561401</c:v>
                </c:pt>
                <c:pt idx="66">
                  <c:v>1.6872807017543801</c:v>
                </c:pt>
                <c:pt idx="67">
                  <c:v>1.4461315789473601</c:v>
                </c:pt>
                <c:pt idx="68">
                  <c:v>1.66662280701754</c:v>
                </c:pt>
                <c:pt idx="69">
                  <c:v>1.7580701754385899</c:v>
                </c:pt>
                <c:pt idx="70">
                  <c:v>2.1315789473684199</c:v>
                </c:pt>
                <c:pt idx="71">
                  <c:v>2.5</c:v>
                </c:pt>
                <c:pt idx="72">
                  <c:v>2.48684210526315</c:v>
                </c:pt>
                <c:pt idx="73">
                  <c:v>2.1315789473684199</c:v>
                </c:pt>
                <c:pt idx="74">
                  <c:v>2.6052631578947301</c:v>
                </c:pt>
                <c:pt idx="75">
                  <c:v>2.3815789473684199</c:v>
                </c:pt>
                <c:pt idx="76">
                  <c:v>2.3815789473684199</c:v>
                </c:pt>
                <c:pt idx="77">
                  <c:v>2.48684210526315</c:v>
                </c:pt>
                <c:pt idx="78">
                  <c:v>2.4736842105263102</c:v>
                </c:pt>
                <c:pt idx="79">
                  <c:v>2.4210526315789398</c:v>
                </c:pt>
                <c:pt idx="80">
                  <c:v>2.3947368421052602</c:v>
                </c:pt>
                <c:pt idx="81">
                  <c:v>2.3157894736842102</c:v>
                </c:pt>
                <c:pt idx="82">
                  <c:v>2.4736842105263102</c:v>
                </c:pt>
                <c:pt idx="83">
                  <c:v>2.4210526315789398</c:v>
                </c:pt>
                <c:pt idx="84">
                  <c:v>2.3026315789473601</c:v>
                </c:pt>
                <c:pt idx="85">
                  <c:v>2.3947368421052602</c:v>
                </c:pt>
                <c:pt idx="86">
                  <c:v>2.25</c:v>
                </c:pt>
                <c:pt idx="87">
                  <c:v>2.7763157894736801</c:v>
                </c:pt>
                <c:pt idx="88">
                  <c:v>2.5394736842105199</c:v>
                </c:pt>
                <c:pt idx="89">
                  <c:v>2.3026315789473601</c:v>
                </c:pt>
                <c:pt idx="90">
                  <c:v>2.5526315789473601</c:v>
                </c:pt>
                <c:pt idx="91">
                  <c:v>2.8947368421052602</c:v>
                </c:pt>
                <c:pt idx="92">
                  <c:v>2.9342105263157898</c:v>
                </c:pt>
                <c:pt idx="93">
                  <c:v>2.9078947368421</c:v>
                </c:pt>
                <c:pt idx="94">
                  <c:v>2.9605263157894699</c:v>
                </c:pt>
                <c:pt idx="95">
                  <c:v>2.8815789473684199</c:v>
                </c:pt>
                <c:pt idx="96">
                  <c:v>2.7894736842105199</c:v>
                </c:pt>
                <c:pt idx="97">
                  <c:v>2.5263157894736801</c:v>
                </c:pt>
                <c:pt idx="98">
                  <c:v>2.5921052631578898</c:v>
                </c:pt>
                <c:pt idx="99">
                  <c:v>1.8644736842105201</c:v>
                </c:pt>
                <c:pt idx="100">
                  <c:v>2.31052631578947</c:v>
                </c:pt>
                <c:pt idx="101">
                  <c:v>1.77763157894736</c:v>
                </c:pt>
                <c:pt idx="102">
                  <c:v>2.0907894736842101</c:v>
                </c:pt>
                <c:pt idx="103">
                  <c:v>1.6736842105263099</c:v>
                </c:pt>
                <c:pt idx="104">
                  <c:v>1.6552631578947301</c:v>
                </c:pt>
                <c:pt idx="105">
                  <c:v>2.1631578947368402</c:v>
                </c:pt>
                <c:pt idx="106">
                  <c:v>1.9657894736842101</c:v>
                </c:pt>
                <c:pt idx="107">
                  <c:v>1.52236842105263</c:v>
                </c:pt>
                <c:pt idx="108">
                  <c:v>1.69868421052631</c:v>
                </c:pt>
                <c:pt idx="109">
                  <c:v>1.8631578947368399</c:v>
                </c:pt>
                <c:pt idx="110">
                  <c:v>1.8921052631578901</c:v>
                </c:pt>
                <c:pt idx="111">
                  <c:v>1.8552631578947301</c:v>
                </c:pt>
                <c:pt idx="112">
                  <c:v>1.68157894736842</c:v>
                </c:pt>
                <c:pt idx="113">
                  <c:v>1.68026315789473</c:v>
                </c:pt>
                <c:pt idx="114">
                  <c:v>2.2526315789473599</c:v>
                </c:pt>
                <c:pt idx="115">
                  <c:v>1.9078947368421</c:v>
                </c:pt>
                <c:pt idx="116">
                  <c:v>1.8078947368420999</c:v>
                </c:pt>
                <c:pt idx="117">
                  <c:v>1.71710526315789</c:v>
                </c:pt>
                <c:pt idx="118">
                  <c:v>1.9092105263157799</c:v>
                </c:pt>
                <c:pt idx="119">
                  <c:v>2.0078947368421001</c:v>
                </c:pt>
                <c:pt idx="120">
                  <c:v>2.0065789473684199</c:v>
                </c:pt>
                <c:pt idx="121">
                  <c:v>1.7</c:v>
                </c:pt>
                <c:pt idx="122">
                  <c:v>1.8539473684210499</c:v>
                </c:pt>
                <c:pt idx="123">
                  <c:v>2.0802631578947302</c:v>
                </c:pt>
                <c:pt idx="124">
                  <c:v>2.5249999999999999</c:v>
                </c:pt>
                <c:pt idx="125">
                  <c:v>2.67631578947368</c:v>
                </c:pt>
                <c:pt idx="126">
                  <c:v>2.2986842105263099</c:v>
                </c:pt>
                <c:pt idx="127">
                  <c:v>1.96710526315789</c:v>
                </c:pt>
                <c:pt idx="128">
                  <c:v>2.4407894736842102</c:v>
                </c:pt>
                <c:pt idx="129">
                  <c:v>2.2947368421052601</c:v>
                </c:pt>
                <c:pt idx="130">
                  <c:v>2.5723684210526301</c:v>
                </c:pt>
                <c:pt idx="131">
                  <c:v>2.1039473684210499</c:v>
                </c:pt>
                <c:pt idx="132">
                  <c:v>2.6565789473684198</c:v>
                </c:pt>
                <c:pt idx="133">
                  <c:v>1.80657894736842</c:v>
                </c:pt>
                <c:pt idx="134">
                  <c:v>1.5619987468671599</c:v>
                </c:pt>
                <c:pt idx="135">
                  <c:v>1.4705263157894699</c:v>
                </c:pt>
                <c:pt idx="136">
                  <c:v>1.8904260651628999</c:v>
                </c:pt>
                <c:pt idx="137">
                  <c:v>1.84305764411027</c:v>
                </c:pt>
                <c:pt idx="138">
                  <c:v>1.8810690789473601</c:v>
                </c:pt>
                <c:pt idx="139">
                  <c:v>1.47875</c:v>
                </c:pt>
                <c:pt idx="140">
                  <c:v>1.39125939849624</c:v>
                </c:pt>
                <c:pt idx="141">
                  <c:v>1.6465601503759399</c:v>
                </c:pt>
                <c:pt idx="142">
                  <c:v>1.61326754385964</c:v>
                </c:pt>
                <c:pt idx="143">
                  <c:v>1.48231203007518</c:v>
                </c:pt>
                <c:pt idx="144">
                  <c:v>1.3408114035087699</c:v>
                </c:pt>
                <c:pt idx="145">
                  <c:v>1.61766995614035</c:v>
                </c:pt>
                <c:pt idx="146">
                  <c:v>1.3649561403508701</c:v>
                </c:pt>
                <c:pt idx="147">
                  <c:v>1.20899122807017</c:v>
                </c:pt>
                <c:pt idx="148">
                  <c:v>1.36570488721804</c:v>
                </c:pt>
                <c:pt idx="149">
                  <c:v>1.23544407894736</c:v>
                </c:pt>
                <c:pt idx="150">
                  <c:v>1.4431954887217999</c:v>
                </c:pt>
                <c:pt idx="151">
                  <c:v>1.4003430451127801</c:v>
                </c:pt>
                <c:pt idx="152">
                  <c:v>1.34153508771929</c:v>
                </c:pt>
                <c:pt idx="153">
                  <c:v>1.41561038011695</c:v>
                </c:pt>
                <c:pt idx="154">
                  <c:v>1.34975511695906</c:v>
                </c:pt>
                <c:pt idx="155">
                  <c:v>1.774</c:v>
                </c:pt>
                <c:pt idx="156">
                  <c:v>1.4817068713450201</c:v>
                </c:pt>
                <c:pt idx="157">
                  <c:v>1.4732017543859599</c:v>
                </c:pt>
                <c:pt idx="158">
                  <c:v>1.3168640350877101</c:v>
                </c:pt>
                <c:pt idx="159">
                  <c:v>1.8591315789473599</c:v>
                </c:pt>
                <c:pt idx="160">
                  <c:v>1.7227796052631501</c:v>
                </c:pt>
                <c:pt idx="161">
                  <c:v>1.3784586466165401</c:v>
                </c:pt>
                <c:pt idx="162">
                  <c:v>1.5110263157894701</c:v>
                </c:pt>
                <c:pt idx="163">
                  <c:v>0.97368421052631504</c:v>
                </c:pt>
                <c:pt idx="164">
                  <c:v>1.09210526315789</c:v>
                </c:pt>
                <c:pt idx="165">
                  <c:v>1.31578947368421</c:v>
                </c:pt>
                <c:pt idx="166">
                  <c:v>1.0263157894736801</c:v>
                </c:pt>
                <c:pt idx="167">
                  <c:v>1.23684210526315</c:v>
                </c:pt>
                <c:pt idx="168">
                  <c:v>1.5526315789473599</c:v>
                </c:pt>
                <c:pt idx="169">
                  <c:v>1.42105263157894</c:v>
                </c:pt>
                <c:pt idx="170">
                  <c:v>1.4736842105263099</c:v>
                </c:pt>
                <c:pt idx="171">
                  <c:v>1.0263157894736801</c:v>
                </c:pt>
                <c:pt idx="172">
                  <c:v>1.2105263157894699</c:v>
                </c:pt>
                <c:pt idx="173">
                  <c:v>1.23684210526315</c:v>
                </c:pt>
                <c:pt idx="174">
                  <c:v>1.32894736842105</c:v>
                </c:pt>
              </c:numCache>
            </c:numRef>
          </c:xVal>
          <c:yVal>
            <c:numRef>
              <c:f>dumb_test1!$C$2:$C$176</c:f>
              <c:numCache>
                <c:formatCode>General</c:formatCode>
                <c:ptCount val="175"/>
                <c:pt idx="0">
                  <c:v>-0.36704761904762101</c:v>
                </c:pt>
                <c:pt idx="1">
                  <c:v>0.45688888888880003</c:v>
                </c:pt>
                <c:pt idx="2">
                  <c:v>-0.18411111111111</c:v>
                </c:pt>
                <c:pt idx="3">
                  <c:v>0.86655555555549801</c:v>
                </c:pt>
                <c:pt idx="4">
                  <c:v>0.75338888888879996</c:v>
                </c:pt>
                <c:pt idx="5">
                  <c:v>0.52866666666659901</c:v>
                </c:pt>
                <c:pt idx="6">
                  <c:v>2.2952380952368699E-2</c:v>
                </c:pt>
                <c:pt idx="7">
                  <c:v>0.57838888888879902</c:v>
                </c:pt>
                <c:pt idx="8">
                  <c:v>-0.47439999999999999</c:v>
                </c:pt>
                <c:pt idx="9">
                  <c:v>-8.1111111111212796E-3</c:v>
                </c:pt>
                <c:pt idx="10">
                  <c:v>1.0493333333332999</c:v>
                </c:pt>
                <c:pt idx="11">
                  <c:v>0.26993333333332897</c:v>
                </c:pt>
                <c:pt idx="12">
                  <c:v>0.229666666666659</c:v>
                </c:pt>
                <c:pt idx="13">
                  <c:v>-0.20908333333334</c:v>
                </c:pt>
                <c:pt idx="14">
                  <c:v>1.44959999999999</c:v>
                </c:pt>
                <c:pt idx="15">
                  <c:v>0.29299999999999898</c:v>
                </c:pt>
                <c:pt idx="16">
                  <c:v>1.4369999999998999</c:v>
                </c:pt>
                <c:pt idx="17">
                  <c:v>-0.66485714285715103</c:v>
                </c:pt>
                <c:pt idx="18">
                  <c:v>-1.32683333333333</c:v>
                </c:pt>
                <c:pt idx="19">
                  <c:v>2.5833333333329701E-2</c:v>
                </c:pt>
                <c:pt idx="20">
                  <c:v>1.0213333333332899</c:v>
                </c:pt>
                <c:pt idx="21">
                  <c:v>-0.145166666666669</c:v>
                </c:pt>
                <c:pt idx="22">
                  <c:v>-7.0833333333407602E-3</c:v>
                </c:pt>
                <c:pt idx="23">
                  <c:v>-0.68816666666667003</c:v>
                </c:pt>
                <c:pt idx="24">
                  <c:v>-1.1351904761904801</c:v>
                </c:pt>
                <c:pt idx="25">
                  <c:v>-0.28471428571429003</c:v>
                </c:pt>
                <c:pt idx="26">
                  <c:v>0.67666666666659803</c:v>
                </c:pt>
                <c:pt idx="27">
                  <c:v>0.29614285714285898</c:v>
                </c:pt>
                <c:pt idx="28">
                  <c:v>-1.4286999999999901</c:v>
                </c:pt>
                <c:pt idx="29">
                  <c:v>-1.0801999999999901</c:v>
                </c:pt>
                <c:pt idx="30">
                  <c:v>-7.3333333333330799E-3</c:v>
                </c:pt>
                <c:pt idx="31">
                  <c:v>-0.72019999999999795</c:v>
                </c:pt>
                <c:pt idx="32">
                  <c:v>-0.10099999999999799</c:v>
                </c:pt>
                <c:pt idx="33">
                  <c:v>-0.31899999999999801</c:v>
                </c:pt>
                <c:pt idx="34">
                  <c:v>-0.97519047619047605</c:v>
                </c:pt>
                <c:pt idx="35">
                  <c:v>-1.35066666666666</c:v>
                </c:pt>
                <c:pt idx="36">
                  <c:v>-0.961749999999998</c:v>
                </c:pt>
                <c:pt idx="37">
                  <c:v>-0.59899999999999898</c:v>
                </c:pt>
                <c:pt idx="38">
                  <c:v>-0.75900000000000001</c:v>
                </c:pt>
                <c:pt idx="39">
                  <c:v>-1.61985714285714</c:v>
                </c:pt>
                <c:pt idx="40">
                  <c:v>-0.77906666666666802</c:v>
                </c:pt>
                <c:pt idx="41">
                  <c:v>-1.71566666666666</c:v>
                </c:pt>
                <c:pt idx="42">
                  <c:v>-1.08883333333333</c:v>
                </c:pt>
                <c:pt idx="43">
                  <c:v>0.51133333333333097</c:v>
                </c:pt>
                <c:pt idx="44">
                  <c:v>-0.97435714285714203</c:v>
                </c:pt>
                <c:pt idx="45">
                  <c:v>1.1682666666666599</c:v>
                </c:pt>
                <c:pt idx="46">
                  <c:v>-0.68273333333333397</c:v>
                </c:pt>
                <c:pt idx="47">
                  <c:v>-0.18310714285714</c:v>
                </c:pt>
                <c:pt idx="48">
                  <c:v>1.60059999999999</c:v>
                </c:pt>
                <c:pt idx="49">
                  <c:v>-1.3740000000000001</c:v>
                </c:pt>
                <c:pt idx="50">
                  <c:v>9.0666666666667603E-2</c:v>
                </c:pt>
                <c:pt idx="51">
                  <c:v>-1.5052083333333299</c:v>
                </c:pt>
                <c:pt idx="52">
                  <c:v>-0.20333333333333201</c:v>
                </c:pt>
                <c:pt idx="53">
                  <c:v>-1.699875</c:v>
                </c:pt>
                <c:pt idx="54">
                  <c:v>-0.94533333333333103</c:v>
                </c:pt>
                <c:pt idx="55">
                  <c:v>-1.78520833333333</c:v>
                </c:pt>
                <c:pt idx="56">
                  <c:v>-1.3822083333333299</c:v>
                </c:pt>
                <c:pt idx="57">
                  <c:v>-0.63954166666666701</c:v>
                </c:pt>
                <c:pt idx="58">
                  <c:v>-0.134874999999998</c:v>
                </c:pt>
                <c:pt idx="59">
                  <c:v>1.87933333333333</c:v>
                </c:pt>
                <c:pt idx="60">
                  <c:v>-0.78006666666666702</c:v>
                </c:pt>
                <c:pt idx="61">
                  <c:v>-0.96406666666666896</c:v>
                </c:pt>
                <c:pt idx="62">
                  <c:v>-0.721733333333334</c:v>
                </c:pt>
                <c:pt idx="63">
                  <c:v>0.18933333333333399</c:v>
                </c:pt>
                <c:pt idx="64">
                  <c:v>-1.89316666666666</c:v>
                </c:pt>
                <c:pt idx="65">
                  <c:v>-0.87233333333333296</c:v>
                </c:pt>
                <c:pt idx="66">
                  <c:v>-1.0394999999999901</c:v>
                </c:pt>
                <c:pt idx="67">
                  <c:v>-0.195333333333333</c:v>
                </c:pt>
                <c:pt idx="68">
                  <c:v>-1.78249999999999</c:v>
                </c:pt>
                <c:pt idx="69">
                  <c:v>-3.22583333333333</c:v>
                </c:pt>
                <c:pt idx="70">
                  <c:v>-3.6199999999999899</c:v>
                </c:pt>
                <c:pt idx="71">
                  <c:v>-3.6199999999999899</c:v>
                </c:pt>
                <c:pt idx="72">
                  <c:v>-3.9199999999999902</c:v>
                </c:pt>
                <c:pt idx="73">
                  <c:v>-3.4199999999999902</c:v>
                </c:pt>
                <c:pt idx="74">
                  <c:v>-3.71999999999999</c:v>
                </c:pt>
                <c:pt idx="75">
                  <c:v>-3.5199999999999898</c:v>
                </c:pt>
                <c:pt idx="76">
                  <c:v>-3.5199999999999898</c:v>
                </c:pt>
                <c:pt idx="77">
                  <c:v>-4.5199999999999996</c:v>
                </c:pt>
                <c:pt idx="78">
                  <c:v>-3.9199999999999902</c:v>
                </c:pt>
                <c:pt idx="79">
                  <c:v>-3.4199999999999902</c:v>
                </c:pt>
                <c:pt idx="80">
                  <c:v>-3.9199999999999902</c:v>
                </c:pt>
                <c:pt idx="81">
                  <c:v>-3.82</c:v>
                </c:pt>
                <c:pt idx="82">
                  <c:v>-3.21999999999999</c:v>
                </c:pt>
                <c:pt idx="83">
                  <c:v>-4.5199999999999996</c:v>
                </c:pt>
                <c:pt idx="84">
                  <c:v>-4.3199999999999896</c:v>
                </c:pt>
                <c:pt idx="85">
                  <c:v>-3.5199999999999898</c:v>
                </c:pt>
                <c:pt idx="86">
                  <c:v>-4.42</c:v>
                </c:pt>
                <c:pt idx="87">
                  <c:v>-5.0199999999999996</c:v>
                </c:pt>
                <c:pt idx="88">
                  <c:v>-5.42</c:v>
                </c:pt>
                <c:pt idx="89">
                  <c:v>-5.62</c:v>
                </c:pt>
                <c:pt idx="90">
                  <c:v>-3.9099999999999899</c:v>
                </c:pt>
                <c:pt idx="91">
                  <c:v>-6.6099999999999897</c:v>
                </c:pt>
                <c:pt idx="92">
                  <c:v>-6.21</c:v>
                </c:pt>
                <c:pt idx="93">
                  <c:v>-6.41</c:v>
                </c:pt>
                <c:pt idx="94">
                  <c:v>-6.6099999999999897</c:v>
                </c:pt>
                <c:pt idx="95">
                  <c:v>-7.01</c:v>
                </c:pt>
                <c:pt idx="96">
                  <c:v>-5.01</c:v>
                </c:pt>
                <c:pt idx="97">
                  <c:v>-2.9099999999999899</c:v>
                </c:pt>
                <c:pt idx="98">
                  <c:v>-5.51</c:v>
                </c:pt>
                <c:pt idx="99">
                  <c:v>-3.81</c:v>
                </c:pt>
                <c:pt idx="100">
                  <c:v>-5.05</c:v>
                </c:pt>
                <c:pt idx="101">
                  <c:v>-3.16</c:v>
                </c:pt>
                <c:pt idx="102">
                  <c:v>-3.72</c:v>
                </c:pt>
                <c:pt idx="103">
                  <c:v>-3.07</c:v>
                </c:pt>
                <c:pt idx="104">
                  <c:v>0.47999999999999898</c:v>
                </c:pt>
                <c:pt idx="105">
                  <c:v>-3.5</c:v>
                </c:pt>
                <c:pt idx="106">
                  <c:v>-2.2799999999999998</c:v>
                </c:pt>
                <c:pt idx="107">
                  <c:v>-0.44</c:v>
                </c:pt>
                <c:pt idx="108">
                  <c:v>-2.2799999999999998</c:v>
                </c:pt>
                <c:pt idx="109">
                  <c:v>-3.0599999999999898</c:v>
                </c:pt>
                <c:pt idx="110">
                  <c:v>-3.57</c:v>
                </c:pt>
                <c:pt idx="111">
                  <c:v>-4.57</c:v>
                </c:pt>
                <c:pt idx="112">
                  <c:v>-3.6199999999999899</c:v>
                </c:pt>
                <c:pt idx="113">
                  <c:v>-3.61</c:v>
                </c:pt>
                <c:pt idx="114">
                  <c:v>-5.45</c:v>
                </c:pt>
                <c:pt idx="115">
                  <c:v>-5.0299999999999896</c:v>
                </c:pt>
                <c:pt idx="116">
                  <c:v>-2.98</c:v>
                </c:pt>
                <c:pt idx="117">
                  <c:v>-3.3799999999999901</c:v>
                </c:pt>
                <c:pt idx="118">
                  <c:v>-5.56</c:v>
                </c:pt>
                <c:pt idx="119">
                  <c:v>-2.11</c:v>
                </c:pt>
                <c:pt idx="120">
                  <c:v>-3.8799999999999901</c:v>
                </c:pt>
                <c:pt idx="121">
                  <c:v>-3.1699999999999902</c:v>
                </c:pt>
                <c:pt idx="122">
                  <c:v>-3.23999999999999</c:v>
                </c:pt>
                <c:pt idx="123">
                  <c:v>-5.14</c:v>
                </c:pt>
                <c:pt idx="124">
                  <c:v>-7.52</c:v>
                </c:pt>
                <c:pt idx="125">
                  <c:v>-8.93</c:v>
                </c:pt>
                <c:pt idx="126">
                  <c:v>-5.93</c:v>
                </c:pt>
                <c:pt idx="127">
                  <c:v>-4.33</c:v>
                </c:pt>
                <c:pt idx="128">
                  <c:v>-7.52</c:v>
                </c:pt>
                <c:pt idx="129">
                  <c:v>-6.48</c:v>
                </c:pt>
                <c:pt idx="130">
                  <c:v>-8.7099999999999902</c:v>
                </c:pt>
                <c:pt idx="131">
                  <c:v>-4.8099999999999996</c:v>
                </c:pt>
                <c:pt idx="132">
                  <c:v>-8.1199999999999992</c:v>
                </c:pt>
                <c:pt idx="133">
                  <c:v>-3.8899999999999899</c:v>
                </c:pt>
                <c:pt idx="134">
                  <c:v>0.333809523809524</c:v>
                </c:pt>
                <c:pt idx="135">
                  <c:v>-9.7166666666667206E-2</c:v>
                </c:pt>
                <c:pt idx="136">
                  <c:v>4.6857142857142202E-2</c:v>
                </c:pt>
                <c:pt idx="137">
                  <c:v>1.2815238095238</c:v>
                </c:pt>
                <c:pt idx="138">
                  <c:v>1.4406249999999901</c:v>
                </c:pt>
                <c:pt idx="139">
                  <c:v>1.73366666666666</c:v>
                </c:pt>
                <c:pt idx="140">
                  <c:v>2.4983809523809501</c:v>
                </c:pt>
                <c:pt idx="141">
                  <c:v>3.0903928571428501</c:v>
                </c:pt>
                <c:pt idx="142">
                  <c:v>4.0401666666666598</c:v>
                </c:pt>
                <c:pt idx="143">
                  <c:v>3.55238095238095</c:v>
                </c:pt>
                <c:pt idx="144">
                  <c:v>4.8589166666666603</c:v>
                </c:pt>
                <c:pt idx="145">
                  <c:v>2.1022916666666598</c:v>
                </c:pt>
                <c:pt idx="146">
                  <c:v>3.72183333333333</c:v>
                </c:pt>
                <c:pt idx="147">
                  <c:v>5.1591666666666596</c:v>
                </c:pt>
                <c:pt idx="148">
                  <c:v>4.44457142857142</c:v>
                </c:pt>
                <c:pt idx="149">
                  <c:v>2.4409999999999901</c:v>
                </c:pt>
                <c:pt idx="150">
                  <c:v>3.8729047619047599</c:v>
                </c:pt>
                <c:pt idx="151">
                  <c:v>4.4513214285714202</c:v>
                </c:pt>
                <c:pt idx="152">
                  <c:v>4.05341666666666</c:v>
                </c:pt>
                <c:pt idx="153">
                  <c:v>3.3098333333333301</c:v>
                </c:pt>
                <c:pt idx="154">
                  <c:v>3.8000833333333301</c:v>
                </c:pt>
                <c:pt idx="155">
                  <c:v>3.41733333333333</c:v>
                </c:pt>
                <c:pt idx="156">
                  <c:v>2.7869999999999999</c:v>
                </c:pt>
                <c:pt idx="157">
                  <c:v>2.6281666666666599</c:v>
                </c:pt>
                <c:pt idx="158">
                  <c:v>1.6588333333333301</c:v>
                </c:pt>
                <c:pt idx="159">
                  <c:v>1.49399999999999</c:v>
                </c:pt>
                <c:pt idx="160">
                  <c:v>1.00274999999999</c:v>
                </c:pt>
                <c:pt idx="161">
                  <c:v>0.34657142857142897</c:v>
                </c:pt>
                <c:pt idx="162">
                  <c:v>2.3801333333333301</c:v>
                </c:pt>
                <c:pt idx="163">
                  <c:v>2.0599999999999898</c:v>
                </c:pt>
                <c:pt idx="164">
                  <c:v>2.5599999999999898</c:v>
                </c:pt>
                <c:pt idx="165">
                  <c:v>2.46</c:v>
                </c:pt>
                <c:pt idx="166">
                  <c:v>2.1599999999999899</c:v>
                </c:pt>
                <c:pt idx="167">
                  <c:v>4.46</c:v>
                </c:pt>
                <c:pt idx="168">
                  <c:v>1.36</c:v>
                </c:pt>
                <c:pt idx="169">
                  <c:v>1.36</c:v>
                </c:pt>
                <c:pt idx="170">
                  <c:v>0.159999999999999</c:v>
                </c:pt>
                <c:pt idx="171">
                  <c:v>2.75999999999999</c:v>
                </c:pt>
                <c:pt idx="172">
                  <c:v>0.45999999999999902</c:v>
                </c:pt>
                <c:pt idx="173">
                  <c:v>1.0599999999999901</c:v>
                </c:pt>
                <c:pt idx="174">
                  <c:v>1.75999999999999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DB7-40C1-B1AE-C9E11263A736}"/>
            </c:ext>
          </c:extLst>
        </c:ser>
        <c:ser>
          <c:idx val="0"/>
          <c:order val="1"/>
          <c:tx>
            <c:strRef>
              <c:f>dumb_test1!$D$1</c:f>
              <c:strCache>
                <c:ptCount val="1"/>
                <c:pt idx="0">
                  <c:v>Glu_sel no SWT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trendlineType val="linear"/>
            <c:dispRSqr val="0"/>
            <c:dispEq val="0"/>
          </c:trendline>
          <c:trendline>
            <c:trendlineType val="linear"/>
            <c:dispRSqr val="0"/>
            <c:dispEq val="0"/>
          </c:trendline>
          <c:xVal>
            <c:numRef>
              <c:f>dumb_test1!$B$2:$B$176</c:f>
              <c:numCache>
                <c:formatCode>General</c:formatCode>
                <c:ptCount val="175"/>
                <c:pt idx="0">
                  <c:v>1.64679197994987</c:v>
                </c:pt>
                <c:pt idx="1">
                  <c:v>1.4369590643274801</c:v>
                </c:pt>
                <c:pt idx="2">
                  <c:v>1.5026169590643099</c:v>
                </c:pt>
                <c:pt idx="3">
                  <c:v>1.42046783625731</c:v>
                </c:pt>
                <c:pt idx="4">
                  <c:v>1.43040204678363</c:v>
                </c:pt>
                <c:pt idx="5">
                  <c:v>1.3591447368420999</c:v>
                </c:pt>
                <c:pt idx="6">
                  <c:v>1.5570551378446</c:v>
                </c:pt>
                <c:pt idx="7">
                  <c:v>1.33224415204678</c:v>
                </c:pt>
                <c:pt idx="8">
                  <c:v>1.6393771929824399</c:v>
                </c:pt>
                <c:pt idx="9">
                  <c:v>1.37165204678362</c:v>
                </c:pt>
                <c:pt idx="10">
                  <c:v>1.4771271929824401</c:v>
                </c:pt>
                <c:pt idx="11">
                  <c:v>1.5641140350877101</c:v>
                </c:pt>
                <c:pt idx="12">
                  <c:v>1.58541666666666</c:v>
                </c:pt>
                <c:pt idx="13">
                  <c:v>1.5979057017543801</c:v>
                </c:pt>
                <c:pt idx="14">
                  <c:v>1.40012280701753</c:v>
                </c:pt>
                <c:pt idx="15">
                  <c:v>1.4013157894736701</c:v>
                </c:pt>
                <c:pt idx="16">
                  <c:v>1.2245175438596501</c:v>
                </c:pt>
                <c:pt idx="17">
                  <c:v>1.67481829573934</c:v>
                </c:pt>
                <c:pt idx="18">
                  <c:v>1.77723684210525</c:v>
                </c:pt>
                <c:pt idx="19">
                  <c:v>1.60508771929824</c:v>
                </c:pt>
                <c:pt idx="20">
                  <c:v>1.4203947368420999</c:v>
                </c:pt>
                <c:pt idx="21">
                  <c:v>1.5140350877192901</c:v>
                </c:pt>
                <c:pt idx="22">
                  <c:v>1.4430811403508701</c:v>
                </c:pt>
                <c:pt idx="23">
                  <c:v>1.5009649122806901</c:v>
                </c:pt>
                <c:pt idx="24">
                  <c:v>1.5300814536340701</c:v>
                </c:pt>
                <c:pt idx="25">
                  <c:v>1.5126691729323201</c:v>
                </c:pt>
                <c:pt idx="26">
                  <c:v>1.42004385964913</c:v>
                </c:pt>
                <c:pt idx="27">
                  <c:v>1.51604636591478</c:v>
                </c:pt>
                <c:pt idx="28">
                  <c:v>1.50328947368421</c:v>
                </c:pt>
                <c:pt idx="29">
                  <c:v>1.6016447368421001</c:v>
                </c:pt>
                <c:pt idx="30">
                  <c:v>1.5794407894736799</c:v>
                </c:pt>
                <c:pt idx="31">
                  <c:v>1.5069078947368399</c:v>
                </c:pt>
                <c:pt idx="32">
                  <c:v>1.49167763157894</c:v>
                </c:pt>
                <c:pt idx="33">
                  <c:v>1.4348596491228001</c:v>
                </c:pt>
                <c:pt idx="34">
                  <c:v>1.41580043859649</c:v>
                </c:pt>
                <c:pt idx="35">
                  <c:v>1.4187828947368399</c:v>
                </c:pt>
                <c:pt idx="36">
                  <c:v>1.3312302631578901</c:v>
                </c:pt>
                <c:pt idx="37">
                  <c:v>1.3392236842105201</c:v>
                </c:pt>
                <c:pt idx="38">
                  <c:v>1.46538596491228</c:v>
                </c:pt>
                <c:pt idx="39">
                  <c:v>1.44236842105263</c:v>
                </c:pt>
                <c:pt idx="40">
                  <c:v>1.4567324561403501</c:v>
                </c:pt>
                <c:pt idx="41">
                  <c:v>1.5566228070175401</c:v>
                </c:pt>
                <c:pt idx="42">
                  <c:v>1.5404166666666601</c:v>
                </c:pt>
                <c:pt idx="43">
                  <c:v>1.4748684210526299</c:v>
                </c:pt>
                <c:pt idx="44">
                  <c:v>1.5102631578947301</c:v>
                </c:pt>
                <c:pt idx="45">
                  <c:v>1.33956140350877</c:v>
                </c:pt>
                <c:pt idx="46">
                  <c:v>1.5569298245614001</c:v>
                </c:pt>
                <c:pt idx="47">
                  <c:v>1.44345394736842</c:v>
                </c:pt>
                <c:pt idx="48">
                  <c:v>1.3614035087719301</c:v>
                </c:pt>
                <c:pt idx="49">
                  <c:v>1.5067105263157801</c:v>
                </c:pt>
                <c:pt idx="50">
                  <c:v>1.3958114035087701</c:v>
                </c:pt>
                <c:pt idx="51">
                  <c:v>1.57961074561403</c:v>
                </c:pt>
                <c:pt idx="52">
                  <c:v>1.4274780701754299</c:v>
                </c:pt>
                <c:pt idx="53">
                  <c:v>1.57566337719298</c:v>
                </c:pt>
                <c:pt idx="54">
                  <c:v>1.4898026315789401</c:v>
                </c:pt>
                <c:pt idx="55">
                  <c:v>1.5992598684210499</c:v>
                </c:pt>
                <c:pt idx="56">
                  <c:v>1.61368969298245</c:v>
                </c:pt>
                <c:pt idx="57">
                  <c:v>1.6563212719298199</c:v>
                </c:pt>
                <c:pt idx="58">
                  <c:v>1.67728618421052</c:v>
                </c:pt>
                <c:pt idx="59">
                  <c:v>1.35218421052631</c:v>
                </c:pt>
                <c:pt idx="60">
                  <c:v>1.5379473684210501</c:v>
                </c:pt>
                <c:pt idx="61">
                  <c:v>1.52421929824561</c:v>
                </c:pt>
                <c:pt idx="62">
                  <c:v>1.45575438596491</c:v>
                </c:pt>
                <c:pt idx="63">
                  <c:v>1.3238070175438501</c:v>
                </c:pt>
                <c:pt idx="64">
                  <c:v>1.6613596491228</c:v>
                </c:pt>
                <c:pt idx="65">
                  <c:v>1.5656929824561401</c:v>
                </c:pt>
                <c:pt idx="66">
                  <c:v>1.6872807017543801</c:v>
                </c:pt>
                <c:pt idx="67">
                  <c:v>1.4461315789473601</c:v>
                </c:pt>
                <c:pt idx="68">
                  <c:v>1.66662280701754</c:v>
                </c:pt>
                <c:pt idx="69">
                  <c:v>1.7580701754385899</c:v>
                </c:pt>
                <c:pt idx="70">
                  <c:v>2.1315789473684199</c:v>
                </c:pt>
                <c:pt idx="71">
                  <c:v>2.5</c:v>
                </c:pt>
                <c:pt idx="72">
                  <c:v>2.48684210526315</c:v>
                </c:pt>
                <c:pt idx="73">
                  <c:v>2.1315789473684199</c:v>
                </c:pt>
                <c:pt idx="74">
                  <c:v>2.6052631578947301</c:v>
                </c:pt>
                <c:pt idx="75">
                  <c:v>2.3815789473684199</c:v>
                </c:pt>
                <c:pt idx="76">
                  <c:v>2.3815789473684199</c:v>
                </c:pt>
                <c:pt idx="77">
                  <c:v>2.48684210526315</c:v>
                </c:pt>
                <c:pt idx="78">
                  <c:v>2.4736842105263102</c:v>
                </c:pt>
                <c:pt idx="79">
                  <c:v>2.4210526315789398</c:v>
                </c:pt>
                <c:pt idx="80">
                  <c:v>2.3947368421052602</c:v>
                </c:pt>
                <c:pt idx="81">
                  <c:v>2.3157894736842102</c:v>
                </c:pt>
                <c:pt idx="82">
                  <c:v>2.4736842105263102</c:v>
                </c:pt>
                <c:pt idx="83">
                  <c:v>2.4210526315789398</c:v>
                </c:pt>
                <c:pt idx="84">
                  <c:v>2.3026315789473601</c:v>
                </c:pt>
                <c:pt idx="85">
                  <c:v>2.3947368421052602</c:v>
                </c:pt>
                <c:pt idx="86">
                  <c:v>2.25</c:v>
                </c:pt>
                <c:pt idx="87">
                  <c:v>2.7763157894736801</c:v>
                </c:pt>
                <c:pt idx="88">
                  <c:v>2.5394736842105199</c:v>
                </c:pt>
                <c:pt idx="89">
                  <c:v>2.3026315789473601</c:v>
                </c:pt>
                <c:pt idx="90">
                  <c:v>2.5526315789473601</c:v>
                </c:pt>
                <c:pt idx="91">
                  <c:v>2.8947368421052602</c:v>
                </c:pt>
                <c:pt idx="92">
                  <c:v>2.9342105263157898</c:v>
                </c:pt>
                <c:pt idx="93">
                  <c:v>2.9078947368421</c:v>
                </c:pt>
                <c:pt idx="94">
                  <c:v>2.9605263157894699</c:v>
                </c:pt>
                <c:pt idx="95">
                  <c:v>2.8815789473684199</c:v>
                </c:pt>
                <c:pt idx="96">
                  <c:v>2.7894736842105199</c:v>
                </c:pt>
                <c:pt idx="97">
                  <c:v>2.5263157894736801</c:v>
                </c:pt>
                <c:pt idx="98">
                  <c:v>2.5921052631578898</c:v>
                </c:pt>
                <c:pt idx="99">
                  <c:v>1.8644736842105201</c:v>
                </c:pt>
                <c:pt idx="100">
                  <c:v>2.31052631578947</c:v>
                </c:pt>
                <c:pt idx="101">
                  <c:v>1.77763157894736</c:v>
                </c:pt>
                <c:pt idx="102">
                  <c:v>2.0907894736842101</c:v>
                </c:pt>
                <c:pt idx="103">
                  <c:v>1.6736842105263099</c:v>
                </c:pt>
                <c:pt idx="104">
                  <c:v>1.6552631578947301</c:v>
                </c:pt>
                <c:pt idx="105">
                  <c:v>2.1631578947368402</c:v>
                </c:pt>
                <c:pt idx="106">
                  <c:v>1.9657894736842101</c:v>
                </c:pt>
                <c:pt idx="107">
                  <c:v>1.52236842105263</c:v>
                </c:pt>
                <c:pt idx="108">
                  <c:v>1.69868421052631</c:v>
                </c:pt>
                <c:pt idx="109">
                  <c:v>1.8631578947368399</c:v>
                </c:pt>
                <c:pt idx="110">
                  <c:v>1.8921052631578901</c:v>
                </c:pt>
                <c:pt idx="111">
                  <c:v>1.8552631578947301</c:v>
                </c:pt>
                <c:pt idx="112">
                  <c:v>1.68157894736842</c:v>
                </c:pt>
                <c:pt idx="113">
                  <c:v>1.68026315789473</c:v>
                </c:pt>
                <c:pt idx="114">
                  <c:v>2.2526315789473599</c:v>
                </c:pt>
                <c:pt idx="115">
                  <c:v>1.9078947368421</c:v>
                </c:pt>
                <c:pt idx="116">
                  <c:v>1.8078947368420999</c:v>
                </c:pt>
                <c:pt idx="117">
                  <c:v>1.71710526315789</c:v>
                </c:pt>
                <c:pt idx="118">
                  <c:v>1.9092105263157799</c:v>
                </c:pt>
                <c:pt idx="119">
                  <c:v>2.0078947368421001</c:v>
                </c:pt>
                <c:pt idx="120">
                  <c:v>2.0065789473684199</c:v>
                </c:pt>
                <c:pt idx="121">
                  <c:v>1.7</c:v>
                </c:pt>
                <c:pt idx="122">
                  <c:v>1.8539473684210499</c:v>
                </c:pt>
                <c:pt idx="123">
                  <c:v>2.0802631578947302</c:v>
                </c:pt>
                <c:pt idx="124">
                  <c:v>2.5249999999999999</c:v>
                </c:pt>
                <c:pt idx="125">
                  <c:v>2.67631578947368</c:v>
                </c:pt>
                <c:pt idx="126">
                  <c:v>2.2986842105263099</c:v>
                </c:pt>
                <c:pt idx="127">
                  <c:v>1.96710526315789</c:v>
                </c:pt>
                <c:pt idx="128">
                  <c:v>2.4407894736842102</c:v>
                </c:pt>
                <c:pt idx="129">
                  <c:v>2.2947368421052601</c:v>
                </c:pt>
                <c:pt idx="130">
                  <c:v>2.5723684210526301</c:v>
                </c:pt>
                <c:pt idx="131">
                  <c:v>2.1039473684210499</c:v>
                </c:pt>
                <c:pt idx="132">
                  <c:v>2.6565789473684198</c:v>
                </c:pt>
                <c:pt idx="133">
                  <c:v>1.80657894736842</c:v>
                </c:pt>
                <c:pt idx="134">
                  <c:v>1.5619987468671599</c:v>
                </c:pt>
                <c:pt idx="135">
                  <c:v>1.4705263157894699</c:v>
                </c:pt>
                <c:pt idx="136">
                  <c:v>1.8904260651628999</c:v>
                </c:pt>
                <c:pt idx="137">
                  <c:v>1.84305764411027</c:v>
                </c:pt>
                <c:pt idx="138">
                  <c:v>1.8810690789473601</c:v>
                </c:pt>
                <c:pt idx="139">
                  <c:v>1.47875</c:v>
                </c:pt>
                <c:pt idx="140">
                  <c:v>1.39125939849624</c:v>
                </c:pt>
                <c:pt idx="141">
                  <c:v>1.6465601503759399</c:v>
                </c:pt>
                <c:pt idx="142">
                  <c:v>1.61326754385964</c:v>
                </c:pt>
                <c:pt idx="143">
                  <c:v>1.48231203007518</c:v>
                </c:pt>
                <c:pt idx="144">
                  <c:v>1.3408114035087699</c:v>
                </c:pt>
                <c:pt idx="145">
                  <c:v>1.61766995614035</c:v>
                </c:pt>
                <c:pt idx="146">
                  <c:v>1.3649561403508701</c:v>
                </c:pt>
                <c:pt idx="147">
                  <c:v>1.20899122807017</c:v>
                </c:pt>
                <c:pt idx="148">
                  <c:v>1.36570488721804</c:v>
                </c:pt>
                <c:pt idx="149">
                  <c:v>1.23544407894736</c:v>
                </c:pt>
                <c:pt idx="150">
                  <c:v>1.4431954887217999</c:v>
                </c:pt>
                <c:pt idx="151">
                  <c:v>1.4003430451127801</c:v>
                </c:pt>
                <c:pt idx="152">
                  <c:v>1.34153508771929</c:v>
                </c:pt>
                <c:pt idx="153">
                  <c:v>1.41561038011695</c:v>
                </c:pt>
                <c:pt idx="154">
                  <c:v>1.34975511695906</c:v>
                </c:pt>
                <c:pt idx="155">
                  <c:v>1.774</c:v>
                </c:pt>
                <c:pt idx="156">
                  <c:v>1.4817068713450201</c:v>
                </c:pt>
                <c:pt idx="157">
                  <c:v>1.4732017543859599</c:v>
                </c:pt>
                <c:pt idx="158">
                  <c:v>1.3168640350877101</c:v>
                </c:pt>
                <c:pt idx="159">
                  <c:v>1.8591315789473599</c:v>
                </c:pt>
                <c:pt idx="160">
                  <c:v>1.7227796052631501</c:v>
                </c:pt>
                <c:pt idx="161">
                  <c:v>1.3784586466165401</c:v>
                </c:pt>
                <c:pt idx="162">
                  <c:v>1.5110263157894701</c:v>
                </c:pt>
                <c:pt idx="163">
                  <c:v>0.97368421052631504</c:v>
                </c:pt>
                <c:pt idx="164">
                  <c:v>1.09210526315789</c:v>
                </c:pt>
                <c:pt idx="165">
                  <c:v>1.31578947368421</c:v>
                </c:pt>
                <c:pt idx="166">
                  <c:v>1.0263157894736801</c:v>
                </c:pt>
                <c:pt idx="167">
                  <c:v>1.23684210526315</c:v>
                </c:pt>
                <c:pt idx="168">
                  <c:v>1.5526315789473599</c:v>
                </c:pt>
                <c:pt idx="169">
                  <c:v>1.42105263157894</c:v>
                </c:pt>
                <c:pt idx="170">
                  <c:v>1.4736842105263099</c:v>
                </c:pt>
                <c:pt idx="171">
                  <c:v>1.0263157894736801</c:v>
                </c:pt>
                <c:pt idx="172">
                  <c:v>1.2105263157894699</c:v>
                </c:pt>
                <c:pt idx="173">
                  <c:v>1.23684210526315</c:v>
                </c:pt>
                <c:pt idx="174">
                  <c:v>1.32894736842105</c:v>
                </c:pt>
              </c:numCache>
            </c:numRef>
          </c:xVal>
          <c:yVal>
            <c:numRef>
              <c:f>dumb_test1!$D$2:$D$176</c:f>
              <c:numCache>
                <c:formatCode>General</c:formatCode>
                <c:ptCount val="175"/>
                <c:pt idx="0">
                  <c:v>7.9485714285714</c:v>
                </c:pt>
                <c:pt idx="1">
                  <c:v>7.1777777777776999</c:v>
                </c:pt>
                <c:pt idx="2">
                  <c:v>7.0357777777777004</c:v>
                </c:pt>
                <c:pt idx="3">
                  <c:v>7.4621111111111</c:v>
                </c:pt>
                <c:pt idx="4">
                  <c:v>7.42444444444439</c:v>
                </c:pt>
                <c:pt idx="5">
                  <c:v>6.6581666666665997</c:v>
                </c:pt>
                <c:pt idx="6">
                  <c:v>7.6565714285713904</c:v>
                </c:pt>
                <c:pt idx="7">
                  <c:v>6.5034444444443897</c:v>
                </c:pt>
                <c:pt idx="8">
                  <c:v>7.7848666666666002</c:v>
                </c:pt>
                <c:pt idx="9">
                  <c:v>6.2164444444443996</c:v>
                </c:pt>
                <c:pt idx="10">
                  <c:v>8.0754999999999004</c:v>
                </c:pt>
                <c:pt idx="11">
                  <c:v>7.9571999999999896</c:v>
                </c:pt>
                <c:pt idx="12">
                  <c:v>8.0788333333332893</c:v>
                </c:pt>
                <c:pt idx="13">
                  <c:v>7.7350000000000003</c:v>
                </c:pt>
                <c:pt idx="14">
                  <c:v>7.8905333333333001</c:v>
                </c:pt>
                <c:pt idx="15">
                  <c:v>6.7429999999999</c:v>
                </c:pt>
                <c:pt idx="16">
                  <c:v>6.5433333333332904</c:v>
                </c:pt>
                <c:pt idx="17">
                  <c:v>7.8637619047618896</c:v>
                </c:pt>
                <c:pt idx="18">
                  <c:v>7.9801666666665998</c:v>
                </c:pt>
                <c:pt idx="19">
                  <c:v>8.0244999999999997</c:v>
                </c:pt>
                <c:pt idx="20">
                  <c:v>7.6163333333332996</c:v>
                </c:pt>
                <c:pt idx="21">
                  <c:v>7.1614999999999904</c:v>
                </c:pt>
                <c:pt idx="22">
                  <c:v>6.7603333333332998</c:v>
                </c:pt>
                <c:pt idx="23">
                  <c:v>6.5191666666666004</c:v>
                </c:pt>
                <c:pt idx="24">
                  <c:v>6.2934285714284997</c:v>
                </c:pt>
                <c:pt idx="25">
                  <c:v>7.0115714285713899</c:v>
                </c:pt>
                <c:pt idx="26">
                  <c:v>7.2690000000000001</c:v>
                </c:pt>
                <c:pt idx="27">
                  <c:v>7.6180952380951901</c:v>
                </c:pt>
                <c:pt idx="28">
                  <c:v>5.7962999999999996</c:v>
                </c:pt>
                <c:pt idx="29">
                  <c:v>6.8922999999999899</c:v>
                </c:pt>
                <c:pt idx="30">
                  <c:v>7.7964166666666603</c:v>
                </c:pt>
                <c:pt idx="31">
                  <c:v>6.5322999999999896</c:v>
                </c:pt>
                <c:pt idx="32">
                  <c:v>7.0357499999999904</c:v>
                </c:pt>
                <c:pt idx="33">
                  <c:v>6.3859333333333304</c:v>
                </c:pt>
                <c:pt idx="34">
                  <c:v>5.58489285714285</c:v>
                </c:pt>
                <c:pt idx="35">
                  <c:v>5.2320833333333301</c:v>
                </c:pt>
                <c:pt idx="36">
                  <c:v>4.9555999999999996</c:v>
                </c:pt>
                <c:pt idx="37">
                  <c:v>5.3791000000000002</c:v>
                </c:pt>
                <c:pt idx="38">
                  <c:v>6.1779333333333302</c:v>
                </c:pt>
                <c:pt idx="39">
                  <c:v>5.1421428571428498</c:v>
                </c:pt>
                <c:pt idx="40">
                  <c:v>6.0921000000000003</c:v>
                </c:pt>
                <c:pt idx="41">
                  <c:v>5.9146666666666601</c:v>
                </c:pt>
                <c:pt idx="42">
                  <c:v>6.4183333333333303</c:v>
                </c:pt>
                <c:pt idx="43">
                  <c:v>7.5203333333333298</c:v>
                </c:pt>
                <c:pt idx="44">
                  <c:v>6.30364285714285</c:v>
                </c:pt>
                <c:pt idx="45">
                  <c:v>7.1489333333333303</c:v>
                </c:pt>
                <c:pt idx="46">
                  <c:v>6.9499333333333304</c:v>
                </c:pt>
                <c:pt idx="47">
                  <c:v>6.5871428571428501</c:v>
                </c:pt>
                <c:pt idx="48">
                  <c:v>7.7472666666666603</c:v>
                </c:pt>
                <c:pt idx="49">
                  <c:v>5.8769999999999998</c:v>
                </c:pt>
                <c:pt idx="50">
                  <c:v>6.4988333333333301</c:v>
                </c:pt>
                <c:pt idx="51">
                  <c:v>6.2998333333333303</c:v>
                </c:pt>
                <c:pt idx="52">
                  <c:v>6.4454999999999902</c:v>
                </c:pt>
                <c:pt idx="53">
                  <c:v>6.0751666666666599</c:v>
                </c:pt>
                <c:pt idx="54">
                  <c:v>6.1771666666666603</c:v>
                </c:pt>
                <c:pt idx="55">
                  <c:v>6.1691666666666602</c:v>
                </c:pt>
                <c:pt idx="56">
                  <c:v>6.68183333333333</c:v>
                </c:pt>
                <c:pt idx="57">
                  <c:v>7.7484999999999999</c:v>
                </c:pt>
                <c:pt idx="58">
                  <c:v>8.4124999999999996</c:v>
                </c:pt>
                <c:pt idx="59">
                  <c:v>7.9559333333333297</c:v>
                </c:pt>
                <c:pt idx="60">
                  <c:v>6.7083333333333304</c:v>
                </c:pt>
                <c:pt idx="61">
                  <c:v>6.4199999999999902</c:v>
                </c:pt>
                <c:pt idx="62">
                  <c:v>6.1419999999999897</c:v>
                </c:pt>
                <c:pt idx="63">
                  <c:v>6.0502666666666602</c:v>
                </c:pt>
                <c:pt idx="64">
                  <c:v>6.5331666666666601</c:v>
                </c:pt>
                <c:pt idx="65">
                  <c:v>6.8269333333333302</c:v>
                </c:pt>
                <c:pt idx="66">
                  <c:v>7.5838333333333203</c:v>
                </c:pt>
                <c:pt idx="67">
                  <c:v>6.5952666666666602</c:v>
                </c:pt>
                <c:pt idx="68">
                  <c:v>6.6838333333333297</c:v>
                </c:pt>
                <c:pt idx="69">
                  <c:v>5.9354999999999896</c:v>
                </c:pt>
                <c:pt idx="70">
                  <c:v>8.3800000000000008</c:v>
                </c:pt>
                <c:pt idx="71">
                  <c:v>11.18</c:v>
                </c:pt>
                <c:pt idx="72">
                  <c:v>10.78</c:v>
                </c:pt>
                <c:pt idx="73">
                  <c:v>8.58</c:v>
                </c:pt>
                <c:pt idx="74">
                  <c:v>11.88</c:v>
                </c:pt>
                <c:pt idx="75">
                  <c:v>10.38</c:v>
                </c:pt>
                <c:pt idx="76">
                  <c:v>10.38</c:v>
                </c:pt>
                <c:pt idx="77">
                  <c:v>10.18</c:v>
                </c:pt>
                <c:pt idx="78">
                  <c:v>10.68</c:v>
                </c:pt>
                <c:pt idx="79">
                  <c:v>10.78</c:v>
                </c:pt>
                <c:pt idx="80">
                  <c:v>10.08</c:v>
                </c:pt>
                <c:pt idx="81">
                  <c:v>9.58</c:v>
                </c:pt>
                <c:pt idx="82">
                  <c:v>11.38</c:v>
                </c:pt>
                <c:pt idx="83">
                  <c:v>9.68</c:v>
                </c:pt>
                <c:pt idx="84">
                  <c:v>8.98</c:v>
                </c:pt>
                <c:pt idx="85">
                  <c:v>10.48</c:v>
                </c:pt>
                <c:pt idx="86">
                  <c:v>8.48</c:v>
                </c:pt>
                <c:pt idx="87">
                  <c:v>11.88</c:v>
                </c:pt>
                <c:pt idx="88">
                  <c:v>9.68</c:v>
                </c:pt>
                <c:pt idx="89">
                  <c:v>7.68</c:v>
                </c:pt>
                <c:pt idx="90">
                  <c:v>11.29</c:v>
                </c:pt>
                <c:pt idx="91">
                  <c:v>11.19</c:v>
                </c:pt>
                <c:pt idx="92">
                  <c:v>11.89</c:v>
                </c:pt>
                <c:pt idx="93">
                  <c:v>11.49</c:v>
                </c:pt>
                <c:pt idx="94">
                  <c:v>11.69</c:v>
                </c:pt>
                <c:pt idx="95">
                  <c:v>10.69</c:v>
                </c:pt>
                <c:pt idx="96">
                  <c:v>11.99</c:v>
                </c:pt>
                <c:pt idx="97">
                  <c:v>12.09</c:v>
                </c:pt>
                <c:pt idx="98">
                  <c:v>9.99</c:v>
                </c:pt>
                <c:pt idx="99">
                  <c:v>6.1599999999999904</c:v>
                </c:pt>
                <c:pt idx="100">
                  <c:v>8.31</c:v>
                </c:pt>
                <c:pt idx="101">
                  <c:v>6.15</c:v>
                </c:pt>
                <c:pt idx="102">
                  <c:v>7.97</c:v>
                </c:pt>
                <c:pt idx="103">
                  <c:v>5.45</c:v>
                </c:pt>
                <c:pt idx="104">
                  <c:v>8.86</c:v>
                </c:pt>
                <c:pt idx="105">
                  <c:v>8.74</c:v>
                </c:pt>
                <c:pt idx="106">
                  <c:v>8.4599999999999902</c:v>
                </c:pt>
                <c:pt idx="107">
                  <c:v>6.93</c:v>
                </c:pt>
                <c:pt idx="108">
                  <c:v>6.43</c:v>
                </c:pt>
                <c:pt idx="109">
                  <c:v>6.9</c:v>
                </c:pt>
                <c:pt idx="110">
                  <c:v>6.6099999999999897</c:v>
                </c:pt>
                <c:pt idx="111">
                  <c:v>5.33</c:v>
                </c:pt>
                <c:pt idx="112">
                  <c:v>4.96</c:v>
                </c:pt>
                <c:pt idx="113">
                  <c:v>4.96</c:v>
                </c:pt>
                <c:pt idx="114">
                  <c:v>7.47</c:v>
                </c:pt>
                <c:pt idx="115">
                  <c:v>5.27</c:v>
                </c:pt>
                <c:pt idx="116">
                  <c:v>6.56</c:v>
                </c:pt>
                <c:pt idx="117">
                  <c:v>5.47</c:v>
                </c:pt>
                <c:pt idx="118">
                  <c:v>4.75</c:v>
                </c:pt>
                <c:pt idx="119">
                  <c:v>8.9499999999999993</c:v>
                </c:pt>
                <c:pt idx="120">
                  <c:v>7.17</c:v>
                </c:pt>
                <c:pt idx="121">
                  <c:v>5.55</c:v>
                </c:pt>
                <c:pt idx="122">
                  <c:v>6.65</c:v>
                </c:pt>
                <c:pt idx="123">
                  <c:v>6.47</c:v>
                </c:pt>
                <c:pt idx="124">
                  <c:v>7.47</c:v>
                </c:pt>
                <c:pt idx="125">
                  <c:v>7.21</c:v>
                </c:pt>
                <c:pt idx="126">
                  <c:v>7.34</c:v>
                </c:pt>
                <c:pt idx="127">
                  <c:v>6.42</c:v>
                </c:pt>
                <c:pt idx="128">
                  <c:v>6.83</c:v>
                </c:pt>
                <c:pt idx="129">
                  <c:v>6.76</c:v>
                </c:pt>
                <c:pt idx="130">
                  <c:v>6.64</c:v>
                </c:pt>
                <c:pt idx="131">
                  <c:v>6.98</c:v>
                </c:pt>
                <c:pt idx="132">
                  <c:v>7.87</c:v>
                </c:pt>
                <c:pt idx="133">
                  <c:v>5.64</c:v>
                </c:pt>
                <c:pt idx="134">
                  <c:v>8.0050000000000008</c:v>
                </c:pt>
                <c:pt idx="135">
                  <c:v>6.87883333333333</c:v>
                </c:pt>
                <c:pt idx="136">
                  <c:v>10.214095238095201</c:v>
                </c:pt>
                <c:pt idx="137">
                  <c:v>11.088761904761901</c:v>
                </c:pt>
                <c:pt idx="138">
                  <c:v>11.53675</c:v>
                </c:pt>
                <c:pt idx="139">
                  <c:v>8.77216666666666</c:v>
                </c:pt>
                <c:pt idx="140">
                  <c:v>8.8719523809523793</c:v>
                </c:pt>
                <c:pt idx="141">
                  <c:v>11.404249999999999</c:v>
                </c:pt>
                <c:pt idx="142">
                  <c:v>12.101000000000001</c:v>
                </c:pt>
                <c:pt idx="143">
                  <c:v>10.6179523809523</c:v>
                </c:pt>
                <c:pt idx="144">
                  <c:v>10.849083333333301</c:v>
                </c:pt>
                <c:pt idx="145">
                  <c:v>10.196583333333299</c:v>
                </c:pt>
                <c:pt idx="146">
                  <c:v>9.8955000000000002</c:v>
                </c:pt>
                <c:pt idx="147">
                  <c:v>10.1474999999999</c:v>
                </c:pt>
                <c:pt idx="148">
                  <c:v>10.6239285714285</c:v>
                </c:pt>
                <c:pt idx="149">
                  <c:v>7.6303749999999999</c:v>
                </c:pt>
                <c:pt idx="150">
                  <c:v>10.641190476190401</c:v>
                </c:pt>
                <c:pt idx="151">
                  <c:v>10.8939285714285</c:v>
                </c:pt>
                <c:pt idx="152">
                  <c:v>10.0490833333333</c:v>
                </c:pt>
                <c:pt idx="153">
                  <c:v>9.8684722222222199</c:v>
                </c:pt>
                <c:pt idx="154">
                  <c:v>9.8582222222222207</c:v>
                </c:pt>
                <c:pt idx="155">
                  <c:v>12.699733333333301</c:v>
                </c:pt>
                <c:pt idx="156">
                  <c:v>9.8479722222222197</c:v>
                </c:pt>
                <c:pt idx="157">
                  <c:v>9.6244999999999994</c:v>
                </c:pt>
                <c:pt idx="158">
                  <c:v>7.4669999999999996</c:v>
                </c:pt>
                <c:pt idx="159">
                  <c:v>11.423400000000001</c:v>
                </c:pt>
                <c:pt idx="160">
                  <c:v>9.8958750000000002</c:v>
                </c:pt>
                <c:pt idx="161">
                  <c:v>6.6228571428571401</c:v>
                </c:pt>
                <c:pt idx="162">
                  <c:v>9.6639333333333308</c:v>
                </c:pt>
                <c:pt idx="163">
                  <c:v>5.25999999999999</c:v>
                </c:pt>
                <c:pt idx="164">
                  <c:v>6.6599999999999904</c:v>
                </c:pt>
                <c:pt idx="165">
                  <c:v>8.2599999999999891</c:v>
                </c:pt>
                <c:pt idx="166">
                  <c:v>5.75999999999999</c:v>
                </c:pt>
                <c:pt idx="167">
                  <c:v>9.66</c:v>
                </c:pt>
                <c:pt idx="168">
                  <c:v>8.9599999999999902</c:v>
                </c:pt>
                <c:pt idx="169">
                  <c:v>7.96</c:v>
                </c:pt>
                <c:pt idx="170">
                  <c:v>7.1599999999999904</c:v>
                </c:pt>
                <c:pt idx="171">
                  <c:v>6.36</c:v>
                </c:pt>
                <c:pt idx="172">
                  <c:v>5.46</c:v>
                </c:pt>
                <c:pt idx="173">
                  <c:v>6.25999999999999</c:v>
                </c:pt>
                <c:pt idx="174">
                  <c:v>7.6599999999999904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DB7-40C1-B1AE-C9E11263A7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6559871"/>
        <c:axId val="1226562751"/>
      </c:scatterChart>
      <c:valAx>
        <c:axId val="1226559871"/>
        <c:scaling>
          <c:orientation val="minMax"/>
          <c:max val="3.1"/>
          <c:min val="0.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6562751"/>
        <c:crosses val="autoZero"/>
        <c:crossBetween val="midCat"/>
      </c:valAx>
      <c:valAx>
        <c:axId val="1226562751"/>
        <c:scaling>
          <c:orientation val="minMax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655987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171449</xdr:colOff>
      <xdr:row>7</xdr:row>
      <xdr:rowOff>161925</xdr:rowOff>
    </xdr:from>
    <xdr:to>
      <xdr:col>18</xdr:col>
      <xdr:colOff>495300</xdr:colOff>
      <xdr:row>26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C67C59-CACD-93BE-AA30-32A2880EB0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D9272-548C-48D9-8F65-72368B93FDD2}">
  <dimension ref="A1:Q176"/>
  <sheetViews>
    <sheetView tabSelected="1" workbookViewId="0">
      <selection activeCell="J5" sqref="J5"/>
    </sheetView>
  </sheetViews>
  <sheetFormatPr defaultRowHeight="14.5" x14ac:dyDescent="0.35"/>
  <cols>
    <col min="2" max="2" width="12.90625" bestFit="1" customWidth="1"/>
    <col min="3" max="3" width="14" bestFit="1" customWidth="1"/>
    <col min="4" max="4" width="13.7265625" bestFit="1" customWidth="1"/>
    <col min="7" max="7" width="22.08984375" bestFit="1" customWidth="1"/>
    <col min="8" max="9" width="16.453125" customWidth="1"/>
  </cols>
  <sheetData>
    <row r="1" spans="1:17" x14ac:dyDescent="0.35">
      <c r="B1" t="s">
        <v>0</v>
      </c>
      <c r="C1" t="s">
        <v>1</v>
      </c>
      <c r="D1" t="s">
        <v>2</v>
      </c>
      <c r="E1" t="s">
        <v>7</v>
      </c>
      <c r="F1" t="s">
        <v>8</v>
      </c>
      <c r="G1" t="s">
        <v>10</v>
      </c>
      <c r="H1" t="s">
        <v>11</v>
      </c>
      <c r="J1" t="s">
        <v>3</v>
      </c>
      <c r="K1" t="s">
        <v>4</v>
      </c>
      <c r="L1" t="s">
        <v>5</v>
      </c>
      <c r="M1" t="s">
        <v>6</v>
      </c>
      <c r="O1" t="s">
        <v>12</v>
      </c>
      <c r="P1" t="s">
        <v>9</v>
      </c>
      <c r="Q1" t="s">
        <v>13</v>
      </c>
    </row>
    <row r="2" spans="1:17" x14ac:dyDescent="0.35">
      <c r="A2">
        <v>0</v>
      </c>
      <c r="B2" s="1">
        <v>1.64679197994987</v>
      </c>
      <c r="C2">
        <v>-0.36704761904762101</v>
      </c>
      <c r="D2">
        <v>7.9485714285714</v>
      </c>
      <c r="E2">
        <f>B2*$L$2+$M$2</f>
        <v>-0.77377192982454446</v>
      </c>
      <c r="F2">
        <f>B2*$J$2+$K$2</f>
        <v>7.4195075187969737</v>
      </c>
      <c r="G2">
        <f>(C2-AVERAGE(C$2:C$176))^2</f>
        <v>0.70095705731487956</v>
      </c>
      <c r="H2">
        <f>(C2-E2)^2</f>
        <v>0.1654246649769634</v>
      </c>
      <c r="J2">
        <v>4.05</v>
      </c>
      <c r="K2">
        <v>0.75</v>
      </c>
      <c r="L2">
        <v>-3.5</v>
      </c>
      <c r="M2">
        <v>4.99</v>
      </c>
      <c r="O2">
        <f>SUM(H2:H176)</f>
        <v>638.87813207794807</v>
      </c>
      <c r="P2">
        <f>SUM(G2:G176)</f>
        <v>1576.5731782537753</v>
      </c>
      <c r="Q2">
        <f>1-(O2/P2)</f>
        <v>0.59476785417244349</v>
      </c>
    </row>
    <row r="3" spans="1:17" x14ac:dyDescent="0.35">
      <c r="A3">
        <v>1</v>
      </c>
      <c r="B3" s="1">
        <v>1.4369590643274801</v>
      </c>
      <c r="C3" s="1">
        <v>0.45688888888880003</v>
      </c>
      <c r="D3" s="1">
        <v>7.1777777777776999</v>
      </c>
      <c r="E3">
        <f t="shared" ref="E3:E66" si="0">B3*$L$2+$M$2</f>
        <v>-3.935672514618016E-2</v>
      </c>
      <c r="F3">
        <f t="shared" ref="F3:F66" si="1">B3*$J$2+$K$2</f>
        <v>6.5696842105262938</v>
      </c>
      <c r="G3">
        <f t="shared" ref="G3:G66" si="2">(C3-AVERAGE(C$2:C$176))^2</f>
        <v>2.7594800885299411</v>
      </c>
      <c r="H3">
        <f t="shared" ref="H3:H66" si="3">(C3-E3)^2</f>
        <v>0.24625970944895453</v>
      </c>
    </row>
    <row r="4" spans="1:17" x14ac:dyDescent="0.35">
      <c r="A4">
        <v>2</v>
      </c>
      <c r="B4" s="1">
        <v>1.5026169590643099</v>
      </c>
      <c r="C4">
        <v>-0.18411111111111</v>
      </c>
      <c r="D4" s="1">
        <v>7.0357777777777004</v>
      </c>
      <c r="E4">
        <f t="shared" si="0"/>
        <v>-0.26915935672508429</v>
      </c>
      <c r="F4">
        <f t="shared" si="1"/>
        <v>6.8355986842104546</v>
      </c>
      <c r="G4">
        <f t="shared" si="2"/>
        <v>1.0407433404304607</v>
      </c>
      <c r="H4">
        <f t="shared" si="3"/>
        <v>7.2332040820148958E-3</v>
      </c>
    </row>
    <row r="5" spans="1:17" x14ac:dyDescent="0.35">
      <c r="A5">
        <v>3</v>
      </c>
      <c r="B5" s="1">
        <v>1.42046783625731</v>
      </c>
      <c r="C5" s="1">
        <v>0.86655555555549801</v>
      </c>
      <c r="D5" s="1">
        <v>7.4621111111111</v>
      </c>
      <c r="E5">
        <f t="shared" si="0"/>
        <v>1.8362573099414803E-2</v>
      </c>
      <c r="F5">
        <f t="shared" si="1"/>
        <v>6.5028947368421051</v>
      </c>
      <c r="G5">
        <f t="shared" si="2"/>
        <v>4.2883574187854805</v>
      </c>
      <c r="H5">
        <f t="shared" si="3"/>
        <v>0.71943133548774552</v>
      </c>
    </row>
    <row r="6" spans="1:17" x14ac:dyDescent="0.35">
      <c r="A6">
        <v>4</v>
      </c>
      <c r="B6" s="1">
        <v>1.43040204678363</v>
      </c>
      <c r="C6" s="1">
        <v>0.75338888888879996</v>
      </c>
      <c r="D6" s="1">
        <v>7.42444444444439</v>
      </c>
      <c r="E6">
        <f t="shared" si="0"/>
        <v>-1.6407163742704789E-2</v>
      </c>
      <c r="F6">
        <f t="shared" si="1"/>
        <v>6.5431282894737013</v>
      </c>
      <c r="G6">
        <f t="shared" si="2"/>
        <v>3.832465134647804</v>
      </c>
      <c r="H6">
        <f t="shared" si="3"/>
        <v>0.59258596264704644</v>
      </c>
    </row>
    <row r="7" spans="1:17" x14ac:dyDescent="0.35">
      <c r="A7">
        <v>5</v>
      </c>
      <c r="B7" s="1">
        <v>1.3591447368420999</v>
      </c>
      <c r="C7">
        <v>0.52866666666659901</v>
      </c>
      <c r="D7" s="1">
        <v>6.6581666666665997</v>
      </c>
      <c r="E7">
        <f t="shared" si="0"/>
        <v>0.23299342105265097</v>
      </c>
      <c r="F7">
        <f t="shared" si="1"/>
        <v>6.2545361842105045</v>
      </c>
      <c r="G7">
        <f t="shared" si="2"/>
        <v>3.003102074690748</v>
      </c>
      <c r="H7">
        <f t="shared" si="3"/>
        <v>8.7422668171886042E-2</v>
      </c>
    </row>
    <row r="8" spans="1:17" x14ac:dyDescent="0.35">
      <c r="A8">
        <v>6</v>
      </c>
      <c r="B8" s="1">
        <v>1.5570551378446</v>
      </c>
      <c r="C8" s="1">
        <v>2.2952380952368699E-2</v>
      </c>
      <c r="D8" s="1">
        <v>7.6565714285713904</v>
      </c>
      <c r="E8">
        <f t="shared" si="0"/>
        <v>-0.45969298245610002</v>
      </c>
      <c r="F8">
        <f t="shared" si="1"/>
        <v>7.05607330827063</v>
      </c>
      <c r="G8">
        <f t="shared" si="2"/>
        <v>1.5060978475189368</v>
      </c>
      <c r="H8">
        <f t="shared" si="3"/>
        <v>0.23294654681969282</v>
      </c>
    </row>
    <row r="9" spans="1:17" x14ac:dyDescent="0.35">
      <c r="A9">
        <v>7</v>
      </c>
      <c r="B9" s="1">
        <v>1.33224415204678</v>
      </c>
      <c r="C9" s="1">
        <v>0.57838888888879902</v>
      </c>
      <c r="D9" s="1">
        <v>6.5034444444443897</v>
      </c>
      <c r="E9">
        <f t="shared" si="0"/>
        <v>0.32714546783626997</v>
      </c>
      <c r="F9">
        <f t="shared" si="1"/>
        <v>6.1455888157894591</v>
      </c>
      <c r="G9">
        <f t="shared" si="2"/>
        <v>3.1779062330605283</v>
      </c>
      <c r="H9">
        <f t="shared" si="3"/>
        <v>6.3123256622178409E-2</v>
      </c>
    </row>
    <row r="10" spans="1:17" x14ac:dyDescent="0.35">
      <c r="A10">
        <v>8</v>
      </c>
      <c r="B10" s="1">
        <v>1.6393771929824399</v>
      </c>
      <c r="C10">
        <v>-0.47439999999999999</v>
      </c>
      <c r="D10">
        <v>7.7848666666666002</v>
      </c>
      <c r="E10">
        <f t="shared" si="0"/>
        <v>-0.74782017543853918</v>
      </c>
      <c r="F10">
        <f t="shared" si="1"/>
        <v>7.389477631578881</v>
      </c>
      <c r="G10">
        <f t="shared" si="2"/>
        <v>0.53272394053043137</v>
      </c>
      <c r="H10">
        <f t="shared" si="3"/>
        <v>7.4758592336841553E-2</v>
      </c>
    </row>
    <row r="11" spans="1:17" x14ac:dyDescent="0.35">
      <c r="A11">
        <v>9</v>
      </c>
      <c r="B11" s="1">
        <v>1.37165204678362</v>
      </c>
      <c r="C11">
        <v>-8.1111111111212796E-3</v>
      </c>
      <c r="D11" s="1">
        <v>6.2164444444443996</v>
      </c>
      <c r="E11">
        <f t="shared" si="0"/>
        <v>0.18921783625733024</v>
      </c>
      <c r="F11">
        <f t="shared" si="1"/>
        <v>6.3051907894736603</v>
      </c>
      <c r="G11">
        <f t="shared" si="2"/>
        <v>1.4308185785982359</v>
      </c>
      <c r="H11">
        <f t="shared" si="3"/>
        <v>3.8938713469541114E-2</v>
      </c>
    </row>
    <row r="12" spans="1:17" x14ac:dyDescent="0.35">
      <c r="A12">
        <v>10</v>
      </c>
      <c r="B12" s="1">
        <v>1.4771271929824401</v>
      </c>
      <c r="C12">
        <v>1.0493333333332999</v>
      </c>
      <c r="D12">
        <v>8.0754999999999004</v>
      </c>
      <c r="E12">
        <f t="shared" si="0"/>
        <v>-0.17994517543854016</v>
      </c>
      <c r="F12">
        <f t="shared" si="1"/>
        <v>6.7323651315788826</v>
      </c>
      <c r="G12">
        <f t="shared" si="2"/>
        <v>5.0787703579742818</v>
      </c>
      <c r="H12">
        <f t="shared" si="3"/>
        <v>1.511125652128319</v>
      </c>
    </row>
    <row r="13" spans="1:17" x14ac:dyDescent="0.35">
      <c r="A13">
        <v>11</v>
      </c>
      <c r="B13" s="1">
        <v>1.5641140350877101</v>
      </c>
      <c r="C13" s="1">
        <v>0.26993333333332897</v>
      </c>
      <c r="D13" s="1">
        <v>7.9571999999999896</v>
      </c>
      <c r="E13">
        <f t="shared" si="0"/>
        <v>-0.48439912280698483</v>
      </c>
      <c r="F13">
        <f t="shared" si="1"/>
        <v>7.0846618421052252</v>
      </c>
      <c r="G13">
        <f t="shared" si="2"/>
        <v>2.1733031871335977</v>
      </c>
      <c r="H13">
        <f t="shared" si="3"/>
        <v>0.56901745438667839</v>
      </c>
    </row>
    <row r="14" spans="1:17" x14ac:dyDescent="0.35">
      <c r="A14">
        <v>12</v>
      </c>
      <c r="B14" s="1">
        <v>1.58541666666666</v>
      </c>
      <c r="C14" s="1">
        <v>0.229666666666659</v>
      </c>
      <c r="D14" s="1">
        <v>8.0788333333332893</v>
      </c>
      <c r="E14">
        <f t="shared" si="0"/>
        <v>-0.55895833333330991</v>
      </c>
      <c r="F14">
        <f t="shared" si="1"/>
        <v>7.1709374999999724</v>
      </c>
      <c r="G14">
        <f t="shared" si="2"/>
        <v>2.0562013260106857</v>
      </c>
      <c r="H14">
        <f t="shared" si="3"/>
        <v>0.62192939062495101</v>
      </c>
    </row>
    <row r="15" spans="1:17" x14ac:dyDescent="0.35">
      <c r="A15">
        <v>13</v>
      </c>
      <c r="B15" s="1">
        <v>1.5979057017543801</v>
      </c>
      <c r="C15">
        <v>-0.20908333333334</v>
      </c>
      <c r="D15" s="1">
        <v>7.7350000000000003</v>
      </c>
      <c r="E15">
        <f t="shared" si="0"/>
        <v>-0.60266995614033014</v>
      </c>
      <c r="F15">
        <f t="shared" si="1"/>
        <v>7.2215180921052387</v>
      </c>
      <c r="G15">
        <f t="shared" si="2"/>
        <v>0.99041521381681441</v>
      </c>
      <c r="H15">
        <f t="shared" si="3"/>
        <v>0.15491042965261193</v>
      </c>
    </row>
    <row r="16" spans="1:17" x14ac:dyDescent="0.35">
      <c r="A16">
        <v>14</v>
      </c>
      <c r="B16" s="1">
        <v>1.40012280701753</v>
      </c>
      <c r="C16" s="1">
        <v>1.44959999999999</v>
      </c>
      <c r="D16">
        <v>7.8905333333333001</v>
      </c>
      <c r="E16">
        <f t="shared" si="0"/>
        <v>8.9570175438645094E-2</v>
      </c>
      <c r="F16">
        <f t="shared" si="1"/>
        <v>6.4204973684209961</v>
      </c>
      <c r="G16">
        <f t="shared" si="2"/>
        <v>7.0430758769657649</v>
      </c>
      <c r="H16">
        <f t="shared" si="3"/>
        <v>1.8496811236963626</v>
      </c>
    </row>
    <row r="17" spans="1:8" x14ac:dyDescent="0.35">
      <c r="A17">
        <v>15</v>
      </c>
      <c r="B17" s="1">
        <v>1.4013157894736701</v>
      </c>
      <c r="C17" s="1">
        <v>0.29299999999999898</v>
      </c>
      <c r="D17" s="1">
        <v>6.7429999999999</v>
      </c>
      <c r="E17">
        <f t="shared" si="0"/>
        <v>8.5394736842155261E-2</v>
      </c>
      <c r="F17">
        <f t="shared" si="1"/>
        <v>6.4253289473683637</v>
      </c>
      <c r="G17">
        <f t="shared" si="2"/>
        <v>2.2418456057385967</v>
      </c>
      <c r="H17">
        <f t="shared" si="3"/>
        <v>4.3099945290837542E-2</v>
      </c>
    </row>
    <row r="18" spans="1:8" x14ac:dyDescent="0.35">
      <c r="A18">
        <v>16</v>
      </c>
      <c r="B18" s="1">
        <v>1.2245175438596501</v>
      </c>
      <c r="C18" s="1">
        <v>1.4369999999998999</v>
      </c>
      <c r="D18" s="1">
        <v>6.5433333333332904</v>
      </c>
      <c r="E18">
        <f t="shared" si="0"/>
        <v>0.70418859649122467</v>
      </c>
      <c r="F18">
        <f t="shared" si="1"/>
        <v>5.7092960526315828</v>
      </c>
      <c r="G18">
        <f t="shared" si="2"/>
        <v>6.9763568760510042</v>
      </c>
      <c r="H18">
        <f t="shared" si="3"/>
        <v>0.53701255311235441</v>
      </c>
    </row>
    <row r="19" spans="1:8" x14ac:dyDescent="0.35">
      <c r="A19">
        <v>17</v>
      </c>
      <c r="B19" s="1">
        <v>1.67481829573934</v>
      </c>
      <c r="C19">
        <v>-0.66485714285715103</v>
      </c>
      <c r="D19" s="1">
        <v>7.8637619047618896</v>
      </c>
      <c r="E19">
        <f t="shared" si="0"/>
        <v>-0.87186403508768962</v>
      </c>
      <c r="F19">
        <f t="shared" si="1"/>
        <v>7.533014097744327</v>
      </c>
      <c r="G19">
        <f t="shared" si="2"/>
        <v>0.29097637296890516</v>
      </c>
      <c r="H19">
        <f t="shared" si="3"/>
        <v>4.2851853430945816E-2</v>
      </c>
    </row>
    <row r="20" spans="1:8" x14ac:dyDescent="0.35">
      <c r="A20">
        <v>18</v>
      </c>
      <c r="B20" s="1">
        <v>1.77723684210525</v>
      </c>
      <c r="C20">
        <v>-1.32683333333333</v>
      </c>
      <c r="D20">
        <v>7.9801666666665998</v>
      </c>
      <c r="E20">
        <f t="shared" si="0"/>
        <v>-1.2303289473683749</v>
      </c>
      <c r="F20">
        <f t="shared" si="1"/>
        <v>7.9478092105262625</v>
      </c>
      <c r="G20">
        <f t="shared" si="2"/>
        <v>1.501946624198938E-2</v>
      </c>
      <c r="H20">
        <f t="shared" si="3"/>
        <v>9.3130965104730092E-3</v>
      </c>
    </row>
    <row r="21" spans="1:8" x14ac:dyDescent="0.35">
      <c r="A21">
        <v>19</v>
      </c>
      <c r="B21" s="1">
        <v>1.60508771929824</v>
      </c>
      <c r="C21">
        <v>2.5833333333329701E-2</v>
      </c>
      <c r="D21" s="1">
        <v>8.0244999999999997</v>
      </c>
      <c r="E21">
        <f t="shared" si="0"/>
        <v>-0.62780701754383994</v>
      </c>
      <c r="F21">
        <f t="shared" si="1"/>
        <v>7.2506052631578717</v>
      </c>
      <c r="G21">
        <f t="shared" si="2"/>
        <v>1.5131773400560491</v>
      </c>
      <c r="H21">
        <f t="shared" si="3"/>
        <v>0.42724570829482944</v>
      </c>
    </row>
    <row r="22" spans="1:8" x14ac:dyDescent="0.35">
      <c r="A22">
        <v>20</v>
      </c>
      <c r="B22" s="1">
        <v>1.4203947368420999</v>
      </c>
      <c r="C22" s="1">
        <v>1.0213333333332899</v>
      </c>
      <c r="D22">
        <v>7.6163333333332996</v>
      </c>
      <c r="E22">
        <f t="shared" si="0"/>
        <v>1.8618421052650547E-2</v>
      </c>
      <c r="F22">
        <f t="shared" si="1"/>
        <v>6.5025986842105041</v>
      </c>
      <c r="G22">
        <f t="shared" si="2"/>
        <v>4.953352044831381</v>
      </c>
      <c r="H22">
        <f t="shared" si="3"/>
        <v>1.0054371953099703</v>
      </c>
    </row>
    <row r="23" spans="1:8" x14ac:dyDescent="0.35">
      <c r="A23">
        <v>21</v>
      </c>
      <c r="B23" s="1">
        <v>1.5140350877192901</v>
      </c>
      <c r="C23">
        <v>-0.145166666666669</v>
      </c>
      <c r="D23" s="1">
        <v>7.1614999999999904</v>
      </c>
      <c r="E23">
        <f t="shared" si="0"/>
        <v>-0.30912280701751538</v>
      </c>
      <c r="F23">
        <f t="shared" si="1"/>
        <v>6.8818421052631242</v>
      </c>
      <c r="G23">
        <f t="shared" si="2"/>
        <v>1.1217197847907459</v>
      </c>
      <c r="H23">
        <f t="shared" si="3"/>
        <v>2.6881615958746437E-2</v>
      </c>
    </row>
    <row r="24" spans="1:8" x14ac:dyDescent="0.35">
      <c r="A24">
        <v>22</v>
      </c>
      <c r="B24" s="1">
        <v>1.4430811403508701</v>
      </c>
      <c r="C24">
        <v>-7.0833333333407602E-3</v>
      </c>
      <c r="D24" s="1">
        <v>6.7603333333332998</v>
      </c>
      <c r="E24">
        <f t="shared" si="0"/>
        <v>-6.0783991228045231E-2</v>
      </c>
      <c r="F24">
        <f t="shared" si="1"/>
        <v>6.5944786184210233</v>
      </c>
      <c r="G24">
        <f t="shared" si="2"/>
        <v>1.4332784252998045</v>
      </c>
      <c r="H24">
        <f t="shared" si="3"/>
        <v>2.8837606583240853E-3</v>
      </c>
    </row>
    <row r="25" spans="1:8" x14ac:dyDescent="0.35">
      <c r="A25">
        <v>23</v>
      </c>
      <c r="B25" s="1">
        <v>1.5009649122806901</v>
      </c>
      <c r="C25">
        <v>-0.68816666666667003</v>
      </c>
      <c r="D25" s="1">
        <v>6.5191666666666004</v>
      </c>
      <c r="E25">
        <f t="shared" si="0"/>
        <v>-0.26337719298241513</v>
      </c>
      <c r="F25">
        <f t="shared" si="1"/>
        <v>6.8289078947367949</v>
      </c>
      <c r="G25">
        <f t="shared" si="2"/>
        <v>0.26637235491319283</v>
      </c>
      <c r="H25">
        <f t="shared" si="3"/>
        <v>0.18044609695294628</v>
      </c>
    </row>
    <row r="26" spans="1:8" x14ac:dyDescent="0.35">
      <c r="A26">
        <v>24</v>
      </c>
      <c r="B26" s="1">
        <v>1.5300814536340701</v>
      </c>
      <c r="C26">
        <v>-1.1351904761904801</v>
      </c>
      <c r="D26" s="1">
        <v>6.2934285714284997</v>
      </c>
      <c r="E26">
        <f t="shared" si="0"/>
        <v>-0.36528508771924528</v>
      </c>
      <c r="F26">
        <f t="shared" si="1"/>
        <v>6.9468298872179837</v>
      </c>
      <c r="G26">
        <f t="shared" si="2"/>
        <v>4.7732795811551839E-3</v>
      </c>
      <c r="H26">
        <f t="shared" si="3"/>
        <v>0.59275430719704292</v>
      </c>
    </row>
    <row r="27" spans="1:8" x14ac:dyDescent="0.35">
      <c r="A27">
        <v>25</v>
      </c>
      <c r="B27" s="1">
        <v>1.5126691729323201</v>
      </c>
      <c r="C27">
        <v>-0.28471428571429003</v>
      </c>
      <c r="D27" s="1">
        <v>7.0115714285713899</v>
      </c>
      <c r="E27">
        <f t="shared" si="0"/>
        <v>-0.30434210526312011</v>
      </c>
      <c r="F27">
        <f t="shared" si="1"/>
        <v>6.8763101503758959</v>
      </c>
      <c r="G27">
        <f t="shared" si="2"/>
        <v>0.84560000191351503</v>
      </c>
      <c r="H27">
        <f t="shared" si="3"/>
        <v>3.852513002414364E-4</v>
      </c>
    </row>
    <row r="28" spans="1:8" x14ac:dyDescent="0.35">
      <c r="A28">
        <v>26</v>
      </c>
      <c r="B28" s="1">
        <v>1.42004385964913</v>
      </c>
      <c r="C28" s="1">
        <v>0.67666666666659803</v>
      </c>
      <c r="D28">
        <v>7.2690000000000001</v>
      </c>
      <c r="E28">
        <f t="shared" si="0"/>
        <v>1.984649122804516E-2</v>
      </c>
      <c r="F28">
        <f t="shared" si="1"/>
        <v>6.5011776315789769</v>
      </c>
      <c r="G28">
        <f t="shared" si="2"/>
        <v>3.537958110826779</v>
      </c>
      <c r="H28">
        <f t="shared" si="3"/>
        <v>0.43141274286313136</v>
      </c>
    </row>
    <row r="29" spans="1:8" x14ac:dyDescent="0.35">
      <c r="A29">
        <v>27</v>
      </c>
      <c r="B29" s="1">
        <v>1.51604636591478</v>
      </c>
      <c r="C29" s="1">
        <v>0.29614285714285898</v>
      </c>
      <c r="D29" s="1">
        <v>7.6180952380951901</v>
      </c>
      <c r="E29">
        <f t="shared" si="0"/>
        <v>-0.31616228070172969</v>
      </c>
      <c r="F29">
        <f t="shared" si="1"/>
        <v>6.8899877819548587</v>
      </c>
      <c r="G29">
        <f t="shared" si="2"/>
        <v>2.2512669538124634</v>
      </c>
      <c r="H29">
        <f t="shared" si="3"/>
        <v>0.37491758183088081</v>
      </c>
    </row>
    <row r="30" spans="1:8" x14ac:dyDescent="0.35">
      <c r="A30">
        <v>28</v>
      </c>
      <c r="B30" s="1">
        <v>1.50328947368421</v>
      </c>
      <c r="C30">
        <v>-1.4286999999999901</v>
      </c>
      <c r="D30" s="1">
        <v>5.7962999999999996</v>
      </c>
      <c r="E30">
        <f t="shared" si="0"/>
        <v>-0.27151315789473429</v>
      </c>
      <c r="F30">
        <f t="shared" si="1"/>
        <v>6.8383223684210499</v>
      </c>
      <c r="G30">
        <f t="shared" si="2"/>
        <v>5.0364605093685753E-2</v>
      </c>
      <c r="H30">
        <f t="shared" si="3"/>
        <v>1.3390813875415342</v>
      </c>
    </row>
    <row r="31" spans="1:8" x14ac:dyDescent="0.35">
      <c r="A31">
        <v>29</v>
      </c>
      <c r="B31" s="1">
        <v>1.6016447368421001</v>
      </c>
      <c r="C31">
        <v>-1.0801999999999901</v>
      </c>
      <c r="D31" s="1">
        <v>6.8922999999999899</v>
      </c>
      <c r="E31">
        <f t="shared" si="0"/>
        <v>-0.61575657894734981</v>
      </c>
      <c r="F31">
        <f t="shared" si="1"/>
        <v>7.2366611842105053</v>
      </c>
      <c r="G31">
        <f t="shared" si="2"/>
        <v>1.539569784199432E-2</v>
      </c>
      <c r="H31">
        <f t="shared" si="3"/>
        <v>0.21570769135908008</v>
      </c>
    </row>
    <row r="32" spans="1:8" x14ac:dyDescent="0.35">
      <c r="A32">
        <v>30</v>
      </c>
      <c r="B32" s="1">
        <v>1.5794407894736799</v>
      </c>
      <c r="C32">
        <v>-7.3333333333330799E-3</v>
      </c>
      <c r="D32" s="1">
        <v>7.7964166666666603</v>
      </c>
      <c r="E32">
        <f t="shared" si="0"/>
        <v>-0.53804276315787991</v>
      </c>
      <c r="F32">
        <f t="shared" si="1"/>
        <v>7.1467351973684039</v>
      </c>
      <c r="G32">
        <f t="shared" si="2"/>
        <v>1.4326798897658095</v>
      </c>
      <c r="H32">
        <f t="shared" si="3"/>
        <v>0.28165249890469557</v>
      </c>
    </row>
    <row r="33" spans="1:8" x14ac:dyDescent="0.35">
      <c r="A33">
        <v>31</v>
      </c>
      <c r="B33" s="1">
        <v>1.5069078947368399</v>
      </c>
      <c r="C33">
        <v>-0.72019999999999795</v>
      </c>
      <c r="D33" s="1">
        <v>6.5322999999999896</v>
      </c>
      <c r="E33">
        <f t="shared" si="0"/>
        <v>-0.28417763157893994</v>
      </c>
      <c r="F33">
        <f t="shared" si="1"/>
        <v>6.8529769736842017</v>
      </c>
      <c r="G33">
        <f t="shared" si="2"/>
        <v>0.23433286682158808</v>
      </c>
      <c r="H33">
        <f t="shared" si="3"/>
        <v>0.19011550576350886</v>
      </c>
    </row>
    <row r="34" spans="1:8" x14ac:dyDescent="0.35">
      <c r="A34">
        <v>32</v>
      </c>
      <c r="B34" s="1">
        <v>1.49167763157894</v>
      </c>
      <c r="C34">
        <v>-0.10099999999999799</v>
      </c>
      <c r="D34" s="1">
        <v>7.0357499999999904</v>
      </c>
      <c r="E34">
        <f t="shared" si="0"/>
        <v>-0.23087171052628985</v>
      </c>
      <c r="F34">
        <f t="shared" si="1"/>
        <v>6.7912944078947062</v>
      </c>
      <c r="G34">
        <f t="shared" si="2"/>
        <v>1.2172254374664926</v>
      </c>
      <c r="H34">
        <f t="shared" si="3"/>
        <v>1.6866661195024953E-2</v>
      </c>
    </row>
    <row r="35" spans="1:8" x14ac:dyDescent="0.35">
      <c r="A35">
        <v>33</v>
      </c>
      <c r="B35" s="1">
        <v>1.4348596491228001</v>
      </c>
      <c r="C35">
        <v>-0.31899999999999801</v>
      </c>
      <c r="D35" s="1">
        <v>6.3859333333333304</v>
      </c>
      <c r="E35">
        <f t="shared" si="0"/>
        <v>-3.2008771929800339E-2</v>
      </c>
      <c r="F35">
        <f t="shared" si="1"/>
        <v>6.5611815789473402</v>
      </c>
      <c r="G35">
        <f t="shared" si="2"/>
        <v>0.78371961847329308</v>
      </c>
      <c r="H35">
        <f t="shared" si="3"/>
        <v>8.2363964989240215E-2</v>
      </c>
    </row>
    <row r="36" spans="1:8" x14ac:dyDescent="0.35">
      <c r="A36">
        <v>34</v>
      </c>
      <c r="B36" s="1">
        <v>1.41580043859649</v>
      </c>
      <c r="C36">
        <v>-0.97519047619047605</v>
      </c>
      <c r="D36" s="1">
        <v>5.58489285714285</v>
      </c>
      <c r="E36">
        <f t="shared" si="0"/>
        <v>3.4698464912285232E-2</v>
      </c>
      <c r="F36">
        <f t="shared" si="1"/>
        <v>6.4839917763157837</v>
      </c>
      <c r="G36">
        <f t="shared" si="2"/>
        <v>5.2481735635578626E-2</v>
      </c>
      <c r="H36">
        <f t="shared" si="3"/>
        <v>1.0198756733616563</v>
      </c>
    </row>
    <row r="37" spans="1:8" x14ac:dyDescent="0.35">
      <c r="A37">
        <v>35</v>
      </c>
      <c r="B37" s="1">
        <v>1.4187828947368399</v>
      </c>
      <c r="C37">
        <v>-1.35066666666666</v>
      </c>
      <c r="D37" s="1">
        <v>5.2320833333333301</v>
      </c>
      <c r="E37">
        <f t="shared" si="0"/>
        <v>2.4259868421060204E-2</v>
      </c>
      <c r="F37">
        <f t="shared" si="1"/>
        <v>6.4960707236842019</v>
      </c>
      <c r="G37">
        <f t="shared" si="2"/>
        <v>2.1429231443802155E-2</v>
      </c>
      <c r="H37">
        <f t="shared" si="3"/>
        <v>1.8904229768883241</v>
      </c>
    </row>
    <row r="38" spans="1:8" x14ac:dyDescent="0.35">
      <c r="A38">
        <v>36</v>
      </c>
      <c r="B38" s="1">
        <v>1.3312302631578901</v>
      </c>
      <c r="C38">
        <v>-0.961749999999998</v>
      </c>
      <c r="D38" s="1">
        <v>4.9555999999999996</v>
      </c>
      <c r="E38">
        <f t="shared" si="0"/>
        <v>0.3306940789473849</v>
      </c>
      <c r="F38">
        <f t="shared" si="1"/>
        <v>6.1414825657894543</v>
      </c>
      <c r="G38">
        <f t="shared" si="2"/>
        <v>5.8820510524306542E-2</v>
      </c>
      <c r="H38">
        <f t="shared" si="3"/>
        <v>1.6704116972061491</v>
      </c>
    </row>
    <row r="39" spans="1:8" x14ac:dyDescent="0.35">
      <c r="A39">
        <v>37</v>
      </c>
      <c r="B39" s="1">
        <v>1.3392236842105201</v>
      </c>
      <c r="C39">
        <v>-0.59899999999999898</v>
      </c>
      <c r="D39" s="1">
        <v>5.3791000000000002</v>
      </c>
      <c r="E39">
        <f t="shared" si="0"/>
        <v>0.30271710526317985</v>
      </c>
      <c r="F39">
        <f t="shared" si="1"/>
        <v>6.1738559210526063</v>
      </c>
      <c r="G39">
        <f t="shared" si="2"/>
        <v>0.36636315371138406</v>
      </c>
      <c r="H39">
        <f t="shared" si="3"/>
        <v>0.81309373792420669</v>
      </c>
    </row>
    <row r="40" spans="1:8" x14ac:dyDescent="0.35">
      <c r="A40">
        <v>38</v>
      </c>
      <c r="B40" s="1">
        <v>1.46538596491228</v>
      </c>
      <c r="C40">
        <v>-0.75900000000000001</v>
      </c>
      <c r="D40" s="1">
        <v>6.1779333333333302</v>
      </c>
      <c r="E40">
        <f t="shared" si="0"/>
        <v>-0.13885087719298017</v>
      </c>
      <c r="F40">
        <f t="shared" si="1"/>
        <v>6.6848131578947338</v>
      </c>
      <c r="G40">
        <f t="shared" si="2"/>
        <v>0.19827374527600761</v>
      </c>
      <c r="H40">
        <f t="shared" si="3"/>
        <v>0.38458493451831616</v>
      </c>
    </row>
    <row r="41" spans="1:8" x14ac:dyDescent="0.35">
      <c r="A41">
        <v>39</v>
      </c>
      <c r="B41" s="1">
        <v>1.44236842105263</v>
      </c>
      <c r="C41">
        <v>-1.61985714285714</v>
      </c>
      <c r="D41" s="1">
        <v>5.1421428571428498</v>
      </c>
      <c r="E41">
        <f t="shared" si="0"/>
        <v>-5.8289473684205007E-2</v>
      </c>
      <c r="F41">
        <f t="shared" si="1"/>
        <v>6.5915921052631514</v>
      </c>
      <c r="G41">
        <f t="shared" si="2"/>
        <v>0.17270485922740861</v>
      </c>
      <c r="H41">
        <f t="shared" si="3"/>
        <v>2.4384935854061931</v>
      </c>
    </row>
    <row r="42" spans="1:8" x14ac:dyDescent="0.35">
      <c r="A42">
        <v>40</v>
      </c>
      <c r="B42" s="1">
        <v>1.4567324561403501</v>
      </c>
      <c r="C42">
        <v>-0.77906666666666802</v>
      </c>
      <c r="D42" s="1">
        <v>6.0921000000000003</v>
      </c>
      <c r="E42">
        <f t="shared" si="0"/>
        <v>-0.1085635964912246</v>
      </c>
      <c r="F42">
        <f t="shared" si="1"/>
        <v>6.6497664473684175</v>
      </c>
      <c r="G42">
        <f t="shared" si="2"/>
        <v>0.18080586974584759</v>
      </c>
      <c r="H42">
        <f t="shared" si="3"/>
        <v>0.44957436711469562</v>
      </c>
    </row>
    <row r="43" spans="1:8" x14ac:dyDescent="0.35">
      <c r="A43">
        <v>41</v>
      </c>
      <c r="B43" s="1">
        <v>1.5566228070175401</v>
      </c>
      <c r="C43">
        <v>-1.71566666666666</v>
      </c>
      <c r="D43" s="1">
        <v>5.9146666666666601</v>
      </c>
      <c r="E43">
        <f t="shared" si="0"/>
        <v>-0.45817982456139017</v>
      </c>
      <c r="F43">
        <f t="shared" si="1"/>
        <v>7.0543223684210368</v>
      </c>
      <c r="G43">
        <f t="shared" si="2"/>
        <v>0.26151693511726426</v>
      </c>
      <c r="H43">
        <f t="shared" si="3"/>
        <v>1.5812731580678838</v>
      </c>
    </row>
    <row r="44" spans="1:8" x14ac:dyDescent="0.35">
      <c r="A44">
        <v>42</v>
      </c>
      <c r="B44" s="1">
        <v>1.5404166666666601</v>
      </c>
      <c r="C44">
        <v>-1.08883333333333</v>
      </c>
      <c r="D44" s="1">
        <v>6.4183333333333303</v>
      </c>
      <c r="E44">
        <f t="shared" si="0"/>
        <v>-0.40145833333331016</v>
      </c>
      <c r="F44">
        <f t="shared" si="1"/>
        <v>6.9886874999999735</v>
      </c>
      <c r="G44">
        <f t="shared" si="2"/>
        <v>1.3327794622944948E-2</v>
      </c>
      <c r="H44">
        <f t="shared" si="3"/>
        <v>0.47248439062502728</v>
      </c>
    </row>
    <row r="45" spans="1:8" x14ac:dyDescent="0.35">
      <c r="A45">
        <v>43</v>
      </c>
      <c r="B45" s="1">
        <v>1.4748684210526299</v>
      </c>
      <c r="C45" s="1">
        <v>0.51133333333333097</v>
      </c>
      <c r="D45" s="1">
        <v>7.5203333333333298</v>
      </c>
      <c r="E45">
        <f t="shared" si="0"/>
        <v>-0.17203947368420458</v>
      </c>
      <c r="F45">
        <f t="shared" si="1"/>
        <v>6.7232171052631511</v>
      </c>
      <c r="G45">
        <f t="shared" si="2"/>
        <v>2.9433270554438087</v>
      </c>
      <c r="H45">
        <f t="shared" si="3"/>
        <v>0.46699839337102589</v>
      </c>
    </row>
    <row r="46" spans="1:8" x14ac:dyDescent="0.35">
      <c r="A46">
        <v>44</v>
      </c>
      <c r="B46" s="1">
        <v>1.5102631578947301</v>
      </c>
      <c r="C46">
        <v>-0.97435714285714203</v>
      </c>
      <c r="D46" s="1">
        <v>6.30364285714285</v>
      </c>
      <c r="E46">
        <f t="shared" si="0"/>
        <v>-0.29592105263155499</v>
      </c>
      <c r="F46">
        <f t="shared" si="1"/>
        <v>6.8665657894736567</v>
      </c>
      <c r="G46">
        <f t="shared" si="2"/>
        <v>5.2864244955306838E-2</v>
      </c>
      <c r="H46">
        <f t="shared" si="3"/>
        <v>0.4602755285205809</v>
      </c>
    </row>
    <row r="47" spans="1:8" x14ac:dyDescent="0.35">
      <c r="A47">
        <v>45</v>
      </c>
      <c r="B47" s="1">
        <v>1.33956140350877</v>
      </c>
      <c r="C47" s="1">
        <v>1.1682666666666599</v>
      </c>
      <c r="D47" s="1">
        <v>7.1489333333333303</v>
      </c>
      <c r="E47">
        <f t="shared" si="0"/>
        <v>0.30153508771930504</v>
      </c>
      <c r="F47">
        <f t="shared" si="1"/>
        <v>6.1752236842105184</v>
      </c>
      <c r="G47">
        <f t="shared" si="2"/>
        <v>5.6289748449113635</v>
      </c>
      <c r="H47">
        <f t="shared" si="3"/>
        <v>0.75122362994457481</v>
      </c>
    </row>
    <row r="48" spans="1:8" x14ac:dyDescent="0.35">
      <c r="A48">
        <v>46</v>
      </c>
      <c r="B48" s="1">
        <v>1.5569298245614001</v>
      </c>
      <c r="C48">
        <v>-0.68273333333333397</v>
      </c>
      <c r="D48" s="1">
        <v>6.9499333333333304</v>
      </c>
      <c r="E48">
        <f t="shared" si="0"/>
        <v>-0.45925438596489965</v>
      </c>
      <c r="F48">
        <f t="shared" si="1"/>
        <v>7.0555657894736701</v>
      </c>
      <c r="G48">
        <f t="shared" si="2"/>
        <v>0.27201030107464691</v>
      </c>
      <c r="H48">
        <f t="shared" si="3"/>
        <v>4.9942839916903438E-2</v>
      </c>
    </row>
    <row r="49" spans="1:8" x14ac:dyDescent="0.35">
      <c r="A49">
        <v>47</v>
      </c>
      <c r="B49" s="1">
        <v>1.44345394736842</v>
      </c>
      <c r="C49">
        <v>-0.18310714285714</v>
      </c>
      <c r="D49" s="1">
        <v>6.5871428571428501</v>
      </c>
      <c r="E49">
        <f t="shared" si="0"/>
        <v>-6.2088815789469898E-2</v>
      </c>
      <c r="F49">
        <f t="shared" si="1"/>
        <v>6.595988486842101</v>
      </c>
      <c r="G49">
        <f t="shared" si="2"/>
        <v>1.0427927815369502</v>
      </c>
      <c r="H49">
        <f t="shared" si="3"/>
        <v>1.4645435486257574E-2</v>
      </c>
    </row>
    <row r="50" spans="1:8" x14ac:dyDescent="0.35">
      <c r="A50">
        <v>48</v>
      </c>
      <c r="B50">
        <v>1.3614035087719301</v>
      </c>
      <c r="C50" s="1">
        <v>1.60059999999999</v>
      </c>
      <c r="D50" s="1">
        <v>7.7472666666666603</v>
      </c>
      <c r="E50">
        <f t="shared" si="0"/>
        <v>0.22508771929824523</v>
      </c>
      <c r="F50">
        <f t="shared" si="1"/>
        <v>6.2636842105263169</v>
      </c>
      <c r="G50">
        <f t="shared" si="2"/>
        <v>7.8673484561766465</v>
      </c>
      <c r="H50">
        <f t="shared" si="3"/>
        <v>1.8920340343613156</v>
      </c>
    </row>
    <row r="51" spans="1:8" x14ac:dyDescent="0.35">
      <c r="A51">
        <v>49</v>
      </c>
      <c r="B51" s="1">
        <v>1.5067105263157801</v>
      </c>
      <c r="C51">
        <v>-1.3740000000000001</v>
      </c>
      <c r="D51" s="1">
        <v>5.8769999999999998</v>
      </c>
      <c r="E51">
        <f t="shared" si="0"/>
        <v>-0.2834868421052299</v>
      </c>
      <c r="F51">
        <f t="shared" si="1"/>
        <v>6.8521776315789094</v>
      </c>
      <c r="G51">
        <f t="shared" si="2"/>
        <v>2.880508160253414E-2</v>
      </c>
      <c r="H51">
        <f t="shared" si="3"/>
        <v>1.1892189475416239</v>
      </c>
    </row>
    <row r="52" spans="1:8" x14ac:dyDescent="0.35">
      <c r="A52">
        <v>50</v>
      </c>
      <c r="B52" s="1">
        <v>1.3958114035087701</v>
      </c>
      <c r="C52">
        <v>9.0666666666667603E-2</v>
      </c>
      <c r="D52" s="1">
        <v>6.4988333333333301</v>
      </c>
      <c r="E52">
        <f t="shared" si="0"/>
        <v>0.10466008771930468</v>
      </c>
      <c r="F52">
        <f t="shared" si="1"/>
        <v>6.403036184210519</v>
      </c>
      <c r="G52">
        <f t="shared" si="2"/>
        <v>1.6768853190991448</v>
      </c>
      <c r="H52">
        <f t="shared" si="3"/>
        <v>1.9581583275638667E-4</v>
      </c>
    </row>
    <row r="53" spans="1:8" x14ac:dyDescent="0.35">
      <c r="A53">
        <v>51</v>
      </c>
      <c r="B53" s="1">
        <v>1.57961074561403</v>
      </c>
      <c r="C53">
        <v>-1.5052083333333299</v>
      </c>
      <c r="D53" s="1">
        <v>6.2998333333333303</v>
      </c>
      <c r="E53">
        <f t="shared" si="0"/>
        <v>-0.53863760964910501</v>
      </c>
      <c r="F53">
        <f t="shared" si="1"/>
        <v>7.1474235197368214</v>
      </c>
      <c r="G53">
        <f t="shared" si="2"/>
        <v>9.0558222098279476E-2</v>
      </c>
      <c r="H53">
        <f t="shared" si="3"/>
        <v>0.93425896388344631</v>
      </c>
    </row>
    <row r="54" spans="1:8" x14ac:dyDescent="0.35">
      <c r="A54">
        <v>52</v>
      </c>
      <c r="B54" s="1">
        <v>1.4274780701754299</v>
      </c>
      <c r="C54">
        <v>-0.20333333333333201</v>
      </c>
      <c r="D54" s="1">
        <v>6.4454999999999902</v>
      </c>
      <c r="E54">
        <f t="shared" si="0"/>
        <v>-6.1732456140042302E-3</v>
      </c>
      <c r="F54">
        <f t="shared" si="1"/>
        <v>6.531286184210491</v>
      </c>
      <c r="G54">
        <f t="shared" si="2"/>
        <v>1.0018930310991432</v>
      </c>
      <c r="H54">
        <f t="shared" si="3"/>
        <v>3.8872100189493025E-2</v>
      </c>
    </row>
    <row r="55" spans="1:8" x14ac:dyDescent="0.35">
      <c r="A55">
        <v>53</v>
      </c>
      <c r="B55" s="1">
        <v>1.57566337719298</v>
      </c>
      <c r="C55">
        <v>-1.699875</v>
      </c>
      <c r="D55" s="1">
        <v>6.0751666666666599</v>
      </c>
      <c r="E55">
        <f t="shared" si="0"/>
        <v>-0.52482182017543</v>
      </c>
      <c r="F55">
        <f t="shared" si="1"/>
        <v>7.1314366776315685</v>
      </c>
      <c r="G55">
        <f t="shared" si="2"/>
        <v>0.24561499739079726</v>
      </c>
      <c r="H55">
        <f t="shared" si="3"/>
        <v>1.3807499754158332</v>
      </c>
    </row>
    <row r="56" spans="1:8" x14ac:dyDescent="0.35">
      <c r="A56">
        <v>54</v>
      </c>
      <c r="B56" s="1">
        <v>1.4898026315789401</v>
      </c>
      <c r="C56">
        <v>-0.94533333333333103</v>
      </c>
      <c r="D56" s="1">
        <v>6.1771666666666603</v>
      </c>
      <c r="E56">
        <f t="shared" si="0"/>
        <v>-0.22430921052629049</v>
      </c>
      <c r="F56">
        <f t="shared" si="1"/>
        <v>6.7837006578947072</v>
      </c>
      <c r="G56">
        <f t="shared" si="2"/>
        <v>6.7053066146755852E-2</v>
      </c>
      <c r="H56">
        <f t="shared" si="3"/>
        <v>0.5198757856696623</v>
      </c>
    </row>
    <row r="57" spans="1:8" x14ac:dyDescent="0.35">
      <c r="A57">
        <v>55</v>
      </c>
      <c r="B57" s="1">
        <v>1.5992598684210499</v>
      </c>
      <c r="C57">
        <v>-1.78520833333333</v>
      </c>
      <c r="D57" s="1">
        <v>6.1691666666666602</v>
      </c>
      <c r="E57">
        <f t="shared" si="0"/>
        <v>-0.60740953947367426</v>
      </c>
      <c r="F57">
        <f t="shared" si="1"/>
        <v>7.227002467105252</v>
      </c>
      <c r="G57">
        <f t="shared" si="2"/>
        <v>0.33747842400303762</v>
      </c>
      <c r="H57">
        <f t="shared" si="3"/>
        <v>1.3872099988172597</v>
      </c>
    </row>
    <row r="58" spans="1:8" x14ac:dyDescent="0.35">
      <c r="A58">
        <v>56</v>
      </c>
      <c r="B58" s="1">
        <v>1.61368969298245</v>
      </c>
      <c r="C58">
        <v>-1.3822083333333299</v>
      </c>
      <c r="D58" s="1">
        <v>6.68183333333333</v>
      </c>
      <c r="E58">
        <f t="shared" si="0"/>
        <v>-0.65791392543857441</v>
      </c>
      <c r="F58">
        <f t="shared" si="1"/>
        <v>7.2854432565789224</v>
      </c>
      <c r="G58">
        <f t="shared" si="2"/>
        <v>3.1658704832975018E-2</v>
      </c>
      <c r="H58">
        <f t="shared" si="3"/>
        <v>0.52460238930761449</v>
      </c>
    </row>
    <row r="59" spans="1:8" x14ac:dyDescent="0.35">
      <c r="A59">
        <v>57</v>
      </c>
      <c r="B59" s="1">
        <v>1.6563212719298199</v>
      </c>
      <c r="C59">
        <v>-0.63954166666666701</v>
      </c>
      <c r="D59" s="1">
        <v>7.7484999999999999</v>
      </c>
      <c r="E59">
        <f t="shared" si="0"/>
        <v>-0.80712445175436986</v>
      </c>
      <c r="F59">
        <f t="shared" si="1"/>
        <v>7.4581011513157707</v>
      </c>
      <c r="G59">
        <f t="shared" si="2"/>
        <v>0.31892870898717585</v>
      </c>
      <c r="H59">
        <f t="shared" si="3"/>
        <v>2.8083989857751204E-2</v>
      </c>
    </row>
    <row r="60" spans="1:8" x14ac:dyDescent="0.35">
      <c r="A60">
        <v>58</v>
      </c>
      <c r="B60" s="1">
        <v>1.67728618421052</v>
      </c>
      <c r="C60">
        <v>-0.134874999999998</v>
      </c>
      <c r="D60">
        <v>8.4124999999999996</v>
      </c>
      <c r="E60">
        <f t="shared" si="0"/>
        <v>-0.88050164473682013</v>
      </c>
      <c r="F60">
        <f t="shared" si="1"/>
        <v>7.5430090460526058</v>
      </c>
      <c r="G60">
        <f t="shared" si="2"/>
        <v>1.1436257736493152</v>
      </c>
      <c r="H60">
        <f t="shared" si="3"/>
        <v>0.55595909334149118</v>
      </c>
    </row>
    <row r="61" spans="1:8" x14ac:dyDescent="0.35">
      <c r="A61">
        <v>59</v>
      </c>
      <c r="B61" s="1">
        <v>1.35218421052631</v>
      </c>
      <c r="C61" s="1">
        <v>1.87933333333333</v>
      </c>
      <c r="D61" s="1">
        <v>7.9559333333333297</v>
      </c>
      <c r="E61">
        <f t="shared" si="0"/>
        <v>0.25735526315791546</v>
      </c>
      <c r="F61">
        <f t="shared" si="1"/>
        <v>6.2263460526315555</v>
      </c>
      <c r="G61">
        <f t="shared" si="2"/>
        <v>9.5086674975662557</v>
      </c>
      <c r="H61">
        <f t="shared" si="3"/>
        <v>2.6308128601299621</v>
      </c>
    </row>
    <row r="62" spans="1:8" x14ac:dyDescent="0.35">
      <c r="A62">
        <v>60</v>
      </c>
      <c r="B62" s="1">
        <v>1.5379473684210501</v>
      </c>
      <c r="C62">
        <v>-0.78006666666666702</v>
      </c>
      <c r="D62">
        <v>6.7083333333333304</v>
      </c>
      <c r="E62">
        <f t="shared" si="0"/>
        <v>-0.39281578947367457</v>
      </c>
      <c r="F62">
        <f t="shared" si="1"/>
        <v>6.9786868421052528</v>
      </c>
      <c r="G62">
        <f t="shared" si="2"/>
        <v>0.17995644427646068</v>
      </c>
      <c r="H62">
        <f t="shared" si="3"/>
        <v>0.14996324188674212</v>
      </c>
    </row>
    <row r="63" spans="1:8" x14ac:dyDescent="0.35">
      <c r="A63">
        <v>61</v>
      </c>
      <c r="B63" s="1">
        <v>1.52421929824561</v>
      </c>
      <c r="C63">
        <v>-0.96406666666666896</v>
      </c>
      <c r="D63" s="1">
        <v>6.4199999999999902</v>
      </c>
      <c r="E63">
        <f t="shared" si="0"/>
        <v>-0.34476754385963471</v>
      </c>
      <c r="F63">
        <f t="shared" si="1"/>
        <v>6.9230881578947203</v>
      </c>
      <c r="G63">
        <f t="shared" si="2"/>
        <v>5.7702157909111707E-2</v>
      </c>
      <c r="H63">
        <f t="shared" si="3"/>
        <v>0.38353140350956211</v>
      </c>
    </row>
    <row r="64" spans="1:8" x14ac:dyDescent="0.35">
      <c r="A64">
        <v>62</v>
      </c>
      <c r="B64" s="1">
        <v>1.45575438596491</v>
      </c>
      <c r="C64">
        <v>-0.721733333333334</v>
      </c>
      <c r="D64" s="1">
        <v>6.1419999999999897</v>
      </c>
      <c r="E64">
        <f t="shared" si="0"/>
        <v>-0.10514035087718465</v>
      </c>
      <c r="F64">
        <f t="shared" si="1"/>
        <v>6.645805263157885</v>
      </c>
      <c r="G64">
        <f t="shared" si="2"/>
        <v>0.23285070776852421</v>
      </c>
      <c r="H64">
        <f t="shared" si="3"/>
        <v>0.38018690601416932</v>
      </c>
    </row>
    <row r="65" spans="1:8" x14ac:dyDescent="0.35">
      <c r="A65">
        <v>63</v>
      </c>
      <c r="B65" s="1">
        <v>1.3238070175438501</v>
      </c>
      <c r="C65" s="1">
        <v>0.18933333333333399</v>
      </c>
      <c r="D65" s="1">
        <v>6.0502666666666602</v>
      </c>
      <c r="E65">
        <f t="shared" si="0"/>
        <v>0.35667543859652451</v>
      </c>
      <c r="F65">
        <f t="shared" si="1"/>
        <v>6.1114184210525924</v>
      </c>
      <c r="G65">
        <f t="shared" si="2"/>
        <v>1.9421564543009591</v>
      </c>
      <c r="H65">
        <f t="shared" si="3"/>
        <v>2.8003380193916735E-2</v>
      </c>
    </row>
    <row r="66" spans="1:8" x14ac:dyDescent="0.35">
      <c r="A66">
        <v>64</v>
      </c>
      <c r="B66" s="1">
        <v>1.6613596491228</v>
      </c>
      <c r="C66">
        <v>-1.89316666666666</v>
      </c>
      <c r="D66" s="1">
        <v>6.5331666666666601</v>
      </c>
      <c r="E66">
        <f t="shared" si="0"/>
        <v>-0.82475877192979929</v>
      </c>
      <c r="F66">
        <f t="shared" si="1"/>
        <v>7.4785065789473393</v>
      </c>
      <c r="G66">
        <f t="shared" si="2"/>
        <v>0.47456566430093416</v>
      </c>
      <c r="H66">
        <f t="shared" si="3"/>
        <v>1.1414954295360509</v>
      </c>
    </row>
    <row r="67" spans="1:8" x14ac:dyDescent="0.35">
      <c r="A67">
        <v>65</v>
      </c>
      <c r="B67" s="1">
        <v>1.5656929824561401</v>
      </c>
      <c r="C67">
        <v>-0.87233333333333296</v>
      </c>
      <c r="D67" s="1">
        <v>6.8269333333333302</v>
      </c>
      <c r="E67">
        <f t="shared" ref="E67:E130" si="4">B67*$L$2+$M$2</f>
        <v>-0.48992543859649018</v>
      </c>
      <c r="F67">
        <f t="shared" ref="F67:F130" si="5">B67*$J$2+$K$2</f>
        <v>7.0910565789473674</v>
      </c>
      <c r="G67">
        <f t="shared" ref="G67:G130" si="6">(C67-AVERAGE(C$2:C$176))^2</f>
        <v>0.11018819207872818</v>
      </c>
      <c r="H67">
        <f t="shared" ref="H67:H130" si="7">(C67-E67)^2</f>
        <v>0.14623579795706423</v>
      </c>
    </row>
    <row r="68" spans="1:8" x14ac:dyDescent="0.35">
      <c r="A68">
        <v>66</v>
      </c>
      <c r="B68" s="1">
        <v>1.6872807017543801</v>
      </c>
      <c r="C68">
        <v>-1.0394999999999901</v>
      </c>
      <c r="D68" s="1">
        <v>7.5838333333333203</v>
      </c>
      <c r="E68">
        <f t="shared" si="4"/>
        <v>-0.91548245614032986</v>
      </c>
      <c r="F68">
        <f t="shared" si="5"/>
        <v>7.5834868421052386</v>
      </c>
      <c r="G68">
        <f t="shared" si="6"/>
        <v>2.7152251112743688E-2</v>
      </c>
      <c r="H68">
        <f t="shared" si="7"/>
        <v>1.5380351184982752E-2</v>
      </c>
    </row>
    <row r="69" spans="1:8" x14ac:dyDescent="0.35">
      <c r="A69">
        <v>67</v>
      </c>
      <c r="B69" s="1">
        <v>1.4461315789473601</v>
      </c>
      <c r="C69">
        <v>-0.195333333333333</v>
      </c>
      <c r="D69" s="1">
        <v>6.5952666666666602</v>
      </c>
      <c r="E69">
        <f t="shared" si="4"/>
        <v>-7.1460526315759942E-2</v>
      </c>
      <c r="F69">
        <f t="shared" si="5"/>
        <v>6.606832894736808</v>
      </c>
      <c r="G69">
        <f t="shared" si="6"/>
        <v>1.0179721681875769</v>
      </c>
      <c r="H69">
        <f t="shared" si="7"/>
        <v>1.5344472318412896E-2</v>
      </c>
    </row>
    <row r="70" spans="1:8" x14ac:dyDescent="0.35">
      <c r="A70">
        <v>68</v>
      </c>
      <c r="B70" s="1">
        <v>1.66662280701754</v>
      </c>
      <c r="C70">
        <v>-1.78249999999999</v>
      </c>
      <c r="D70" s="1">
        <v>6.6838333333333297</v>
      </c>
      <c r="E70">
        <f t="shared" si="4"/>
        <v>-0.84317982456138996</v>
      </c>
      <c r="F70">
        <f t="shared" si="5"/>
        <v>7.4998223684210368</v>
      </c>
      <c r="G70">
        <f t="shared" si="6"/>
        <v>0.33433906069095515</v>
      </c>
      <c r="H70">
        <f t="shared" si="7"/>
        <v>0.88232239198600237</v>
      </c>
    </row>
    <row r="71" spans="1:8" x14ac:dyDescent="0.35">
      <c r="A71">
        <v>69</v>
      </c>
      <c r="B71" s="1">
        <v>1.7580701754385899</v>
      </c>
      <c r="C71">
        <v>-3.22583333333333</v>
      </c>
      <c r="D71" s="1">
        <v>5.9354999999999896</v>
      </c>
      <c r="E71">
        <f t="shared" si="4"/>
        <v>-1.1632456140350644</v>
      </c>
      <c r="F71">
        <f t="shared" si="5"/>
        <v>7.8701842105262889</v>
      </c>
      <c r="G71">
        <f t="shared" si="6"/>
        <v>4.086680299874617</v>
      </c>
      <c r="H71">
        <f t="shared" si="7"/>
        <v>4.2542680998000204</v>
      </c>
    </row>
    <row r="72" spans="1:8" x14ac:dyDescent="0.35">
      <c r="A72">
        <v>70</v>
      </c>
      <c r="B72" s="1">
        <v>2.1315789473684199</v>
      </c>
      <c r="C72">
        <v>-3.6199999999999899</v>
      </c>
      <c r="D72">
        <v>8.3800000000000008</v>
      </c>
      <c r="E72">
        <f t="shared" si="4"/>
        <v>-2.4705263157894697</v>
      </c>
      <c r="F72">
        <f t="shared" si="5"/>
        <v>9.3828947368421005</v>
      </c>
      <c r="G72">
        <f t="shared" si="6"/>
        <v>5.835706010690906</v>
      </c>
      <c r="H72">
        <f t="shared" si="7"/>
        <v>1.3212897506925068</v>
      </c>
    </row>
    <row r="73" spans="1:8" x14ac:dyDescent="0.35">
      <c r="A73">
        <v>71</v>
      </c>
      <c r="B73">
        <v>2.5</v>
      </c>
      <c r="C73">
        <v>-3.6199999999999899</v>
      </c>
      <c r="D73" s="1">
        <v>11.18</v>
      </c>
      <c r="E73">
        <f t="shared" si="4"/>
        <v>-3.76</v>
      </c>
      <c r="F73">
        <f t="shared" si="5"/>
        <v>10.875</v>
      </c>
      <c r="G73">
        <f t="shared" si="6"/>
        <v>5.835706010690906</v>
      </c>
      <c r="H73">
        <f t="shared" si="7"/>
        <v>1.9600000000002771E-2</v>
      </c>
    </row>
    <row r="74" spans="1:8" x14ac:dyDescent="0.35">
      <c r="A74">
        <v>72</v>
      </c>
      <c r="B74" s="1">
        <v>2.48684210526315</v>
      </c>
      <c r="C74">
        <v>-3.9199999999999902</v>
      </c>
      <c r="D74">
        <v>10.78</v>
      </c>
      <c r="E74">
        <f t="shared" si="4"/>
        <v>-3.7139473684210245</v>
      </c>
      <c r="F74">
        <f t="shared" si="5"/>
        <v>10.821710526315757</v>
      </c>
      <c r="G74">
        <f t="shared" si="6"/>
        <v>7.3751383698745725</v>
      </c>
      <c r="H74">
        <f t="shared" si="7"/>
        <v>4.2457686980616971E-2</v>
      </c>
    </row>
    <row r="75" spans="1:8" x14ac:dyDescent="0.35">
      <c r="A75">
        <v>73</v>
      </c>
      <c r="B75" s="1">
        <v>2.1315789473684199</v>
      </c>
      <c r="C75">
        <v>-3.4199999999999902</v>
      </c>
      <c r="D75">
        <v>8.58</v>
      </c>
      <c r="E75">
        <f t="shared" si="4"/>
        <v>-2.4705263157894697</v>
      </c>
      <c r="F75">
        <f t="shared" si="5"/>
        <v>9.3828947368421005</v>
      </c>
      <c r="G75">
        <f t="shared" si="6"/>
        <v>4.9094177712351295</v>
      </c>
      <c r="H75">
        <f t="shared" si="7"/>
        <v>0.90150027700829916</v>
      </c>
    </row>
    <row r="76" spans="1:8" x14ac:dyDescent="0.35">
      <c r="A76">
        <v>74</v>
      </c>
      <c r="B76" s="1">
        <v>2.6052631578947301</v>
      </c>
      <c r="C76">
        <v>-3.71999999999999</v>
      </c>
      <c r="D76">
        <v>11.88</v>
      </c>
      <c r="E76">
        <f t="shared" si="4"/>
        <v>-4.1284210526315555</v>
      </c>
      <c r="F76">
        <f t="shared" si="5"/>
        <v>11.301315789473657</v>
      </c>
      <c r="G76">
        <f t="shared" si="6"/>
        <v>6.328850130418795</v>
      </c>
      <c r="H76">
        <f t="shared" si="7"/>
        <v>0.16680775623267596</v>
      </c>
    </row>
    <row r="77" spans="1:8" x14ac:dyDescent="0.35">
      <c r="A77">
        <v>75</v>
      </c>
      <c r="B77" s="1">
        <v>2.3815789473684199</v>
      </c>
      <c r="C77">
        <v>-3.5199999999999898</v>
      </c>
      <c r="D77">
        <v>10.38</v>
      </c>
      <c r="E77">
        <f t="shared" si="4"/>
        <v>-3.3455263157894688</v>
      </c>
      <c r="F77">
        <f t="shared" si="5"/>
        <v>10.3953947368421</v>
      </c>
      <c r="G77">
        <f t="shared" si="6"/>
        <v>5.3625618909630166</v>
      </c>
      <c r="H77">
        <f t="shared" si="7"/>
        <v>3.0441066481992608E-2</v>
      </c>
    </row>
    <row r="78" spans="1:8" x14ac:dyDescent="0.35">
      <c r="A78">
        <v>76</v>
      </c>
      <c r="B78" s="1">
        <v>2.3815789473684199</v>
      </c>
      <c r="C78">
        <v>-3.5199999999999898</v>
      </c>
      <c r="D78">
        <v>10.38</v>
      </c>
      <c r="E78">
        <f t="shared" si="4"/>
        <v>-3.3455263157894688</v>
      </c>
      <c r="F78">
        <f t="shared" si="5"/>
        <v>10.3953947368421</v>
      </c>
      <c r="G78">
        <f t="shared" si="6"/>
        <v>5.3625618909630166</v>
      </c>
      <c r="H78">
        <f t="shared" si="7"/>
        <v>3.0441066481992608E-2</v>
      </c>
    </row>
    <row r="79" spans="1:8" x14ac:dyDescent="0.35">
      <c r="A79">
        <v>77</v>
      </c>
      <c r="B79" s="1">
        <v>2.48684210526315</v>
      </c>
      <c r="C79">
        <v>-4.5199999999999996</v>
      </c>
      <c r="D79" s="1">
        <v>10.18</v>
      </c>
      <c r="E79">
        <f t="shared" si="4"/>
        <v>-3.7139473684210245</v>
      </c>
      <c r="F79">
        <f t="shared" si="5"/>
        <v>10.821710526315757</v>
      </c>
      <c r="G79">
        <f t="shared" si="6"/>
        <v>10.994003088241966</v>
      </c>
      <c r="H79">
        <f t="shared" si="7"/>
        <v>0.64972084487539095</v>
      </c>
    </row>
    <row r="80" spans="1:8" x14ac:dyDescent="0.35">
      <c r="A80">
        <v>78</v>
      </c>
      <c r="B80" s="1">
        <v>2.4736842105263102</v>
      </c>
      <c r="C80">
        <v>-3.9199999999999902</v>
      </c>
      <c r="D80" s="1">
        <v>10.68</v>
      </c>
      <c r="E80">
        <f t="shared" si="4"/>
        <v>-3.6678947368420847</v>
      </c>
      <c r="F80">
        <f t="shared" si="5"/>
        <v>10.768421052631556</v>
      </c>
      <c r="G80">
        <f t="shared" si="6"/>
        <v>7.3751383698745725</v>
      </c>
      <c r="H80">
        <f t="shared" si="7"/>
        <v>6.3557063711916773E-2</v>
      </c>
    </row>
    <row r="81" spans="1:8" x14ac:dyDescent="0.35">
      <c r="A81">
        <v>79</v>
      </c>
      <c r="B81" s="1">
        <v>2.4210526315789398</v>
      </c>
      <c r="C81">
        <v>-3.4199999999999902</v>
      </c>
      <c r="D81">
        <v>10.78</v>
      </c>
      <c r="E81">
        <f t="shared" si="4"/>
        <v>-3.48368421052629</v>
      </c>
      <c r="F81">
        <f t="shared" si="5"/>
        <v>10.555263157894705</v>
      </c>
      <c r="G81">
        <f t="shared" si="6"/>
        <v>4.9094177712351295</v>
      </c>
      <c r="H81">
        <f t="shared" si="7"/>
        <v>4.0556786703580747E-3</v>
      </c>
    </row>
    <row r="82" spans="1:8" x14ac:dyDescent="0.35">
      <c r="A82">
        <v>80</v>
      </c>
      <c r="B82" s="1">
        <v>2.3947368421052602</v>
      </c>
      <c r="C82">
        <v>-3.9199999999999902</v>
      </c>
      <c r="D82">
        <v>10.08</v>
      </c>
      <c r="E82">
        <f t="shared" si="4"/>
        <v>-3.3915789473684104</v>
      </c>
      <c r="F82">
        <f t="shared" si="5"/>
        <v>10.448684210526304</v>
      </c>
      <c r="G82">
        <f t="shared" si="6"/>
        <v>7.3751383698745725</v>
      </c>
      <c r="H82">
        <f t="shared" si="7"/>
        <v>0.27922880886426682</v>
      </c>
    </row>
    <row r="83" spans="1:8" x14ac:dyDescent="0.35">
      <c r="A83">
        <v>81</v>
      </c>
      <c r="B83" s="1">
        <v>2.3157894736842102</v>
      </c>
      <c r="C83">
        <v>-3.82</v>
      </c>
      <c r="D83">
        <v>9.58</v>
      </c>
      <c r="E83">
        <f t="shared" si="4"/>
        <v>-3.1152631578947361</v>
      </c>
      <c r="F83">
        <f t="shared" si="5"/>
        <v>10.12894736842105</v>
      </c>
      <c r="G83">
        <f t="shared" si="6"/>
        <v>6.841994250146735</v>
      </c>
      <c r="H83">
        <f t="shared" si="7"/>
        <v>0.49665401662049946</v>
      </c>
    </row>
    <row r="84" spans="1:8" x14ac:dyDescent="0.35">
      <c r="A84">
        <v>82</v>
      </c>
      <c r="B84" s="1">
        <v>2.4736842105263102</v>
      </c>
      <c r="C84">
        <v>-3.21999999999999</v>
      </c>
      <c r="D84">
        <v>11.38</v>
      </c>
      <c r="E84">
        <f t="shared" si="4"/>
        <v>-3.6678947368420847</v>
      </c>
      <c r="F84">
        <f t="shared" si="5"/>
        <v>10.768421052631556</v>
      </c>
      <c r="G84">
        <f t="shared" si="6"/>
        <v>4.0631295317793521</v>
      </c>
      <c r="H84">
        <f t="shared" si="7"/>
        <v>0.20060969529084927</v>
      </c>
    </row>
    <row r="85" spans="1:8" x14ac:dyDescent="0.35">
      <c r="A85">
        <v>83</v>
      </c>
      <c r="B85" s="1">
        <v>2.4210526315789398</v>
      </c>
      <c r="C85">
        <v>-4.5199999999999996</v>
      </c>
      <c r="D85" s="1">
        <v>9.68</v>
      </c>
      <c r="E85">
        <f t="shared" si="4"/>
        <v>-3.48368421052629</v>
      </c>
      <c r="F85">
        <f t="shared" si="5"/>
        <v>10.555263157894705</v>
      </c>
      <c r="G85">
        <f t="shared" si="6"/>
        <v>10.994003088241966</v>
      </c>
      <c r="H85">
        <f t="shared" si="7"/>
        <v>1.0739504155125181</v>
      </c>
    </row>
    <row r="86" spans="1:8" x14ac:dyDescent="0.35">
      <c r="A86">
        <v>84</v>
      </c>
      <c r="B86" s="1">
        <v>2.3026315789473601</v>
      </c>
      <c r="C86">
        <v>-4.3199999999999896</v>
      </c>
      <c r="D86" s="1">
        <v>8.98</v>
      </c>
      <c r="E86">
        <f t="shared" si="4"/>
        <v>-3.0692105263157607</v>
      </c>
      <c r="F86">
        <f t="shared" si="5"/>
        <v>10.075657894736809</v>
      </c>
      <c r="G86">
        <f t="shared" si="6"/>
        <v>9.7077148487861233</v>
      </c>
      <c r="H86">
        <f t="shared" si="7"/>
        <v>1.5644743074792702</v>
      </c>
    </row>
    <row r="87" spans="1:8" x14ac:dyDescent="0.35">
      <c r="A87">
        <v>85</v>
      </c>
      <c r="B87" s="1">
        <v>2.3947368421052602</v>
      </c>
      <c r="C87">
        <v>-3.5199999999999898</v>
      </c>
      <c r="D87" s="1">
        <v>10.48</v>
      </c>
      <c r="E87">
        <f t="shared" si="4"/>
        <v>-3.3915789473684104</v>
      </c>
      <c r="F87">
        <f t="shared" si="5"/>
        <v>10.448684210526304</v>
      </c>
      <c r="G87">
        <f t="shared" si="6"/>
        <v>5.3625618909630166</v>
      </c>
      <c r="H87">
        <f t="shared" si="7"/>
        <v>1.6491966759002896E-2</v>
      </c>
    </row>
    <row r="88" spans="1:8" x14ac:dyDescent="0.35">
      <c r="A88">
        <v>86</v>
      </c>
      <c r="B88" s="1">
        <v>2.25</v>
      </c>
      <c r="C88">
        <v>-4.42</v>
      </c>
      <c r="D88" s="1">
        <v>8.48</v>
      </c>
      <c r="E88">
        <f t="shared" si="4"/>
        <v>-2.8849999999999998</v>
      </c>
      <c r="F88">
        <f t="shared" si="5"/>
        <v>9.8624999999999989</v>
      </c>
      <c r="G88">
        <f t="shared" si="6"/>
        <v>10.340858968514079</v>
      </c>
      <c r="H88">
        <f t="shared" si="7"/>
        <v>2.3562250000000002</v>
      </c>
    </row>
    <row r="89" spans="1:8" x14ac:dyDescent="0.35">
      <c r="A89">
        <v>87</v>
      </c>
      <c r="B89" s="1">
        <v>2.7763157894736801</v>
      </c>
      <c r="C89">
        <v>-5.0199999999999996</v>
      </c>
      <c r="D89">
        <v>11.88</v>
      </c>
      <c r="E89">
        <f t="shared" si="4"/>
        <v>-4.7271052631578794</v>
      </c>
      <c r="F89">
        <f t="shared" si="5"/>
        <v>11.994078947368404</v>
      </c>
      <c r="G89">
        <f t="shared" si="6"/>
        <v>14.559723686881417</v>
      </c>
      <c r="H89">
        <f t="shared" si="7"/>
        <v>8.5787326869814842E-2</v>
      </c>
    </row>
    <row r="90" spans="1:8" x14ac:dyDescent="0.35">
      <c r="A90">
        <v>88</v>
      </c>
      <c r="B90" s="1">
        <v>2.5394736842105199</v>
      </c>
      <c r="C90">
        <v>-5.42</v>
      </c>
      <c r="D90" s="1">
        <v>9.68</v>
      </c>
      <c r="E90">
        <f t="shared" si="4"/>
        <v>-3.8981578947368192</v>
      </c>
      <c r="F90">
        <f t="shared" si="5"/>
        <v>11.034868421052606</v>
      </c>
      <c r="G90">
        <f t="shared" si="6"/>
        <v>17.772300165792977</v>
      </c>
      <c r="H90">
        <f t="shared" si="7"/>
        <v>2.31600339335187</v>
      </c>
    </row>
    <row r="91" spans="1:8" x14ac:dyDescent="0.35">
      <c r="A91">
        <v>89</v>
      </c>
      <c r="B91" s="1">
        <v>2.3026315789473601</v>
      </c>
      <c r="C91">
        <v>-5.62</v>
      </c>
      <c r="D91" s="1">
        <v>7.68</v>
      </c>
      <c r="E91">
        <f t="shared" si="4"/>
        <v>-3.0692105263157607</v>
      </c>
      <c r="F91">
        <f t="shared" si="5"/>
        <v>10.075657894736809</v>
      </c>
      <c r="G91">
        <f t="shared" si="6"/>
        <v>19.498588405248768</v>
      </c>
      <c r="H91">
        <f t="shared" si="7"/>
        <v>6.5065269390583191</v>
      </c>
    </row>
    <row r="92" spans="1:8" x14ac:dyDescent="0.35">
      <c r="A92">
        <v>90</v>
      </c>
      <c r="B92" s="1">
        <v>2.5526315789473601</v>
      </c>
      <c r="C92">
        <v>-3.9099999999999899</v>
      </c>
      <c r="D92" s="1">
        <v>11.29</v>
      </c>
      <c r="E92">
        <f t="shared" si="4"/>
        <v>-3.9442105263157607</v>
      </c>
      <c r="F92">
        <f t="shared" si="5"/>
        <v>11.088157894736808</v>
      </c>
      <c r="G92">
        <f t="shared" si="6"/>
        <v>7.3209239579017824</v>
      </c>
      <c r="H92">
        <f t="shared" si="7"/>
        <v>1.1703601108020475E-3</v>
      </c>
    </row>
    <row r="93" spans="1:8" x14ac:dyDescent="0.35">
      <c r="A93">
        <v>91</v>
      </c>
      <c r="B93" s="1">
        <v>2.8947368421052602</v>
      </c>
      <c r="C93">
        <v>-6.6099999999999897</v>
      </c>
      <c r="D93">
        <v>11.19</v>
      </c>
      <c r="E93">
        <f t="shared" si="4"/>
        <v>-5.1415789473684104</v>
      </c>
      <c r="F93">
        <f t="shared" si="5"/>
        <v>12.473684210526303</v>
      </c>
      <c r="G93">
        <f t="shared" si="6"/>
        <v>29.221815190554771</v>
      </c>
      <c r="H93">
        <f t="shared" si="7"/>
        <v>2.1562603878116353</v>
      </c>
    </row>
    <row r="94" spans="1:8" x14ac:dyDescent="0.35">
      <c r="A94">
        <v>92</v>
      </c>
      <c r="B94">
        <v>2.9342105263157898</v>
      </c>
      <c r="C94">
        <v>-6.21</v>
      </c>
      <c r="D94" s="1">
        <v>11.89</v>
      </c>
      <c r="E94">
        <f t="shared" si="4"/>
        <v>-5.2797368421052635</v>
      </c>
      <c r="F94">
        <f t="shared" si="5"/>
        <v>12.633552631578949</v>
      </c>
      <c r="G94">
        <f t="shared" si="6"/>
        <v>25.057238711643322</v>
      </c>
      <c r="H94">
        <f t="shared" si="7"/>
        <v>0.86538954293628734</v>
      </c>
    </row>
    <row r="95" spans="1:8" x14ac:dyDescent="0.35">
      <c r="A95">
        <v>93</v>
      </c>
      <c r="B95" s="1">
        <v>2.9078947368421</v>
      </c>
      <c r="C95">
        <v>-6.41</v>
      </c>
      <c r="D95">
        <v>11.49</v>
      </c>
      <c r="E95">
        <f t="shared" si="4"/>
        <v>-5.1876315789473502</v>
      </c>
      <c r="F95">
        <f t="shared" si="5"/>
        <v>12.526973684210505</v>
      </c>
      <c r="G95">
        <f t="shared" si="6"/>
        <v>27.099526951099097</v>
      </c>
      <c r="H95">
        <f t="shared" si="7"/>
        <v>1.4941845567867487</v>
      </c>
    </row>
    <row r="96" spans="1:8" x14ac:dyDescent="0.35">
      <c r="A96">
        <v>94</v>
      </c>
      <c r="B96" s="1">
        <v>2.9605263157894699</v>
      </c>
      <c r="C96">
        <v>-6.6099999999999897</v>
      </c>
      <c r="D96">
        <v>11.69</v>
      </c>
      <c r="E96">
        <f t="shared" si="4"/>
        <v>-5.3718421052631449</v>
      </c>
      <c r="F96">
        <f t="shared" si="5"/>
        <v>12.740131578947352</v>
      </c>
      <c r="G96">
        <f t="shared" si="6"/>
        <v>29.221815190554771</v>
      </c>
      <c r="H96">
        <f t="shared" si="7"/>
        <v>1.5330349722991756</v>
      </c>
    </row>
    <row r="97" spans="1:8" x14ac:dyDescent="0.35">
      <c r="A97">
        <v>95</v>
      </c>
      <c r="B97" s="1">
        <v>2.8815789473684199</v>
      </c>
      <c r="C97">
        <v>-7.01</v>
      </c>
      <c r="D97">
        <v>10.69</v>
      </c>
      <c r="E97">
        <f t="shared" si="4"/>
        <v>-5.0955263157894688</v>
      </c>
      <c r="F97">
        <f t="shared" si="5"/>
        <v>12.4203947368421</v>
      </c>
      <c r="G97">
        <f t="shared" si="6"/>
        <v>33.706391669466434</v>
      </c>
      <c r="H97">
        <f t="shared" si="7"/>
        <v>3.6652094875346442</v>
      </c>
    </row>
    <row r="98" spans="1:8" x14ac:dyDescent="0.35">
      <c r="A98">
        <v>96</v>
      </c>
      <c r="B98" s="1">
        <v>2.7894736842105199</v>
      </c>
      <c r="C98">
        <v>-5.01</v>
      </c>
      <c r="D98">
        <v>11.99</v>
      </c>
      <c r="E98">
        <f t="shared" si="4"/>
        <v>-4.7731578947368192</v>
      </c>
      <c r="F98">
        <f t="shared" si="5"/>
        <v>12.047368421052605</v>
      </c>
      <c r="G98">
        <f t="shared" si="6"/>
        <v>14.483509274908631</v>
      </c>
      <c r="H98">
        <f t="shared" si="7"/>
        <v>5.6094182825495525E-2</v>
      </c>
    </row>
    <row r="99" spans="1:8" x14ac:dyDescent="0.35">
      <c r="A99">
        <v>97</v>
      </c>
      <c r="B99" s="1">
        <v>2.5263157894736801</v>
      </c>
      <c r="C99">
        <v>-2.9099999999999899</v>
      </c>
      <c r="D99" s="1">
        <v>12.09</v>
      </c>
      <c r="E99">
        <f t="shared" si="4"/>
        <v>-3.8521052631578794</v>
      </c>
      <c r="F99">
        <f t="shared" si="5"/>
        <v>10.981578947368403</v>
      </c>
      <c r="G99">
        <f t="shared" si="6"/>
        <v>2.9094827606228977</v>
      </c>
      <c r="H99">
        <f t="shared" si="7"/>
        <v>0.88756232686979608</v>
      </c>
    </row>
    <row r="100" spans="1:8" x14ac:dyDescent="0.35">
      <c r="A100">
        <v>98</v>
      </c>
      <c r="B100" s="1">
        <v>2.5921052631578898</v>
      </c>
      <c r="C100">
        <v>-5.51</v>
      </c>
      <c r="D100">
        <v>9.99</v>
      </c>
      <c r="E100">
        <f t="shared" si="4"/>
        <v>-4.0823684210526139</v>
      </c>
      <c r="F100">
        <f t="shared" si="5"/>
        <v>11.248026315789453</v>
      </c>
      <c r="G100">
        <f t="shared" si="6"/>
        <v>18.539229873548081</v>
      </c>
      <c r="H100">
        <f t="shared" si="7"/>
        <v>2.0381319252078063</v>
      </c>
    </row>
    <row r="101" spans="1:8" x14ac:dyDescent="0.35">
      <c r="A101">
        <v>99</v>
      </c>
      <c r="B101" s="1">
        <v>1.8644736842105201</v>
      </c>
      <c r="C101">
        <v>-3.81</v>
      </c>
      <c r="D101" s="1">
        <v>6.1599999999999904</v>
      </c>
      <c r="E101">
        <f t="shared" si="4"/>
        <v>-1.5356578947368202</v>
      </c>
      <c r="F101">
        <f t="shared" si="5"/>
        <v>8.3011184210526068</v>
      </c>
      <c r="G101">
        <f t="shared" si="6"/>
        <v>6.7897798381739465</v>
      </c>
      <c r="H101">
        <f t="shared" si="7"/>
        <v>5.1726320117729525</v>
      </c>
    </row>
    <row r="102" spans="1:8" x14ac:dyDescent="0.35">
      <c r="A102">
        <v>100</v>
      </c>
      <c r="B102" s="1">
        <v>2.31052631578947</v>
      </c>
      <c r="C102">
        <v>-5.05</v>
      </c>
      <c r="D102">
        <v>8.31</v>
      </c>
      <c r="E102">
        <f t="shared" si="4"/>
        <v>-3.0968421052631445</v>
      </c>
      <c r="F102">
        <f t="shared" si="5"/>
        <v>10.107631578947354</v>
      </c>
      <c r="G102">
        <f t="shared" si="6"/>
        <v>14.789566922799787</v>
      </c>
      <c r="H102">
        <f t="shared" si="7"/>
        <v>3.8148257617729047</v>
      </c>
    </row>
    <row r="103" spans="1:8" x14ac:dyDescent="0.35">
      <c r="A103">
        <v>101</v>
      </c>
      <c r="B103" s="1">
        <v>1.77763157894736</v>
      </c>
      <c r="C103">
        <v>-3.16</v>
      </c>
      <c r="D103">
        <v>6.15</v>
      </c>
      <c r="E103">
        <f t="shared" si="4"/>
        <v>-1.2317105263157595</v>
      </c>
      <c r="F103">
        <f t="shared" si="5"/>
        <v>7.9494078947368081</v>
      </c>
      <c r="G103">
        <f t="shared" si="6"/>
        <v>3.8248430599426588</v>
      </c>
      <c r="H103">
        <f t="shared" si="7"/>
        <v>3.7183002943214456</v>
      </c>
    </row>
    <row r="104" spans="1:8" x14ac:dyDescent="0.35">
      <c r="A104">
        <v>102</v>
      </c>
      <c r="B104" s="1">
        <v>2.0907894736842101</v>
      </c>
      <c r="C104">
        <v>-3.72</v>
      </c>
      <c r="D104" s="1">
        <v>7.97</v>
      </c>
      <c r="E104">
        <f t="shared" si="4"/>
        <v>-2.3277631578947346</v>
      </c>
      <c r="F104">
        <f t="shared" si="5"/>
        <v>9.2176973684210513</v>
      </c>
      <c r="G104">
        <f t="shared" si="6"/>
        <v>6.3288501304188456</v>
      </c>
      <c r="H104">
        <f t="shared" si="7"/>
        <v>1.9383234245152421</v>
      </c>
    </row>
    <row r="105" spans="1:8" x14ac:dyDescent="0.35">
      <c r="A105">
        <v>103</v>
      </c>
      <c r="B105" s="1">
        <v>1.6736842105263099</v>
      </c>
      <c r="C105">
        <v>-3.07</v>
      </c>
      <c r="D105" s="1">
        <v>5.45</v>
      </c>
      <c r="E105">
        <f t="shared" si="4"/>
        <v>-0.86789473684208396</v>
      </c>
      <c r="F105">
        <f t="shared" si="5"/>
        <v>7.5284210526315549</v>
      </c>
      <c r="G105">
        <f t="shared" si="6"/>
        <v>3.4809133521875562</v>
      </c>
      <c r="H105">
        <f t="shared" si="7"/>
        <v>4.849267590027794</v>
      </c>
    </row>
    <row r="106" spans="1:8" x14ac:dyDescent="0.35">
      <c r="A106">
        <v>104</v>
      </c>
      <c r="B106" s="1">
        <v>1.6552631578947301</v>
      </c>
      <c r="C106" s="1">
        <v>0.47999999999999898</v>
      </c>
      <c r="D106" s="1">
        <v>8.86</v>
      </c>
      <c r="E106">
        <f t="shared" si="4"/>
        <v>-0.80342105263155528</v>
      </c>
      <c r="F106">
        <f t="shared" si="5"/>
        <v>7.4538157894736567</v>
      </c>
      <c r="G106">
        <f t="shared" si="6"/>
        <v>2.8367971018474414</v>
      </c>
      <c r="H106">
        <f t="shared" si="7"/>
        <v>1.6471695983378871</v>
      </c>
    </row>
    <row r="107" spans="1:8" x14ac:dyDescent="0.35">
      <c r="A107">
        <v>105</v>
      </c>
      <c r="B107" s="1">
        <v>2.1631578947368402</v>
      </c>
      <c r="C107">
        <v>-3.5</v>
      </c>
      <c r="D107">
        <v>8.74</v>
      </c>
      <c r="E107">
        <f t="shared" si="4"/>
        <v>-2.5810526315789399</v>
      </c>
      <c r="F107">
        <f t="shared" si="5"/>
        <v>9.510789473684202</v>
      </c>
      <c r="G107">
        <f t="shared" si="6"/>
        <v>5.2703330670174857</v>
      </c>
      <c r="H107">
        <f t="shared" si="7"/>
        <v>0.84446426592799151</v>
      </c>
    </row>
    <row r="108" spans="1:8" x14ac:dyDescent="0.35">
      <c r="A108">
        <v>106</v>
      </c>
      <c r="B108">
        <v>1.9657894736842101</v>
      </c>
      <c r="C108">
        <v>-2.2799999999999998</v>
      </c>
      <c r="D108" s="1">
        <v>8.4599999999999902</v>
      </c>
      <c r="E108">
        <f t="shared" si="4"/>
        <v>-1.8902631578947346</v>
      </c>
      <c r="F108">
        <f t="shared" si="5"/>
        <v>8.7114473684210516</v>
      </c>
      <c r="G108">
        <f t="shared" si="6"/>
        <v>1.1571748063372216</v>
      </c>
      <c r="H108">
        <f t="shared" si="7"/>
        <v>0.15189480609418438</v>
      </c>
    </row>
    <row r="109" spans="1:8" x14ac:dyDescent="0.35">
      <c r="A109">
        <v>107</v>
      </c>
      <c r="B109" s="1">
        <v>1.52236842105263</v>
      </c>
      <c r="C109">
        <v>-0.44</v>
      </c>
      <c r="D109" s="1">
        <v>6.93</v>
      </c>
      <c r="E109">
        <f t="shared" si="4"/>
        <v>-0.33828947368420526</v>
      </c>
      <c r="F109">
        <f t="shared" si="5"/>
        <v>6.9155921052631513</v>
      </c>
      <c r="G109">
        <f t="shared" si="6"/>
        <v>0.584123003344037</v>
      </c>
      <c r="H109">
        <f t="shared" si="7"/>
        <v>1.0345031163435976E-2</v>
      </c>
    </row>
    <row r="110" spans="1:8" x14ac:dyDescent="0.35">
      <c r="A110">
        <v>108</v>
      </c>
      <c r="B110" s="1">
        <v>1.69868421052631</v>
      </c>
      <c r="C110">
        <v>-2.2799999999999998</v>
      </c>
      <c r="D110" s="1">
        <v>6.43</v>
      </c>
      <c r="E110">
        <f t="shared" si="4"/>
        <v>-0.9553947368420852</v>
      </c>
      <c r="F110">
        <f t="shared" si="5"/>
        <v>7.6296710526315552</v>
      </c>
      <c r="G110">
        <f t="shared" si="6"/>
        <v>1.1571748063372216</v>
      </c>
      <c r="H110">
        <f t="shared" si="7"/>
        <v>1.7545791031856481</v>
      </c>
    </row>
    <row r="111" spans="1:8" x14ac:dyDescent="0.35">
      <c r="A111">
        <v>109</v>
      </c>
      <c r="B111" s="1">
        <v>1.8631578947368399</v>
      </c>
      <c r="C111">
        <v>-3.0599999999999898</v>
      </c>
      <c r="D111" s="1">
        <v>6.9</v>
      </c>
      <c r="E111">
        <f t="shared" si="4"/>
        <v>-1.5310526315789392</v>
      </c>
      <c r="F111">
        <f t="shared" si="5"/>
        <v>8.2957894736842022</v>
      </c>
      <c r="G111">
        <f t="shared" si="6"/>
        <v>3.44369894021473</v>
      </c>
      <c r="H111">
        <f t="shared" si="7"/>
        <v>2.3376800554016559</v>
      </c>
    </row>
    <row r="112" spans="1:8" x14ac:dyDescent="0.35">
      <c r="A112">
        <v>110</v>
      </c>
      <c r="B112" s="1">
        <v>1.8921052631578901</v>
      </c>
      <c r="C112">
        <v>-3.57</v>
      </c>
      <c r="D112" s="1">
        <v>6.6099999999999897</v>
      </c>
      <c r="E112">
        <f t="shared" si="4"/>
        <v>-1.6323684210526146</v>
      </c>
      <c r="F112">
        <f t="shared" si="5"/>
        <v>8.4130263157894554</v>
      </c>
      <c r="G112">
        <f t="shared" si="6"/>
        <v>5.5966339508270089</v>
      </c>
      <c r="H112">
        <f t="shared" si="7"/>
        <v>3.7544161357341372</v>
      </c>
    </row>
    <row r="113" spans="1:8" x14ac:dyDescent="0.35">
      <c r="A113">
        <v>111</v>
      </c>
      <c r="B113" s="1">
        <v>1.8552631578947301</v>
      </c>
      <c r="C113">
        <v>-4.57</v>
      </c>
      <c r="D113" s="1">
        <v>5.33</v>
      </c>
      <c r="E113">
        <f t="shared" si="4"/>
        <v>-1.5034210526315555</v>
      </c>
      <c r="F113">
        <f t="shared" si="5"/>
        <v>8.2638157894736572</v>
      </c>
      <c r="G113">
        <f t="shared" si="6"/>
        <v>11.328075148105915</v>
      </c>
      <c r="H113">
        <f t="shared" si="7"/>
        <v>9.4039064404433592</v>
      </c>
    </row>
    <row r="114" spans="1:8" x14ac:dyDescent="0.35">
      <c r="A114">
        <v>112</v>
      </c>
      <c r="B114" s="1">
        <v>1.68157894736842</v>
      </c>
      <c r="C114">
        <v>-3.6199999999999899</v>
      </c>
      <c r="D114" s="1">
        <v>4.96</v>
      </c>
      <c r="E114">
        <f t="shared" si="4"/>
        <v>-0.89552631578946951</v>
      </c>
      <c r="F114">
        <f t="shared" si="5"/>
        <v>7.5603947368421007</v>
      </c>
      <c r="G114">
        <f t="shared" si="6"/>
        <v>5.835706010690906</v>
      </c>
      <c r="H114">
        <f t="shared" si="7"/>
        <v>7.4227568559556465</v>
      </c>
    </row>
    <row r="115" spans="1:8" x14ac:dyDescent="0.35">
      <c r="A115">
        <v>113</v>
      </c>
      <c r="B115" s="1">
        <v>1.68026315789473</v>
      </c>
      <c r="C115">
        <v>-3.61</v>
      </c>
      <c r="D115" s="1">
        <v>4.96</v>
      </c>
      <c r="E115">
        <f t="shared" si="4"/>
        <v>-0.89092105263155474</v>
      </c>
      <c r="F115">
        <f t="shared" si="5"/>
        <v>7.5550657894736561</v>
      </c>
      <c r="G115">
        <f t="shared" si="6"/>
        <v>5.787491598718165</v>
      </c>
      <c r="H115">
        <f t="shared" si="7"/>
        <v>7.3933903220222916</v>
      </c>
    </row>
    <row r="116" spans="1:8" x14ac:dyDescent="0.35">
      <c r="A116">
        <v>114</v>
      </c>
      <c r="B116" s="1">
        <v>2.2526315789473599</v>
      </c>
      <c r="C116">
        <v>-5.45</v>
      </c>
      <c r="D116" s="1">
        <v>7.47</v>
      </c>
      <c r="E116">
        <f t="shared" si="4"/>
        <v>-2.8942105263157591</v>
      </c>
      <c r="F116">
        <f t="shared" si="5"/>
        <v>9.8731578947368064</v>
      </c>
      <c r="G116">
        <f t="shared" si="6"/>
        <v>18.026143401711355</v>
      </c>
      <c r="H116">
        <f t="shared" si="7"/>
        <v>6.5320598337951701</v>
      </c>
    </row>
    <row r="117" spans="1:8" x14ac:dyDescent="0.35">
      <c r="A117">
        <v>115</v>
      </c>
      <c r="B117" s="1">
        <v>1.9078947368421</v>
      </c>
      <c r="C117">
        <v>-5.0299999999999896</v>
      </c>
      <c r="D117">
        <v>5.27</v>
      </c>
      <c r="E117">
        <f t="shared" si="4"/>
        <v>-1.6876315789473502</v>
      </c>
      <c r="F117">
        <f t="shared" si="5"/>
        <v>8.4769736842105043</v>
      </c>
      <c r="G117">
        <f t="shared" si="6"/>
        <v>14.636138098854131</v>
      </c>
      <c r="H117">
        <f t="shared" si="7"/>
        <v>11.171426662049914</v>
      </c>
    </row>
    <row r="118" spans="1:8" x14ac:dyDescent="0.35">
      <c r="A118">
        <v>116</v>
      </c>
      <c r="B118" s="1">
        <v>1.8078947368420999</v>
      </c>
      <c r="C118">
        <v>-2.98</v>
      </c>
      <c r="D118" s="1">
        <v>6.56</v>
      </c>
      <c r="E118">
        <f t="shared" si="4"/>
        <v>-1.3376315789473496</v>
      </c>
      <c r="F118">
        <f t="shared" si="5"/>
        <v>8.071973684210505</v>
      </c>
      <c r="G118">
        <f t="shared" si="6"/>
        <v>3.1531836444324552</v>
      </c>
      <c r="H118">
        <f t="shared" si="7"/>
        <v>2.6973740304709759</v>
      </c>
    </row>
    <row r="119" spans="1:8" x14ac:dyDescent="0.35">
      <c r="A119">
        <v>117</v>
      </c>
      <c r="B119" s="1">
        <v>1.71710526315789</v>
      </c>
      <c r="C119">
        <v>-3.3799999999999901</v>
      </c>
      <c r="D119" s="1">
        <v>5.47</v>
      </c>
      <c r="E119">
        <f t="shared" si="4"/>
        <v>-1.0198684210526148</v>
      </c>
      <c r="F119">
        <f t="shared" si="5"/>
        <v>7.7042763157894543</v>
      </c>
      <c r="G119">
        <f t="shared" si="6"/>
        <v>4.7337601233439743</v>
      </c>
      <c r="H119">
        <f t="shared" si="7"/>
        <v>5.5702210699446306</v>
      </c>
    </row>
    <row r="120" spans="1:8" x14ac:dyDescent="0.35">
      <c r="A120">
        <v>118</v>
      </c>
      <c r="B120" s="1">
        <v>1.9092105263157799</v>
      </c>
      <c r="C120">
        <v>-5.56</v>
      </c>
      <c r="D120">
        <v>4.75</v>
      </c>
      <c r="E120">
        <f t="shared" si="4"/>
        <v>-1.6922368421052294</v>
      </c>
      <c r="F120">
        <f t="shared" si="5"/>
        <v>8.4823026315789072</v>
      </c>
      <c r="G120">
        <f t="shared" si="6"/>
        <v>18.97230193341203</v>
      </c>
      <c r="H120">
        <f t="shared" si="7"/>
        <v>14.959591845568125</v>
      </c>
    </row>
    <row r="121" spans="1:8" x14ac:dyDescent="0.35">
      <c r="A121">
        <v>119</v>
      </c>
      <c r="B121" s="1">
        <v>2.0078947368421001</v>
      </c>
      <c r="C121">
        <v>-2.11</v>
      </c>
      <c r="D121">
        <v>8.9499999999999993</v>
      </c>
      <c r="E121">
        <f t="shared" si="4"/>
        <v>-2.0376315789473498</v>
      </c>
      <c r="F121">
        <f t="shared" si="5"/>
        <v>8.8819736842105055</v>
      </c>
      <c r="G121">
        <f t="shared" si="6"/>
        <v>0.82032980279980783</v>
      </c>
      <c r="H121">
        <f t="shared" si="7"/>
        <v>5.2371883656536456E-3</v>
      </c>
    </row>
    <row r="122" spans="1:8" x14ac:dyDescent="0.35">
      <c r="A122">
        <v>120</v>
      </c>
      <c r="B122" s="1">
        <v>2.0065789473684199</v>
      </c>
      <c r="C122">
        <v>-3.8799999999999901</v>
      </c>
      <c r="D122" s="1">
        <v>7.17</v>
      </c>
      <c r="E122">
        <f t="shared" si="4"/>
        <v>-2.0330263157894697</v>
      </c>
      <c r="F122">
        <f t="shared" si="5"/>
        <v>8.8766447368421009</v>
      </c>
      <c r="G122">
        <f t="shared" si="6"/>
        <v>7.1594807219834165</v>
      </c>
      <c r="H122">
        <f t="shared" si="7"/>
        <v>3.4113117901661831</v>
      </c>
    </row>
    <row r="123" spans="1:8" x14ac:dyDescent="0.35">
      <c r="A123">
        <v>121</v>
      </c>
      <c r="B123" s="1">
        <v>1.7</v>
      </c>
      <c r="C123">
        <v>-3.1699999999999902</v>
      </c>
      <c r="D123" s="1">
        <v>5.55</v>
      </c>
      <c r="E123">
        <f t="shared" si="4"/>
        <v>-0.96</v>
      </c>
      <c r="F123">
        <f t="shared" si="5"/>
        <v>7.6349999999999998</v>
      </c>
      <c r="G123">
        <f t="shared" si="6"/>
        <v>3.8640574719154084</v>
      </c>
      <c r="H123">
        <f t="shared" si="7"/>
        <v>4.8840999999999566</v>
      </c>
    </row>
    <row r="124" spans="1:8" x14ac:dyDescent="0.35">
      <c r="A124">
        <v>122</v>
      </c>
      <c r="B124" s="1">
        <v>1.8539473684210499</v>
      </c>
      <c r="C124">
        <v>-3.23999999999999</v>
      </c>
      <c r="D124" s="1">
        <v>6.65</v>
      </c>
      <c r="E124">
        <f t="shared" si="4"/>
        <v>-1.4988157894736744</v>
      </c>
      <c r="F124">
        <f t="shared" si="5"/>
        <v>8.2584868421052526</v>
      </c>
      <c r="G124">
        <f t="shared" si="6"/>
        <v>4.1441583557249295</v>
      </c>
      <c r="H124">
        <f t="shared" si="7"/>
        <v>3.0317224549861486</v>
      </c>
    </row>
    <row r="125" spans="1:8" x14ac:dyDescent="0.35">
      <c r="A125">
        <v>123</v>
      </c>
      <c r="B125" s="1">
        <v>2.0802631578947302</v>
      </c>
      <c r="C125">
        <v>-5.14</v>
      </c>
      <c r="D125" s="1">
        <v>6.47</v>
      </c>
      <c r="E125">
        <f t="shared" si="4"/>
        <v>-2.2909210526315551</v>
      </c>
      <c r="F125">
        <f t="shared" si="5"/>
        <v>9.1750657894736563</v>
      </c>
      <c r="G125">
        <f t="shared" si="6"/>
        <v>15.489896630554888</v>
      </c>
      <c r="H125">
        <f t="shared" si="7"/>
        <v>8.1172508483380845</v>
      </c>
    </row>
    <row r="126" spans="1:8" x14ac:dyDescent="0.35">
      <c r="A126">
        <v>124</v>
      </c>
      <c r="B126" s="1">
        <v>2.5249999999999999</v>
      </c>
      <c r="C126">
        <v>-7.52</v>
      </c>
      <c r="D126" s="1">
        <v>7.47</v>
      </c>
      <c r="E126">
        <f t="shared" si="4"/>
        <v>-3.8475000000000001</v>
      </c>
      <c r="F126">
        <f t="shared" si="5"/>
        <v>10.976249999999999</v>
      </c>
      <c r="G126">
        <f t="shared" si="6"/>
        <v>39.88832668007867</v>
      </c>
      <c r="H126">
        <f t="shared" si="7"/>
        <v>13.487256249999996</v>
      </c>
    </row>
    <row r="127" spans="1:8" x14ac:dyDescent="0.35">
      <c r="A127">
        <v>125</v>
      </c>
      <c r="B127" s="1">
        <v>2.67631578947368</v>
      </c>
      <c r="C127">
        <v>-8.93</v>
      </c>
      <c r="D127" s="1">
        <v>7.21</v>
      </c>
      <c r="E127">
        <f t="shared" si="4"/>
        <v>-4.3771052631578797</v>
      </c>
      <c r="F127">
        <f t="shared" si="5"/>
        <v>11.589078947368403</v>
      </c>
      <c r="G127">
        <f t="shared" si="6"/>
        <v>59.68675876824193</v>
      </c>
      <c r="H127">
        <f t="shared" si="7"/>
        <v>20.728850484764678</v>
      </c>
    </row>
    <row r="128" spans="1:8" x14ac:dyDescent="0.35">
      <c r="A128">
        <v>126</v>
      </c>
      <c r="B128" s="1">
        <v>2.2986842105263099</v>
      </c>
      <c r="C128">
        <v>-5.93</v>
      </c>
      <c r="D128">
        <v>7.34</v>
      </c>
      <c r="E128">
        <f t="shared" si="4"/>
        <v>-3.055394736842084</v>
      </c>
      <c r="F128">
        <f t="shared" si="5"/>
        <v>10.059671052631554</v>
      </c>
      <c r="G128">
        <f t="shared" si="6"/>
        <v>22.33243517640522</v>
      </c>
      <c r="H128">
        <f t="shared" si="7"/>
        <v>8.2633554189751894</v>
      </c>
    </row>
    <row r="129" spans="1:8" x14ac:dyDescent="0.35">
      <c r="A129">
        <v>127</v>
      </c>
      <c r="B129" s="1">
        <v>1.96710526315789</v>
      </c>
      <c r="C129">
        <v>-4.33</v>
      </c>
      <c r="D129" s="1">
        <v>6.42</v>
      </c>
      <c r="E129">
        <f t="shared" si="4"/>
        <v>-1.8948684210526148</v>
      </c>
      <c r="F129">
        <f t="shared" si="5"/>
        <v>8.7167763157894544</v>
      </c>
      <c r="G129">
        <f t="shared" si="6"/>
        <v>9.7701292607589778</v>
      </c>
      <c r="H129">
        <f t="shared" si="7"/>
        <v>5.9298658067867862</v>
      </c>
    </row>
    <row r="130" spans="1:8" x14ac:dyDescent="0.35">
      <c r="A130">
        <v>128</v>
      </c>
      <c r="B130" s="1">
        <v>2.4407894736842102</v>
      </c>
      <c r="C130">
        <v>-7.52</v>
      </c>
      <c r="D130" s="1">
        <v>6.83</v>
      </c>
      <c r="E130">
        <f t="shared" si="4"/>
        <v>-3.5527631578947361</v>
      </c>
      <c r="F130">
        <f t="shared" si="5"/>
        <v>10.63519736842105</v>
      </c>
      <c r="G130">
        <f t="shared" si="6"/>
        <v>39.88832668007867</v>
      </c>
      <c r="H130">
        <f t="shared" si="7"/>
        <v>15.738968161357343</v>
      </c>
    </row>
    <row r="131" spans="1:8" x14ac:dyDescent="0.35">
      <c r="A131">
        <v>129</v>
      </c>
      <c r="B131" s="1">
        <v>2.2947368421052601</v>
      </c>
      <c r="C131">
        <v>-6.48</v>
      </c>
      <c r="D131" s="1">
        <v>6.76</v>
      </c>
      <c r="E131">
        <f t="shared" ref="E131:E176" si="8">B131*$L$2+$M$2</f>
        <v>-3.0415789473684107</v>
      </c>
      <c r="F131">
        <f t="shared" ref="F131:F176" si="9">B131*$J$2+$K$2</f>
        <v>10.043684210526303</v>
      </c>
      <c r="G131">
        <f t="shared" ref="G131:G176" si="10">(C131-AVERAGE(C$2:C$176))^2</f>
        <v>27.833227834908623</v>
      </c>
      <c r="H131">
        <f t="shared" ref="H131:H176" si="11">(C131-E131)^2</f>
        <v>11.822739335180129</v>
      </c>
    </row>
    <row r="132" spans="1:8" x14ac:dyDescent="0.35">
      <c r="A132">
        <v>130</v>
      </c>
      <c r="B132" s="1">
        <v>2.5723684210526301</v>
      </c>
      <c r="C132">
        <v>-8.7099999999999902</v>
      </c>
      <c r="D132" s="1">
        <v>6.64</v>
      </c>
      <c r="E132">
        <f t="shared" si="8"/>
        <v>-4.0132894736842051</v>
      </c>
      <c r="F132">
        <f t="shared" si="9"/>
        <v>11.168092105263151</v>
      </c>
      <c r="G132">
        <f t="shared" si="10"/>
        <v>56.335841704840426</v>
      </c>
      <c r="H132">
        <f t="shared" si="11"/>
        <v>22.059089768005499</v>
      </c>
    </row>
    <row r="133" spans="1:8" x14ac:dyDescent="0.35">
      <c r="A133">
        <v>131</v>
      </c>
      <c r="B133" s="1">
        <v>2.1039473684210499</v>
      </c>
      <c r="C133">
        <v>-4.8099999999999996</v>
      </c>
      <c r="D133">
        <v>6.98</v>
      </c>
      <c r="E133">
        <f t="shared" si="8"/>
        <v>-2.3738157894736744</v>
      </c>
      <c r="F133">
        <f t="shared" si="9"/>
        <v>9.2709868421052519</v>
      </c>
      <c r="G133">
        <f t="shared" si="10"/>
        <v>13.001221035452849</v>
      </c>
      <c r="H133">
        <f t="shared" si="11"/>
        <v>5.934993507617774</v>
      </c>
    </row>
    <row r="134" spans="1:8" x14ac:dyDescent="0.35">
      <c r="A134">
        <v>132</v>
      </c>
      <c r="B134" s="1">
        <v>2.6565789473684198</v>
      </c>
      <c r="C134">
        <v>-8.1199999999999992</v>
      </c>
      <c r="D134" s="1">
        <v>7.87</v>
      </c>
      <c r="E134">
        <f t="shared" si="8"/>
        <v>-4.3080263157894692</v>
      </c>
      <c r="F134">
        <f t="shared" si="9"/>
        <v>11.509144736842099</v>
      </c>
      <c r="G134">
        <f t="shared" si="10"/>
        <v>47.827191398446011</v>
      </c>
      <c r="H134">
        <f t="shared" si="11"/>
        <v>14.531143369113602</v>
      </c>
    </row>
    <row r="135" spans="1:8" x14ac:dyDescent="0.35">
      <c r="A135">
        <v>133</v>
      </c>
      <c r="B135" s="1">
        <v>1.80657894736842</v>
      </c>
      <c r="C135">
        <v>-3.8899999999999899</v>
      </c>
      <c r="D135" s="1">
        <v>5.64</v>
      </c>
      <c r="E135">
        <f t="shared" si="8"/>
        <v>-1.3330263157894695</v>
      </c>
      <c r="F135">
        <f t="shared" si="9"/>
        <v>8.0666447368421004</v>
      </c>
      <c r="G135">
        <f t="shared" si="10"/>
        <v>7.2130951339562044</v>
      </c>
      <c r="H135">
        <f t="shared" si="11"/>
        <v>6.5381144217451217</v>
      </c>
    </row>
    <row r="136" spans="1:8" x14ac:dyDescent="0.35">
      <c r="A136">
        <v>134</v>
      </c>
      <c r="B136" s="1">
        <v>1.5619987468671599</v>
      </c>
      <c r="C136" s="1">
        <v>0.333809523809524</v>
      </c>
      <c r="D136" s="1">
        <v>8.0050000000000008</v>
      </c>
      <c r="E136">
        <f t="shared" si="8"/>
        <v>-0.47699561403505975</v>
      </c>
      <c r="F136">
        <f t="shared" si="9"/>
        <v>7.0760949248119971</v>
      </c>
      <c r="G136">
        <f t="shared" si="10"/>
        <v>2.365717541730826</v>
      </c>
      <c r="H136">
        <f t="shared" si="11"/>
        <v>0.65740497155517441</v>
      </c>
    </row>
    <row r="137" spans="1:8" x14ac:dyDescent="0.35">
      <c r="A137">
        <v>135</v>
      </c>
      <c r="B137" s="1">
        <v>1.4705263157894699</v>
      </c>
      <c r="C137">
        <v>-9.7166666666667206E-2</v>
      </c>
      <c r="D137" s="1">
        <v>6.87883333333333</v>
      </c>
      <c r="E137">
        <f t="shared" si="8"/>
        <v>-0.15684210526314413</v>
      </c>
      <c r="F137">
        <f t="shared" si="9"/>
        <v>6.7056315789473526</v>
      </c>
      <c r="G137">
        <f t="shared" si="10"/>
        <v>1.225698607321362</v>
      </c>
      <c r="H137">
        <f t="shared" si="11"/>
        <v>3.5611579716818874E-3</v>
      </c>
    </row>
    <row r="138" spans="1:8" x14ac:dyDescent="0.35">
      <c r="A138">
        <v>136</v>
      </c>
      <c r="B138" s="1">
        <v>1.8904260651628999</v>
      </c>
      <c r="C138" s="1">
        <v>4.6857142857142202E-2</v>
      </c>
      <c r="D138" s="1">
        <v>10.214095238095201</v>
      </c>
      <c r="E138">
        <f t="shared" si="8"/>
        <v>-1.6264912280701491</v>
      </c>
      <c r="F138">
        <f t="shared" si="9"/>
        <v>8.406225563909743</v>
      </c>
      <c r="G138">
        <f t="shared" si="10"/>
        <v>1.5653426522769833</v>
      </c>
      <c r="H138">
        <f t="shared" si="11"/>
        <v>2.8000947704850199</v>
      </c>
    </row>
    <row r="139" spans="1:8" x14ac:dyDescent="0.35">
      <c r="A139">
        <v>137</v>
      </c>
      <c r="B139" s="1">
        <v>1.84305764411027</v>
      </c>
      <c r="C139" s="1">
        <v>1.2815238095238</v>
      </c>
      <c r="D139" s="1">
        <v>11.088761904761901</v>
      </c>
      <c r="E139">
        <f t="shared" si="8"/>
        <v>-1.4607017543859442</v>
      </c>
      <c r="F139">
        <f t="shared" si="9"/>
        <v>8.2143834586465942</v>
      </c>
      <c r="G139">
        <f t="shared" si="10"/>
        <v>6.1792176032429316</v>
      </c>
      <c r="H139">
        <f t="shared" si="11"/>
        <v>7.5198010433601139</v>
      </c>
    </row>
    <row r="140" spans="1:8" x14ac:dyDescent="0.35">
      <c r="A140">
        <v>138</v>
      </c>
      <c r="B140" s="1">
        <v>1.8810690789473601</v>
      </c>
      <c r="C140" s="1">
        <v>1.4406249999999901</v>
      </c>
      <c r="D140" s="1">
        <v>11.53675</v>
      </c>
      <c r="E140">
        <f t="shared" si="8"/>
        <v>-1.5937417763157598</v>
      </c>
      <c r="F140">
        <f t="shared" si="9"/>
        <v>8.3683297697368069</v>
      </c>
      <c r="G140">
        <f t="shared" si="10"/>
        <v>6.9955192923363443</v>
      </c>
      <c r="H140">
        <f t="shared" si="11"/>
        <v>9.2073817332088357</v>
      </c>
    </row>
    <row r="141" spans="1:8" x14ac:dyDescent="0.35">
      <c r="A141">
        <v>139</v>
      </c>
      <c r="B141" s="1">
        <v>1.47875</v>
      </c>
      <c r="C141" s="1">
        <v>1.73366666666666</v>
      </c>
      <c r="D141" s="1">
        <v>8.77216666666666</v>
      </c>
      <c r="E141">
        <f t="shared" si="8"/>
        <v>-0.18562499999999993</v>
      </c>
      <c r="F141">
        <f t="shared" si="9"/>
        <v>6.7389374999999996</v>
      </c>
      <c r="G141">
        <f t="shared" si="10"/>
        <v>8.6315270986365302</v>
      </c>
      <c r="H141">
        <f t="shared" si="11"/>
        <v>3.6836805017360854</v>
      </c>
    </row>
    <row r="142" spans="1:8" x14ac:dyDescent="0.35">
      <c r="A142">
        <v>140</v>
      </c>
      <c r="B142" s="1">
        <v>1.39125939849624</v>
      </c>
      <c r="C142" s="1">
        <v>2.4983809523809501</v>
      </c>
      <c r="D142" s="1">
        <v>8.8719523809523793</v>
      </c>
      <c r="E142">
        <f t="shared" si="8"/>
        <v>0.12059210526316022</v>
      </c>
      <c r="F142">
        <f t="shared" si="9"/>
        <v>6.384600563909772</v>
      </c>
      <c r="G142">
        <f t="shared" si="10"/>
        <v>13.709693695169113</v>
      </c>
      <c r="H142">
        <f t="shared" si="11"/>
        <v>5.6538798014777489</v>
      </c>
    </row>
    <row r="143" spans="1:8" x14ac:dyDescent="0.35">
      <c r="A143">
        <v>141</v>
      </c>
      <c r="B143" s="1">
        <v>1.6465601503759399</v>
      </c>
      <c r="C143" s="1">
        <v>3.0903928571428501</v>
      </c>
      <c r="D143" s="1">
        <v>11.404249999999999</v>
      </c>
      <c r="E143">
        <f t="shared" si="8"/>
        <v>-0.77296052631578949</v>
      </c>
      <c r="F143">
        <f t="shared" si="9"/>
        <v>7.4185686090225564</v>
      </c>
      <c r="G143">
        <f t="shared" si="10"/>
        <v>18.444209807958675</v>
      </c>
      <c r="H143">
        <f t="shared" si="11"/>
        <v>14.925499365481318</v>
      </c>
    </row>
    <row r="144" spans="1:8" x14ac:dyDescent="0.35">
      <c r="A144">
        <v>142</v>
      </c>
      <c r="B144" s="1">
        <v>1.61326754385964</v>
      </c>
      <c r="C144" s="1">
        <v>4.0401666666666598</v>
      </c>
      <c r="D144" s="1">
        <v>12.101000000000001</v>
      </c>
      <c r="E144">
        <f t="shared" si="8"/>
        <v>-0.65643640350873955</v>
      </c>
      <c r="F144">
        <f t="shared" si="9"/>
        <v>7.2837335526315421</v>
      </c>
      <c r="G144">
        <f t="shared" si="10"/>
        <v>27.50421456044603</v>
      </c>
      <c r="H144">
        <f t="shared" si="11"/>
        <v>22.058080398780987</v>
      </c>
    </row>
    <row r="145" spans="1:8" x14ac:dyDescent="0.35">
      <c r="A145">
        <v>143</v>
      </c>
      <c r="B145" s="1">
        <v>1.48231203007518</v>
      </c>
      <c r="C145" s="1">
        <v>3.55238095238095</v>
      </c>
      <c r="D145" s="1">
        <v>10.6179523809523</v>
      </c>
      <c r="E145">
        <f t="shared" si="8"/>
        <v>-0.1980921052631297</v>
      </c>
      <c r="F145">
        <f t="shared" si="9"/>
        <v>6.7533637218044786</v>
      </c>
      <c r="G145">
        <f t="shared" si="10"/>
        <v>22.625817720856187</v>
      </c>
      <c r="H145">
        <f t="shared" si="11"/>
        <v>14.066048156114132</v>
      </c>
    </row>
    <row r="146" spans="1:8" x14ac:dyDescent="0.35">
      <c r="A146">
        <v>144</v>
      </c>
      <c r="B146" s="1">
        <v>1.3408114035087699</v>
      </c>
      <c r="C146" s="1">
        <v>4.8589166666666603</v>
      </c>
      <c r="D146" s="1">
        <v>10.849083333333301</v>
      </c>
      <c r="E146">
        <f t="shared" si="8"/>
        <v>0.29716008771930547</v>
      </c>
      <c r="F146">
        <f t="shared" si="9"/>
        <v>6.1802861842105177</v>
      </c>
      <c r="G146">
        <f t="shared" si="10"/>
        <v>36.7623465593406</v>
      </c>
      <c r="H146">
        <f t="shared" si="11"/>
        <v>20.809623085569473</v>
      </c>
    </row>
    <row r="147" spans="1:8" x14ac:dyDescent="0.35">
      <c r="A147">
        <v>145</v>
      </c>
      <c r="B147" s="1">
        <v>1.61766995614035</v>
      </c>
      <c r="C147" s="1">
        <v>2.1022916666666598</v>
      </c>
      <c r="D147" s="1">
        <v>10.196583333333299</v>
      </c>
      <c r="E147">
        <f t="shared" si="8"/>
        <v>-0.67184484649122478</v>
      </c>
      <c r="F147">
        <f t="shared" si="9"/>
        <v>7.3015633223684171</v>
      </c>
      <c r="G147">
        <f t="shared" si="10"/>
        <v>10.933412227914587</v>
      </c>
      <c r="H147">
        <f t="shared" si="11"/>
        <v>7.6958333936357857</v>
      </c>
    </row>
    <row r="148" spans="1:8" x14ac:dyDescent="0.35">
      <c r="A148">
        <v>146</v>
      </c>
      <c r="B148" s="1">
        <v>1.3649561403508701</v>
      </c>
      <c r="C148" s="1">
        <v>3.72183333333333</v>
      </c>
      <c r="D148" s="1">
        <v>9.8955000000000002</v>
      </c>
      <c r="E148">
        <f t="shared" si="8"/>
        <v>0.21265350877195477</v>
      </c>
      <c r="F148">
        <f t="shared" si="9"/>
        <v>6.2780723684210233</v>
      </c>
      <c r="G148">
        <f t="shared" si="10"/>
        <v>24.266586674913189</v>
      </c>
      <c r="H148">
        <f t="shared" si="11"/>
        <v>12.314343041108604</v>
      </c>
    </row>
    <row r="149" spans="1:8" x14ac:dyDescent="0.35">
      <c r="A149">
        <v>147</v>
      </c>
      <c r="B149" s="1">
        <v>1.20899122807017</v>
      </c>
      <c r="C149" s="1">
        <v>5.1591666666666596</v>
      </c>
      <c r="D149" s="1">
        <v>10.1474999999999</v>
      </c>
      <c r="E149">
        <f t="shared" si="8"/>
        <v>0.75853070175440518</v>
      </c>
      <c r="F149">
        <f t="shared" si="9"/>
        <v>5.6464144736841879</v>
      </c>
      <c r="G149">
        <f t="shared" si="10"/>
        <v>40.493445860690919</v>
      </c>
      <c r="H149">
        <f t="shared" si="11"/>
        <v>19.365596895679207</v>
      </c>
    </row>
    <row r="150" spans="1:8" x14ac:dyDescent="0.35">
      <c r="A150">
        <v>148</v>
      </c>
      <c r="B150" s="1">
        <v>1.36570488721804</v>
      </c>
      <c r="C150" s="1">
        <v>4.44457142857142</v>
      </c>
      <c r="D150" s="1">
        <v>10.6239285714285</v>
      </c>
      <c r="E150">
        <f t="shared" si="8"/>
        <v>0.2100328947368606</v>
      </c>
      <c r="F150">
        <f t="shared" si="9"/>
        <v>6.2811047932330615</v>
      </c>
      <c r="G150">
        <f t="shared" si="10"/>
        <v>31.909515698823082</v>
      </c>
      <c r="H150">
        <f t="shared" si="11"/>
        <v>17.93131659452974</v>
      </c>
    </row>
    <row r="151" spans="1:8" x14ac:dyDescent="0.35">
      <c r="A151">
        <v>149</v>
      </c>
      <c r="B151" s="1">
        <v>1.23544407894736</v>
      </c>
      <c r="C151" s="1">
        <v>2.4409999999999901</v>
      </c>
      <c r="D151" s="1">
        <v>7.6303749999999999</v>
      </c>
      <c r="E151">
        <f t="shared" si="8"/>
        <v>0.66594572368424032</v>
      </c>
      <c r="F151">
        <f t="shared" si="9"/>
        <v>5.7535485197368077</v>
      </c>
      <c r="G151">
        <f t="shared" si="10"/>
        <v>13.288061913983439</v>
      </c>
      <c r="H151">
        <f t="shared" si="11"/>
        <v>3.1508176838668303</v>
      </c>
    </row>
    <row r="152" spans="1:8" x14ac:dyDescent="0.35">
      <c r="A152">
        <v>150</v>
      </c>
      <c r="B152" s="1">
        <v>1.4431954887217999</v>
      </c>
      <c r="C152" s="1">
        <v>3.8729047619047599</v>
      </c>
      <c r="D152" s="1">
        <v>10.641190476190401</v>
      </c>
      <c r="E152">
        <f t="shared" si="8"/>
        <v>-6.118421052629941E-2</v>
      </c>
      <c r="F152">
        <f t="shared" si="9"/>
        <v>6.5949417293232893</v>
      </c>
      <c r="G152">
        <f t="shared" si="10"/>
        <v>25.777799027712046</v>
      </c>
      <c r="H152">
        <f t="shared" si="11"/>
        <v>15.477056043003667</v>
      </c>
    </row>
    <row r="153" spans="1:8" x14ac:dyDescent="0.35">
      <c r="A153">
        <v>151</v>
      </c>
      <c r="B153" s="1">
        <v>1.4003430451127801</v>
      </c>
      <c r="C153" s="1">
        <v>4.4513214285714202</v>
      </c>
      <c r="D153" s="1">
        <v>10.8939285714285</v>
      </c>
      <c r="E153">
        <f t="shared" si="8"/>
        <v>8.8799342105270185E-2</v>
      </c>
      <c r="F153">
        <f t="shared" si="9"/>
        <v>6.4213893327067586</v>
      </c>
      <c r="G153">
        <f t="shared" si="10"/>
        <v>31.985820747527168</v>
      </c>
      <c r="H153">
        <f t="shared" si="11"/>
        <v>19.031598954904972</v>
      </c>
    </row>
    <row r="154" spans="1:8" x14ac:dyDescent="0.35">
      <c r="A154">
        <v>152</v>
      </c>
      <c r="B154" s="1">
        <v>1.34153508771929</v>
      </c>
      <c r="C154" s="1">
        <v>4.05341666666666</v>
      </c>
      <c r="D154" s="1">
        <v>10.0490833333333</v>
      </c>
      <c r="E154">
        <f t="shared" si="8"/>
        <v>0.2946271929824853</v>
      </c>
      <c r="F154">
        <f t="shared" si="9"/>
        <v>6.1832171052631244</v>
      </c>
      <c r="G154">
        <f t="shared" si="10"/>
        <v>27.643367943748764</v>
      </c>
      <c r="H154">
        <f t="shared" si="11"/>
        <v>14.128498307478955</v>
      </c>
    </row>
    <row r="155" spans="1:8" x14ac:dyDescent="0.35">
      <c r="A155">
        <v>153</v>
      </c>
      <c r="B155" s="1">
        <v>1.41561038011695</v>
      </c>
      <c r="C155" s="1">
        <v>3.3098333333333301</v>
      </c>
      <c r="D155" s="1">
        <v>9.8684722222222199</v>
      </c>
      <c r="E155">
        <f t="shared" si="8"/>
        <v>3.5363669590675606E-2</v>
      </c>
      <c r="F155">
        <f t="shared" si="9"/>
        <v>6.4832220394736471</v>
      </c>
      <c r="G155">
        <f t="shared" si="10"/>
        <v>20.377213781525441</v>
      </c>
      <c r="H155">
        <f t="shared" si="11"/>
        <v>10.722151578770932</v>
      </c>
    </row>
    <row r="156" spans="1:8" x14ac:dyDescent="0.35">
      <c r="A156">
        <v>154</v>
      </c>
      <c r="B156" s="1">
        <v>1.34975511695906</v>
      </c>
      <c r="C156" s="1">
        <v>3.8000833333333301</v>
      </c>
      <c r="D156" s="1">
        <v>9.8582222222222207</v>
      </c>
      <c r="E156">
        <f t="shared" si="8"/>
        <v>0.26585709064328977</v>
      </c>
      <c r="F156">
        <f t="shared" si="9"/>
        <v>6.2165082236841931</v>
      </c>
      <c r="G156">
        <f t="shared" si="10"/>
        <v>25.043646380392786</v>
      </c>
      <c r="H156">
        <f t="shared" si="11"/>
        <v>12.49075513451896</v>
      </c>
    </row>
    <row r="157" spans="1:8" x14ac:dyDescent="0.35">
      <c r="A157">
        <v>155</v>
      </c>
      <c r="B157">
        <v>1.774</v>
      </c>
      <c r="C157" s="1">
        <v>3.41733333333333</v>
      </c>
      <c r="D157" s="1">
        <v>12.699733333333301</v>
      </c>
      <c r="E157">
        <f t="shared" si="8"/>
        <v>-1.2189999999999994</v>
      </c>
      <c r="F157">
        <f t="shared" si="9"/>
        <v>7.9346999999999994</v>
      </c>
      <c r="G157">
        <f t="shared" si="10"/>
        <v>21.359304269484625</v>
      </c>
      <c r="H157">
        <f t="shared" si="11"/>
        <v>21.495586777777742</v>
      </c>
    </row>
    <row r="158" spans="1:8" x14ac:dyDescent="0.35">
      <c r="A158">
        <v>156</v>
      </c>
      <c r="B158" s="1">
        <v>1.4817068713450201</v>
      </c>
      <c r="C158" s="1">
        <v>2.7869999999999999</v>
      </c>
      <c r="D158" s="1">
        <v>9.8479722222222197</v>
      </c>
      <c r="E158">
        <f t="shared" si="8"/>
        <v>-0.19597404970757015</v>
      </c>
      <c r="F158">
        <f t="shared" si="9"/>
        <v>6.7509128289473308</v>
      </c>
      <c r="G158">
        <f t="shared" si="10"/>
        <v>15.930311259725011</v>
      </c>
      <c r="H158">
        <f t="shared" si="11"/>
        <v>8.8981341812287802</v>
      </c>
    </row>
    <row r="159" spans="1:8" x14ac:dyDescent="0.35">
      <c r="A159">
        <v>157</v>
      </c>
      <c r="B159" s="1">
        <v>1.4732017543859599</v>
      </c>
      <c r="C159" s="1">
        <v>2.6281666666666599</v>
      </c>
      <c r="D159" s="1">
        <v>9.6244999999999994</v>
      </c>
      <c r="E159">
        <f t="shared" si="8"/>
        <v>-0.16620614035085968</v>
      </c>
      <c r="F159">
        <f t="shared" si="9"/>
        <v>6.7164671052631375</v>
      </c>
      <c r="G159">
        <f t="shared" si="10"/>
        <v>14.687642864337203</v>
      </c>
      <c r="H159">
        <f t="shared" si="11"/>
        <v>7.8085193845989718</v>
      </c>
    </row>
    <row r="160" spans="1:8" x14ac:dyDescent="0.35">
      <c r="A160">
        <v>158</v>
      </c>
      <c r="B160" s="1">
        <v>1.3168640350877101</v>
      </c>
      <c r="C160" s="1">
        <v>1.6588333333333301</v>
      </c>
      <c r="D160" s="1">
        <v>7.4669999999999996</v>
      </c>
      <c r="E160">
        <f t="shared" si="8"/>
        <v>0.38097587719301451</v>
      </c>
      <c r="F160">
        <f t="shared" si="9"/>
        <v>6.0832993421052253</v>
      </c>
      <c r="G160">
        <f t="shared" si="10"/>
        <v>8.1974145315662525</v>
      </c>
      <c r="H160">
        <f t="shared" si="11"/>
        <v>1.6329196782133986</v>
      </c>
    </row>
    <row r="161" spans="1:8" x14ac:dyDescent="0.35">
      <c r="A161">
        <v>159</v>
      </c>
      <c r="B161" s="1">
        <v>1.8591315789473599</v>
      </c>
      <c r="C161" s="1">
        <v>1.49399999999999</v>
      </c>
      <c r="D161">
        <v>11.423400000000001</v>
      </c>
      <c r="E161">
        <f t="shared" si="8"/>
        <v>-1.5169605263157599</v>
      </c>
      <c r="F161">
        <f t="shared" si="9"/>
        <v>8.2794828947368071</v>
      </c>
      <c r="G161">
        <f t="shared" si="10"/>
        <v>7.2807117278065814</v>
      </c>
      <c r="H161">
        <f t="shared" si="11"/>
        <v>9.0658832910316178</v>
      </c>
    </row>
    <row r="162" spans="1:8" x14ac:dyDescent="0.35">
      <c r="A162">
        <v>160</v>
      </c>
      <c r="B162" s="1">
        <v>1.7227796052631501</v>
      </c>
      <c r="C162" s="1">
        <v>1.00274999999999</v>
      </c>
      <c r="D162">
        <v>9.8958750000000002</v>
      </c>
      <c r="E162">
        <f t="shared" si="8"/>
        <v>-1.0397286184210248</v>
      </c>
      <c r="F162">
        <f t="shared" si="9"/>
        <v>7.7272574013157573</v>
      </c>
      <c r="G162">
        <f t="shared" si="10"/>
        <v>4.8709787784698531</v>
      </c>
      <c r="H162">
        <f t="shared" si="11"/>
        <v>4.1717189067070173</v>
      </c>
    </row>
    <row r="163" spans="1:8" x14ac:dyDescent="0.35">
      <c r="A163">
        <v>161</v>
      </c>
      <c r="B163" s="1">
        <v>1.3784586466165401</v>
      </c>
      <c r="C163">
        <v>0.34657142857142897</v>
      </c>
      <c r="D163" s="1">
        <v>6.6228571428571401</v>
      </c>
      <c r="E163">
        <f t="shared" si="8"/>
        <v>0.16539473684211004</v>
      </c>
      <c r="F163">
        <f t="shared" si="9"/>
        <v>6.3327575187969867</v>
      </c>
      <c r="G163">
        <f t="shared" si="10"/>
        <v>2.4051382967007005</v>
      </c>
      <c r="H163">
        <f t="shared" si="11"/>
        <v>3.2824993625980667E-2</v>
      </c>
    </row>
    <row r="164" spans="1:8" x14ac:dyDescent="0.35">
      <c r="A164">
        <v>162</v>
      </c>
      <c r="B164" s="1">
        <v>1.5110263157894701</v>
      </c>
      <c r="C164" s="1">
        <v>2.3801333333333301</v>
      </c>
      <c r="D164" s="1">
        <v>9.6639333333333308</v>
      </c>
      <c r="E164">
        <f t="shared" si="8"/>
        <v>-0.29859210526314506</v>
      </c>
      <c r="F164">
        <f t="shared" si="9"/>
        <v>6.869656578947354</v>
      </c>
      <c r="G164">
        <f t="shared" si="10"/>
        <v>12.848014652635642</v>
      </c>
      <c r="H164">
        <f t="shared" si="11"/>
        <v>7.175569975383878</v>
      </c>
    </row>
    <row r="165" spans="1:8" x14ac:dyDescent="0.35">
      <c r="A165">
        <v>163</v>
      </c>
      <c r="B165" s="1">
        <v>0.97368421052631504</v>
      </c>
      <c r="C165" s="1">
        <v>2.0599999999999898</v>
      </c>
      <c r="D165" s="1">
        <v>5.25999999999999</v>
      </c>
      <c r="E165">
        <f t="shared" si="8"/>
        <v>1.5821052631578976</v>
      </c>
      <c r="F165">
        <f t="shared" si="9"/>
        <v>4.6934210526315763</v>
      </c>
      <c r="G165">
        <f t="shared" si="10"/>
        <v>10.655520010146708</v>
      </c>
      <c r="H165">
        <f t="shared" si="11"/>
        <v>0.22838337950137264</v>
      </c>
    </row>
    <row r="166" spans="1:8" x14ac:dyDescent="0.35">
      <c r="A166">
        <v>164</v>
      </c>
      <c r="B166" s="1">
        <v>1.09210526315789</v>
      </c>
      <c r="C166" s="1">
        <v>2.5599999999999898</v>
      </c>
      <c r="D166" s="1">
        <v>6.6599999999999904</v>
      </c>
      <c r="E166">
        <f t="shared" si="8"/>
        <v>1.1676315789473852</v>
      </c>
      <c r="F166">
        <f t="shared" si="9"/>
        <v>5.1730263157894543</v>
      </c>
      <c r="G166">
        <f t="shared" si="10"/>
        <v>14.169799411507245</v>
      </c>
      <c r="H166">
        <f t="shared" si="11"/>
        <v>1.9386898199445233</v>
      </c>
    </row>
    <row r="167" spans="1:8" x14ac:dyDescent="0.35">
      <c r="A167">
        <v>165</v>
      </c>
      <c r="B167" s="1">
        <v>1.31578947368421</v>
      </c>
      <c r="C167">
        <v>2.46</v>
      </c>
      <c r="D167" s="1">
        <v>8.2599999999999891</v>
      </c>
      <c r="E167">
        <f t="shared" si="8"/>
        <v>0.38473684210526571</v>
      </c>
      <c r="F167">
        <f t="shared" si="9"/>
        <v>6.0789473684210504</v>
      </c>
      <c r="G167">
        <f t="shared" si="10"/>
        <v>13.426943531235212</v>
      </c>
      <c r="H167">
        <f t="shared" si="11"/>
        <v>4.3067171745152244</v>
      </c>
    </row>
    <row r="168" spans="1:8" x14ac:dyDescent="0.35">
      <c r="A168">
        <v>166</v>
      </c>
      <c r="B168" s="1">
        <v>1.0263157894736801</v>
      </c>
      <c r="C168" s="1">
        <v>2.1599999999999899</v>
      </c>
      <c r="D168" s="1">
        <v>5.75999999999999</v>
      </c>
      <c r="E168">
        <f t="shared" si="8"/>
        <v>1.3978947368421197</v>
      </c>
      <c r="F168">
        <f t="shared" si="9"/>
        <v>4.9065789473684038</v>
      </c>
      <c r="G168">
        <f t="shared" si="10"/>
        <v>11.318375890418816</v>
      </c>
      <c r="H168">
        <f t="shared" si="11"/>
        <v>0.58080443213292654</v>
      </c>
    </row>
    <row r="169" spans="1:8" x14ac:dyDescent="0.35">
      <c r="A169">
        <v>167</v>
      </c>
      <c r="B169" s="1">
        <v>1.23684210526315</v>
      </c>
      <c r="C169">
        <v>4.46</v>
      </c>
      <c r="D169">
        <v>9.66</v>
      </c>
      <c r="E169">
        <f t="shared" si="8"/>
        <v>0.66105263157897554</v>
      </c>
      <c r="F169">
        <f t="shared" si="9"/>
        <v>5.7592105263157576</v>
      </c>
      <c r="G169">
        <f t="shared" si="10"/>
        <v>32.084061136677398</v>
      </c>
      <c r="H169">
        <f t="shared" si="11"/>
        <v>14.432001108033027</v>
      </c>
    </row>
    <row r="170" spans="1:8" x14ac:dyDescent="0.35">
      <c r="A170">
        <v>168</v>
      </c>
      <c r="B170" s="1">
        <v>1.5526315789473599</v>
      </c>
      <c r="C170" s="1">
        <v>1.36</v>
      </c>
      <c r="D170" s="1">
        <v>8.9599999999999902</v>
      </c>
      <c r="E170">
        <f t="shared" si="8"/>
        <v>-0.44421052631575986</v>
      </c>
      <c r="F170">
        <f t="shared" si="9"/>
        <v>7.0381578947368073</v>
      </c>
      <c r="G170">
        <f t="shared" si="10"/>
        <v>6.5755288482420076</v>
      </c>
      <c r="H170">
        <f t="shared" si="11"/>
        <v>3.2551756232685913</v>
      </c>
    </row>
    <row r="171" spans="1:8" x14ac:dyDescent="0.35">
      <c r="A171">
        <v>169</v>
      </c>
      <c r="B171" s="1">
        <v>1.42105263157894</v>
      </c>
      <c r="C171" s="1">
        <v>1.36</v>
      </c>
      <c r="D171">
        <v>7.96</v>
      </c>
      <c r="E171">
        <f t="shared" si="8"/>
        <v>1.6315789473710041E-2</v>
      </c>
      <c r="F171">
        <f t="shared" si="9"/>
        <v>6.5052631578947064</v>
      </c>
      <c r="G171">
        <f t="shared" si="10"/>
        <v>6.5755288482420076</v>
      </c>
      <c r="H171">
        <f t="shared" si="11"/>
        <v>1.8054872576176593</v>
      </c>
    </row>
    <row r="172" spans="1:8" x14ac:dyDescent="0.35">
      <c r="A172">
        <v>170</v>
      </c>
      <c r="B172" s="1">
        <v>1.4736842105263099</v>
      </c>
      <c r="C172" s="1">
        <v>0.159999999999999</v>
      </c>
      <c r="D172" s="1">
        <v>7.1599999999999904</v>
      </c>
      <c r="E172">
        <f t="shared" si="8"/>
        <v>-0.16789473684208467</v>
      </c>
      <c r="F172">
        <f t="shared" si="9"/>
        <v>6.7184210526315553</v>
      </c>
      <c r="G172">
        <f t="shared" si="10"/>
        <v>1.8612582849766914</v>
      </c>
      <c r="H172">
        <f t="shared" si="11"/>
        <v>0.10751495844873932</v>
      </c>
    </row>
    <row r="173" spans="1:8" x14ac:dyDescent="0.35">
      <c r="A173">
        <v>171</v>
      </c>
      <c r="B173" s="1">
        <v>1.0263157894736801</v>
      </c>
      <c r="C173" s="1">
        <v>2.75999999999999</v>
      </c>
      <c r="D173">
        <v>6.36</v>
      </c>
      <c r="E173">
        <f t="shared" si="8"/>
        <v>1.3978947368421197</v>
      </c>
      <c r="F173">
        <f t="shared" si="9"/>
        <v>4.9065789473684038</v>
      </c>
      <c r="G173">
        <f t="shared" si="10"/>
        <v>15.715511172051462</v>
      </c>
      <c r="H173">
        <f t="shared" si="11"/>
        <v>1.8553307479223711</v>
      </c>
    </row>
    <row r="174" spans="1:8" x14ac:dyDescent="0.35">
      <c r="A174">
        <v>172</v>
      </c>
      <c r="B174" s="1">
        <v>1.2105263157894699</v>
      </c>
      <c r="C174" s="1">
        <v>0.45999999999999902</v>
      </c>
      <c r="D174">
        <v>5.46</v>
      </c>
      <c r="E174">
        <f t="shared" si="8"/>
        <v>0.75315789473685513</v>
      </c>
      <c r="F174">
        <f t="shared" si="9"/>
        <v>5.6526315789473527</v>
      </c>
      <c r="G174">
        <f t="shared" si="10"/>
        <v>2.7698259257930196</v>
      </c>
      <c r="H174">
        <f t="shared" si="11"/>
        <v>8.5941551246545608E-2</v>
      </c>
    </row>
    <row r="175" spans="1:8" x14ac:dyDescent="0.35">
      <c r="A175">
        <v>173</v>
      </c>
      <c r="B175" s="1">
        <v>1.23684210526315</v>
      </c>
      <c r="C175" s="1">
        <v>1.0599999999999901</v>
      </c>
      <c r="D175" s="1">
        <v>6.25999999999999</v>
      </c>
      <c r="E175">
        <f t="shared" si="8"/>
        <v>0.66105263157897554</v>
      </c>
      <c r="F175">
        <f t="shared" si="9"/>
        <v>5.7592105263157576</v>
      </c>
      <c r="G175">
        <f t="shared" si="10"/>
        <v>5.1269612074256354</v>
      </c>
      <c r="H175">
        <f t="shared" si="11"/>
        <v>0.15915900277005271</v>
      </c>
    </row>
    <row r="176" spans="1:8" x14ac:dyDescent="0.35">
      <c r="A176">
        <v>174</v>
      </c>
      <c r="B176" s="1">
        <v>1.32894736842105</v>
      </c>
      <c r="C176" s="1">
        <v>1.75999999999999</v>
      </c>
      <c r="D176" s="1">
        <v>7.6599999999999904</v>
      </c>
      <c r="E176">
        <f t="shared" si="8"/>
        <v>0.33868421052632502</v>
      </c>
      <c r="F176">
        <f t="shared" si="9"/>
        <v>6.132236842105252</v>
      </c>
      <c r="G176">
        <f t="shared" si="10"/>
        <v>8.7869523693303879</v>
      </c>
      <c r="H176">
        <f t="shared" si="11"/>
        <v>2.0201385734071478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dumb_test1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gpugsley@ucsc.edu</cp:lastModifiedBy>
  <dcterms:created xsi:type="dcterms:W3CDTF">2024-06-09T23:17:32Z</dcterms:created>
  <dcterms:modified xsi:type="dcterms:W3CDTF">2024-06-10T00:09:38Z</dcterms:modified>
</cp:coreProperties>
</file>