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PSCP3_Analysis3Fasata\Plant Path Dept_2014\MyPublications\"/>
    </mc:Choice>
  </mc:AlternateContent>
  <bookViews>
    <workbookView xWindow="240" yWindow="45" windowWidth="20115" windowHeight="7995"/>
  </bookViews>
  <sheets>
    <sheet name="Az_EC50" sheetId="1" r:id="rId1"/>
    <sheet name="TM_EC50" sheetId="2" r:id="rId2"/>
    <sheet name="IP_EC50" sheetId="3" r:id="rId3"/>
    <sheet name="Bos_EC50" sheetId="4" r:id="rId4"/>
    <sheet name="Bos_Redo" sheetId="6" r:id="rId5"/>
    <sheet name="Py_EC50" sheetId="5" r:id="rId6"/>
  </sheets>
  <calcPr calcId="152511"/>
</workbook>
</file>

<file path=xl/calcChain.xml><?xml version="1.0" encoding="utf-8"?>
<calcChain xmlns="http://schemas.openxmlformats.org/spreadsheetml/2006/main">
  <c r="AB4" i="4" l="1"/>
  <c r="AB2" i="4"/>
  <c r="AF15" i="6"/>
  <c r="AF16" i="6"/>
  <c r="AF17" i="6"/>
  <c r="AF18" i="6"/>
  <c r="AF19" i="6"/>
  <c r="AF20" i="6"/>
  <c r="AF14" i="6"/>
  <c r="AB2" i="6"/>
  <c r="AB10" i="6"/>
  <c r="AA10" i="6"/>
  <c r="Z10" i="6"/>
  <c r="Y10" i="6"/>
  <c r="X10" i="6"/>
  <c r="W10" i="6"/>
  <c r="V10" i="6"/>
  <c r="U10" i="6"/>
  <c r="T10" i="6"/>
  <c r="S10" i="6"/>
  <c r="R10" i="6"/>
  <c r="Q10" i="6"/>
  <c r="AB9" i="6"/>
  <c r="AA9" i="6"/>
  <c r="Z9" i="6"/>
  <c r="Y9" i="6"/>
  <c r="X9" i="6"/>
  <c r="W9" i="6"/>
  <c r="V9" i="6"/>
  <c r="U9" i="6"/>
  <c r="T9" i="6"/>
  <c r="S9" i="6"/>
  <c r="R9" i="6"/>
  <c r="Q9" i="6"/>
  <c r="AB8" i="6"/>
  <c r="AA8" i="6"/>
  <c r="Z8" i="6"/>
  <c r="Y8" i="6"/>
  <c r="X8" i="6"/>
  <c r="W8" i="6"/>
  <c r="V8" i="6"/>
  <c r="U8" i="6"/>
  <c r="T8" i="6"/>
  <c r="S8" i="6"/>
  <c r="R8" i="6"/>
  <c r="Q8" i="6"/>
  <c r="AB7" i="6"/>
  <c r="AA7" i="6"/>
  <c r="Z7" i="6"/>
  <c r="Y7" i="6"/>
  <c r="X7" i="6"/>
  <c r="W7" i="6"/>
  <c r="V7" i="6"/>
  <c r="U7" i="6"/>
  <c r="T7" i="6"/>
  <c r="S7" i="6"/>
  <c r="R7" i="6"/>
  <c r="Q7" i="6"/>
  <c r="AB5" i="6"/>
  <c r="AA5" i="6"/>
  <c r="Z5" i="6"/>
  <c r="Y5" i="6"/>
  <c r="X5" i="6"/>
  <c r="W5" i="6"/>
  <c r="V5" i="6"/>
  <c r="U5" i="6"/>
  <c r="T5" i="6"/>
  <c r="S5" i="6"/>
  <c r="R5" i="6"/>
  <c r="Q5" i="6"/>
  <c r="AB4" i="6"/>
  <c r="AA4" i="6"/>
  <c r="Z4" i="6"/>
  <c r="Y4" i="6"/>
  <c r="X4" i="6"/>
  <c r="W4" i="6"/>
  <c r="V4" i="6"/>
  <c r="U4" i="6"/>
  <c r="T4" i="6"/>
  <c r="S4" i="6"/>
  <c r="R4" i="6"/>
  <c r="Q4" i="6"/>
  <c r="AA2" i="6"/>
  <c r="Z2" i="6"/>
  <c r="Y2" i="6"/>
  <c r="X2" i="6"/>
  <c r="W2" i="6"/>
  <c r="V2" i="6"/>
  <c r="U2" i="6"/>
  <c r="T2" i="6"/>
  <c r="S2" i="6"/>
  <c r="R2" i="6"/>
  <c r="Q2" i="6"/>
  <c r="U8" i="4"/>
  <c r="R3" i="3"/>
  <c r="R2" i="3"/>
  <c r="Q4" i="3"/>
  <c r="Q3" i="3"/>
  <c r="Q2" i="3"/>
  <c r="AA9" i="5"/>
  <c r="AA10" i="5"/>
  <c r="X2" i="5"/>
  <c r="V9" i="5"/>
  <c r="V8" i="5"/>
  <c r="V7" i="5"/>
  <c r="V6" i="5"/>
  <c r="V5" i="5"/>
  <c r="V4" i="5"/>
  <c r="V3" i="5"/>
  <c r="V2" i="5"/>
  <c r="U9" i="5"/>
  <c r="U8" i="5"/>
  <c r="U7" i="5"/>
  <c r="U6" i="5"/>
  <c r="U5" i="5"/>
  <c r="U4" i="5"/>
  <c r="U3" i="5"/>
  <c r="U2" i="5"/>
  <c r="T10" i="5"/>
  <c r="S10" i="5"/>
  <c r="S8" i="5"/>
  <c r="W2" i="5"/>
  <c r="Y2" i="5"/>
  <c r="Z2" i="5"/>
  <c r="AA2" i="5"/>
  <c r="W3" i="5"/>
  <c r="X3" i="5"/>
  <c r="Y3" i="5"/>
  <c r="Z3" i="5"/>
  <c r="AA3" i="5"/>
  <c r="W4" i="5"/>
  <c r="X4" i="5"/>
  <c r="Y4" i="5"/>
  <c r="Z4" i="5"/>
  <c r="AA4" i="5"/>
  <c r="W5" i="5"/>
  <c r="X5" i="5"/>
  <c r="Y5" i="5"/>
  <c r="Z5" i="5"/>
  <c r="AA5" i="5"/>
  <c r="W6" i="5"/>
  <c r="X6" i="5"/>
  <c r="Y6" i="5"/>
  <c r="Z6" i="5"/>
  <c r="AA6" i="5"/>
  <c r="W7" i="5"/>
  <c r="X7" i="5"/>
  <c r="Y7" i="5"/>
  <c r="Z7" i="5"/>
  <c r="AA7" i="5"/>
  <c r="W8" i="5"/>
  <c r="X8" i="5"/>
  <c r="Y8" i="5"/>
  <c r="Z8" i="5"/>
  <c r="AA8" i="5"/>
  <c r="W9" i="5"/>
  <c r="X9" i="5"/>
  <c r="Y9" i="5"/>
  <c r="Z9" i="5"/>
  <c r="U10" i="5"/>
  <c r="V10" i="5"/>
  <c r="W10" i="5"/>
  <c r="X10" i="5"/>
  <c r="Y10" i="5"/>
  <c r="Z10" i="5"/>
  <c r="T9" i="5"/>
  <c r="T8" i="5"/>
  <c r="T7" i="5"/>
  <c r="T6" i="5"/>
  <c r="T5" i="5"/>
  <c r="T4" i="5"/>
  <c r="T3" i="5"/>
  <c r="T2" i="5"/>
  <c r="S6" i="5"/>
  <c r="S5" i="5"/>
  <c r="R4" i="5"/>
  <c r="R10" i="5"/>
  <c r="R9" i="5"/>
  <c r="R8" i="5"/>
  <c r="R7" i="5"/>
  <c r="R6" i="5"/>
  <c r="R5" i="5"/>
  <c r="R3" i="5"/>
  <c r="R2" i="5"/>
  <c r="S2" i="5"/>
  <c r="S3" i="5"/>
  <c r="S4" i="5"/>
  <c r="S7" i="5"/>
  <c r="S9" i="5"/>
  <c r="Q10" i="5"/>
  <c r="Q9" i="5"/>
  <c r="Q8" i="5"/>
  <c r="Q7" i="5"/>
  <c r="Q6" i="5"/>
  <c r="Q5" i="5"/>
  <c r="Q4" i="5"/>
  <c r="Q3" i="5"/>
  <c r="Q2" i="5"/>
  <c r="P10" i="5"/>
  <c r="P9" i="5"/>
  <c r="P8" i="5"/>
  <c r="P7" i="5"/>
  <c r="P6" i="5"/>
  <c r="P5" i="5"/>
  <c r="P4" i="5"/>
  <c r="P3" i="5"/>
  <c r="P2" i="5"/>
  <c r="AB5" i="2"/>
  <c r="AA5" i="2"/>
  <c r="R5" i="2"/>
  <c r="AC5" i="2"/>
  <c r="R10" i="2"/>
  <c r="AC10" i="2"/>
  <c r="AC9" i="2"/>
  <c r="W10" i="4" l="1"/>
  <c r="W5" i="4"/>
  <c r="AA5" i="4"/>
  <c r="AA4" i="4"/>
  <c r="AB2" i="3"/>
  <c r="AB10" i="3"/>
  <c r="AB9" i="4"/>
  <c r="AB10" i="4"/>
  <c r="R2" i="4"/>
  <c r="S2" i="4"/>
  <c r="T2" i="4"/>
  <c r="U2" i="4"/>
  <c r="V2" i="4"/>
  <c r="W2" i="4"/>
  <c r="X2" i="4"/>
  <c r="Y2" i="4"/>
  <c r="Z2" i="4"/>
  <c r="AA2" i="4"/>
  <c r="R3" i="4"/>
  <c r="S3" i="4"/>
  <c r="T3" i="4"/>
  <c r="U3" i="4"/>
  <c r="V3" i="4"/>
  <c r="W3" i="4"/>
  <c r="X3" i="4"/>
  <c r="Y3" i="4"/>
  <c r="Z3" i="4"/>
  <c r="AA3" i="4"/>
  <c r="AB3" i="4"/>
  <c r="R4" i="4"/>
  <c r="S4" i="4"/>
  <c r="T4" i="4"/>
  <c r="U4" i="4"/>
  <c r="V4" i="4"/>
  <c r="W4" i="4"/>
  <c r="X4" i="4"/>
  <c r="Y4" i="4"/>
  <c r="Z4" i="4"/>
  <c r="R5" i="4"/>
  <c r="S5" i="4"/>
  <c r="T5" i="4"/>
  <c r="U5" i="4"/>
  <c r="V5" i="4"/>
  <c r="X5" i="4"/>
  <c r="Y5" i="4"/>
  <c r="Z5" i="4"/>
  <c r="AB5" i="4"/>
  <c r="R6" i="4"/>
  <c r="S6" i="4"/>
  <c r="T6" i="4"/>
  <c r="U6" i="4"/>
  <c r="V6" i="4"/>
  <c r="W6" i="4"/>
  <c r="X6" i="4"/>
  <c r="Y6" i="4"/>
  <c r="Z6" i="4"/>
  <c r="AA6" i="4"/>
  <c r="AB6" i="4"/>
  <c r="R7" i="4"/>
  <c r="S7" i="4"/>
  <c r="T7" i="4"/>
  <c r="U7" i="4"/>
  <c r="V7" i="4"/>
  <c r="W7" i="4"/>
  <c r="X7" i="4"/>
  <c r="Y7" i="4"/>
  <c r="Z7" i="4"/>
  <c r="AA7" i="4"/>
  <c r="AB7" i="4"/>
  <c r="R8" i="4"/>
  <c r="S8" i="4"/>
  <c r="T8" i="4"/>
  <c r="V8" i="4"/>
  <c r="W8" i="4"/>
  <c r="X8" i="4"/>
  <c r="Y8" i="4"/>
  <c r="Z8" i="4"/>
  <c r="AA8" i="4"/>
  <c r="AB8" i="4"/>
  <c r="R9" i="4"/>
  <c r="S9" i="4"/>
  <c r="T9" i="4"/>
  <c r="U9" i="4"/>
  <c r="V9" i="4"/>
  <c r="W9" i="4"/>
  <c r="X9" i="4"/>
  <c r="Y9" i="4"/>
  <c r="Z9" i="4"/>
  <c r="AA9" i="4"/>
  <c r="R10" i="4"/>
  <c r="S10" i="4"/>
  <c r="T10" i="4"/>
  <c r="U10" i="4"/>
  <c r="V10" i="4"/>
  <c r="X10" i="4"/>
  <c r="Y10" i="4"/>
  <c r="Z10" i="4"/>
  <c r="AA10" i="4"/>
  <c r="Q5" i="4"/>
  <c r="Q6" i="4"/>
  <c r="Q7" i="4"/>
  <c r="Q8" i="4"/>
  <c r="Q9" i="4"/>
  <c r="Q10" i="4"/>
  <c r="Q4" i="4"/>
  <c r="Q3" i="4"/>
  <c r="Q2" i="4"/>
  <c r="S2" i="3"/>
  <c r="T2" i="3"/>
  <c r="U2" i="3"/>
  <c r="V2" i="3"/>
  <c r="W2" i="3"/>
  <c r="X2" i="3"/>
  <c r="Y2" i="3"/>
  <c r="Z2" i="3"/>
  <c r="AA2" i="3"/>
  <c r="S3" i="3"/>
  <c r="T3" i="3"/>
  <c r="U3" i="3"/>
  <c r="V3" i="3"/>
  <c r="W3" i="3"/>
  <c r="X3" i="3"/>
  <c r="Y3" i="3"/>
  <c r="Z3" i="3"/>
  <c r="AA3" i="3"/>
  <c r="AB3" i="3"/>
  <c r="R4" i="3"/>
  <c r="S4" i="3"/>
  <c r="T4" i="3"/>
  <c r="U4" i="3"/>
  <c r="V4" i="3"/>
  <c r="W4" i="3"/>
  <c r="X4" i="3"/>
  <c r="Y4" i="3"/>
  <c r="Z4" i="3"/>
  <c r="AA4" i="3"/>
  <c r="AB4" i="3"/>
  <c r="R5" i="3"/>
  <c r="S5" i="3"/>
  <c r="T5" i="3"/>
  <c r="U5" i="3"/>
  <c r="V5" i="3"/>
  <c r="W5" i="3"/>
  <c r="X5" i="3"/>
  <c r="Y5" i="3"/>
  <c r="Z5" i="3"/>
  <c r="AA5" i="3"/>
  <c r="AB5" i="3"/>
  <c r="R6" i="3"/>
  <c r="S6" i="3"/>
  <c r="T6" i="3"/>
  <c r="U6" i="3"/>
  <c r="V6" i="3"/>
  <c r="W6" i="3"/>
  <c r="X6" i="3"/>
  <c r="Y6" i="3"/>
  <c r="Z6" i="3"/>
  <c r="AA6" i="3"/>
  <c r="AB6" i="3"/>
  <c r="R7" i="3"/>
  <c r="S7" i="3"/>
  <c r="T7" i="3"/>
  <c r="U7" i="3"/>
  <c r="V7" i="3"/>
  <c r="W7" i="3"/>
  <c r="X7" i="3"/>
  <c r="Y7" i="3"/>
  <c r="Z7" i="3"/>
  <c r="AA7" i="3"/>
  <c r="AB7" i="3"/>
  <c r="R8" i="3"/>
  <c r="S8" i="3"/>
  <c r="T8" i="3"/>
  <c r="U8" i="3"/>
  <c r="V8" i="3"/>
  <c r="W8" i="3"/>
  <c r="X8" i="3"/>
  <c r="Y8" i="3"/>
  <c r="Z8" i="3"/>
  <c r="AA8" i="3"/>
  <c r="AB8" i="3"/>
  <c r="R9" i="3"/>
  <c r="S9" i="3"/>
  <c r="T9" i="3"/>
  <c r="U9" i="3"/>
  <c r="V9" i="3"/>
  <c r="W9" i="3"/>
  <c r="X9" i="3"/>
  <c r="Y9" i="3"/>
  <c r="Z9" i="3"/>
  <c r="AA9" i="3"/>
  <c r="AB9" i="3"/>
  <c r="R10" i="3"/>
  <c r="S10" i="3"/>
  <c r="T10" i="3"/>
  <c r="U10" i="3"/>
  <c r="V10" i="3"/>
  <c r="W10" i="3"/>
  <c r="X10" i="3"/>
  <c r="Y10" i="3"/>
  <c r="Z10" i="3"/>
  <c r="AA10" i="3"/>
  <c r="Q5" i="3"/>
  <c r="Q6" i="3"/>
  <c r="Q7" i="3"/>
  <c r="Q8" i="3"/>
  <c r="Q9" i="3"/>
  <c r="Q10" i="3"/>
  <c r="Z5" i="2"/>
  <c r="Y5" i="2"/>
  <c r="X5" i="2"/>
  <c r="W5" i="2"/>
  <c r="V5" i="2"/>
  <c r="U5" i="2"/>
  <c r="T5" i="2"/>
  <c r="S5" i="2"/>
  <c r="AC11" i="2"/>
  <c r="AB11" i="2"/>
  <c r="AA11" i="2"/>
  <c r="Z11" i="2"/>
  <c r="Y11" i="2"/>
  <c r="X11" i="2"/>
  <c r="W11" i="2"/>
  <c r="V11" i="2"/>
  <c r="U11" i="2"/>
  <c r="T11" i="2"/>
  <c r="S11" i="2"/>
  <c r="R11" i="2"/>
  <c r="AB10" i="2"/>
  <c r="AA10" i="2"/>
  <c r="Z10" i="2"/>
  <c r="Y10" i="2"/>
  <c r="X10" i="2"/>
  <c r="W10" i="2"/>
  <c r="V10" i="2"/>
  <c r="U10" i="2"/>
  <c r="T10" i="2"/>
  <c r="S10" i="2"/>
  <c r="S3" i="2"/>
  <c r="T3" i="2"/>
  <c r="U3" i="2"/>
  <c r="V3" i="2"/>
  <c r="W3" i="2"/>
  <c r="X3" i="2"/>
  <c r="Y3" i="2"/>
  <c r="Z3" i="2"/>
  <c r="AA3" i="2"/>
  <c r="AB3" i="2"/>
  <c r="AC3" i="2"/>
  <c r="S4" i="2"/>
  <c r="T4" i="2"/>
  <c r="U4" i="2"/>
  <c r="V4" i="2"/>
  <c r="W4" i="2"/>
  <c r="X4" i="2"/>
  <c r="Y4" i="2"/>
  <c r="Z4" i="2"/>
  <c r="AA4" i="2"/>
  <c r="AB4" i="2"/>
  <c r="AC4" i="2"/>
  <c r="S6" i="2"/>
  <c r="T6" i="2"/>
  <c r="U6" i="2"/>
  <c r="V6" i="2"/>
  <c r="W6" i="2"/>
  <c r="X6" i="2"/>
  <c r="Y6" i="2"/>
  <c r="Z6" i="2"/>
  <c r="AA6" i="2"/>
  <c r="AB6" i="2"/>
  <c r="AC6" i="2"/>
  <c r="S7" i="2"/>
  <c r="T7" i="2"/>
  <c r="U7" i="2"/>
  <c r="V7" i="2"/>
  <c r="W7" i="2"/>
  <c r="X7" i="2"/>
  <c r="Y7" i="2"/>
  <c r="Z7" i="2"/>
  <c r="AA7" i="2"/>
  <c r="AB7" i="2"/>
  <c r="AC7" i="2"/>
  <c r="S8" i="2"/>
  <c r="T8" i="2"/>
  <c r="U8" i="2"/>
  <c r="V8" i="2"/>
  <c r="W8" i="2"/>
  <c r="X8" i="2"/>
  <c r="Y8" i="2"/>
  <c r="Z8" i="2"/>
  <c r="AA8" i="2"/>
  <c r="AB8" i="2"/>
  <c r="AC8" i="2"/>
  <c r="S9" i="2"/>
  <c r="T9" i="2"/>
  <c r="U9" i="2"/>
  <c r="V9" i="2"/>
  <c r="W9" i="2"/>
  <c r="X9" i="2"/>
  <c r="Y9" i="2"/>
  <c r="Z9" i="2"/>
  <c r="AA9" i="2"/>
  <c r="AB9" i="2"/>
  <c r="R3" i="2"/>
  <c r="R4" i="2"/>
  <c r="R6" i="2"/>
  <c r="R7" i="2"/>
  <c r="R8" i="2"/>
  <c r="R9" i="2"/>
  <c r="Q3" i="1"/>
  <c r="AA10" i="1"/>
  <c r="Q2" i="1"/>
  <c r="R2" i="1"/>
  <c r="S2" i="1"/>
  <c r="T2" i="1"/>
  <c r="U2" i="1"/>
  <c r="V2" i="1"/>
  <c r="W2" i="1"/>
  <c r="X2" i="1"/>
  <c r="Y2" i="1"/>
  <c r="Z2" i="1"/>
  <c r="AA2" i="1"/>
  <c r="R3" i="1"/>
  <c r="S3" i="1"/>
  <c r="T3" i="1"/>
  <c r="U3" i="1"/>
  <c r="V3" i="1"/>
  <c r="W3" i="1"/>
  <c r="X3" i="1"/>
  <c r="Y3" i="1"/>
  <c r="Z3" i="1"/>
  <c r="AA3" i="1"/>
  <c r="Q4" i="1"/>
  <c r="R4" i="1"/>
  <c r="S4" i="1"/>
  <c r="T4" i="1"/>
  <c r="U4" i="1"/>
  <c r="V4" i="1"/>
  <c r="W4" i="1"/>
  <c r="X4" i="1"/>
  <c r="Y4" i="1"/>
  <c r="Z4" i="1"/>
  <c r="AA4" i="1"/>
  <c r="Q5" i="1"/>
  <c r="R5" i="1"/>
  <c r="S5" i="1"/>
  <c r="T5" i="1"/>
  <c r="U5" i="1"/>
  <c r="V5" i="1"/>
  <c r="W5" i="1"/>
  <c r="X5" i="1"/>
  <c r="Y5" i="1"/>
  <c r="Z5" i="1"/>
  <c r="AA5" i="1"/>
  <c r="Q6" i="1"/>
  <c r="R6" i="1"/>
  <c r="S6" i="1"/>
  <c r="T6" i="1"/>
  <c r="U6" i="1"/>
  <c r="V6" i="1"/>
  <c r="W6" i="1"/>
  <c r="X6" i="1"/>
  <c r="Y6" i="1"/>
  <c r="Z6" i="1"/>
  <c r="AA6" i="1"/>
  <c r="Q7" i="1"/>
  <c r="R7" i="1"/>
  <c r="S7" i="1"/>
  <c r="T7" i="1"/>
  <c r="U7" i="1"/>
  <c r="V7" i="1"/>
  <c r="W7" i="1"/>
  <c r="X7" i="1"/>
  <c r="Y7" i="1"/>
  <c r="Z7" i="1"/>
  <c r="AA7" i="1"/>
  <c r="Q8" i="1"/>
  <c r="R8" i="1"/>
  <c r="S8" i="1"/>
  <c r="T8" i="1"/>
  <c r="U8" i="1"/>
  <c r="V8" i="1"/>
  <c r="W8" i="1"/>
  <c r="X8" i="1"/>
  <c r="Y8" i="1"/>
  <c r="Z8" i="1"/>
  <c r="AA8" i="1"/>
  <c r="Q9" i="1"/>
  <c r="R9" i="1"/>
  <c r="S9" i="1"/>
  <c r="T9" i="1"/>
  <c r="U9" i="1"/>
  <c r="V9" i="1"/>
  <c r="W9" i="1"/>
  <c r="X9" i="1"/>
  <c r="Y9" i="1"/>
  <c r="Z9" i="1"/>
  <c r="AA9" i="1"/>
  <c r="Q10" i="1"/>
  <c r="R10" i="1"/>
  <c r="S10" i="1"/>
  <c r="T10" i="1"/>
  <c r="U10" i="1"/>
  <c r="V10" i="1"/>
  <c r="W10" i="1"/>
  <c r="X10" i="1"/>
  <c r="Y10" i="1"/>
  <c r="Z10" i="1"/>
  <c r="P10" i="1"/>
  <c r="P9" i="1"/>
  <c r="P8" i="1"/>
  <c r="P7" i="1"/>
  <c r="P6" i="1"/>
  <c r="P5" i="1"/>
  <c r="P4" i="1"/>
  <c r="P3" i="1"/>
  <c r="P2" i="1"/>
</calcChain>
</file>

<file path=xl/sharedStrings.xml><?xml version="1.0" encoding="utf-8"?>
<sst xmlns="http://schemas.openxmlformats.org/spreadsheetml/2006/main" count="979" uniqueCount="115">
  <si>
    <t>g1_Az</t>
  </si>
  <si>
    <t xml:space="preserve"> Isolate 1</t>
  </si>
  <si>
    <t/>
  </si>
  <si>
    <t xml:space="preserve"> Isolate 2</t>
  </si>
  <si>
    <t xml:space="preserve"> Isolate 3</t>
  </si>
  <si>
    <t xml:space="preserve"> Isolate 4</t>
  </si>
  <si>
    <t xml:space="preserve"> Isolate 5</t>
  </si>
  <si>
    <t xml:space="preserve"> Isolate 6</t>
  </si>
  <si>
    <t xml:space="preserve"> Isolate 7</t>
  </si>
  <si>
    <t xml:space="preserve"> Isolate 9</t>
  </si>
  <si>
    <t xml:space="preserve"> Isolate 10</t>
  </si>
  <si>
    <t>g2_Az</t>
  </si>
  <si>
    <t>&lt;=0.014</t>
  </si>
  <si>
    <t>g3_Az</t>
  </si>
  <si>
    <t>g4_Az</t>
  </si>
  <si>
    <t>g5_Az</t>
  </si>
  <si>
    <t>g6_Az</t>
  </si>
  <si>
    <t>g7_Az</t>
  </si>
  <si>
    <t>g8_Az</t>
  </si>
  <si>
    <t>g9_Az</t>
  </si>
  <si>
    <t>g10_Az</t>
  </si>
  <si>
    <t>g11_Az</t>
  </si>
  <si>
    <t>g12_Az</t>
  </si>
  <si>
    <t>Isolate1</t>
  </si>
  <si>
    <t>Isolate2</t>
  </si>
  <si>
    <t>Isolate3</t>
  </si>
  <si>
    <t>Isolate4</t>
  </si>
  <si>
    <t>Isolate5</t>
  </si>
  <si>
    <t>Isolate6</t>
  </si>
  <si>
    <t>Isolate7</t>
  </si>
  <si>
    <t>Isolate9</t>
  </si>
  <si>
    <t>Isolate10</t>
  </si>
  <si>
    <t>Exp2</t>
  </si>
  <si>
    <t>Thiophanate methyl</t>
  </si>
  <si>
    <t xml:space="preserve"> Inoculum</t>
  </si>
  <si>
    <t>&lt;=0.574</t>
  </si>
  <si>
    <t>g1_TM</t>
  </si>
  <si>
    <t>g2_TM</t>
  </si>
  <si>
    <t>g3_TM</t>
  </si>
  <si>
    <t>&lt;=0.511</t>
  </si>
  <si>
    <t>g4_TM</t>
  </si>
  <si>
    <t>g5_TM</t>
  </si>
  <si>
    <t>g6_TM</t>
  </si>
  <si>
    <t>g7_TM</t>
  </si>
  <si>
    <t>g8_TM</t>
  </si>
  <si>
    <t>g9_TM</t>
  </si>
  <si>
    <t>g10_TM</t>
  </si>
  <si>
    <t>g11_TM</t>
  </si>
  <si>
    <t>g12_TM</t>
  </si>
  <si>
    <t>lagging1</t>
  </si>
  <si>
    <t>Laging2</t>
  </si>
  <si>
    <t>Isolate 5</t>
  </si>
  <si>
    <t>died</t>
  </si>
  <si>
    <t>EC</t>
  </si>
  <si>
    <t xml:space="preserve"> </t>
  </si>
  <si>
    <t>g1_Ip</t>
  </si>
  <si>
    <t>g2_Ip</t>
  </si>
  <si>
    <t>&lt;=0.504</t>
  </si>
  <si>
    <t>g3_Ip</t>
  </si>
  <si>
    <t>g4_Ip</t>
  </si>
  <si>
    <t>&lt;=0.605</t>
  </si>
  <si>
    <t>g5_Ip</t>
  </si>
  <si>
    <t>g6_Ip</t>
  </si>
  <si>
    <t>g7_Ip</t>
  </si>
  <si>
    <t>g8_Ip</t>
  </si>
  <si>
    <t>g9_Ip</t>
  </si>
  <si>
    <t>g10_Ip</t>
  </si>
  <si>
    <t>g11_Ip</t>
  </si>
  <si>
    <t>&lt;=0.016</t>
  </si>
  <si>
    <t>g12_Ip</t>
  </si>
  <si>
    <t>g1_Bos</t>
  </si>
  <si>
    <t>&lt;=0.048</t>
  </si>
  <si>
    <t>&lt;=0.742</t>
  </si>
  <si>
    <t>g2_Bos</t>
  </si>
  <si>
    <t>g3_Bos</t>
  </si>
  <si>
    <t>g4_Bos</t>
  </si>
  <si>
    <t>g5_Bos</t>
  </si>
  <si>
    <t>g6_Bos</t>
  </si>
  <si>
    <t>g7_Bos</t>
  </si>
  <si>
    <t>g8_Bos</t>
  </si>
  <si>
    <t>g9_Bos</t>
  </si>
  <si>
    <t>g10_Bos</t>
  </si>
  <si>
    <t>g11_Bos</t>
  </si>
  <si>
    <t>g12_Bos</t>
  </si>
  <si>
    <t>g1_Py</t>
  </si>
  <si>
    <t>g2_Py</t>
  </si>
  <si>
    <t>g3_Py</t>
  </si>
  <si>
    <t>g4_Py</t>
  </si>
  <si>
    <t>g5_Py</t>
  </si>
  <si>
    <t>g6_Py</t>
  </si>
  <si>
    <t>g7_Py</t>
  </si>
  <si>
    <t>g8_Py</t>
  </si>
  <si>
    <t>g9_Py</t>
  </si>
  <si>
    <t>g10_Py</t>
  </si>
  <si>
    <t>g11_Py</t>
  </si>
  <si>
    <t>g12_Py</t>
  </si>
  <si>
    <t>&lt;=0.011</t>
  </si>
  <si>
    <t>No results so too previous</t>
  </si>
  <si>
    <t>Dead</t>
  </si>
  <si>
    <t>Gen1</t>
  </si>
  <si>
    <t>Gen12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</si>
  <si>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</si>
  <si>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</si>
  <si>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</si>
  <si>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</si>
  <si>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</si>
  <si>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</si>
  <si>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</si>
  <si>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</si>
  <si>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</si>
  <si>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</si>
  <si>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</si>
  <si>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</si>
  <si>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G0</t>
  </si>
  <si>
    <t>G12-G1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</si>
</sst>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1">
    <xf numFmtId="0" fontId="0" fillId="0" borderId="0" xfId="0"/>
    <xf numFmtId="49" fontId="0" fillId="2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/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right" vertical="center"/>
    </xf>
    <xf numFmtId="0" fontId="0" fillId="2" borderId="0" xfId="0" applyFill="1"/>
    <xf numFmtId="2" fontId="0" fillId="0" borderId="0" xfId="0" applyNumberFormat="1"/>
    <xf numFmtId="0" fontId="0" fillId="3" borderId="0" xfId="0" applyNumberFormat="1" applyFill="1" applyAlignment="1">
      <alignment horizontal="right" vertical="center"/>
    </xf>
    <xf numFmtId="0" fontId="0" fillId="3" borderId="0" xfId="0" applyFill="1"/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horizontal="left" vertical="center"/>
    </xf>
    <xf numFmtId="0" fontId="1" fillId="0" borderId="0" xfId="0" applyFont="1"/>
    <xf numFmtId="0" fontId="0" fillId="2" borderId="0" xfId="0" applyNumberFormat="1" applyFill="1" applyAlignment="1">
      <alignment horizontal="right" vertical="center"/>
    </xf>
    <xf numFmtId="0" fontId="0" fillId="0" borderId="0" xfId="0" applyNumberFormat="1" applyFill="1" applyAlignment="1">
      <alignment horizontal="right" vertical="center"/>
    </xf>
    <xf numFmtId="49" fontId="0" fillId="0" borderId="0" xfId="0" applyNumberFormat="1" applyFill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2" fontId="0" fillId="2" borderId="0" xfId="0" applyNumberFormat="1" applyFill="1"/>
    <xf numFmtId="49" fontId="0" fillId="0" borderId="0" xfId="0" applyNumberFormat="1" applyAlignment="1">
      <alignment horizontal="right" vertical="center"/>
    </xf>
    <xf numFmtId="0" fontId="0" fillId="0" borderId="0" xfId="0"/>
    <xf numFmtId="49" fontId="0" fillId="0" borderId="0" xfId="0" applyNumberForma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Az_EC50!$O$15</c:f>
              <c:strCache>
                <c:ptCount val="1"/>
                <c:pt idx="0">
                  <c:v>Isolate1</c:v>
                </c:pt>
              </c:strCache>
            </c:strRef>
          </c:tx>
          <c:marker>
            <c:symbol val="none"/>
          </c:marker>
          <c:cat>
            <c:strRef>
              <c:f>Az_EC50!$P$14:$AA$14</c:f>
              <c:strCache>
                <c:ptCount val="12"/>
                <c:pt idx="0">
                  <c:v>g1_Az</c:v>
                </c:pt>
                <c:pt idx="1">
                  <c:v>g2_Az</c:v>
                </c:pt>
                <c:pt idx="2">
                  <c:v>g3_Az</c:v>
                </c:pt>
                <c:pt idx="3">
                  <c:v>g4_Az</c:v>
                </c:pt>
                <c:pt idx="4">
                  <c:v>g5_Az</c:v>
                </c:pt>
                <c:pt idx="5">
                  <c:v>g6_Az</c:v>
                </c:pt>
                <c:pt idx="6">
                  <c:v>g7_Az</c:v>
                </c:pt>
                <c:pt idx="7">
                  <c:v>g8_Az</c:v>
                </c:pt>
                <c:pt idx="8">
                  <c:v>g9_Az</c:v>
                </c:pt>
                <c:pt idx="9">
                  <c:v>g10_Az</c:v>
                </c:pt>
                <c:pt idx="10">
                  <c:v>g11_Az</c:v>
                </c:pt>
                <c:pt idx="11">
                  <c:v>g12_Az</c:v>
                </c:pt>
              </c:strCache>
            </c:strRef>
          </c:cat>
          <c:val>
            <c:numRef>
              <c:f>Az_EC50!$P$15:$AA$15</c:f>
              <c:numCache>
                <c:formatCode>General</c:formatCode>
                <c:ptCount val="12"/>
                <c:pt idx="0">
                  <c:v>0.21799999999999997</c:v>
                </c:pt>
                <c:pt idx="1">
                  <c:v>8.6000000000000007E-2</c:v>
                </c:pt>
                <c:pt idx="2">
                  <c:v>7.0749999999999993E-2</c:v>
                </c:pt>
                <c:pt idx="3">
                  <c:v>0.21174999999999999</c:v>
                </c:pt>
                <c:pt idx="4">
                  <c:v>0.13725000000000001</c:v>
                </c:pt>
                <c:pt idx="5">
                  <c:v>0.2175</c:v>
                </c:pt>
                <c:pt idx="6">
                  <c:v>5.9249999999999997E-2</c:v>
                </c:pt>
                <c:pt idx="7">
                  <c:v>0.15775</c:v>
                </c:pt>
                <c:pt idx="8">
                  <c:v>7.6249999999999998E-2</c:v>
                </c:pt>
                <c:pt idx="9">
                  <c:v>0.26400000000000001</c:v>
                </c:pt>
                <c:pt idx="10">
                  <c:v>0.14450000000000002</c:v>
                </c:pt>
                <c:pt idx="11">
                  <c:v>9.0499999999999997E-2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Az_EC50!$O$16</c:f>
              <c:strCache>
                <c:ptCount val="1"/>
                <c:pt idx="0">
                  <c:v>Isolate2</c:v>
                </c:pt>
              </c:strCache>
            </c:strRef>
          </c:tx>
          <c:marker>
            <c:symbol val="none"/>
          </c:marker>
          <c:cat>
            <c:strRef>
              <c:f>Az_EC50!$P$14:$AA$14</c:f>
              <c:strCache>
                <c:ptCount val="12"/>
                <c:pt idx="0">
                  <c:v>g1_Az</c:v>
                </c:pt>
                <c:pt idx="1">
                  <c:v>g2_Az</c:v>
                </c:pt>
                <c:pt idx="2">
                  <c:v>g3_Az</c:v>
                </c:pt>
                <c:pt idx="3">
                  <c:v>g4_Az</c:v>
                </c:pt>
                <c:pt idx="4">
                  <c:v>g5_Az</c:v>
                </c:pt>
                <c:pt idx="5">
                  <c:v>g6_Az</c:v>
                </c:pt>
                <c:pt idx="6">
                  <c:v>g7_Az</c:v>
                </c:pt>
                <c:pt idx="7">
                  <c:v>g8_Az</c:v>
                </c:pt>
                <c:pt idx="8">
                  <c:v>g9_Az</c:v>
                </c:pt>
                <c:pt idx="9">
                  <c:v>g10_Az</c:v>
                </c:pt>
                <c:pt idx="10">
                  <c:v>g11_Az</c:v>
                </c:pt>
                <c:pt idx="11">
                  <c:v>g12_Az</c:v>
                </c:pt>
              </c:strCache>
            </c:strRef>
          </c:cat>
          <c:val>
            <c:numRef>
              <c:f>Az_EC50!$P$16:$AA$16</c:f>
              <c:numCache>
                <c:formatCode>General</c:formatCode>
                <c:ptCount val="12"/>
                <c:pt idx="0">
                  <c:v>0.31900000000000001</c:v>
                </c:pt>
                <c:pt idx="1">
                  <c:v>0.72224999999999995</c:v>
                </c:pt>
                <c:pt idx="2">
                  <c:v>4.3500000000000004E-2</c:v>
                </c:pt>
                <c:pt idx="3">
                  <c:v>0.20224999999999999</c:v>
                </c:pt>
                <c:pt idx="4">
                  <c:v>0.40300000000000002</c:v>
                </c:pt>
                <c:pt idx="5">
                  <c:v>0.69024999999999992</c:v>
                </c:pt>
                <c:pt idx="6">
                  <c:v>0.6429999999999999</c:v>
                </c:pt>
                <c:pt idx="7">
                  <c:v>8.0333333333333326E-2</c:v>
                </c:pt>
                <c:pt idx="8">
                  <c:v>8.0333333333333326E-2</c:v>
                </c:pt>
                <c:pt idx="9">
                  <c:v>8.0333333333333326E-2</c:v>
                </c:pt>
                <c:pt idx="10">
                  <c:v>8.0333333333333326E-2</c:v>
                </c:pt>
                <c:pt idx="11">
                  <c:v>8.0333333333333326E-2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Az_EC50!$O$17</c:f>
              <c:strCache>
                <c:ptCount val="1"/>
                <c:pt idx="0">
                  <c:v>Isolate3</c:v>
                </c:pt>
              </c:strCache>
            </c:strRef>
          </c:tx>
          <c:marker>
            <c:symbol val="none"/>
          </c:marker>
          <c:cat>
            <c:strRef>
              <c:f>Az_EC50!$P$14:$AA$14</c:f>
              <c:strCache>
                <c:ptCount val="12"/>
                <c:pt idx="0">
                  <c:v>g1_Az</c:v>
                </c:pt>
                <c:pt idx="1">
                  <c:v>g2_Az</c:v>
                </c:pt>
                <c:pt idx="2">
                  <c:v>g3_Az</c:v>
                </c:pt>
                <c:pt idx="3">
                  <c:v>g4_Az</c:v>
                </c:pt>
                <c:pt idx="4">
                  <c:v>g5_Az</c:v>
                </c:pt>
                <c:pt idx="5">
                  <c:v>g6_Az</c:v>
                </c:pt>
                <c:pt idx="6">
                  <c:v>g7_Az</c:v>
                </c:pt>
                <c:pt idx="7">
                  <c:v>g8_Az</c:v>
                </c:pt>
                <c:pt idx="8">
                  <c:v>g9_Az</c:v>
                </c:pt>
                <c:pt idx="9">
                  <c:v>g10_Az</c:v>
                </c:pt>
                <c:pt idx="10">
                  <c:v>g11_Az</c:v>
                </c:pt>
                <c:pt idx="11">
                  <c:v>g12_Az</c:v>
                </c:pt>
              </c:strCache>
            </c:strRef>
          </c:cat>
          <c:val>
            <c:numRef>
              <c:f>Az_EC50!$P$17:$AA$17</c:f>
              <c:numCache>
                <c:formatCode>General</c:formatCode>
                <c:ptCount val="12"/>
                <c:pt idx="0">
                  <c:v>0.20125000000000001</c:v>
                </c:pt>
                <c:pt idx="1">
                  <c:v>4.1333333333333333E-2</c:v>
                </c:pt>
                <c:pt idx="2">
                  <c:v>0.05</c:v>
                </c:pt>
                <c:pt idx="3">
                  <c:v>4.0250000000000001E-2</c:v>
                </c:pt>
                <c:pt idx="4">
                  <c:v>0.13299999999999998</c:v>
                </c:pt>
                <c:pt idx="5">
                  <c:v>4.9000000000000002E-2</c:v>
                </c:pt>
                <c:pt idx="6">
                  <c:v>5.3999999999999992E-2</c:v>
                </c:pt>
                <c:pt idx="7">
                  <c:v>0.14000000000000001</c:v>
                </c:pt>
                <c:pt idx="8">
                  <c:v>6.5750000000000003E-2</c:v>
                </c:pt>
                <c:pt idx="9">
                  <c:v>0.28325</c:v>
                </c:pt>
                <c:pt idx="10">
                  <c:v>0.17225000000000001</c:v>
                </c:pt>
                <c:pt idx="11">
                  <c:v>5.2749999999999998E-2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Az_EC50!$O$18</c:f>
              <c:strCache>
                <c:ptCount val="1"/>
                <c:pt idx="0">
                  <c:v>Isolate4</c:v>
                </c:pt>
              </c:strCache>
            </c:strRef>
          </c:tx>
          <c:marker>
            <c:symbol val="none"/>
          </c:marker>
          <c:cat>
            <c:strRef>
              <c:f>Az_EC50!$P$14:$AA$14</c:f>
              <c:strCache>
                <c:ptCount val="12"/>
                <c:pt idx="0">
                  <c:v>g1_Az</c:v>
                </c:pt>
                <c:pt idx="1">
                  <c:v>g2_Az</c:v>
                </c:pt>
                <c:pt idx="2">
                  <c:v>g3_Az</c:v>
                </c:pt>
                <c:pt idx="3">
                  <c:v>g4_Az</c:v>
                </c:pt>
                <c:pt idx="4">
                  <c:v>g5_Az</c:v>
                </c:pt>
                <c:pt idx="5">
                  <c:v>g6_Az</c:v>
                </c:pt>
                <c:pt idx="6">
                  <c:v>g7_Az</c:v>
                </c:pt>
                <c:pt idx="7">
                  <c:v>g8_Az</c:v>
                </c:pt>
                <c:pt idx="8">
                  <c:v>g9_Az</c:v>
                </c:pt>
                <c:pt idx="9">
                  <c:v>g10_Az</c:v>
                </c:pt>
                <c:pt idx="10">
                  <c:v>g11_Az</c:v>
                </c:pt>
                <c:pt idx="11">
                  <c:v>g12_Az</c:v>
                </c:pt>
              </c:strCache>
            </c:strRef>
          </c:cat>
          <c:val>
            <c:numRef>
              <c:f>Az_EC50!$P$18:$AA$18</c:f>
              <c:numCache>
                <c:formatCode>General</c:formatCode>
                <c:ptCount val="12"/>
                <c:pt idx="0">
                  <c:v>0.16075</c:v>
                </c:pt>
                <c:pt idx="1">
                  <c:v>7.6999999999999999E-2</c:v>
                </c:pt>
                <c:pt idx="2">
                  <c:v>6.0749999999999998E-2</c:v>
                </c:pt>
                <c:pt idx="3">
                  <c:v>3.7749999999999999E-2</c:v>
                </c:pt>
                <c:pt idx="4">
                  <c:v>5.2999999999999999E-2</c:v>
                </c:pt>
                <c:pt idx="5">
                  <c:v>0.10899999999999999</c:v>
                </c:pt>
                <c:pt idx="6">
                  <c:v>4.2500000000000003E-2</c:v>
                </c:pt>
                <c:pt idx="7">
                  <c:v>8.7500000000000008E-2</c:v>
                </c:pt>
                <c:pt idx="8">
                  <c:v>8.3500000000000005E-2</c:v>
                </c:pt>
                <c:pt idx="9">
                  <c:v>0.21699999999999997</c:v>
                </c:pt>
                <c:pt idx="10">
                  <c:v>0.11674999999999998</c:v>
                </c:pt>
                <c:pt idx="11">
                  <c:v>4.5749999999999999E-2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Az_EC50!$O$19</c:f>
              <c:strCache>
                <c:ptCount val="1"/>
                <c:pt idx="0">
                  <c:v>Isolate5</c:v>
                </c:pt>
              </c:strCache>
            </c:strRef>
          </c:tx>
          <c:marker>
            <c:symbol val="none"/>
          </c:marker>
          <c:cat>
            <c:strRef>
              <c:f>Az_EC50!$P$14:$AA$14</c:f>
              <c:strCache>
                <c:ptCount val="12"/>
                <c:pt idx="0">
                  <c:v>g1_Az</c:v>
                </c:pt>
                <c:pt idx="1">
                  <c:v>g2_Az</c:v>
                </c:pt>
                <c:pt idx="2">
                  <c:v>g3_Az</c:v>
                </c:pt>
                <c:pt idx="3">
                  <c:v>g4_Az</c:v>
                </c:pt>
                <c:pt idx="4">
                  <c:v>g5_Az</c:v>
                </c:pt>
                <c:pt idx="5">
                  <c:v>g6_Az</c:v>
                </c:pt>
                <c:pt idx="6">
                  <c:v>g7_Az</c:v>
                </c:pt>
                <c:pt idx="7">
                  <c:v>g8_Az</c:v>
                </c:pt>
                <c:pt idx="8">
                  <c:v>g9_Az</c:v>
                </c:pt>
                <c:pt idx="9">
                  <c:v>g10_Az</c:v>
                </c:pt>
                <c:pt idx="10">
                  <c:v>g11_Az</c:v>
                </c:pt>
                <c:pt idx="11">
                  <c:v>g12_Az</c:v>
                </c:pt>
              </c:strCache>
            </c:strRef>
          </c:cat>
          <c:val>
            <c:numRef>
              <c:f>Az_EC50!$P$19:$AA$19</c:f>
              <c:numCache>
                <c:formatCode>General</c:formatCode>
                <c:ptCount val="12"/>
                <c:pt idx="0">
                  <c:v>0.13075000000000001</c:v>
                </c:pt>
                <c:pt idx="1">
                  <c:v>0.11249999999999999</c:v>
                </c:pt>
                <c:pt idx="2">
                  <c:v>6.6250000000000003E-2</c:v>
                </c:pt>
                <c:pt idx="3">
                  <c:v>7.6499999999999999E-2</c:v>
                </c:pt>
                <c:pt idx="4">
                  <c:v>8.1000000000000003E-2</c:v>
                </c:pt>
                <c:pt idx="5">
                  <c:v>0.14250000000000002</c:v>
                </c:pt>
                <c:pt idx="6">
                  <c:v>0.14250000000000002</c:v>
                </c:pt>
                <c:pt idx="7">
                  <c:v>0.14250000000000002</c:v>
                </c:pt>
                <c:pt idx="8">
                  <c:v>0.14250000000000002</c:v>
                </c:pt>
                <c:pt idx="9">
                  <c:v>0.14250000000000002</c:v>
                </c:pt>
                <c:pt idx="10">
                  <c:v>0.14250000000000002</c:v>
                </c:pt>
                <c:pt idx="11">
                  <c:v>0.14250000000000002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Az_EC50!$O$20</c:f>
              <c:strCache>
                <c:ptCount val="1"/>
                <c:pt idx="0">
                  <c:v>Isolate6</c:v>
                </c:pt>
              </c:strCache>
            </c:strRef>
          </c:tx>
          <c:marker>
            <c:symbol val="none"/>
          </c:marker>
          <c:cat>
            <c:strRef>
              <c:f>Az_EC50!$P$14:$AA$14</c:f>
              <c:strCache>
                <c:ptCount val="12"/>
                <c:pt idx="0">
                  <c:v>g1_Az</c:v>
                </c:pt>
                <c:pt idx="1">
                  <c:v>g2_Az</c:v>
                </c:pt>
                <c:pt idx="2">
                  <c:v>g3_Az</c:v>
                </c:pt>
                <c:pt idx="3">
                  <c:v>g4_Az</c:v>
                </c:pt>
                <c:pt idx="4">
                  <c:v>g5_Az</c:v>
                </c:pt>
                <c:pt idx="5">
                  <c:v>g6_Az</c:v>
                </c:pt>
                <c:pt idx="6">
                  <c:v>g7_Az</c:v>
                </c:pt>
                <c:pt idx="7">
                  <c:v>g8_Az</c:v>
                </c:pt>
                <c:pt idx="8">
                  <c:v>g9_Az</c:v>
                </c:pt>
                <c:pt idx="9">
                  <c:v>g10_Az</c:v>
                </c:pt>
                <c:pt idx="10">
                  <c:v>g11_Az</c:v>
                </c:pt>
                <c:pt idx="11">
                  <c:v>g12_Az</c:v>
                </c:pt>
              </c:strCache>
            </c:strRef>
          </c:cat>
          <c:val>
            <c:numRef>
              <c:f>Az_EC50!$P$20:$AA$20</c:f>
              <c:numCache>
                <c:formatCode>General</c:formatCode>
                <c:ptCount val="12"/>
                <c:pt idx="0">
                  <c:v>0.22974999999999998</c:v>
                </c:pt>
                <c:pt idx="1">
                  <c:v>0.1535</c:v>
                </c:pt>
                <c:pt idx="2">
                  <c:v>9.4E-2</c:v>
                </c:pt>
                <c:pt idx="3">
                  <c:v>8.7250000000000008E-2</c:v>
                </c:pt>
                <c:pt idx="4">
                  <c:v>0.188</c:v>
                </c:pt>
                <c:pt idx="5">
                  <c:v>0.19000000000000003</c:v>
                </c:pt>
                <c:pt idx="6">
                  <c:v>0.20899999999999999</c:v>
                </c:pt>
                <c:pt idx="7">
                  <c:v>0.12175</c:v>
                </c:pt>
                <c:pt idx="8">
                  <c:v>0.13800000000000001</c:v>
                </c:pt>
                <c:pt idx="9">
                  <c:v>0.23949999999999999</c:v>
                </c:pt>
                <c:pt idx="10">
                  <c:v>2.9249999999999998E-2</c:v>
                </c:pt>
                <c:pt idx="11">
                  <c:v>9.425E-2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Az_EC50!$O$21</c:f>
              <c:strCache>
                <c:ptCount val="1"/>
                <c:pt idx="0">
                  <c:v>Isolate7</c:v>
                </c:pt>
              </c:strCache>
            </c:strRef>
          </c:tx>
          <c:marker>
            <c:symbol val="none"/>
          </c:marker>
          <c:cat>
            <c:strRef>
              <c:f>Az_EC50!$P$14:$AA$14</c:f>
              <c:strCache>
                <c:ptCount val="12"/>
                <c:pt idx="0">
                  <c:v>g1_Az</c:v>
                </c:pt>
                <c:pt idx="1">
                  <c:v>g2_Az</c:v>
                </c:pt>
                <c:pt idx="2">
                  <c:v>g3_Az</c:v>
                </c:pt>
                <c:pt idx="3">
                  <c:v>g4_Az</c:v>
                </c:pt>
                <c:pt idx="4">
                  <c:v>g5_Az</c:v>
                </c:pt>
                <c:pt idx="5">
                  <c:v>g6_Az</c:v>
                </c:pt>
                <c:pt idx="6">
                  <c:v>g7_Az</c:v>
                </c:pt>
                <c:pt idx="7">
                  <c:v>g8_Az</c:v>
                </c:pt>
                <c:pt idx="8">
                  <c:v>g9_Az</c:v>
                </c:pt>
                <c:pt idx="9">
                  <c:v>g10_Az</c:v>
                </c:pt>
                <c:pt idx="10">
                  <c:v>g11_Az</c:v>
                </c:pt>
                <c:pt idx="11">
                  <c:v>g12_Az</c:v>
                </c:pt>
              </c:strCache>
            </c:strRef>
          </c:cat>
          <c:val>
            <c:numRef>
              <c:f>Az_EC50!$P$21:$AA$21</c:f>
              <c:numCache>
                <c:formatCode>General</c:formatCode>
                <c:ptCount val="12"/>
                <c:pt idx="0">
                  <c:v>0.14749999999999999</c:v>
                </c:pt>
                <c:pt idx="1">
                  <c:v>0.10150000000000001</c:v>
                </c:pt>
                <c:pt idx="2">
                  <c:v>6.6000000000000003E-2</c:v>
                </c:pt>
                <c:pt idx="3">
                  <c:v>6.0749999999999998E-2</c:v>
                </c:pt>
                <c:pt idx="4">
                  <c:v>0.21049999999999999</c:v>
                </c:pt>
                <c:pt idx="5">
                  <c:v>4.9000000000000002E-2</c:v>
                </c:pt>
                <c:pt idx="6">
                  <c:v>8.9499999999999996E-2</c:v>
                </c:pt>
                <c:pt idx="7">
                  <c:v>0.14350000000000002</c:v>
                </c:pt>
                <c:pt idx="8">
                  <c:v>0.26499999999999996</c:v>
                </c:pt>
                <c:pt idx="9">
                  <c:v>0.33925</c:v>
                </c:pt>
                <c:pt idx="10">
                  <c:v>6.1499999999999999E-2</c:v>
                </c:pt>
                <c:pt idx="11">
                  <c:v>0.14274999999999999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Az_EC50!$O$22</c:f>
              <c:strCache>
                <c:ptCount val="1"/>
                <c:pt idx="0">
                  <c:v>Isolate9</c:v>
                </c:pt>
              </c:strCache>
            </c:strRef>
          </c:tx>
          <c:marker>
            <c:symbol val="none"/>
          </c:marker>
          <c:cat>
            <c:strRef>
              <c:f>Az_EC50!$P$14:$AA$14</c:f>
              <c:strCache>
                <c:ptCount val="12"/>
                <c:pt idx="0">
                  <c:v>g1_Az</c:v>
                </c:pt>
                <c:pt idx="1">
                  <c:v>g2_Az</c:v>
                </c:pt>
                <c:pt idx="2">
                  <c:v>g3_Az</c:v>
                </c:pt>
                <c:pt idx="3">
                  <c:v>g4_Az</c:v>
                </c:pt>
                <c:pt idx="4">
                  <c:v>g5_Az</c:v>
                </c:pt>
                <c:pt idx="5">
                  <c:v>g6_Az</c:v>
                </c:pt>
                <c:pt idx="6">
                  <c:v>g7_Az</c:v>
                </c:pt>
                <c:pt idx="7">
                  <c:v>g8_Az</c:v>
                </c:pt>
                <c:pt idx="8">
                  <c:v>g9_Az</c:v>
                </c:pt>
                <c:pt idx="9">
                  <c:v>g10_Az</c:v>
                </c:pt>
                <c:pt idx="10">
                  <c:v>g11_Az</c:v>
                </c:pt>
                <c:pt idx="11">
                  <c:v>g12_Az</c:v>
                </c:pt>
              </c:strCache>
            </c:strRef>
          </c:cat>
          <c:val>
            <c:numRef>
              <c:f>Az_EC50!$P$22:$AA$22</c:f>
              <c:numCache>
                <c:formatCode>General</c:formatCode>
                <c:ptCount val="12"/>
                <c:pt idx="0">
                  <c:v>0.59650000000000003</c:v>
                </c:pt>
                <c:pt idx="1">
                  <c:v>0.23199999999999998</c:v>
                </c:pt>
                <c:pt idx="2">
                  <c:v>0.10025000000000001</c:v>
                </c:pt>
                <c:pt idx="3">
                  <c:v>0.159</c:v>
                </c:pt>
                <c:pt idx="4">
                  <c:v>6.7500000000000004E-2</c:v>
                </c:pt>
                <c:pt idx="5">
                  <c:v>0.1875</c:v>
                </c:pt>
                <c:pt idx="6">
                  <c:v>0.21875</c:v>
                </c:pt>
                <c:pt idx="7">
                  <c:v>0.12050000000000001</c:v>
                </c:pt>
                <c:pt idx="8">
                  <c:v>0.25524999999999998</c:v>
                </c:pt>
                <c:pt idx="9">
                  <c:v>0.39774999999999999</c:v>
                </c:pt>
                <c:pt idx="10">
                  <c:v>0.14299999999999999</c:v>
                </c:pt>
                <c:pt idx="11">
                  <c:v>0.10300000000000001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Az_EC50!$O$23</c:f>
              <c:strCache>
                <c:ptCount val="1"/>
                <c:pt idx="0">
                  <c:v>Isolate10</c:v>
                </c:pt>
              </c:strCache>
            </c:strRef>
          </c:tx>
          <c:marker>
            <c:symbol val="none"/>
          </c:marker>
          <c:cat>
            <c:strRef>
              <c:f>Az_EC50!$P$14:$AA$14</c:f>
              <c:strCache>
                <c:ptCount val="12"/>
                <c:pt idx="0">
                  <c:v>g1_Az</c:v>
                </c:pt>
                <c:pt idx="1">
                  <c:v>g2_Az</c:v>
                </c:pt>
                <c:pt idx="2">
                  <c:v>g3_Az</c:v>
                </c:pt>
                <c:pt idx="3">
                  <c:v>g4_Az</c:v>
                </c:pt>
                <c:pt idx="4">
                  <c:v>g5_Az</c:v>
                </c:pt>
                <c:pt idx="5">
                  <c:v>g6_Az</c:v>
                </c:pt>
                <c:pt idx="6">
                  <c:v>g7_Az</c:v>
                </c:pt>
                <c:pt idx="7">
                  <c:v>g8_Az</c:v>
                </c:pt>
                <c:pt idx="8">
                  <c:v>g9_Az</c:v>
                </c:pt>
                <c:pt idx="9">
                  <c:v>g10_Az</c:v>
                </c:pt>
                <c:pt idx="10">
                  <c:v>g11_Az</c:v>
                </c:pt>
                <c:pt idx="11">
                  <c:v>g12_Az</c:v>
                </c:pt>
              </c:strCache>
            </c:strRef>
          </c:cat>
          <c:val>
            <c:numRef>
              <c:f>Az_EC50!$P$23:$AA$23</c:f>
              <c:numCache>
                <c:formatCode>General</c:formatCode>
                <c:ptCount val="12"/>
                <c:pt idx="0">
                  <c:v>0.24349999999999999</c:v>
                </c:pt>
                <c:pt idx="1">
                  <c:v>0.25275000000000003</c:v>
                </c:pt>
                <c:pt idx="2">
                  <c:v>0.17049999999999998</c:v>
                </c:pt>
                <c:pt idx="3">
                  <c:v>0.19924999999999998</c:v>
                </c:pt>
                <c:pt idx="4">
                  <c:v>0.19724999999999998</c:v>
                </c:pt>
                <c:pt idx="5">
                  <c:v>0.10724999999999998</c:v>
                </c:pt>
                <c:pt idx="6">
                  <c:v>0.15024999999999999</c:v>
                </c:pt>
                <c:pt idx="7">
                  <c:v>0.14374999999999999</c:v>
                </c:pt>
                <c:pt idx="8">
                  <c:v>0.45099999999999996</c:v>
                </c:pt>
                <c:pt idx="9">
                  <c:v>0.39125000000000004</c:v>
                </c:pt>
                <c:pt idx="10">
                  <c:v>0.03</c:v>
                </c:pt>
                <c:pt idx="11">
                  <c:v>0.11699999999999999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668912"/>
        <c:axId val="263670592"/>
      </c:lineChart>
      <c:catAx>
        <c:axId val="263668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3670592"/>
        <c:crosses val="autoZero"/>
        <c:auto val="1"/>
        <c:lblAlgn val="ctr"/>
        <c:lblOffset val="100"/>
        <c:noMultiLvlLbl val="0"/>
      </c:catAx>
      <c:valAx>
        <c:axId val="263670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63668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TM_EC50!$Q$17</c:f>
              <c:strCache>
                <c:ptCount val="1"/>
                <c:pt idx="0">
                  <c:v> Isolate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TM_EC50!$R$16:$AC$16</c:f>
              <c:strCache>
                <c:ptCount val="12"/>
                <c:pt idx="0">
                  <c:v>g1_TM</c:v>
                </c:pt>
                <c:pt idx="1">
                  <c:v>g2_TM</c:v>
                </c:pt>
                <c:pt idx="2">
                  <c:v>g3_TM</c:v>
                </c:pt>
                <c:pt idx="3">
                  <c:v>g4_TM</c:v>
                </c:pt>
                <c:pt idx="4">
                  <c:v>g5_TM</c:v>
                </c:pt>
                <c:pt idx="5">
                  <c:v>g6_TM</c:v>
                </c:pt>
                <c:pt idx="6">
                  <c:v>g7_TM</c:v>
                </c:pt>
                <c:pt idx="7">
                  <c:v>g8_TM</c:v>
                </c:pt>
                <c:pt idx="8">
                  <c:v>g9_TM</c:v>
                </c:pt>
                <c:pt idx="9">
                  <c:v>g10_TM</c:v>
                </c:pt>
                <c:pt idx="10">
                  <c:v>g11_TM</c:v>
                </c:pt>
                <c:pt idx="11">
                  <c:v>g12_TM</c:v>
                </c:pt>
              </c:strCache>
            </c:strRef>
          </c:cat>
          <c:val>
            <c:numRef>
              <c:f>TM_EC50!$R$17:$AC$17</c:f>
              <c:numCache>
                <c:formatCode>General</c:formatCode>
                <c:ptCount val="12"/>
                <c:pt idx="0">
                  <c:v>12.2845</c:v>
                </c:pt>
                <c:pt idx="1">
                  <c:v>15.496250000000002</c:v>
                </c:pt>
                <c:pt idx="2">
                  <c:v>5.8936666666666655</c:v>
                </c:pt>
                <c:pt idx="3">
                  <c:v>19.446999999999999</c:v>
                </c:pt>
                <c:pt idx="4">
                  <c:v>16.826666666666668</c:v>
                </c:pt>
                <c:pt idx="5">
                  <c:v>42.3005</c:v>
                </c:pt>
                <c:pt idx="6">
                  <c:v>10.05725</c:v>
                </c:pt>
                <c:pt idx="7">
                  <c:v>15.870750000000001</c:v>
                </c:pt>
                <c:pt idx="8">
                  <c:v>24.1645</c:v>
                </c:pt>
                <c:pt idx="9">
                  <c:v>9.7219999999999995</c:v>
                </c:pt>
                <c:pt idx="10">
                  <c:v>14.641749999999998</c:v>
                </c:pt>
                <c:pt idx="11">
                  <c:v>27.628999999999998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TM_EC50!$Q$18</c:f>
              <c:strCache>
                <c:ptCount val="1"/>
                <c:pt idx="0">
                  <c:v> Isolate 2</c:v>
                </c:pt>
              </c:strCache>
            </c:strRef>
          </c:tx>
          <c:marker>
            <c:symbol val="none"/>
          </c:marker>
          <c:cat>
            <c:strRef>
              <c:f>TM_EC50!$R$16:$AC$16</c:f>
              <c:strCache>
                <c:ptCount val="12"/>
                <c:pt idx="0">
                  <c:v>g1_TM</c:v>
                </c:pt>
                <c:pt idx="1">
                  <c:v>g2_TM</c:v>
                </c:pt>
                <c:pt idx="2">
                  <c:v>g3_TM</c:v>
                </c:pt>
                <c:pt idx="3">
                  <c:v>g4_TM</c:v>
                </c:pt>
                <c:pt idx="4">
                  <c:v>g5_TM</c:v>
                </c:pt>
                <c:pt idx="5">
                  <c:v>g6_TM</c:v>
                </c:pt>
                <c:pt idx="6">
                  <c:v>g7_TM</c:v>
                </c:pt>
                <c:pt idx="7">
                  <c:v>g8_TM</c:v>
                </c:pt>
                <c:pt idx="8">
                  <c:v>g9_TM</c:v>
                </c:pt>
                <c:pt idx="9">
                  <c:v>g10_TM</c:v>
                </c:pt>
                <c:pt idx="10">
                  <c:v>g11_TM</c:v>
                </c:pt>
                <c:pt idx="11">
                  <c:v>g12_TM</c:v>
                </c:pt>
              </c:strCache>
            </c:strRef>
          </c:cat>
          <c:val>
            <c:numRef>
              <c:f>TM_EC50!$R$18:$AC$18</c:f>
              <c:numCache>
                <c:formatCode>General</c:formatCode>
                <c:ptCount val="12"/>
                <c:pt idx="0">
                  <c:v>5.7683333333333335</c:v>
                </c:pt>
                <c:pt idx="1">
                  <c:v>6.6340000000000003</c:v>
                </c:pt>
                <c:pt idx="2">
                  <c:v>1.6010000000000002</c:v>
                </c:pt>
                <c:pt idx="3">
                  <c:v>1.7666666666666666</c:v>
                </c:pt>
                <c:pt idx="4">
                  <c:v>2.8205</c:v>
                </c:pt>
                <c:pt idx="5">
                  <c:v>2.8205</c:v>
                </c:pt>
                <c:pt idx="6">
                  <c:v>6.2569999999999997</c:v>
                </c:pt>
                <c:pt idx="7">
                  <c:v>6.2569999999999997</c:v>
                </c:pt>
                <c:pt idx="8">
                  <c:v>6.2569999999999997</c:v>
                </c:pt>
                <c:pt idx="9">
                  <c:v>6.2569999999999997</c:v>
                </c:pt>
                <c:pt idx="10">
                  <c:v>6.2569999999999997</c:v>
                </c:pt>
                <c:pt idx="11">
                  <c:v>6.2569999999999997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TM_EC50!$Q$19</c:f>
              <c:strCache>
                <c:ptCount val="1"/>
                <c:pt idx="0">
                  <c:v> Isolate 3</c:v>
                </c:pt>
              </c:strCache>
            </c:strRef>
          </c:tx>
          <c:marker>
            <c:symbol val="none"/>
          </c:marker>
          <c:cat>
            <c:strRef>
              <c:f>TM_EC50!$R$16:$AC$16</c:f>
              <c:strCache>
                <c:ptCount val="12"/>
                <c:pt idx="0">
                  <c:v>g1_TM</c:v>
                </c:pt>
                <c:pt idx="1">
                  <c:v>g2_TM</c:v>
                </c:pt>
                <c:pt idx="2">
                  <c:v>g3_TM</c:v>
                </c:pt>
                <c:pt idx="3">
                  <c:v>g4_TM</c:v>
                </c:pt>
                <c:pt idx="4">
                  <c:v>g5_TM</c:v>
                </c:pt>
                <c:pt idx="5">
                  <c:v>g6_TM</c:v>
                </c:pt>
                <c:pt idx="6">
                  <c:v>g7_TM</c:v>
                </c:pt>
                <c:pt idx="7">
                  <c:v>g8_TM</c:v>
                </c:pt>
                <c:pt idx="8">
                  <c:v>g9_TM</c:v>
                </c:pt>
                <c:pt idx="9">
                  <c:v>g10_TM</c:v>
                </c:pt>
                <c:pt idx="10">
                  <c:v>g11_TM</c:v>
                </c:pt>
                <c:pt idx="11">
                  <c:v>g12_TM</c:v>
                </c:pt>
              </c:strCache>
            </c:strRef>
          </c:cat>
          <c:val>
            <c:numRef>
              <c:f>TM_EC50!$R$19:$AC$19</c:f>
              <c:numCache>
                <c:formatCode>General</c:formatCode>
                <c:ptCount val="12"/>
                <c:pt idx="0">
                  <c:v>16.869499999999999</c:v>
                </c:pt>
                <c:pt idx="1">
                  <c:v>15.1005</c:v>
                </c:pt>
                <c:pt idx="2">
                  <c:v>13.568999999999997</c:v>
                </c:pt>
                <c:pt idx="3">
                  <c:v>10.216999999999999</c:v>
                </c:pt>
                <c:pt idx="4">
                  <c:v>3.0503333333333331</c:v>
                </c:pt>
                <c:pt idx="5">
                  <c:v>12.509666666666666</c:v>
                </c:pt>
                <c:pt idx="6">
                  <c:v>36.761000000000003</c:v>
                </c:pt>
                <c:pt idx="7">
                  <c:v>3.6494999999999997</c:v>
                </c:pt>
                <c:pt idx="8">
                  <c:v>3.6494999999999997</c:v>
                </c:pt>
                <c:pt idx="9">
                  <c:v>28.429500000000001</c:v>
                </c:pt>
                <c:pt idx="10">
                  <c:v>7.9772499999999997</c:v>
                </c:pt>
                <c:pt idx="11">
                  <c:v>34.378749999999997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TM_EC50!$Q$20</c:f>
              <c:strCache>
                <c:ptCount val="1"/>
                <c:pt idx="0">
                  <c:v> Isolate 4</c:v>
                </c:pt>
              </c:strCache>
            </c:strRef>
          </c:tx>
          <c:marker>
            <c:symbol val="none"/>
          </c:marker>
          <c:cat>
            <c:strRef>
              <c:f>TM_EC50!$R$16:$AC$16</c:f>
              <c:strCache>
                <c:ptCount val="12"/>
                <c:pt idx="0">
                  <c:v>g1_TM</c:v>
                </c:pt>
                <c:pt idx="1">
                  <c:v>g2_TM</c:v>
                </c:pt>
                <c:pt idx="2">
                  <c:v>g3_TM</c:v>
                </c:pt>
                <c:pt idx="3">
                  <c:v>g4_TM</c:v>
                </c:pt>
                <c:pt idx="4">
                  <c:v>g5_TM</c:v>
                </c:pt>
                <c:pt idx="5">
                  <c:v>g6_TM</c:v>
                </c:pt>
                <c:pt idx="6">
                  <c:v>g7_TM</c:v>
                </c:pt>
                <c:pt idx="7">
                  <c:v>g8_TM</c:v>
                </c:pt>
                <c:pt idx="8">
                  <c:v>g9_TM</c:v>
                </c:pt>
                <c:pt idx="9">
                  <c:v>g10_TM</c:v>
                </c:pt>
                <c:pt idx="10">
                  <c:v>g11_TM</c:v>
                </c:pt>
                <c:pt idx="11">
                  <c:v>g12_TM</c:v>
                </c:pt>
              </c:strCache>
            </c:strRef>
          </c:cat>
          <c:val>
            <c:numRef>
              <c:f>TM_EC50!$R$20:$AC$20</c:f>
              <c:numCache>
                <c:formatCode>General</c:formatCode>
                <c:ptCount val="12"/>
                <c:pt idx="0">
                  <c:v>9.0434999999999999</c:v>
                </c:pt>
                <c:pt idx="1">
                  <c:v>10.34</c:v>
                </c:pt>
                <c:pt idx="2">
                  <c:v>12.972249999999999</c:v>
                </c:pt>
                <c:pt idx="3">
                  <c:v>6.8140000000000001</c:v>
                </c:pt>
                <c:pt idx="4">
                  <c:v>0.98199999999999998</c:v>
                </c:pt>
                <c:pt idx="5">
                  <c:v>8.5017499999999995</c:v>
                </c:pt>
                <c:pt idx="6">
                  <c:v>6.0909999999999993</c:v>
                </c:pt>
                <c:pt idx="7">
                  <c:v>9.6797499999999985</c:v>
                </c:pt>
                <c:pt idx="8">
                  <c:v>5.4835000000000003</c:v>
                </c:pt>
                <c:pt idx="9">
                  <c:v>6.1422500000000007</c:v>
                </c:pt>
                <c:pt idx="10">
                  <c:v>0.62949999999999995</c:v>
                </c:pt>
                <c:pt idx="11">
                  <c:v>11.191749999999999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TM_EC50!$Q$21</c:f>
              <c:strCache>
                <c:ptCount val="1"/>
                <c:pt idx="0">
                  <c:v>Isolate 5</c:v>
                </c:pt>
              </c:strCache>
            </c:strRef>
          </c:tx>
          <c:marker>
            <c:symbol val="none"/>
          </c:marker>
          <c:cat>
            <c:strRef>
              <c:f>TM_EC50!$R$16:$AC$16</c:f>
              <c:strCache>
                <c:ptCount val="12"/>
                <c:pt idx="0">
                  <c:v>g1_TM</c:v>
                </c:pt>
                <c:pt idx="1">
                  <c:v>g2_TM</c:v>
                </c:pt>
                <c:pt idx="2">
                  <c:v>g3_TM</c:v>
                </c:pt>
                <c:pt idx="3">
                  <c:v>g4_TM</c:v>
                </c:pt>
                <c:pt idx="4">
                  <c:v>g5_TM</c:v>
                </c:pt>
                <c:pt idx="5">
                  <c:v>g6_TM</c:v>
                </c:pt>
                <c:pt idx="6">
                  <c:v>g7_TM</c:v>
                </c:pt>
                <c:pt idx="7">
                  <c:v>g8_TM</c:v>
                </c:pt>
                <c:pt idx="8">
                  <c:v>g9_TM</c:v>
                </c:pt>
                <c:pt idx="9">
                  <c:v>g10_TM</c:v>
                </c:pt>
                <c:pt idx="10">
                  <c:v>g11_TM</c:v>
                </c:pt>
                <c:pt idx="11">
                  <c:v>g12_TM</c:v>
                </c:pt>
              </c:strCache>
            </c:strRef>
          </c:cat>
          <c:val>
            <c:numRef>
              <c:f>TM_EC50!$R$21:$AC$21</c:f>
              <c:numCache>
                <c:formatCode>General</c:formatCode>
                <c:ptCount val="12"/>
                <c:pt idx="0">
                  <c:v>4.3220000000000001</c:v>
                </c:pt>
                <c:pt idx="1">
                  <c:v>7.9610000000000003</c:v>
                </c:pt>
                <c:pt idx="2">
                  <c:v>7.1667499999999995</c:v>
                </c:pt>
                <c:pt idx="3">
                  <c:v>16.329666666666668</c:v>
                </c:pt>
                <c:pt idx="4">
                  <c:v>6.2279999999999998</c:v>
                </c:pt>
                <c:pt idx="5">
                  <c:v>7.3464999999999989</c:v>
                </c:pt>
                <c:pt idx="6">
                  <c:v>1.5820000000000001</c:v>
                </c:pt>
                <c:pt idx="7">
                  <c:v>1.5820000000000001</c:v>
                </c:pt>
                <c:pt idx="8">
                  <c:v>1.5820000000000001</c:v>
                </c:pt>
                <c:pt idx="9">
                  <c:v>1.5820000000000001</c:v>
                </c:pt>
                <c:pt idx="10">
                  <c:v>1.5820000000000001</c:v>
                </c:pt>
                <c:pt idx="11">
                  <c:v>1.5820000000000001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TM_EC50!$Q$22</c:f>
              <c:strCache>
                <c:ptCount val="1"/>
                <c:pt idx="0">
                  <c:v> Isolate 6</c:v>
                </c:pt>
              </c:strCache>
            </c:strRef>
          </c:tx>
          <c:marker>
            <c:symbol val="none"/>
          </c:marker>
          <c:cat>
            <c:strRef>
              <c:f>TM_EC50!$R$16:$AC$16</c:f>
              <c:strCache>
                <c:ptCount val="12"/>
                <c:pt idx="0">
                  <c:v>g1_TM</c:v>
                </c:pt>
                <c:pt idx="1">
                  <c:v>g2_TM</c:v>
                </c:pt>
                <c:pt idx="2">
                  <c:v>g3_TM</c:v>
                </c:pt>
                <c:pt idx="3">
                  <c:v>g4_TM</c:v>
                </c:pt>
                <c:pt idx="4">
                  <c:v>g5_TM</c:v>
                </c:pt>
                <c:pt idx="5">
                  <c:v>g6_TM</c:v>
                </c:pt>
                <c:pt idx="6">
                  <c:v>g7_TM</c:v>
                </c:pt>
                <c:pt idx="7">
                  <c:v>g8_TM</c:v>
                </c:pt>
                <c:pt idx="8">
                  <c:v>g9_TM</c:v>
                </c:pt>
                <c:pt idx="9">
                  <c:v>g10_TM</c:v>
                </c:pt>
                <c:pt idx="10">
                  <c:v>g11_TM</c:v>
                </c:pt>
                <c:pt idx="11">
                  <c:v>g12_TM</c:v>
                </c:pt>
              </c:strCache>
            </c:strRef>
          </c:cat>
          <c:val>
            <c:numRef>
              <c:f>TM_EC50!$R$22:$AC$22</c:f>
              <c:numCache>
                <c:formatCode>General</c:formatCode>
                <c:ptCount val="12"/>
                <c:pt idx="0">
                  <c:v>5.1512500000000001</c:v>
                </c:pt>
                <c:pt idx="1">
                  <c:v>9.6035000000000004</c:v>
                </c:pt>
                <c:pt idx="2">
                  <c:v>20.002333333333336</c:v>
                </c:pt>
                <c:pt idx="3">
                  <c:v>22.524333333333331</c:v>
                </c:pt>
                <c:pt idx="4">
                  <c:v>22.524333333333331</c:v>
                </c:pt>
                <c:pt idx="5">
                  <c:v>22.524333333333331</c:v>
                </c:pt>
                <c:pt idx="6">
                  <c:v>22.524333333333331</c:v>
                </c:pt>
                <c:pt idx="7">
                  <c:v>22.524333333333331</c:v>
                </c:pt>
                <c:pt idx="8">
                  <c:v>22.524333333333331</c:v>
                </c:pt>
                <c:pt idx="9">
                  <c:v>22.524333333333331</c:v>
                </c:pt>
                <c:pt idx="10">
                  <c:v>22.524333333333331</c:v>
                </c:pt>
                <c:pt idx="11">
                  <c:v>22.524333333333331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TM_EC50!$Q$23</c:f>
              <c:strCache>
                <c:ptCount val="1"/>
                <c:pt idx="0">
                  <c:v> Isolate 7</c:v>
                </c:pt>
              </c:strCache>
            </c:strRef>
          </c:tx>
          <c:marker>
            <c:symbol val="none"/>
          </c:marker>
          <c:cat>
            <c:strRef>
              <c:f>TM_EC50!$R$16:$AC$16</c:f>
              <c:strCache>
                <c:ptCount val="12"/>
                <c:pt idx="0">
                  <c:v>g1_TM</c:v>
                </c:pt>
                <c:pt idx="1">
                  <c:v>g2_TM</c:v>
                </c:pt>
                <c:pt idx="2">
                  <c:v>g3_TM</c:v>
                </c:pt>
                <c:pt idx="3">
                  <c:v>g4_TM</c:v>
                </c:pt>
                <c:pt idx="4">
                  <c:v>g5_TM</c:v>
                </c:pt>
                <c:pt idx="5">
                  <c:v>g6_TM</c:v>
                </c:pt>
                <c:pt idx="6">
                  <c:v>g7_TM</c:v>
                </c:pt>
                <c:pt idx="7">
                  <c:v>g8_TM</c:v>
                </c:pt>
                <c:pt idx="8">
                  <c:v>g9_TM</c:v>
                </c:pt>
                <c:pt idx="9">
                  <c:v>g10_TM</c:v>
                </c:pt>
                <c:pt idx="10">
                  <c:v>g11_TM</c:v>
                </c:pt>
                <c:pt idx="11">
                  <c:v>g12_TM</c:v>
                </c:pt>
              </c:strCache>
            </c:strRef>
          </c:cat>
          <c:val>
            <c:numRef>
              <c:f>TM_EC50!$R$23:$AC$23</c:f>
              <c:numCache>
                <c:formatCode>General</c:formatCode>
                <c:ptCount val="12"/>
                <c:pt idx="0">
                  <c:v>6.9196666666666671</c:v>
                </c:pt>
                <c:pt idx="1">
                  <c:v>8.4346666666666668</c:v>
                </c:pt>
                <c:pt idx="2">
                  <c:v>23.655000000000001</c:v>
                </c:pt>
                <c:pt idx="3">
                  <c:v>5.1334999999999997</c:v>
                </c:pt>
                <c:pt idx="4">
                  <c:v>7.1340000000000003</c:v>
                </c:pt>
                <c:pt idx="5">
                  <c:v>10.864333333333335</c:v>
                </c:pt>
                <c:pt idx="6">
                  <c:v>21.509500000000003</c:v>
                </c:pt>
                <c:pt idx="7">
                  <c:v>12.34375</c:v>
                </c:pt>
                <c:pt idx="8">
                  <c:v>12.451500000000001</c:v>
                </c:pt>
                <c:pt idx="9">
                  <c:v>18.269749999999998</c:v>
                </c:pt>
                <c:pt idx="10">
                  <c:v>21.585750000000001</c:v>
                </c:pt>
                <c:pt idx="11">
                  <c:v>7.6202500000000004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TM_EC50!$Q$24</c:f>
              <c:strCache>
                <c:ptCount val="1"/>
                <c:pt idx="0">
                  <c:v> Isolate 9</c:v>
                </c:pt>
              </c:strCache>
            </c:strRef>
          </c:tx>
          <c:marker>
            <c:symbol val="none"/>
          </c:marker>
          <c:cat>
            <c:strRef>
              <c:f>TM_EC50!$R$16:$AC$16</c:f>
              <c:strCache>
                <c:ptCount val="12"/>
                <c:pt idx="0">
                  <c:v>g1_TM</c:v>
                </c:pt>
                <c:pt idx="1">
                  <c:v>g2_TM</c:v>
                </c:pt>
                <c:pt idx="2">
                  <c:v>g3_TM</c:v>
                </c:pt>
                <c:pt idx="3">
                  <c:v>g4_TM</c:v>
                </c:pt>
                <c:pt idx="4">
                  <c:v>g5_TM</c:v>
                </c:pt>
                <c:pt idx="5">
                  <c:v>g6_TM</c:v>
                </c:pt>
                <c:pt idx="6">
                  <c:v>g7_TM</c:v>
                </c:pt>
                <c:pt idx="7">
                  <c:v>g8_TM</c:v>
                </c:pt>
                <c:pt idx="8">
                  <c:v>g9_TM</c:v>
                </c:pt>
                <c:pt idx="9">
                  <c:v>g10_TM</c:v>
                </c:pt>
                <c:pt idx="10">
                  <c:v>g11_TM</c:v>
                </c:pt>
                <c:pt idx="11">
                  <c:v>g12_TM</c:v>
                </c:pt>
              </c:strCache>
            </c:strRef>
          </c:cat>
          <c:val>
            <c:numRef>
              <c:f>TM_EC50!$R$24:$AC$24</c:f>
              <c:numCache>
                <c:formatCode>General</c:formatCode>
                <c:ptCount val="12"/>
                <c:pt idx="0">
                  <c:v>3.6539999999999999</c:v>
                </c:pt>
                <c:pt idx="1">
                  <c:v>3.6539999999999999</c:v>
                </c:pt>
                <c:pt idx="2">
                  <c:v>7.5324999999999998</c:v>
                </c:pt>
                <c:pt idx="3">
                  <c:v>10.675666666666666</c:v>
                </c:pt>
                <c:pt idx="4">
                  <c:v>8.4779999999999998</c:v>
                </c:pt>
                <c:pt idx="5">
                  <c:v>19.66225</c:v>
                </c:pt>
                <c:pt idx="6">
                  <c:v>19.58925</c:v>
                </c:pt>
                <c:pt idx="7">
                  <c:v>10.457000000000001</c:v>
                </c:pt>
                <c:pt idx="8">
                  <c:v>3.0177499999999999</c:v>
                </c:pt>
                <c:pt idx="9">
                  <c:v>3.0069999999999997</c:v>
                </c:pt>
                <c:pt idx="10">
                  <c:v>9.6280000000000001</c:v>
                </c:pt>
                <c:pt idx="11">
                  <c:v>15.30025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TM_EC50!$Q$25</c:f>
              <c:strCache>
                <c:ptCount val="1"/>
                <c:pt idx="0">
                  <c:v> Isolate 10</c:v>
                </c:pt>
              </c:strCache>
            </c:strRef>
          </c:tx>
          <c:marker>
            <c:symbol val="none"/>
          </c:marker>
          <c:cat>
            <c:strRef>
              <c:f>TM_EC50!$R$16:$AC$16</c:f>
              <c:strCache>
                <c:ptCount val="12"/>
                <c:pt idx="0">
                  <c:v>g1_TM</c:v>
                </c:pt>
                <c:pt idx="1">
                  <c:v>g2_TM</c:v>
                </c:pt>
                <c:pt idx="2">
                  <c:v>g3_TM</c:v>
                </c:pt>
                <c:pt idx="3">
                  <c:v>g4_TM</c:v>
                </c:pt>
                <c:pt idx="4">
                  <c:v>g5_TM</c:v>
                </c:pt>
                <c:pt idx="5">
                  <c:v>g6_TM</c:v>
                </c:pt>
                <c:pt idx="6">
                  <c:v>g7_TM</c:v>
                </c:pt>
                <c:pt idx="7">
                  <c:v>g8_TM</c:v>
                </c:pt>
                <c:pt idx="8">
                  <c:v>g9_TM</c:v>
                </c:pt>
                <c:pt idx="9">
                  <c:v>g10_TM</c:v>
                </c:pt>
                <c:pt idx="10">
                  <c:v>g11_TM</c:v>
                </c:pt>
                <c:pt idx="11">
                  <c:v>g12_TM</c:v>
                </c:pt>
              </c:strCache>
            </c:strRef>
          </c:cat>
          <c:val>
            <c:numRef>
              <c:f>TM_EC50!$R$25:$AC$25</c:f>
              <c:numCache>
                <c:formatCode>General</c:formatCode>
                <c:ptCount val="12"/>
                <c:pt idx="0">
                  <c:v>5.1530000000000005</c:v>
                </c:pt>
                <c:pt idx="1">
                  <c:v>4.49</c:v>
                </c:pt>
                <c:pt idx="2">
                  <c:v>0.64800000000000002</c:v>
                </c:pt>
                <c:pt idx="3">
                  <c:v>13.024749999999999</c:v>
                </c:pt>
                <c:pt idx="4">
                  <c:v>3.5549999999999997</c:v>
                </c:pt>
                <c:pt idx="5">
                  <c:v>2.2947499999999996</c:v>
                </c:pt>
                <c:pt idx="6">
                  <c:v>12.78125</c:v>
                </c:pt>
                <c:pt idx="7">
                  <c:v>5.8910000000000009</c:v>
                </c:pt>
                <c:pt idx="8">
                  <c:v>10.165749999999999</c:v>
                </c:pt>
                <c:pt idx="9">
                  <c:v>7.5137499999999999</c:v>
                </c:pt>
                <c:pt idx="10">
                  <c:v>4.7922500000000001</c:v>
                </c:pt>
                <c:pt idx="11">
                  <c:v>20.357500000000002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596256"/>
        <c:axId val="320624816"/>
      </c:lineChart>
      <c:catAx>
        <c:axId val="320596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624816"/>
        <c:crosses val="autoZero"/>
        <c:auto val="1"/>
        <c:lblAlgn val="ctr"/>
        <c:lblOffset val="100"/>
        <c:noMultiLvlLbl val="0"/>
      </c:catAx>
      <c:valAx>
        <c:axId val="32062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59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TM_EC50!$AE$17</c:f>
              <c:strCache>
                <c:ptCount val="1"/>
                <c:pt idx="0">
                  <c:v> Isolate 1</c:v>
                </c:pt>
              </c:strCache>
            </c:strRef>
          </c:tx>
          <c:marker>
            <c:symbol val="none"/>
          </c:marker>
          <c:cat>
            <c:strRef>
              <c:f>TM_EC50!$AF$16:$AG$16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TM_EC50!$AF$17:$AG$17</c:f>
              <c:numCache>
                <c:formatCode>General</c:formatCode>
                <c:ptCount val="2"/>
                <c:pt idx="0">
                  <c:v>12.2845</c:v>
                </c:pt>
                <c:pt idx="1">
                  <c:v>27.628999999999998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TM_EC50!$AE$18</c:f>
              <c:strCache>
                <c:ptCount val="1"/>
                <c:pt idx="0">
                  <c:v> Isolate 3</c:v>
                </c:pt>
              </c:strCache>
            </c:strRef>
          </c:tx>
          <c:marker>
            <c:symbol val="none"/>
          </c:marker>
          <c:cat>
            <c:strRef>
              <c:f>TM_EC50!$AF$16:$AG$16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TM_EC50!$AF$18:$AG$18</c:f>
              <c:numCache>
                <c:formatCode>General</c:formatCode>
                <c:ptCount val="2"/>
                <c:pt idx="0">
                  <c:v>16.869499999999999</c:v>
                </c:pt>
                <c:pt idx="1">
                  <c:v>34.378749999999997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TM_EC50!$AE$19</c:f>
              <c:strCache>
                <c:ptCount val="1"/>
                <c:pt idx="0">
                  <c:v> Isolate 4</c:v>
                </c:pt>
              </c:strCache>
            </c:strRef>
          </c:tx>
          <c:marker>
            <c:symbol val="none"/>
          </c:marker>
          <c:cat>
            <c:strRef>
              <c:f>TM_EC50!$AF$16:$AG$16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TM_EC50!$AF$19:$AG$19</c:f>
              <c:numCache>
                <c:formatCode>General</c:formatCode>
                <c:ptCount val="2"/>
                <c:pt idx="0">
                  <c:v>9.0434999999999999</c:v>
                </c:pt>
                <c:pt idx="1">
                  <c:v>11.191749999999999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TM_EC50!$AE$20</c:f>
              <c:strCache>
                <c:ptCount val="1"/>
                <c:pt idx="0">
                  <c:v> Isolate 7</c:v>
                </c:pt>
              </c:strCache>
            </c:strRef>
          </c:tx>
          <c:marker>
            <c:symbol val="none"/>
          </c:marker>
          <c:cat>
            <c:strRef>
              <c:f>TM_EC50!$AF$16:$AG$16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TM_EC50!$AF$20:$AG$20</c:f>
              <c:numCache>
                <c:formatCode>General</c:formatCode>
                <c:ptCount val="2"/>
                <c:pt idx="0">
                  <c:v>6.9196666666666671</c:v>
                </c:pt>
                <c:pt idx="1">
                  <c:v>7.6202500000000004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TM_EC50!$AE$21</c:f>
              <c:strCache>
                <c:ptCount val="1"/>
                <c:pt idx="0">
                  <c:v> Isolate 9</c:v>
                </c:pt>
              </c:strCache>
            </c:strRef>
          </c:tx>
          <c:marker>
            <c:symbol val="none"/>
          </c:marker>
          <c:cat>
            <c:strRef>
              <c:f>TM_EC50!$AF$16:$AG$16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TM_EC50!$AF$21:$AG$21</c:f>
              <c:numCache>
                <c:formatCode>General</c:formatCode>
                <c:ptCount val="2"/>
                <c:pt idx="0">
                  <c:v>3.6539999999999999</c:v>
                </c:pt>
                <c:pt idx="1">
                  <c:v>15.30025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TM_EC50!$AE$22</c:f>
              <c:strCache>
                <c:ptCount val="1"/>
                <c:pt idx="0">
                  <c:v> Isolate 10</c:v>
                </c:pt>
              </c:strCache>
            </c:strRef>
          </c:tx>
          <c:marker>
            <c:symbol val="none"/>
          </c:marker>
          <c:cat>
            <c:strRef>
              <c:f>TM_EC50!$AF$16:$AG$16</c:f>
              <c:strCache>
                <c:ptCount val="2"/>
                <c:pt idx="0">
                  <c:v>Gen1</c:v>
                </c:pt>
                <c:pt idx="1">
                  <c:v>Gen12</c:v>
                </c:pt>
              </c:strCache>
            </c:strRef>
          </c:cat>
          <c:val>
            <c:numRef>
              <c:f>TM_EC50!$AF$22:$AG$22</c:f>
              <c:numCache>
                <c:formatCode>General</c:formatCode>
                <c:ptCount val="2"/>
                <c:pt idx="0">
                  <c:v>5.1530000000000005</c:v>
                </c:pt>
                <c:pt idx="1">
                  <c:v>20.357500000000002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67440"/>
        <c:axId val="334368000"/>
      </c:lineChart>
      <c:catAx>
        <c:axId val="334367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4368000"/>
        <c:crosses val="autoZero"/>
        <c:auto val="1"/>
        <c:lblAlgn val="ctr"/>
        <c:lblOffset val="100"/>
        <c:noMultiLvlLbl val="0"/>
      </c:catAx>
      <c:valAx>
        <c:axId val="334368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367440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IP_EC50!$P$14</c:f>
              <c:strCache>
                <c:ptCount val="1"/>
                <c:pt idx="0">
                  <c:v>Isolate1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IP_EC50!$Q$13:$AB$13</c:f>
              <c:strCache>
                <c:ptCount val="12"/>
                <c:pt idx="0">
                  <c:v>g1_Ip</c:v>
                </c:pt>
                <c:pt idx="1">
                  <c:v>g2_Ip</c:v>
                </c:pt>
                <c:pt idx="2">
                  <c:v>g3_Ip</c:v>
                </c:pt>
                <c:pt idx="3">
                  <c:v>g4_Ip</c:v>
                </c:pt>
                <c:pt idx="4">
                  <c:v>g5_Ip</c:v>
                </c:pt>
                <c:pt idx="5">
                  <c:v>g6_Ip</c:v>
                </c:pt>
                <c:pt idx="6">
                  <c:v>g7_Ip</c:v>
                </c:pt>
                <c:pt idx="7">
                  <c:v>g8_Ip</c:v>
                </c:pt>
                <c:pt idx="8">
                  <c:v>g9_Ip</c:v>
                </c:pt>
                <c:pt idx="9">
                  <c:v>g10_Ip</c:v>
                </c:pt>
                <c:pt idx="10">
                  <c:v>g11_Ip</c:v>
                </c:pt>
                <c:pt idx="11">
                  <c:v>g12_Ip</c:v>
                </c:pt>
              </c:strCache>
            </c:strRef>
          </c:cat>
          <c:val>
            <c:numRef>
              <c:f>IP_EC50!$Q$14:$AB$14</c:f>
              <c:numCache>
                <c:formatCode>General</c:formatCode>
                <c:ptCount val="12"/>
                <c:pt idx="0">
                  <c:v>1.0529999999999999</c:v>
                </c:pt>
                <c:pt idx="1">
                  <c:v>0.76250000000000007</c:v>
                </c:pt>
                <c:pt idx="2">
                  <c:v>1.01275</c:v>
                </c:pt>
                <c:pt idx="3">
                  <c:v>0.64333333333333342</c:v>
                </c:pt>
                <c:pt idx="4">
                  <c:v>0.75575000000000003</c:v>
                </c:pt>
                <c:pt idx="5">
                  <c:v>1.1859999999999999</c:v>
                </c:pt>
                <c:pt idx="6">
                  <c:v>0.83874999999999988</c:v>
                </c:pt>
                <c:pt idx="7">
                  <c:v>1.10575</c:v>
                </c:pt>
                <c:pt idx="8">
                  <c:v>0.85175000000000001</c:v>
                </c:pt>
                <c:pt idx="9">
                  <c:v>0.84325000000000006</c:v>
                </c:pt>
                <c:pt idx="10">
                  <c:v>1.17675</c:v>
                </c:pt>
                <c:pt idx="11">
                  <c:v>0.79566666666666663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IP_EC50!$P$15</c:f>
              <c:strCache>
                <c:ptCount val="1"/>
                <c:pt idx="0">
                  <c:v>Isolate2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IP_EC50!$Q$13:$AB$13</c:f>
              <c:strCache>
                <c:ptCount val="12"/>
                <c:pt idx="0">
                  <c:v>g1_Ip</c:v>
                </c:pt>
                <c:pt idx="1">
                  <c:v>g2_Ip</c:v>
                </c:pt>
                <c:pt idx="2">
                  <c:v>g3_Ip</c:v>
                </c:pt>
                <c:pt idx="3">
                  <c:v>g4_Ip</c:v>
                </c:pt>
                <c:pt idx="4">
                  <c:v>g5_Ip</c:v>
                </c:pt>
                <c:pt idx="5">
                  <c:v>g6_Ip</c:v>
                </c:pt>
                <c:pt idx="6">
                  <c:v>g7_Ip</c:v>
                </c:pt>
                <c:pt idx="7">
                  <c:v>g8_Ip</c:v>
                </c:pt>
                <c:pt idx="8">
                  <c:v>g9_Ip</c:v>
                </c:pt>
                <c:pt idx="9">
                  <c:v>g10_Ip</c:v>
                </c:pt>
                <c:pt idx="10">
                  <c:v>g11_Ip</c:v>
                </c:pt>
                <c:pt idx="11">
                  <c:v>g12_Ip</c:v>
                </c:pt>
              </c:strCache>
            </c:strRef>
          </c:cat>
          <c:val>
            <c:numRef>
              <c:f>IP_EC50!$Q$15:$AB$15</c:f>
              <c:numCache>
                <c:formatCode>General</c:formatCode>
                <c:ptCount val="12"/>
                <c:pt idx="0">
                  <c:v>1.44675</c:v>
                </c:pt>
                <c:pt idx="1">
                  <c:v>1.4007500000000002</c:v>
                </c:pt>
                <c:pt idx="2">
                  <c:v>1.8242499999999999</c:v>
                </c:pt>
                <c:pt idx="3">
                  <c:v>1.61</c:v>
                </c:pt>
                <c:pt idx="4">
                  <c:v>0.84624999999999995</c:v>
                </c:pt>
                <c:pt idx="5">
                  <c:v>1.6779999999999999</c:v>
                </c:pt>
                <c:pt idx="6">
                  <c:v>1.6779999999999999</c:v>
                </c:pt>
                <c:pt idx="7">
                  <c:v>1.6779999999999999</c:v>
                </c:pt>
                <c:pt idx="8">
                  <c:v>1.0569999999999999</c:v>
                </c:pt>
                <c:pt idx="9">
                  <c:v>1.0569999999999999</c:v>
                </c:pt>
                <c:pt idx="10">
                  <c:v>1.0569999999999999</c:v>
                </c:pt>
                <c:pt idx="11">
                  <c:v>1.0569999999999999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IP_EC50!$P$16</c:f>
              <c:strCache>
                <c:ptCount val="1"/>
                <c:pt idx="0">
                  <c:v>Isolate3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IP_EC50!$Q$13:$AB$13</c:f>
              <c:strCache>
                <c:ptCount val="12"/>
                <c:pt idx="0">
                  <c:v>g1_Ip</c:v>
                </c:pt>
                <c:pt idx="1">
                  <c:v>g2_Ip</c:v>
                </c:pt>
                <c:pt idx="2">
                  <c:v>g3_Ip</c:v>
                </c:pt>
                <c:pt idx="3">
                  <c:v>g4_Ip</c:v>
                </c:pt>
                <c:pt idx="4">
                  <c:v>g5_Ip</c:v>
                </c:pt>
                <c:pt idx="5">
                  <c:v>g6_Ip</c:v>
                </c:pt>
                <c:pt idx="6">
                  <c:v>g7_Ip</c:v>
                </c:pt>
                <c:pt idx="7">
                  <c:v>g8_Ip</c:v>
                </c:pt>
                <c:pt idx="8">
                  <c:v>g9_Ip</c:v>
                </c:pt>
                <c:pt idx="9">
                  <c:v>g10_Ip</c:v>
                </c:pt>
                <c:pt idx="10">
                  <c:v>g11_Ip</c:v>
                </c:pt>
                <c:pt idx="11">
                  <c:v>g12_Ip</c:v>
                </c:pt>
              </c:strCache>
            </c:strRef>
          </c:cat>
          <c:val>
            <c:numRef>
              <c:f>IP_EC50!$Q$16:$AB$16</c:f>
              <c:numCache>
                <c:formatCode>General</c:formatCode>
                <c:ptCount val="12"/>
                <c:pt idx="0">
                  <c:v>1.00725</c:v>
                </c:pt>
                <c:pt idx="1">
                  <c:v>0.66199999999999992</c:v>
                </c:pt>
                <c:pt idx="2">
                  <c:v>0.78774999999999995</c:v>
                </c:pt>
                <c:pt idx="3">
                  <c:v>0.57274999999999998</c:v>
                </c:pt>
                <c:pt idx="4">
                  <c:v>0.68475000000000008</c:v>
                </c:pt>
                <c:pt idx="5">
                  <c:v>1.14575</c:v>
                </c:pt>
                <c:pt idx="6">
                  <c:v>0.63500000000000012</c:v>
                </c:pt>
                <c:pt idx="7">
                  <c:v>1.0692499999999998</c:v>
                </c:pt>
                <c:pt idx="8">
                  <c:v>0.745</c:v>
                </c:pt>
                <c:pt idx="9">
                  <c:v>1.0114999999999998</c:v>
                </c:pt>
                <c:pt idx="10">
                  <c:v>7.6999999999999999E-2</c:v>
                </c:pt>
                <c:pt idx="11">
                  <c:v>0.627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IP_EC50!$P$17</c:f>
              <c:strCache>
                <c:ptCount val="1"/>
                <c:pt idx="0">
                  <c:v>Isolate4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IP_EC50!$Q$13:$AB$13</c:f>
              <c:strCache>
                <c:ptCount val="12"/>
                <c:pt idx="0">
                  <c:v>g1_Ip</c:v>
                </c:pt>
                <c:pt idx="1">
                  <c:v>g2_Ip</c:v>
                </c:pt>
                <c:pt idx="2">
                  <c:v>g3_Ip</c:v>
                </c:pt>
                <c:pt idx="3">
                  <c:v>g4_Ip</c:v>
                </c:pt>
                <c:pt idx="4">
                  <c:v>g5_Ip</c:v>
                </c:pt>
                <c:pt idx="5">
                  <c:v>g6_Ip</c:v>
                </c:pt>
                <c:pt idx="6">
                  <c:v>g7_Ip</c:v>
                </c:pt>
                <c:pt idx="7">
                  <c:v>g8_Ip</c:v>
                </c:pt>
                <c:pt idx="8">
                  <c:v>g9_Ip</c:v>
                </c:pt>
                <c:pt idx="9">
                  <c:v>g10_Ip</c:v>
                </c:pt>
                <c:pt idx="10">
                  <c:v>g11_Ip</c:v>
                </c:pt>
                <c:pt idx="11">
                  <c:v>g12_Ip</c:v>
                </c:pt>
              </c:strCache>
            </c:strRef>
          </c:cat>
          <c:val>
            <c:numRef>
              <c:f>IP_EC50!$Q$17:$AB$17</c:f>
              <c:numCache>
                <c:formatCode>General</c:formatCode>
                <c:ptCount val="12"/>
                <c:pt idx="0">
                  <c:v>1.57725</c:v>
                </c:pt>
                <c:pt idx="1">
                  <c:v>1.01075</c:v>
                </c:pt>
                <c:pt idx="2">
                  <c:v>1.6139999999999999</c:v>
                </c:pt>
                <c:pt idx="3">
                  <c:v>1.0527500000000001</c:v>
                </c:pt>
                <c:pt idx="4">
                  <c:v>1.3205</c:v>
                </c:pt>
                <c:pt idx="5">
                  <c:v>1.1105</c:v>
                </c:pt>
                <c:pt idx="6">
                  <c:v>1.1604999999999999</c:v>
                </c:pt>
                <c:pt idx="7">
                  <c:v>1.4435</c:v>
                </c:pt>
                <c:pt idx="8">
                  <c:v>0.90825</c:v>
                </c:pt>
                <c:pt idx="9">
                  <c:v>2.258</c:v>
                </c:pt>
                <c:pt idx="10">
                  <c:v>1.3659999999999999</c:v>
                </c:pt>
                <c:pt idx="11">
                  <c:v>1.0215000000000001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IP_EC50!$P$18</c:f>
              <c:strCache>
                <c:ptCount val="1"/>
                <c:pt idx="0">
                  <c:v>Isolate5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IP_EC50!$Q$13:$AB$13</c:f>
              <c:strCache>
                <c:ptCount val="12"/>
                <c:pt idx="0">
                  <c:v>g1_Ip</c:v>
                </c:pt>
                <c:pt idx="1">
                  <c:v>g2_Ip</c:v>
                </c:pt>
                <c:pt idx="2">
                  <c:v>g3_Ip</c:v>
                </c:pt>
                <c:pt idx="3">
                  <c:v>g4_Ip</c:v>
                </c:pt>
                <c:pt idx="4">
                  <c:v>g5_Ip</c:v>
                </c:pt>
                <c:pt idx="5">
                  <c:v>g6_Ip</c:v>
                </c:pt>
                <c:pt idx="6">
                  <c:v>g7_Ip</c:v>
                </c:pt>
                <c:pt idx="7">
                  <c:v>g8_Ip</c:v>
                </c:pt>
                <c:pt idx="8">
                  <c:v>g9_Ip</c:v>
                </c:pt>
                <c:pt idx="9">
                  <c:v>g10_Ip</c:v>
                </c:pt>
                <c:pt idx="10">
                  <c:v>g11_Ip</c:v>
                </c:pt>
                <c:pt idx="11">
                  <c:v>g12_Ip</c:v>
                </c:pt>
              </c:strCache>
            </c:strRef>
          </c:cat>
          <c:val>
            <c:numRef>
              <c:f>IP_EC50!$Q$18:$AB$18</c:f>
              <c:numCache>
                <c:formatCode>General</c:formatCode>
                <c:ptCount val="12"/>
                <c:pt idx="0">
                  <c:v>0.97724999999999995</c:v>
                </c:pt>
                <c:pt idx="1">
                  <c:v>0.66400000000000003</c:v>
                </c:pt>
                <c:pt idx="2">
                  <c:v>0.85949999999999993</c:v>
                </c:pt>
                <c:pt idx="3">
                  <c:v>0.65600000000000003</c:v>
                </c:pt>
                <c:pt idx="4">
                  <c:v>0.65600000000000003</c:v>
                </c:pt>
                <c:pt idx="5">
                  <c:v>0.65600000000000003</c:v>
                </c:pt>
                <c:pt idx="6">
                  <c:v>0.65600000000000003</c:v>
                </c:pt>
                <c:pt idx="7">
                  <c:v>0.65600000000000003</c:v>
                </c:pt>
                <c:pt idx="8">
                  <c:v>0.65600000000000003</c:v>
                </c:pt>
                <c:pt idx="9">
                  <c:v>0.65600000000000003</c:v>
                </c:pt>
                <c:pt idx="10">
                  <c:v>0.65600000000000003</c:v>
                </c:pt>
                <c:pt idx="11">
                  <c:v>0.65600000000000003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IP_EC50!$P$19</c:f>
              <c:strCache>
                <c:ptCount val="1"/>
                <c:pt idx="0">
                  <c:v>Isolate6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IP_EC50!$Q$13:$AB$13</c:f>
              <c:strCache>
                <c:ptCount val="12"/>
                <c:pt idx="0">
                  <c:v>g1_Ip</c:v>
                </c:pt>
                <c:pt idx="1">
                  <c:v>g2_Ip</c:v>
                </c:pt>
                <c:pt idx="2">
                  <c:v>g3_Ip</c:v>
                </c:pt>
                <c:pt idx="3">
                  <c:v>g4_Ip</c:v>
                </c:pt>
                <c:pt idx="4">
                  <c:v>g5_Ip</c:v>
                </c:pt>
                <c:pt idx="5">
                  <c:v>g6_Ip</c:v>
                </c:pt>
                <c:pt idx="6">
                  <c:v>g7_Ip</c:v>
                </c:pt>
                <c:pt idx="7">
                  <c:v>g8_Ip</c:v>
                </c:pt>
                <c:pt idx="8">
                  <c:v>g9_Ip</c:v>
                </c:pt>
                <c:pt idx="9">
                  <c:v>g10_Ip</c:v>
                </c:pt>
                <c:pt idx="10">
                  <c:v>g11_Ip</c:v>
                </c:pt>
                <c:pt idx="11">
                  <c:v>g12_Ip</c:v>
                </c:pt>
              </c:strCache>
            </c:strRef>
          </c:cat>
          <c:val>
            <c:numRef>
              <c:f>IP_EC50!$Q$19:$AB$19</c:f>
              <c:numCache>
                <c:formatCode>General</c:formatCode>
                <c:ptCount val="12"/>
                <c:pt idx="0">
                  <c:v>0.879</c:v>
                </c:pt>
                <c:pt idx="1">
                  <c:v>0.69600000000000006</c:v>
                </c:pt>
                <c:pt idx="2">
                  <c:v>0.81874999999999998</c:v>
                </c:pt>
                <c:pt idx="3">
                  <c:v>0.749</c:v>
                </c:pt>
                <c:pt idx="4">
                  <c:v>0.72950000000000004</c:v>
                </c:pt>
                <c:pt idx="5">
                  <c:v>0.83325000000000005</c:v>
                </c:pt>
                <c:pt idx="6">
                  <c:v>0.59749999999999992</c:v>
                </c:pt>
                <c:pt idx="7">
                  <c:v>0.86324999999999996</c:v>
                </c:pt>
                <c:pt idx="8">
                  <c:v>0.65974999999999995</c:v>
                </c:pt>
                <c:pt idx="9">
                  <c:v>0.95474999999999988</c:v>
                </c:pt>
                <c:pt idx="10">
                  <c:v>0.504</c:v>
                </c:pt>
                <c:pt idx="11">
                  <c:v>0.95150000000000012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IP_EC50!$P$20</c:f>
              <c:strCache>
                <c:ptCount val="1"/>
                <c:pt idx="0">
                  <c:v>Isolate7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IP_EC50!$Q$13:$AB$13</c:f>
              <c:strCache>
                <c:ptCount val="12"/>
                <c:pt idx="0">
                  <c:v>g1_Ip</c:v>
                </c:pt>
                <c:pt idx="1">
                  <c:v>g2_Ip</c:v>
                </c:pt>
                <c:pt idx="2">
                  <c:v>g3_Ip</c:v>
                </c:pt>
                <c:pt idx="3">
                  <c:v>g4_Ip</c:v>
                </c:pt>
                <c:pt idx="4">
                  <c:v>g5_Ip</c:v>
                </c:pt>
                <c:pt idx="5">
                  <c:v>g6_Ip</c:v>
                </c:pt>
                <c:pt idx="6">
                  <c:v>g7_Ip</c:v>
                </c:pt>
                <c:pt idx="7">
                  <c:v>g8_Ip</c:v>
                </c:pt>
                <c:pt idx="8">
                  <c:v>g9_Ip</c:v>
                </c:pt>
                <c:pt idx="9">
                  <c:v>g10_Ip</c:v>
                </c:pt>
                <c:pt idx="10">
                  <c:v>g11_Ip</c:v>
                </c:pt>
                <c:pt idx="11">
                  <c:v>g12_Ip</c:v>
                </c:pt>
              </c:strCache>
            </c:strRef>
          </c:cat>
          <c:val>
            <c:numRef>
              <c:f>IP_EC50!$Q$20:$AB$20</c:f>
              <c:numCache>
                <c:formatCode>General</c:formatCode>
                <c:ptCount val="12"/>
                <c:pt idx="0">
                  <c:v>0.89924999999999999</c:v>
                </c:pt>
                <c:pt idx="1">
                  <c:v>0.99424999999999997</c:v>
                </c:pt>
                <c:pt idx="2">
                  <c:v>1.0919999999999999</c:v>
                </c:pt>
                <c:pt idx="3">
                  <c:v>0.83150000000000002</c:v>
                </c:pt>
                <c:pt idx="4">
                  <c:v>0.85324999999999995</c:v>
                </c:pt>
                <c:pt idx="5">
                  <c:v>0.99075000000000002</c:v>
                </c:pt>
                <c:pt idx="6">
                  <c:v>1.05325</c:v>
                </c:pt>
                <c:pt idx="7">
                  <c:v>0.93374999999999997</c:v>
                </c:pt>
                <c:pt idx="8">
                  <c:v>1.0365</c:v>
                </c:pt>
                <c:pt idx="9">
                  <c:v>0.81633333333333324</c:v>
                </c:pt>
                <c:pt idx="10">
                  <c:v>0.87199999999999989</c:v>
                </c:pt>
                <c:pt idx="11">
                  <c:v>0.88974999999999993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IP_EC50!$P$21</c:f>
              <c:strCache>
                <c:ptCount val="1"/>
                <c:pt idx="0">
                  <c:v>Isolate9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IP_EC50!$Q$13:$AB$13</c:f>
              <c:strCache>
                <c:ptCount val="12"/>
                <c:pt idx="0">
                  <c:v>g1_Ip</c:v>
                </c:pt>
                <c:pt idx="1">
                  <c:v>g2_Ip</c:v>
                </c:pt>
                <c:pt idx="2">
                  <c:v>g3_Ip</c:v>
                </c:pt>
                <c:pt idx="3">
                  <c:v>g4_Ip</c:v>
                </c:pt>
                <c:pt idx="4">
                  <c:v>g5_Ip</c:v>
                </c:pt>
                <c:pt idx="5">
                  <c:v>g6_Ip</c:v>
                </c:pt>
                <c:pt idx="6">
                  <c:v>g7_Ip</c:v>
                </c:pt>
                <c:pt idx="7">
                  <c:v>g8_Ip</c:v>
                </c:pt>
                <c:pt idx="8">
                  <c:v>g9_Ip</c:v>
                </c:pt>
                <c:pt idx="9">
                  <c:v>g10_Ip</c:v>
                </c:pt>
                <c:pt idx="10">
                  <c:v>g11_Ip</c:v>
                </c:pt>
                <c:pt idx="11">
                  <c:v>g12_Ip</c:v>
                </c:pt>
              </c:strCache>
            </c:strRef>
          </c:cat>
          <c:val>
            <c:numRef>
              <c:f>IP_EC50!$Q$21:$AB$21</c:f>
              <c:numCache>
                <c:formatCode>General</c:formatCode>
                <c:ptCount val="12"/>
                <c:pt idx="0">
                  <c:v>0.81125000000000003</c:v>
                </c:pt>
                <c:pt idx="1">
                  <c:v>0.63775000000000004</c:v>
                </c:pt>
                <c:pt idx="2">
                  <c:v>0.75650000000000006</c:v>
                </c:pt>
                <c:pt idx="3">
                  <c:v>0.80824999999999991</c:v>
                </c:pt>
                <c:pt idx="4">
                  <c:v>0.70774999999999999</c:v>
                </c:pt>
                <c:pt idx="5">
                  <c:v>0.86749999999999994</c:v>
                </c:pt>
                <c:pt idx="6">
                  <c:v>0.62999999999999989</c:v>
                </c:pt>
                <c:pt idx="7">
                  <c:v>0.6805000000000001</c:v>
                </c:pt>
                <c:pt idx="8">
                  <c:v>0.72300000000000009</c:v>
                </c:pt>
                <c:pt idx="9">
                  <c:v>0.66250000000000009</c:v>
                </c:pt>
                <c:pt idx="10">
                  <c:v>0.65066666666666662</c:v>
                </c:pt>
                <c:pt idx="11">
                  <c:v>0.86866666666666659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IP_EC50!$P$22</c:f>
              <c:strCache>
                <c:ptCount val="1"/>
                <c:pt idx="0">
                  <c:v>Isolate10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IP_EC50!$Q$13:$AB$13</c:f>
              <c:strCache>
                <c:ptCount val="12"/>
                <c:pt idx="0">
                  <c:v>g1_Ip</c:v>
                </c:pt>
                <c:pt idx="1">
                  <c:v>g2_Ip</c:v>
                </c:pt>
                <c:pt idx="2">
                  <c:v>g3_Ip</c:v>
                </c:pt>
                <c:pt idx="3">
                  <c:v>g4_Ip</c:v>
                </c:pt>
                <c:pt idx="4">
                  <c:v>g5_Ip</c:v>
                </c:pt>
                <c:pt idx="5">
                  <c:v>g6_Ip</c:v>
                </c:pt>
                <c:pt idx="6">
                  <c:v>g7_Ip</c:v>
                </c:pt>
                <c:pt idx="7">
                  <c:v>g8_Ip</c:v>
                </c:pt>
                <c:pt idx="8">
                  <c:v>g9_Ip</c:v>
                </c:pt>
                <c:pt idx="9">
                  <c:v>g10_Ip</c:v>
                </c:pt>
                <c:pt idx="10">
                  <c:v>g11_Ip</c:v>
                </c:pt>
                <c:pt idx="11">
                  <c:v>g12_Ip</c:v>
                </c:pt>
              </c:strCache>
            </c:strRef>
          </c:cat>
          <c:val>
            <c:numRef>
              <c:f>IP_EC50!$Q$22:$AB$22</c:f>
              <c:numCache>
                <c:formatCode>General</c:formatCode>
                <c:ptCount val="12"/>
                <c:pt idx="0">
                  <c:v>0.74</c:v>
                </c:pt>
                <c:pt idx="1">
                  <c:v>0.59899999999999998</c:v>
                </c:pt>
                <c:pt idx="2">
                  <c:v>0.85</c:v>
                </c:pt>
                <c:pt idx="3">
                  <c:v>0.8567499999999999</c:v>
                </c:pt>
                <c:pt idx="4">
                  <c:v>0.58350000000000002</c:v>
                </c:pt>
                <c:pt idx="5">
                  <c:v>1.0327500000000001</c:v>
                </c:pt>
                <c:pt idx="6">
                  <c:v>0.60349999999999993</c:v>
                </c:pt>
                <c:pt idx="7">
                  <c:v>0.60349999999999993</c:v>
                </c:pt>
                <c:pt idx="8">
                  <c:v>0.6100000000000001</c:v>
                </c:pt>
                <c:pt idx="9">
                  <c:v>0.6100000000000001</c:v>
                </c:pt>
                <c:pt idx="10">
                  <c:v>0.65549999999999997</c:v>
                </c:pt>
                <c:pt idx="11">
                  <c:v>1.0035000000000001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75840"/>
        <c:axId val="334376400"/>
      </c:lineChart>
      <c:catAx>
        <c:axId val="33437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76400"/>
        <c:crosses val="autoZero"/>
        <c:auto val="1"/>
        <c:lblAlgn val="ctr"/>
        <c:lblOffset val="100"/>
        <c:noMultiLvlLbl val="0"/>
      </c:catAx>
      <c:valAx>
        <c:axId val="3343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7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Exp2</a:t>
            </a:r>
            <a:r>
              <a:rPr lang="en-US"/>
              <a:t> EC50 for Boscalid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Bos_EC50!$P$14</c:f>
              <c:strCache>
                <c:ptCount val="1"/>
                <c:pt idx="0">
                  <c:v>Isolate1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Bos_EC50!$Q$13:$AB$13</c:f>
              <c:strCache>
                <c:ptCount val="12"/>
                <c:pt idx="0">
                  <c:v>g1_Bos</c:v>
                </c:pt>
                <c:pt idx="1">
                  <c:v>g2_Bos</c:v>
                </c:pt>
                <c:pt idx="2">
                  <c:v>g3_Bos</c:v>
                </c:pt>
                <c:pt idx="3">
                  <c:v>g4_Bos</c:v>
                </c:pt>
                <c:pt idx="4">
                  <c:v>g5_Bos</c:v>
                </c:pt>
                <c:pt idx="5">
                  <c:v>g6_Bos</c:v>
                </c:pt>
                <c:pt idx="6">
                  <c:v>g7_Bos</c:v>
                </c:pt>
                <c:pt idx="7">
                  <c:v>g8_Bos</c:v>
                </c:pt>
                <c:pt idx="8">
                  <c:v>g9_Bos</c:v>
                </c:pt>
                <c:pt idx="9">
                  <c:v>g10_Bos</c:v>
                </c:pt>
                <c:pt idx="10">
                  <c:v>g11_Bos</c:v>
                </c:pt>
                <c:pt idx="11">
                  <c:v>g12_Bos</c:v>
                </c:pt>
              </c:strCache>
            </c:strRef>
          </c:cat>
          <c:val>
            <c:numRef>
              <c:f>Bos_EC50!$Q$14:$AB$14</c:f>
              <c:numCache>
                <c:formatCode>General</c:formatCode>
                <c:ptCount val="12"/>
                <c:pt idx="0">
                  <c:v>0.55149999999999999</c:v>
                </c:pt>
                <c:pt idx="1">
                  <c:v>0.313</c:v>
                </c:pt>
                <c:pt idx="2">
                  <c:v>0.35824999999999996</c:v>
                </c:pt>
                <c:pt idx="3">
                  <c:v>0.56824999999999992</c:v>
                </c:pt>
                <c:pt idx="4">
                  <c:v>0.44799999999999995</c:v>
                </c:pt>
                <c:pt idx="5">
                  <c:v>0.19249999999999998</c:v>
                </c:pt>
                <c:pt idx="6">
                  <c:v>0.15275</c:v>
                </c:pt>
                <c:pt idx="7">
                  <c:v>0.46350000000000002</c:v>
                </c:pt>
                <c:pt idx="8">
                  <c:v>0.3785</c:v>
                </c:pt>
                <c:pt idx="9">
                  <c:v>0.57500000000000007</c:v>
                </c:pt>
                <c:pt idx="10">
                  <c:v>0.36975000000000002</c:v>
                </c:pt>
                <c:pt idx="11">
                  <c:v>7.6999999999999999E-2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Bos_EC50!$P$15</c:f>
              <c:strCache>
                <c:ptCount val="1"/>
                <c:pt idx="0">
                  <c:v>Isolate2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Bos_EC50!$Q$13:$AB$13</c:f>
              <c:strCache>
                <c:ptCount val="12"/>
                <c:pt idx="0">
                  <c:v>g1_Bos</c:v>
                </c:pt>
                <c:pt idx="1">
                  <c:v>g2_Bos</c:v>
                </c:pt>
                <c:pt idx="2">
                  <c:v>g3_Bos</c:v>
                </c:pt>
                <c:pt idx="3">
                  <c:v>g4_Bos</c:v>
                </c:pt>
                <c:pt idx="4">
                  <c:v>g5_Bos</c:v>
                </c:pt>
                <c:pt idx="5">
                  <c:v>g6_Bos</c:v>
                </c:pt>
                <c:pt idx="6">
                  <c:v>g7_Bos</c:v>
                </c:pt>
                <c:pt idx="7">
                  <c:v>g8_Bos</c:v>
                </c:pt>
                <c:pt idx="8">
                  <c:v>g9_Bos</c:v>
                </c:pt>
                <c:pt idx="9">
                  <c:v>g10_Bos</c:v>
                </c:pt>
                <c:pt idx="10">
                  <c:v>g11_Bos</c:v>
                </c:pt>
                <c:pt idx="11">
                  <c:v>g12_Bos</c:v>
                </c:pt>
              </c:strCache>
            </c:strRef>
          </c:cat>
          <c:val>
            <c:numRef>
              <c:f>Bos_EC50!$Q$15:$AB$15</c:f>
              <c:numCache>
                <c:formatCode>General</c:formatCode>
                <c:ptCount val="12"/>
                <c:pt idx="0">
                  <c:v>0.30224999999999996</c:v>
                </c:pt>
                <c:pt idx="1">
                  <c:v>0.22100000000000003</c:v>
                </c:pt>
                <c:pt idx="2">
                  <c:v>0.39724999999999999</c:v>
                </c:pt>
                <c:pt idx="3">
                  <c:v>0.43725000000000003</c:v>
                </c:pt>
                <c:pt idx="4">
                  <c:v>0.3775</c:v>
                </c:pt>
                <c:pt idx="5">
                  <c:v>1.1512500000000001</c:v>
                </c:pt>
                <c:pt idx="6">
                  <c:v>0.81299999999999994</c:v>
                </c:pt>
                <c:pt idx="7">
                  <c:v>0.1295</c:v>
                </c:pt>
                <c:pt idx="8">
                  <c:v>0.1295</c:v>
                </c:pt>
                <c:pt idx="9">
                  <c:v>0.1295</c:v>
                </c:pt>
                <c:pt idx="10">
                  <c:v>0.1295</c:v>
                </c:pt>
                <c:pt idx="11">
                  <c:v>0.1295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Bos_EC50!$P$16</c:f>
              <c:strCache>
                <c:ptCount val="1"/>
                <c:pt idx="0">
                  <c:v>Isolate3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Bos_EC50!$Q$13:$AB$13</c:f>
              <c:strCache>
                <c:ptCount val="12"/>
                <c:pt idx="0">
                  <c:v>g1_Bos</c:v>
                </c:pt>
                <c:pt idx="1">
                  <c:v>g2_Bos</c:v>
                </c:pt>
                <c:pt idx="2">
                  <c:v>g3_Bos</c:v>
                </c:pt>
                <c:pt idx="3">
                  <c:v>g4_Bos</c:v>
                </c:pt>
                <c:pt idx="4">
                  <c:v>g5_Bos</c:v>
                </c:pt>
                <c:pt idx="5">
                  <c:v>g6_Bos</c:v>
                </c:pt>
                <c:pt idx="6">
                  <c:v>g7_Bos</c:v>
                </c:pt>
                <c:pt idx="7">
                  <c:v>g8_Bos</c:v>
                </c:pt>
                <c:pt idx="8">
                  <c:v>g9_Bos</c:v>
                </c:pt>
                <c:pt idx="9">
                  <c:v>g10_Bos</c:v>
                </c:pt>
                <c:pt idx="10">
                  <c:v>g11_Bos</c:v>
                </c:pt>
                <c:pt idx="11">
                  <c:v>g12_Bos</c:v>
                </c:pt>
              </c:strCache>
            </c:strRef>
          </c:cat>
          <c:val>
            <c:numRef>
              <c:f>Bos_EC50!$Q$16:$AB$16</c:f>
              <c:numCache>
                <c:formatCode>General</c:formatCode>
                <c:ptCount val="12"/>
                <c:pt idx="0">
                  <c:v>0.60824999999999996</c:v>
                </c:pt>
                <c:pt idx="1">
                  <c:v>0.13966666666666666</c:v>
                </c:pt>
                <c:pt idx="2">
                  <c:v>0.42349999999999999</c:v>
                </c:pt>
                <c:pt idx="3">
                  <c:v>0.1825</c:v>
                </c:pt>
                <c:pt idx="4">
                  <c:v>0.45499999999999996</c:v>
                </c:pt>
                <c:pt idx="5">
                  <c:v>0.48649999999999999</c:v>
                </c:pt>
                <c:pt idx="6">
                  <c:v>0.20525000000000002</c:v>
                </c:pt>
                <c:pt idx="7">
                  <c:v>0.15125</c:v>
                </c:pt>
                <c:pt idx="8">
                  <c:v>0.60975000000000001</c:v>
                </c:pt>
                <c:pt idx="9">
                  <c:v>0.55499999999999994</c:v>
                </c:pt>
                <c:pt idx="10">
                  <c:v>0.55499999999999994</c:v>
                </c:pt>
                <c:pt idx="11">
                  <c:v>0.38524999999999998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Bos_EC50!$P$17</c:f>
              <c:strCache>
                <c:ptCount val="1"/>
                <c:pt idx="0">
                  <c:v>Isolate4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Bos_EC50!$Q$13:$AB$13</c:f>
              <c:strCache>
                <c:ptCount val="12"/>
                <c:pt idx="0">
                  <c:v>g1_Bos</c:v>
                </c:pt>
                <c:pt idx="1">
                  <c:v>g2_Bos</c:v>
                </c:pt>
                <c:pt idx="2">
                  <c:v>g3_Bos</c:v>
                </c:pt>
                <c:pt idx="3">
                  <c:v>g4_Bos</c:v>
                </c:pt>
                <c:pt idx="4">
                  <c:v>g5_Bos</c:v>
                </c:pt>
                <c:pt idx="5">
                  <c:v>g6_Bos</c:v>
                </c:pt>
                <c:pt idx="6">
                  <c:v>g7_Bos</c:v>
                </c:pt>
                <c:pt idx="7">
                  <c:v>g8_Bos</c:v>
                </c:pt>
                <c:pt idx="8">
                  <c:v>g9_Bos</c:v>
                </c:pt>
                <c:pt idx="9">
                  <c:v>g10_Bos</c:v>
                </c:pt>
                <c:pt idx="10">
                  <c:v>g11_Bos</c:v>
                </c:pt>
                <c:pt idx="11">
                  <c:v>g12_Bos</c:v>
                </c:pt>
              </c:strCache>
            </c:strRef>
          </c:cat>
          <c:val>
            <c:numRef>
              <c:f>Bos_EC50!$Q$17:$AB$17</c:f>
              <c:numCache>
                <c:formatCode>General</c:formatCode>
                <c:ptCount val="12"/>
                <c:pt idx="0">
                  <c:v>0.17</c:v>
                </c:pt>
                <c:pt idx="1">
                  <c:v>8.5000000000000006E-2</c:v>
                </c:pt>
                <c:pt idx="2">
                  <c:v>0.18533333333333335</c:v>
                </c:pt>
                <c:pt idx="3">
                  <c:v>8.6999999999999994E-2</c:v>
                </c:pt>
                <c:pt idx="4">
                  <c:v>0.10133333333333334</c:v>
                </c:pt>
                <c:pt idx="5">
                  <c:v>0.13600000000000001</c:v>
                </c:pt>
                <c:pt idx="6">
                  <c:v>0.13600000000000001</c:v>
                </c:pt>
                <c:pt idx="7">
                  <c:v>0.26249999999999996</c:v>
                </c:pt>
                <c:pt idx="8">
                  <c:v>0.26624999999999999</c:v>
                </c:pt>
                <c:pt idx="9">
                  <c:v>0.184</c:v>
                </c:pt>
                <c:pt idx="10">
                  <c:v>0.184</c:v>
                </c:pt>
                <c:pt idx="11">
                  <c:v>0.23949999999999999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Bos_EC50!$P$18</c:f>
              <c:strCache>
                <c:ptCount val="1"/>
                <c:pt idx="0">
                  <c:v>Isolate5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Bos_EC50!$Q$13:$AB$13</c:f>
              <c:strCache>
                <c:ptCount val="12"/>
                <c:pt idx="0">
                  <c:v>g1_Bos</c:v>
                </c:pt>
                <c:pt idx="1">
                  <c:v>g2_Bos</c:v>
                </c:pt>
                <c:pt idx="2">
                  <c:v>g3_Bos</c:v>
                </c:pt>
                <c:pt idx="3">
                  <c:v>g4_Bos</c:v>
                </c:pt>
                <c:pt idx="4">
                  <c:v>g5_Bos</c:v>
                </c:pt>
                <c:pt idx="5">
                  <c:v>g6_Bos</c:v>
                </c:pt>
                <c:pt idx="6">
                  <c:v>g7_Bos</c:v>
                </c:pt>
                <c:pt idx="7">
                  <c:v>g8_Bos</c:v>
                </c:pt>
                <c:pt idx="8">
                  <c:v>g9_Bos</c:v>
                </c:pt>
                <c:pt idx="9">
                  <c:v>g10_Bos</c:v>
                </c:pt>
                <c:pt idx="10">
                  <c:v>g11_Bos</c:v>
                </c:pt>
                <c:pt idx="11">
                  <c:v>g12_Bos</c:v>
                </c:pt>
              </c:strCache>
            </c:strRef>
          </c:cat>
          <c:val>
            <c:numRef>
              <c:f>Bos_EC50!$Q$18:$AB$18</c:f>
              <c:numCache>
                <c:formatCode>General</c:formatCode>
                <c:ptCount val="12"/>
                <c:pt idx="0">
                  <c:v>0.55525000000000002</c:v>
                </c:pt>
                <c:pt idx="1">
                  <c:v>0.1885</c:v>
                </c:pt>
                <c:pt idx="2">
                  <c:v>0.4375</c:v>
                </c:pt>
                <c:pt idx="3">
                  <c:v>0.44524999999999998</c:v>
                </c:pt>
                <c:pt idx="4">
                  <c:v>0.33650000000000002</c:v>
                </c:pt>
                <c:pt idx="5">
                  <c:v>0.48124999999999996</c:v>
                </c:pt>
                <c:pt idx="6">
                  <c:v>0.23099999999999998</c:v>
                </c:pt>
                <c:pt idx="7">
                  <c:v>0.34899999999999998</c:v>
                </c:pt>
                <c:pt idx="8">
                  <c:v>0.52424999999999999</c:v>
                </c:pt>
                <c:pt idx="9">
                  <c:v>0.39</c:v>
                </c:pt>
                <c:pt idx="10">
                  <c:v>0.28450000000000003</c:v>
                </c:pt>
                <c:pt idx="11">
                  <c:v>0.312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Bos_EC50!$P$19</c:f>
              <c:strCache>
                <c:ptCount val="1"/>
                <c:pt idx="0">
                  <c:v>Isolate6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Bos_EC50!$Q$13:$AB$13</c:f>
              <c:strCache>
                <c:ptCount val="12"/>
                <c:pt idx="0">
                  <c:v>g1_Bos</c:v>
                </c:pt>
                <c:pt idx="1">
                  <c:v>g2_Bos</c:v>
                </c:pt>
                <c:pt idx="2">
                  <c:v>g3_Bos</c:v>
                </c:pt>
                <c:pt idx="3">
                  <c:v>g4_Bos</c:v>
                </c:pt>
                <c:pt idx="4">
                  <c:v>g5_Bos</c:v>
                </c:pt>
                <c:pt idx="5">
                  <c:v>g6_Bos</c:v>
                </c:pt>
                <c:pt idx="6">
                  <c:v>g7_Bos</c:v>
                </c:pt>
                <c:pt idx="7">
                  <c:v>g8_Bos</c:v>
                </c:pt>
                <c:pt idx="8">
                  <c:v>g9_Bos</c:v>
                </c:pt>
                <c:pt idx="9">
                  <c:v>g10_Bos</c:v>
                </c:pt>
                <c:pt idx="10">
                  <c:v>g11_Bos</c:v>
                </c:pt>
                <c:pt idx="11">
                  <c:v>g12_Bos</c:v>
                </c:pt>
              </c:strCache>
            </c:strRef>
          </c:cat>
          <c:val>
            <c:numRef>
              <c:f>Bos_EC50!$Q$19:$AB$19</c:f>
              <c:numCache>
                <c:formatCode>General</c:formatCode>
                <c:ptCount val="12"/>
                <c:pt idx="0">
                  <c:v>0.44</c:v>
                </c:pt>
                <c:pt idx="1">
                  <c:v>0.22025</c:v>
                </c:pt>
                <c:pt idx="2">
                  <c:v>0.31</c:v>
                </c:pt>
                <c:pt idx="3">
                  <c:v>0.36875000000000002</c:v>
                </c:pt>
                <c:pt idx="4">
                  <c:v>0.27224999999999999</c:v>
                </c:pt>
                <c:pt idx="5">
                  <c:v>0.30149999999999999</c:v>
                </c:pt>
                <c:pt idx="6">
                  <c:v>0.26200000000000001</c:v>
                </c:pt>
                <c:pt idx="7">
                  <c:v>0.33174999999999999</c:v>
                </c:pt>
                <c:pt idx="8">
                  <c:v>0.25874999999999998</c:v>
                </c:pt>
                <c:pt idx="9">
                  <c:v>0.30633333333333329</c:v>
                </c:pt>
                <c:pt idx="10">
                  <c:v>0.48524999999999996</c:v>
                </c:pt>
                <c:pt idx="11">
                  <c:v>0.28200000000000003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Bos_EC50!$P$20</c:f>
              <c:strCache>
                <c:ptCount val="1"/>
                <c:pt idx="0">
                  <c:v>Isolate7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Bos_EC50!$Q$13:$AB$13</c:f>
              <c:strCache>
                <c:ptCount val="12"/>
                <c:pt idx="0">
                  <c:v>g1_Bos</c:v>
                </c:pt>
                <c:pt idx="1">
                  <c:v>g2_Bos</c:v>
                </c:pt>
                <c:pt idx="2">
                  <c:v>g3_Bos</c:v>
                </c:pt>
                <c:pt idx="3">
                  <c:v>g4_Bos</c:v>
                </c:pt>
                <c:pt idx="4">
                  <c:v>g5_Bos</c:v>
                </c:pt>
                <c:pt idx="5">
                  <c:v>g6_Bos</c:v>
                </c:pt>
                <c:pt idx="6">
                  <c:v>g7_Bos</c:v>
                </c:pt>
                <c:pt idx="7">
                  <c:v>g8_Bos</c:v>
                </c:pt>
                <c:pt idx="8">
                  <c:v>g9_Bos</c:v>
                </c:pt>
                <c:pt idx="9">
                  <c:v>g10_Bos</c:v>
                </c:pt>
                <c:pt idx="10">
                  <c:v>g11_Bos</c:v>
                </c:pt>
                <c:pt idx="11">
                  <c:v>g12_Bos</c:v>
                </c:pt>
              </c:strCache>
            </c:strRef>
          </c:cat>
          <c:val>
            <c:numRef>
              <c:f>Bos_EC50!$Q$20:$AB$20</c:f>
              <c:numCache>
                <c:formatCode>General</c:formatCode>
                <c:ptCount val="12"/>
                <c:pt idx="0">
                  <c:v>0.27274999999999999</c:v>
                </c:pt>
                <c:pt idx="1">
                  <c:v>0.42749999999999999</c:v>
                </c:pt>
                <c:pt idx="2">
                  <c:v>0.30225000000000002</c:v>
                </c:pt>
                <c:pt idx="3">
                  <c:v>0.39224999999999999</c:v>
                </c:pt>
                <c:pt idx="4">
                  <c:v>0.67174999999999996</c:v>
                </c:pt>
                <c:pt idx="5">
                  <c:v>0.25175000000000003</c:v>
                </c:pt>
                <c:pt idx="6">
                  <c:v>0.28799999999999998</c:v>
                </c:pt>
                <c:pt idx="7">
                  <c:v>0.44174999999999998</c:v>
                </c:pt>
                <c:pt idx="8">
                  <c:v>0.441</c:v>
                </c:pt>
                <c:pt idx="9">
                  <c:v>0.72750000000000004</c:v>
                </c:pt>
                <c:pt idx="10">
                  <c:v>0.88724999999999998</c:v>
                </c:pt>
                <c:pt idx="11">
                  <c:v>0.55800000000000005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Bos_EC50!$P$21</c:f>
              <c:strCache>
                <c:ptCount val="1"/>
                <c:pt idx="0">
                  <c:v>Isolate9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Bos_EC50!$Q$13:$AB$13</c:f>
              <c:strCache>
                <c:ptCount val="12"/>
                <c:pt idx="0">
                  <c:v>g1_Bos</c:v>
                </c:pt>
                <c:pt idx="1">
                  <c:v>g2_Bos</c:v>
                </c:pt>
                <c:pt idx="2">
                  <c:v>g3_Bos</c:v>
                </c:pt>
                <c:pt idx="3">
                  <c:v>g4_Bos</c:v>
                </c:pt>
                <c:pt idx="4">
                  <c:v>g5_Bos</c:v>
                </c:pt>
                <c:pt idx="5">
                  <c:v>g6_Bos</c:v>
                </c:pt>
                <c:pt idx="6">
                  <c:v>g7_Bos</c:v>
                </c:pt>
                <c:pt idx="7">
                  <c:v>g8_Bos</c:v>
                </c:pt>
                <c:pt idx="8">
                  <c:v>g9_Bos</c:v>
                </c:pt>
                <c:pt idx="9">
                  <c:v>g10_Bos</c:v>
                </c:pt>
                <c:pt idx="10">
                  <c:v>g11_Bos</c:v>
                </c:pt>
                <c:pt idx="11">
                  <c:v>g12_Bos</c:v>
                </c:pt>
              </c:strCache>
            </c:strRef>
          </c:cat>
          <c:val>
            <c:numRef>
              <c:f>Bos_EC50!$Q$21:$AB$21</c:f>
              <c:numCache>
                <c:formatCode>General</c:formatCode>
                <c:ptCount val="12"/>
                <c:pt idx="0">
                  <c:v>0.51724999999999999</c:v>
                </c:pt>
                <c:pt idx="1">
                  <c:v>0.41525000000000001</c:v>
                </c:pt>
                <c:pt idx="2">
                  <c:v>0.44025000000000003</c:v>
                </c:pt>
                <c:pt idx="3">
                  <c:v>0.55875000000000008</c:v>
                </c:pt>
                <c:pt idx="4">
                  <c:v>0.63149999999999995</c:v>
                </c:pt>
                <c:pt idx="5">
                  <c:v>0.39874999999999999</c:v>
                </c:pt>
                <c:pt idx="6">
                  <c:v>0.12725000000000003</c:v>
                </c:pt>
                <c:pt idx="7">
                  <c:v>0.51724999999999999</c:v>
                </c:pt>
                <c:pt idx="8">
                  <c:v>0.46925</c:v>
                </c:pt>
                <c:pt idx="9">
                  <c:v>0.8015000000000001</c:v>
                </c:pt>
                <c:pt idx="10">
                  <c:v>0.75124999999999997</c:v>
                </c:pt>
                <c:pt idx="11">
                  <c:v>0.42400000000000004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Bos_EC50!$P$22</c:f>
              <c:strCache>
                <c:ptCount val="1"/>
                <c:pt idx="0">
                  <c:v>Isolate10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Bos_EC50!$Q$13:$AB$13</c:f>
              <c:strCache>
                <c:ptCount val="12"/>
                <c:pt idx="0">
                  <c:v>g1_Bos</c:v>
                </c:pt>
                <c:pt idx="1">
                  <c:v>g2_Bos</c:v>
                </c:pt>
                <c:pt idx="2">
                  <c:v>g3_Bos</c:v>
                </c:pt>
                <c:pt idx="3">
                  <c:v>g4_Bos</c:v>
                </c:pt>
                <c:pt idx="4">
                  <c:v>g5_Bos</c:v>
                </c:pt>
                <c:pt idx="5">
                  <c:v>g6_Bos</c:v>
                </c:pt>
                <c:pt idx="6">
                  <c:v>g7_Bos</c:v>
                </c:pt>
                <c:pt idx="7">
                  <c:v>g8_Bos</c:v>
                </c:pt>
                <c:pt idx="8">
                  <c:v>g9_Bos</c:v>
                </c:pt>
                <c:pt idx="9">
                  <c:v>g10_Bos</c:v>
                </c:pt>
                <c:pt idx="10">
                  <c:v>g11_Bos</c:v>
                </c:pt>
                <c:pt idx="11">
                  <c:v>g12_Bos</c:v>
                </c:pt>
              </c:strCache>
            </c:strRef>
          </c:cat>
          <c:val>
            <c:numRef>
              <c:f>Bos_EC50!$Q$22:$AB$22</c:f>
              <c:numCache>
                <c:formatCode>General</c:formatCode>
                <c:ptCount val="12"/>
                <c:pt idx="0">
                  <c:v>0.1305</c:v>
                </c:pt>
                <c:pt idx="1">
                  <c:v>0.15075</c:v>
                </c:pt>
                <c:pt idx="2">
                  <c:v>0.12833333333333333</c:v>
                </c:pt>
                <c:pt idx="3">
                  <c:v>0.10899999999999999</c:v>
                </c:pt>
                <c:pt idx="4">
                  <c:v>8.7333333333333332E-2</c:v>
                </c:pt>
                <c:pt idx="5">
                  <c:v>0.10200000000000001</c:v>
                </c:pt>
                <c:pt idx="6">
                  <c:v>0.10200000000000001</c:v>
                </c:pt>
                <c:pt idx="7">
                  <c:v>8.6999999999999994E-2</c:v>
                </c:pt>
                <c:pt idx="8">
                  <c:v>0.12733333333333333</c:v>
                </c:pt>
                <c:pt idx="9">
                  <c:v>9.2499999999999999E-2</c:v>
                </c:pt>
                <c:pt idx="10">
                  <c:v>0.11399999999999999</c:v>
                </c:pt>
                <c:pt idx="11">
                  <c:v>0.1075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83680"/>
        <c:axId val="334384240"/>
      </c:lineChart>
      <c:catAx>
        <c:axId val="33438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84240"/>
        <c:crosses val="autoZero"/>
        <c:auto val="1"/>
        <c:lblAlgn val="ctr"/>
        <c:lblOffset val="100"/>
        <c:noMultiLvlLbl val="0"/>
      </c:catAx>
      <c:valAx>
        <c:axId val="33438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8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Exp2</a:t>
            </a:r>
            <a:r>
              <a:rPr lang="en-US"/>
              <a:t> EC50 for Boscalid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Bos_EC50!$P$14</c:f>
              <c:strCache>
                <c:ptCount val="1"/>
                <c:pt idx="0">
                  <c:v>Isolate1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Bos_EC50!$Q$13:$AB$13</c:f>
              <c:strCache>
                <c:ptCount val="12"/>
                <c:pt idx="0">
                  <c:v>g1_Bos</c:v>
                </c:pt>
                <c:pt idx="1">
                  <c:v>g2_Bos</c:v>
                </c:pt>
                <c:pt idx="2">
                  <c:v>g3_Bos</c:v>
                </c:pt>
                <c:pt idx="3">
                  <c:v>g4_Bos</c:v>
                </c:pt>
                <c:pt idx="4">
                  <c:v>g5_Bos</c:v>
                </c:pt>
                <c:pt idx="5">
                  <c:v>g6_Bos</c:v>
                </c:pt>
                <c:pt idx="6">
                  <c:v>g7_Bos</c:v>
                </c:pt>
                <c:pt idx="7">
                  <c:v>g8_Bos</c:v>
                </c:pt>
                <c:pt idx="8">
                  <c:v>g9_Bos</c:v>
                </c:pt>
                <c:pt idx="9">
                  <c:v>g10_Bos</c:v>
                </c:pt>
                <c:pt idx="10">
                  <c:v>g11_Bos</c:v>
                </c:pt>
                <c:pt idx="11">
                  <c:v>g12_Bos</c:v>
                </c:pt>
              </c:strCache>
            </c:strRef>
          </c:cat>
          <c:val>
            <c:numRef>
              <c:f>Bos_EC50!$Q$14:$AB$14</c:f>
              <c:numCache>
                <c:formatCode>General</c:formatCode>
                <c:ptCount val="12"/>
                <c:pt idx="0">
                  <c:v>0.55149999999999999</c:v>
                </c:pt>
                <c:pt idx="1">
                  <c:v>0.313</c:v>
                </c:pt>
                <c:pt idx="2">
                  <c:v>0.35824999999999996</c:v>
                </c:pt>
                <c:pt idx="3">
                  <c:v>0.56824999999999992</c:v>
                </c:pt>
                <c:pt idx="4">
                  <c:v>0.44799999999999995</c:v>
                </c:pt>
                <c:pt idx="5">
                  <c:v>0.19249999999999998</c:v>
                </c:pt>
                <c:pt idx="6">
                  <c:v>0.15275</c:v>
                </c:pt>
                <c:pt idx="7">
                  <c:v>0.46350000000000002</c:v>
                </c:pt>
                <c:pt idx="8">
                  <c:v>0.3785</c:v>
                </c:pt>
                <c:pt idx="9">
                  <c:v>0.57500000000000007</c:v>
                </c:pt>
                <c:pt idx="10">
                  <c:v>0.36975000000000002</c:v>
                </c:pt>
                <c:pt idx="11">
                  <c:v>7.6999999999999999E-2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Bos_EC50!$P$15</c:f>
              <c:strCache>
                <c:ptCount val="1"/>
                <c:pt idx="0">
                  <c:v>Isolate2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Bos_EC50!$Q$13:$AB$13</c:f>
              <c:strCache>
                <c:ptCount val="12"/>
                <c:pt idx="0">
                  <c:v>g1_Bos</c:v>
                </c:pt>
                <c:pt idx="1">
                  <c:v>g2_Bos</c:v>
                </c:pt>
                <c:pt idx="2">
                  <c:v>g3_Bos</c:v>
                </c:pt>
                <c:pt idx="3">
                  <c:v>g4_Bos</c:v>
                </c:pt>
                <c:pt idx="4">
                  <c:v>g5_Bos</c:v>
                </c:pt>
                <c:pt idx="5">
                  <c:v>g6_Bos</c:v>
                </c:pt>
                <c:pt idx="6">
                  <c:v>g7_Bos</c:v>
                </c:pt>
                <c:pt idx="7">
                  <c:v>g8_Bos</c:v>
                </c:pt>
                <c:pt idx="8">
                  <c:v>g9_Bos</c:v>
                </c:pt>
                <c:pt idx="9">
                  <c:v>g10_Bos</c:v>
                </c:pt>
                <c:pt idx="10">
                  <c:v>g11_Bos</c:v>
                </c:pt>
                <c:pt idx="11">
                  <c:v>g12_Bos</c:v>
                </c:pt>
              </c:strCache>
            </c:strRef>
          </c:cat>
          <c:val>
            <c:numRef>
              <c:f>Bos_EC50!$Q$15:$AB$15</c:f>
              <c:numCache>
                <c:formatCode>General</c:formatCode>
                <c:ptCount val="12"/>
                <c:pt idx="0">
                  <c:v>0.30224999999999996</c:v>
                </c:pt>
                <c:pt idx="1">
                  <c:v>0.22100000000000003</c:v>
                </c:pt>
                <c:pt idx="2">
                  <c:v>0.39724999999999999</c:v>
                </c:pt>
                <c:pt idx="3">
                  <c:v>0.43725000000000003</c:v>
                </c:pt>
                <c:pt idx="4">
                  <c:v>0.3775</c:v>
                </c:pt>
                <c:pt idx="5">
                  <c:v>1.1512500000000001</c:v>
                </c:pt>
                <c:pt idx="6">
                  <c:v>0.81299999999999994</c:v>
                </c:pt>
                <c:pt idx="7">
                  <c:v>0.1295</c:v>
                </c:pt>
                <c:pt idx="8">
                  <c:v>0.1295</c:v>
                </c:pt>
                <c:pt idx="9">
                  <c:v>0.1295</c:v>
                </c:pt>
                <c:pt idx="10">
                  <c:v>0.1295</c:v>
                </c:pt>
                <c:pt idx="11">
                  <c:v>0.1295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Bos_EC50!$P$16</c:f>
              <c:strCache>
                <c:ptCount val="1"/>
                <c:pt idx="0">
                  <c:v>Isolate3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Bos_EC50!$Q$13:$AB$13</c:f>
              <c:strCache>
                <c:ptCount val="12"/>
                <c:pt idx="0">
                  <c:v>g1_Bos</c:v>
                </c:pt>
                <c:pt idx="1">
                  <c:v>g2_Bos</c:v>
                </c:pt>
                <c:pt idx="2">
                  <c:v>g3_Bos</c:v>
                </c:pt>
                <c:pt idx="3">
                  <c:v>g4_Bos</c:v>
                </c:pt>
                <c:pt idx="4">
                  <c:v>g5_Bos</c:v>
                </c:pt>
                <c:pt idx="5">
                  <c:v>g6_Bos</c:v>
                </c:pt>
                <c:pt idx="6">
                  <c:v>g7_Bos</c:v>
                </c:pt>
                <c:pt idx="7">
                  <c:v>g8_Bos</c:v>
                </c:pt>
                <c:pt idx="8">
                  <c:v>g9_Bos</c:v>
                </c:pt>
                <c:pt idx="9">
                  <c:v>g10_Bos</c:v>
                </c:pt>
                <c:pt idx="10">
                  <c:v>g11_Bos</c:v>
                </c:pt>
                <c:pt idx="11">
                  <c:v>g12_Bos</c:v>
                </c:pt>
              </c:strCache>
            </c:strRef>
          </c:cat>
          <c:val>
            <c:numRef>
              <c:f>Bos_EC50!$Q$16:$AB$16</c:f>
              <c:numCache>
                <c:formatCode>General</c:formatCode>
                <c:ptCount val="12"/>
                <c:pt idx="0">
                  <c:v>0.60824999999999996</c:v>
                </c:pt>
                <c:pt idx="1">
                  <c:v>0.13966666666666666</c:v>
                </c:pt>
                <c:pt idx="2">
                  <c:v>0.42349999999999999</c:v>
                </c:pt>
                <c:pt idx="3">
                  <c:v>0.1825</c:v>
                </c:pt>
                <c:pt idx="4">
                  <c:v>0.45499999999999996</c:v>
                </c:pt>
                <c:pt idx="5">
                  <c:v>0.48649999999999999</c:v>
                </c:pt>
                <c:pt idx="6">
                  <c:v>0.20525000000000002</c:v>
                </c:pt>
                <c:pt idx="7">
                  <c:v>0.15125</c:v>
                </c:pt>
                <c:pt idx="8">
                  <c:v>0.60975000000000001</c:v>
                </c:pt>
                <c:pt idx="9">
                  <c:v>0.55499999999999994</c:v>
                </c:pt>
                <c:pt idx="10">
                  <c:v>0.55499999999999994</c:v>
                </c:pt>
                <c:pt idx="11">
                  <c:v>0.38524999999999998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Bos_EC50!$P$17</c:f>
              <c:strCache>
                <c:ptCount val="1"/>
                <c:pt idx="0">
                  <c:v>Isolate4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Bos_EC50!$Q$13:$AB$13</c:f>
              <c:strCache>
                <c:ptCount val="12"/>
                <c:pt idx="0">
                  <c:v>g1_Bos</c:v>
                </c:pt>
                <c:pt idx="1">
                  <c:v>g2_Bos</c:v>
                </c:pt>
                <c:pt idx="2">
                  <c:v>g3_Bos</c:v>
                </c:pt>
                <c:pt idx="3">
                  <c:v>g4_Bos</c:v>
                </c:pt>
                <c:pt idx="4">
                  <c:v>g5_Bos</c:v>
                </c:pt>
                <c:pt idx="5">
                  <c:v>g6_Bos</c:v>
                </c:pt>
                <c:pt idx="6">
                  <c:v>g7_Bos</c:v>
                </c:pt>
                <c:pt idx="7">
                  <c:v>g8_Bos</c:v>
                </c:pt>
                <c:pt idx="8">
                  <c:v>g9_Bos</c:v>
                </c:pt>
                <c:pt idx="9">
                  <c:v>g10_Bos</c:v>
                </c:pt>
                <c:pt idx="10">
                  <c:v>g11_Bos</c:v>
                </c:pt>
                <c:pt idx="11">
                  <c:v>g12_Bos</c:v>
                </c:pt>
              </c:strCache>
            </c:strRef>
          </c:cat>
          <c:val>
            <c:numRef>
              <c:f>Bos_EC50!$Q$17:$AB$17</c:f>
              <c:numCache>
                <c:formatCode>General</c:formatCode>
                <c:ptCount val="12"/>
                <c:pt idx="0">
                  <c:v>0.17</c:v>
                </c:pt>
                <c:pt idx="1">
                  <c:v>8.5000000000000006E-2</c:v>
                </c:pt>
                <c:pt idx="2">
                  <c:v>0.18533333333333335</c:v>
                </c:pt>
                <c:pt idx="3">
                  <c:v>8.6999999999999994E-2</c:v>
                </c:pt>
                <c:pt idx="4">
                  <c:v>0.10133333333333334</c:v>
                </c:pt>
                <c:pt idx="5">
                  <c:v>0.13600000000000001</c:v>
                </c:pt>
                <c:pt idx="6">
                  <c:v>0.13600000000000001</c:v>
                </c:pt>
                <c:pt idx="7">
                  <c:v>0.26249999999999996</c:v>
                </c:pt>
                <c:pt idx="8">
                  <c:v>0.26624999999999999</c:v>
                </c:pt>
                <c:pt idx="9">
                  <c:v>0.184</c:v>
                </c:pt>
                <c:pt idx="10">
                  <c:v>0.184</c:v>
                </c:pt>
                <c:pt idx="11">
                  <c:v>0.23949999999999999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Bos_EC50!$P$18</c:f>
              <c:strCache>
                <c:ptCount val="1"/>
                <c:pt idx="0">
                  <c:v>Isolate5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Bos_EC50!$Q$13:$AB$13</c:f>
              <c:strCache>
                <c:ptCount val="12"/>
                <c:pt idx="0">
                  <c:v>g1_Bos</c:v>
                </c:pt>
                <c:pt idx="1">
                  <c:v>g2_Bos</c:v>
                </c:pt>
                <c:pt idx="2">
                  <c:v>g3_Bos</c:v>
                </c:pt>
                <c:pt idx="3">
                  <c:v>g4_Bos</c:v>
                </c:pt>
                <c:pt idx="4">
                  <c:v>g5_Bos</c:v>
                </c:pt>
                <c:pt idx="5">
                  <c:v>g6_Bos</c:v>
                </c:pt>
                <c:pt idx="6">
                  <c:v>g7_Bos</c:v>
                </c:pt>
                <c:pt idx="7">
                  <c:v>g8_Bos</c:v>
                </c:pt>
                <c:pt idx="8">
                  <c:v>g9_Bos</c:v>
                </c:pt>
                <c:pt idx="9">
                  <c:v>g10_Bos</c:v>
                </c:pt>
                <c:pt idx="10">
                  <c:v>g11_Bos</c:v>
                </c:pt>
                <c:pt idx="11">
                  <c:v>g12_Bos</c:v>
                </c:pt>
              </c:strCache>
            </c:strRef>
          </c:cat>
          <c:val>
            <c:numRef>
              <c:f>Bos_EC50!$Q$18:$AB$18</c:f>
              <c:numCache>
                <c:formatCode>General</c:formatCode>
                <c:ptCount val="12"/>
                <c:pt idx="0">
                  <c:v>0.55525000000000002</c:v>
                </c:pt>
                <c:pt idx="1">
                  <c:v>0.1885</c:v>
                </c:pt>
                <c:pt idx="2">
                  <c:v>0.4375</c:v>
                </c:pt>
                <c:pt idx="3">
                  <c:v>0.44524999999999998</c:v>
                </c:pt>
                <c:pt idx="4">
                  <c:v>0.33650000000000002</c:v>
                </c:pt>
                <c:pt idx="5">
                  <c:v>0.48124999999999996</c:v>
                </c:pt>
                <c:pt idx="6">
                  <c:v>0.23099999999999998</c:v>
                </c:pt>
                <c:pt idx="7">
                  <c:v>0.34899999999999998</c:v>
                </c:pt>
                <c:pt idx="8">
                  <c:v>0.52424999999999999</c:v>
                </c:pt>
                <c:pt idx="9">
                  <c:v>0.39</c:v>
                </c:pt>
                <c:pt idx="10">
                  <c:v>0.28450000000000003</c:v>
                </c:pt>
                <c:pt idx="11">
                  <c:v>0.312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Bos_EC50!$P$19</c:f>
              <c:strCache>
                <c:ptCount val="1"/>
                <c:pt idx="0">
                  <c:v>Isolate6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Bos_EC50!$Q$13:$AB$13</c:f>
              <c:strCache>
                <c:ptCount val="12"/>
                <c:pt idx="0">
                  <c:v>g1_Bos</c:v>
                </c:pt>
                <c:pt idx="1">
                  <c:v>g2_Bos</c:v>
                </c:pt>
                <c:pt idx="2">
                  <c:v>g3_Bos</c:v>
                </c:pt>
                <c:pt idx="3">
                  <c:v>g4_Bos</c:v>
                </c:pt>
                <c:pt idx="4">
                  <c:v>g5_Bos</c:v>
                </c:pt>
                <c:pt idx="5">
                  <c:v>g6_Bos</c:v>
                </c:pt>
                <c:pt idx="6">
                  <c:v>g7_Bos</c:v>
                </c:pt>
                <c:pt idx="7">
                  <c:v>g8_Bos</c:v>
                </c:pt>
                <c:pt idx="8">
                  <c:v>g9_Bos</c:v>
                </c:pt>
                <c:pt idx="9">
                  <c:v>g10_Bos</c:v>
                </c:pt>
                <c:pt idx="10">
                  <c:v>g11_Bos</c:v>
                </c:pt>
                <c:pt idx="11">
                  <c:v>g12_Bos</c:v>
                </c:pt>
              </c:strCache>
            </c:strRef>
          </c:cat>
          <c:val>
            <c:numRef>
              <c:f>Bos_EC50!$Q$19:$AB$19</c:f>
              <c:numCache>
                <c:formatCode>General</c:formatCode>
                <c:ptCount val="12"/>
                <c:pt idx="0">
                  <c:v>0.44</c:v>
                </c:pt>
                <c:pt idx="1">
                  <c:v>0.22025</c:v>
                </c:pt>
                <c:pt idx="2">
                  <c:v>0.31</c:v>
                </c:pt>
                <c:pt idx="3">
                  <c:v>0.36875000000000002</c:v>
                </c:pt>
                <c:pt idx="4">
                  <c:v>0.27224999999999999</c:v>
                </c:pt>
                <c:pt idx="5">
                  <c:v>0.30149999999999999</c:v>
                </c:pt>
                <c:pt idx="6">
                  <c:v>0.26200000000000001</c:v>
                </c:pt>
                <c:pt idx="7">
                  <c:v>0.33174999999999999</c:v>
                </c:pt>
                <c:pt idx="8">
                  <c:v>0.25874999999999998</c:v>
                </c:pt>
                <c:pt idx="9">
                  <c:v>0.30633333333333329</c:v>
                </c:pt>
                <c:pt idx="10">
                  <c:v>0.48524999999999996</c:v>
                </c:pt>
                <c:pt idx="11">
                  <c:v>0.28200000000000003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Bos_EC50!$P$20</c:f>
              <c:strCache>
                <c:ptCount val="1"/>
                <c:pt idx="0">
                  <c:v>Isolate7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Bos_EC50!$Q$13:$AB$13</c:f>
              <c:strCache>
                <c:ptCount val="12"/>
                <c:pt idx="0">
                  <c:v>g1_Bos</c:v>
                </c:pt>
                <c:pt idx="1">
                  <c:v>g2_Bos</c:v>
                </c:pt>
                <c:pt idx="2">
                  <c:v>g3_Bos</c:v>
                </c:pt>
                <c:pt idx="3">
                  <c:v>g4_Bos</c:v>
                </c:pt>
                <c:pt idx="4">
                  <c:v>g5_Bos</c:v>
                </c:pt>
                <c:pt idx="5">
                  <c:v>g6_Bos</c:v>
                </c:pt>
                <c:pt idx="6">
                  <c:v>g7_Bos</c:v>
                </c:pt>
                <c:pt idx="7">
                  <c:v>g8_Bos</c:v>
                </c:pt>
                <c:pt idx="8">
                  <c:v>g9_Bos</c:v>
                </c:pt>
                <c:pt idx="9">
                  <c:v>g10_Bos</c:v>
                </c:pt>
                <c:pt idx="10">
                  <c:v>g11_Bos</c:v>
                </c:pt>
                <c:pt idx="11">
                  <c:v>g12_Bos</c:v>
                </c:pt>
              </c:strCache>
            </c:strRef>
          </c:cat>
          <c:val>
            <c:numRef>
              <c:f>Bos_EC50!$Q$20:$AB$20</c:f>
              <c:numCache>
                <c:formatCode>General</c:formatCode>
                <c:ptCount val="12"/>
                <c:pt idx="0">
                  <c:v>0.27274999999999999</c:v>
                </c:pt>
                <c:pt idx="1">
                  <c:v>0.42749999999999999</c:v>
                </c:pt>
                <c:pt idx="2">
                  <c:v>0.30225000000000002</c:v>
                </c:pt>
                <c:pt idx="3">
                  <c:v>0.39224999999999999</c:v>
                </c:pt>
                <c:pt idx="4">
                  <c:v>0.67174999999999996</c:v>
                </c:pt>
                <c:pt idx="5">
                  <c:v>0.25175000000000003</c:v>
                </c:pt>
                <c:pt idx="6">
                  <c:v>0.28799999999999998</c:v>
                </c:pt>
                <c:pt idx="7">
                  <c:v>0.44174999999999998</c:v>
                </c:pt>
                <c:pt idx="8">
                  <c:v>0.441</c:v>
                </c:pt>
                <c:pt idx="9">
                  <c:v>0.72750000000000004</c:v>
                </c:pt>
                <c:pt idx="10">
                  <c:v>0.88724999999999998</c:v>
                </c:pt>
                <c:pt idx="11">
                  <c:v>0.55800000000000005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Bos_EC50!$P$21</c:f>
              <c:strCache>
                <c:ptCount val="1"/>
                <c:pt idx="0">
                  <c:v>Isolate9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Bos_EC50!$Q$13:$AB$13</c:f>
              <c:strCache>
                <c:ptCount val="12"/>
                <c:pt idx="0">
                  <c:v>g1_Bos</c:v>
                </c:pt>
                <c:pt idx="1">
                  <c:v>g2_Bos</c:v>
                </c:pt>
                <c:pt idx="2">
                  <c:v>g3_Bos</c:v>
                </c:pt>
                <c:pt idx="3">
                  <c:v>g4_Bos</c:v>
                </c:pt>
                <c:pt idx="4">
                  <c:v>g5_Bos</c:v>
                </c:pt>
                <c:pt idx="5">
                  <c:v>g6_Bos</c:v>
                </c:pt>
                <c:pt idx="6">
                  <c:v>g7_Bos</c:v>
                </c:pt>
                <c:pt idx="7">
                  <c:v>g8_Bos</c:v>
                </c:pt>
                <c:pt idx="8">
                  <c:v>g9_Bos</c:v>
                </c:pt>
                <c:pt idx="9">
                  <c:v>g10_Bos</c:v>
                </c:pt>
                <c:pt idx="10">
                  <c:v>g11_Bos</c:v>
                </c:pt>
                <c:pt idx="11">
                  <c:v>g12_Bos</c:v>
                </c:pt>
              </c:strCache>
            </c:strRef>
          </c:cat>
          <c:val>
            <c:numRef>
              <c:f>Bos_EC50!$Q$21:$AB$21</c:f>
              <c:numCache>
                <c:formatCode>General</c:formatCode>
                <c:ptCount val="12"/>
                <c:pt idx="0">
                  <c:v>0.51724999999999999</c:v>
                </c:pt>
                <c:pt idx="1">
                  <c:v>0.41525000000000001</c:v>
                </c:pt>
                <c:pt idx="2">
                  <c:v>0.44025000000000003</c:v>
                </c:pt>
                <c:pt idx="3">
                  <c:v>0.55875000000000008</c:v>
                </c:pt>
                <c:pt idx="4">
                  <c:v>0.63149999999999995</c:v>
                </c:pt>
                <c:pt idx="5">
                  <c:v>0.39874999999999999</c:v>
                </c:pt>
                <c:pt idx="6">
                  <c:v>0.12725000000000003</c:v>
                </c:pt>
                <c:pt idx="7">
                  <c:v>0.51724999999999999</c:v>
                </c:pt>
                <c:pt idx="8">
                  <c:v>0.46925</c:v>
                </c:pt>
                <c:pt idx="9">
                  <c:v>0.8015000000000001</c:v>
                </c:pt>
                <c:pt idx="10">
                  <c:v>0.75124999999999997</c:v>
                </c:pt>
                <c:pt idx="11">
                  <c:v>0.42400000000000004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Bos_EC50!$P$22</c:f>
              <c:strCache>
                <c:ptCount val="1"/>
                <c:pt idx="0">
                  <c:v>Isolate10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Bos_EC50!$Q$13:$AB$13</c:f>
              <c:strCache>
                <c:ptCount val="12"/>
                <c:pt idx="0">
                  <c:v>g1_Bos</c:v>
                </c:pt>
                <c:pt idx="1">
                  <c:v>g2_Bos</c:v>
                </c:pt>
                <c:pt idx="2">
                  <c:v>g3_Bos</c:v>
                </c:pt>
                <c:pt idx="3">
                  <c:v>g4_Bos</c:v>
                </c:pt>
                <c:pt idx="4">
                  <c:v>g5_Bos</c:v>
                </c:pt>
                <c:pt idx="5">
                  <c:v>g6_Bos</c:v>
                </c:pt>
                <c:pt idx="6">
                  <c:v>g7_Bos</c:v>
                </c:pt>
                <c:pt idx="7">
                  <c:v>g8_Bos</c:v>
                </c:pt>
                <c:pt idx="8">
                  <c:v>g9_Bos</c:v>
                </c:pt>
                <c:pt idx="9">
                  <c:v>g10_Bos</c:v>
                </c:pt>
                <c:pt idx="10">
                  <c:v>g11_Bos</c:v>
                </c:pt>
                <c:pt idx="11">
                  <c:v>g12_Bos</c:v>
                </c:pt>
              </c:strCache>
            </c:strRef>
          </c:cat>
          <c:val>
            <c:numRef>
              <c:f>Bos_EC50!$Q$22:$AB$22</c:f>
              <c:numCache>
                <c:formatCode>General</c:formatCode>
                <c:ptCount val="12"/>
                <c:pt idx="0">
                  <c:v>0.1305</c:v>
                </c:pt>
                <c:pt idx="1">
                  <c:v>0.15075</c:v>
                </c:pt>
                <c:pt idx="2">
                  <c:v>0.12833333333333333</c:v>
                </c:pt>
                <c:pt idx="3">
                  <c:v>0.10899999999999999</c:v>
                </c:pt>
                <c:pt idx="4">
                  <c:v>8.7333333333333332E-2</c:v>
                </c:pt>
                <c:pt idx="5">
                  <c:v>0.10200000000000001</c:v>
                </c:pt>
                <c:pt idx="6">
                  <c:v>0.10200000000000001</c:v>
                </c:pt>
                <c:pt idx="7">
                  <c:v>8.6999999999999994E-2</c:v>
                </c:pt>
                <c:pt idx="8">
                  <c:v>0.12733333333333333</c:v>
                </c:pt>
                <c:pt idx="9">
                  <c:v>9.2499999999999999E-2</c:v>
                </c:pt>
                <c:pt idx="10">
                  <c:v>0.11399999999999999</c:v>
                </c:pt>
                <c:pt idx="11">
                  <c:v>0.1075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391520"/>
        <c:axId val="334392080"/>
      </c:lineChart>
      <c:catAx>
        <c:axId val="33439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92080"/>
        <c:crosses val="autoZero"/>
        <c:auto val="1"/>
        <c:lblAlgn val="ctr"/>
        <c:lblOffset val="100"/>
        <c:noMultiLvlLbl val="0"/>
      </c:catAx>
      <c:valAx>
        <c:axId val="33439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39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Bos_Redo!$P$14</c:f>
              <c:strCache>
                <c:ptCount val="1"/>
                <c:pt idx="0">
                  <c:v>152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Bos_Redo!$Q$13:$AB$13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Bos_Redo!$Q$14:$AB$14</c:f>
              <c:numCache>
                <c:formatCode>General</c:formatCode>
                <c:ptCount val="12"/>
                <c:pt idx="0">
                  <c:v>0.55149999999999999</c:v>
                </c:pt>
                <c:pt idx="1">
                  <c:v>0.313</c:v>
                </c:pt>
                <c:pt idx="2">
                  <c:v>0.35824999999999996</c:v>
                </c:pt>
                <c:pt idx="3">
                  <c:v>0.56824999999999992</c:v>
                </c:pt>
                <c:pt idx="4">
                  <c:v>0.60199999999999998</c:v>
                </c:pt>
                <c:pt idx="5">
                  <c:v>0.22933333333333331</c:v>
                </c:pt>
                <c:pt idx="6">
                  <c:v>0.17100000000000001</c:v>
                </c:pt>
                <c:pt idx="7">
                  <c:v>0.46350000000000002</c:v>
                </c:pt>
                <c:pt idx="8">
                  <c:v>0.3785</c:v>
                </c:pt>
                <c:pt idx="9">
                  <c:v>0.73550000000000004</c:v>
                </c:pt>
                <c:pt idx="10">
                  <c:v>0.55000000000000004</c:v>
                </c:pt>
                <c:pt idx="11">
                  <c:v>0.55000000000000004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Bos_Redo!$P$15</c:f>
              <c:strCache>
                <c:ptCount val="1"/>
                <c:pt idx="0">
                  <c:v>467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Bos_Redo!$Q$13:$AB$13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Bos_Redo!$Q$15:$AB$15</c:f>
              <c:numCache>
                <c:formatCode>General</c:formatCode>
                <c:ptCount val="12"/>
                <c:pt idx="0">
                  <c:v>0.60824999999999996</c:v>
                </c:pt>
                <c:pt idx="1">
                  <c:v>0.13966666666666666</c:v>
                </c:pt>
                <c:pt idx="2">
                  <c:v>0.42349999999999999</c:v>
                </c:pt>
                <c:pt idx="3">
                  <c:v>0.1825</c:v>
                </c:pt>
                <c:pt idx="4">
                  <c:v>0.45499999999999996</c:v>
                </c:pt>
                <c:pt idx="5">
                  <c:v>0.74649999999999994</c:v>
                </c:pt>
                <c:pt idx="6">
                  <c:v>0.20525000000000002</c:v>
                </c:pt>
                <c:pt idx="7">
                  <c:v>0.15125</c:v>
                </c:pt>
                <c:pt idx="8">
                  <c:v>0.60975000000000001</c:v>
                </c:pt>
                <c:pt idx="9">
                  <c:v>0.55499999999999994</c:v>
                </c:pt>
                <c:pt idx="10">
                  <c:v>0.55499999999999994</c:v>
                </c:pt>
                <c:pt idx="11">
                  <c:v>0.434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Bos_Redo!$P$16</c:f>
              <c:strCache>
                <c:ptCount val="1"/>
                <c:pt idx="0">
                  <c:v>555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noFill/>
              </a:ln>
              <a:effectLst/>
            </c:spPr>
          </c:marker>
          <c:cat>
            <c:strRef>
              <c:f>Bos_Redo!$Q$13:$AB$13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Bos_Redo!$Q$16:$AB$16</c:f>
              <c:numCache>
                <c:formatCode>General</c:formatCode>
                <c:ptCount val="12"/>
                <c:pt idx="0">
                  <c:v>0.17</c:v>
                </c:pt>
                <c:pt idx="1">
                  <c:v>8.5000000000000006E-2</c:v>
                </c:pt>
                <c:pt idx="2">
                  <c:v>0.18533333333333335</c:v>
                </c:pt>
                <c:pt idx="3">
                  <c:v>8.6999999999999994E-2</c:v>
                </c:pt>
                <c:pt idx="4">
                  <c:v>0.10133333333333334</c:v>
                </c:pt>
                <c:pt idx="5">
                  <c:v>0.13600000000000001</c:v>
                </c:pt>
                <c:pt idx="6">
                  <c:v>0.13600000000000001</c:v>
                </c:pt>
                <c:pt idx="7">
                  <c:v>0.26249999999999996</c:v>
                </c:pt>
                <c:pt idx="8">
                  <c:v>0.26624999999999999</c:v>
                </c:pt>
                <c:pt idx="9">
                  <c:v>0.184</c:v>
                </c:pt>
                <c:pt idx="10">
                  <c:v>0.184</c:v>
                </c:pt>
                <c:pt idx="11">
                  <c:v>0.23949999999999999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Bos_Redo!$P$17</c:f>
              <c:strCache>
                <c:ptCount val="1"/>
                <c:pt idx="0">
                  <c:v>588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plus"/>
            <c:size val="5"/>
            <c:spPr>
              <a:noFill/>
              <a:ln w="9525">
                <a:solidFill>
                  <a:schemeClr val="tx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Bos_Redo!$Q$13:$AB$13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Bos_Redo!$Q$17:$AB$17</c:f>
              <c:numCache>
                <c:formatCode>General</c:formatCode>
                <c:ptCount val="12"/>
                <c:pt idx="0">
                  <c:v>0.44</c:v>
                </c:pt>
                <c:pt idx="1">
                  <c:v>0.22025</c:v>
                </c:pt>
                <c:pt idx="2">
                  <c:v>0.31</c:v>
                </c:pt>
                <c:pt idx="3">
                  <c:v>0.36875000000000002</c:v>
                </c:pt>
                <c:pt idx="4">
                  <c:v>0.33033333333333331</c:v>
                </c:pt>
                <c:pt idx="5">
                  <c:v>0.30149999999999999</c:v>
                </c:pt>
                <c:pt idx="6">
                  <c:v>0.34699999999999998</c:v>
                </c:pt>
                <c:pt idx="7">
                  <c:v>0.33174999999999999</c:v>
                </c:pt>
                <c:pt idx="8">
                  <c:v>0.25874999999999998</c:v>
                </c:pt>
                <c:pt idx="9">
                  <c:v>0.30633333333333329</c:v>
                </c:pt>
                <c:pt idx="10">
                  <c:v>0.48524999999999996</c:v>
                </c:pt>
                <c:pt idx="11">
                  <c:v>0.48899999999999999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Bos_Redo!$P$18</c:f>
              <c:strCache>
                <c:ptCount val="1"/>
                <c:pt idx="0">
                  <c:v>594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rgbClr val="92D050"/>
                </a:solidFill>
              </a:ln>
              <a:effectLst/>
            </c:spPr>
          </c:marker>
          <c:cat>
            <c:strRef>
              <c:f>Bos_Redo!$Q$13:$AB$13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Bos_Redo!$Q$18:$AB$18</c:f>
              <c:numCache>
                <c:formatCode>General</c:formatCode>
                <c:ptCount val="12"/>
                <c:pt idx="0">
                  <c:v>0.27274999999999999</c:v>
                </c:pt>
                <c:pt idx="1">
                  <c:v>0.42749999999999999</c:v>
                </c:pt>
                <c:pt idx="2">
                  <c:v>0.30225000000000002</c:v>
                </c:pt>
                <c:pt idx="3">
                  <c:v>0.39224999999999999</c:v>
                </c:pt>
                <c:pt idx="4">
                  <c:v>0.67174999999999996</c:v>
                </c:pt>
                <c:pt idx="5">
                  <c:v>0.36499999999999999</c:v>
                </c:pt>
                <c:pt idx="6">
                  <c:v>0.28799999999999998</c:v>
                </c:pt>
                <c:pt idx="7">
                  <c:v>0.44174999999999998</c:v>
                </c:pt>
                <c:pt idx="8">
                  <c:v>0.67649999999999999</c:v>
                </c:pt>
                <c:pt idx="9">
                  <c:v>0.72750000000000004</c:v>
                </c:pt>
                <c:pt idx="10">
                  <c:v>0.88724999999999998</c:v>
                </c:pt>
                <c:pt idx="11">
                  <c:v>0.55800000000000005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Bos_Redo!$P$19</c:f>
              <c:strCache>
                <c:ptCount val="1"/>
                <c:pt idx="0">
                  <c:v>646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Bos_Redo!$Q$13:$AB$13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Bos_Redo!$Q$19:$AB$19</c:f>
              <c:numCache>
                <c:formatCode>General</c:formatCode>
                <c:ptCount val="12"/>
                <c:pt idx="0">
                  <c:v>0.51724999999999999</c:v>
                </c:pt>
                <c:pt idx="1">
                  <c:v>0.41525000000000001</c:v>
                </c:pt>
                <c:pt idx="2">
                  <c:v>0.44025000000000003</c:v>
                </c:pt>
                <c:pt idx="3">
                  <c:v>0.39166666666666661</c:v>
                </c:pt>
                <c:pt idx="4">
                  <c:v>0.63149999999999995</c:v>
                </c:pt>
                <c:pt idx="5">
                  <c:v>0.47266666666666662</c:v>
                </c:pt>
                <c:pt idx="6">
                  <c:v>0.14933333333333335</c:v>
                </c:pt>
                <c:pt idx="7">
                  <c:v>0.60499999999999998</c:v>
                </c:pt>
                <c:pt idx="8">
                  <c:v>0.56300000000000006</c:v>
                </c:pt>
                <c:pt idx="9">
                  <c:v>0.8015000000000001</c:v>
                </c:pt>
                <c:pt idx="10">
                  <c:v>0.75124999999999997</c:v>
                </c:pt>
                <c:pt idx="11">
                  <c:v>0.49033333333333334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Bos_Redo!$P$20</c:f>
              <c:strCache>
                <c:ptCount val="1"/>
                <c:pt idx="0">
                  <c:v>655</c:v>
                </c:pt>
              </c:strCache>
            </c:strRef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Bos_Redo!$Q$13:$AB$13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Bos_Redo!$Q$20:$AB$20</c:f>
              <c:numCache>
                <c:formatCode>General</c:formatCode>
                <c:ptCount val="12"/>
                <c:pt idx="0">
                  <c:v>0.1305</c:v>
                </c:pt>
                <c:pt idx="1">
                  <c:v>0.15075</c:v>
                </c:pt>
                <c:pt idx="2">
                  <c:v>0.12833333333333333</c:v>
                </c:pt>
                <c:pt idx="3">
                  <c:v>0.10899999999999999</c:v>
                </c:pt>
                <c:pt idx="4">
                  <c:v>8.7333333333333332E-2</c:v>
                </c:pt>
                <c:pt idx="5">
                  <c:v>0.10200000000000001</c:v>
                </c:pt>
                <c:pt idx="6">
                  <c:v>0.10200000000000001</c:v>
                </c:pt>
                <c:pt idx="7">
                  <c:v>8.6999999999999994E-2</c:v>
                </c:pt>
                <c:pt idx="8">
                  <c:v>0.157</c:v>
                </c:pt>
                <c:pt idx="9">
                  <c:v>9.2499999999999999E-2</c:v>
                </c:pt>
                <c:pt idx="10">
                  <c:v>0.11399999999999999</c:v>
                </c:pt>
                <c:pt idx="11">
                  <c:v>0.1075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038176"/>
        <c:axId val="334038736"/>
      </c:lineChart>
      <c:catAx>
        <c:axId val="334038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38736"/>
        <c:crosses val="autoZero"/>
        <c:auto val="1"/>
        <c:lblAlgn val="ctr"/>
        <c:lblOffset val="100"/>
        <c:noMultiLvlLbl val="0"/>
      </c:catAx>
      <c:valAx>
        <c:axId val="3340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3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Bos_Redo!$P$14</c:f>
              <c:strCache>
                <c:ptCount val="1"/>
                <c:pt idx="0">
                  <c:v>152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Bos_Redo!$Q$13:$AB$13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Bos_Redo!$Q$14:$AB$14</c:f>
              <c:numCache>
                <c:formatCode>General</c:formatCode>
                <c:ptCount val="12"/>
                <c:pt idx="0">
                  <c:v>0.55149999999999999</c:v>
                </c:pt>
                <c:pt idx="1">
                  <c:v>0.313</c:v>
                </c:pt>
                <c:pt idx="2">
                  <c:v>0.35824999999999996</c:v>
                </c:pt>
                <c:pt idx="3">
                  <c:v>0.56824999999999992</c:v>
                </c:pt>
                <c:pt idx="4">
                  <c:v>0.60199999999999998</c:v>
                </c:pt>
                <c:pt idx="5">
                  <c:v>0.22933333333333331</c:v>
                </c:pt>
                <c:pt idx="6">
                  <c:v>0.17100000000000001</c:v>
                </c:pt>
                <c:pt idx="7">
                  <c:v>0.46350000000000002</c:v>
                </c:pt>
                <c:pt idx="8">
                  <c:v>0.3785</c:v>
                </c:pt>
                <c:pt idx="9">
                  <c:v>0.73550000000000004</c:v>
                </c:pt>
                <c:pt idx="10">
                  <c:v>0.55000000000000004</c:v>
                </c:pt>
                <c:pt idx="11">
                  <c:v>0.55000000000000004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Bos_Redo!$P$15</c:f>
              <c:strCache>
                <c:ptCount val="1"/>
                <c:pt idx="0">
                  <c:v>467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Bos_Redo!$Q$13:$AB$13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Bos_Redo!$Q$15:$AB$15</c:f>
              <c:numCache>
                <c:formatCode>General</c:formatCode>
                <c:ptCount val="12"/>
                <c:pt idx="0">
                  <c:v>0.60824999999999996</c:v>
                </c:pt>
                <c:pt idx="1">
                  <c:v>0.13966666666666666</c:v>
                </c:pt>
                <c:pt idx="2">
                  <c:v>0.42349999999999999</c:v>
                </c:pt>
                <c:pt idx="3">
                  <c:v>0.1825</c:v>
                </c:pt>
                <c:pt idx="4">
                  <c:v>0.45499999999999996</c:v>
                </c:pt>
                <c:pt idx="5">
                  <c:v>0.74649999999999994</c:v>
                </c:pt>
                <c:pt idx="6">
                  <c:v>0.20525000000000002</c:v>
                </c:pt>
                <c:pt idx="7">
                  <c:v>0.15125</c:v>
                </c:pt>
                <c:pt idx="8">
                  <c:v>0.60975000000000001</c:v>
                </c:pt>
                <c:pt idx="9">
                  <c:v>0.55499999999999994</c:v>
                </c:pt>
                <c:pt idx="10">
                  <c:v>0.55499999999999994</c:v>
                </c:pt>
                <c:pt idx="11">
                  <c:v>0.434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Bos_Redo!$P$16</c:f>
              <c:strCache>
                <c:ptCount val="1"/>
                <c:pt idx="0">
                  <c:v>555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Bos_Redo!$Q$13:$AB$13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Bos_Redo!$Q$16:$AB$16</c:f>
              <c:numCache>
                <c:formatCode>General</c:formatCode>
                <c:ptCount val="12"/>
                <c:pt idx="0">
                  <c:v>0.17</c:v>
                </c:pt>
                <c:pt idx="1">
                  <c:v>8.5000000000000006E-2</c:v>
                </c:pt>
                <c:pt idx="2">
                  <c:v>0.18533333333333335</c:v>
                </c:pt>
                <c:pt idx="3">
                  <c:v>8.6999999999999994E-2</c:v>
                </c:pt>
                <c:pt idx="4">
                  <c:v>0.10133333333333334</c:v>
                </c:pt>
                <c:pt idx="5">
                  <c:v>0.13600000000000001</c:v>
                </c:pt>
                <c:pt idx="6">
                  <c:v>0.13600000000000001</c:v>
                </c:pt>
                <c:pt idx="7">
                  <c:v>0.26249999999999996</c:v>
                </c:pt>
                <c:pt idx="8">
                  <c:v>0.26624999999999999</c:v>
                </c:pt>
                <c:pt idx="9">
                  <c:v>0.184</c:v>
                </c:pt>
                <c:pt idx="10">
                  <c:v>0.184</c:v>
                </c:pt>
                <c:pt idx="11">
                  <c:v>0.23949999999999999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Bos_Redo!$P$17</c:f>
              <c:strCache>
                <c:ptCount val="1"/>
                <c:pt idx="0">
                  <c:v>588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Bos_Redo!$Q$13:$AB$13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Bos_Redo!$Q$17:$AB$17</c:f>
              <c:numCache>
                <c:formatCode>General</c:formatCode>
                <c:ptCount val="12"/>
                <c:pt idx="0">
                  <c:v>0.44</c:v>
                </c:pt>
                <c:pt idx="1">
                  <c:v>0.22025</c:v>
                </c:pt>
                <c:pt idx="2">
                  <c:v>0.31</c:v>
                </c:pt>
                <c:pt idx="3">
                  <c:v>0.36875000000000002</c:v>
                </c:pt>
                <c:pt idx="4">
                  <c:v>0.33033333333333331</c:v>
                </c:pt>
                <c:pt idx="5">
                  <c:v>0.30149999999999999</c:v>
                </c:pt>
                <c:pt idx="6">
                  <c:v>0.34699999999999998</c:v>
                </c:pt>
                <c:pt idx="7">
                  <c:v>0.33174999999999999</c:v>
                </c:pt>
                <c:pt idx="8">
                  <c:v>0.25874999999999998</c:v>
                </c:pt>
                <c:pt idx="9">
                  <c:v>0.30633333333333329</c:v>
                </c:pt>
                <c:pt idx="10">
                  <c:v>0.48524999999999996</c:v>
                </c:pt>
                <c:pt idx="11">
                  <c:v>0.48899999999999999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Bos_Redo!$P$18</c:f>
              <c:strCache>
                <c:ptCount val="1"/>
                <c:pt idx="0">
                  <c:v>594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Bos_Redo!$Q$13:$AB$13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Bos_Redo!$Q$18:$AB$18</c:f>
              <c:numCache>
                <c:formatCode>General</c:formatCode>
                <c:ptCount val="12"/>
                <c:pt idx="0">
                  <c:v>0.27274999999999999</c:v>
                </c:pt>
                <c:pt idx="1">
                  <c:v>0.42749999999999999</c:v>
                </c:pt>
                <c:pt idx="2">
                  <c:v>0.30225000000000002</c:v>
                </c:pt>
                <c:pt idx="3">
                  <c:v>0.39224999999999999</c:v>
                </c:pt>
                <c:pt idx="4">
                  <c:v>0.67174999999999996</c:v>
                </c:pt>
                <c:pt idx="5">
                  <c:v>0.36499999999999999</c:v>
                </c:pt>
                <c:pt idx="6">
                  <c:v>0.28799999999999998</c:v>
                </c:pt>
                <c:pt idx="7">
                  <c:v>0.44174999999999998</c:v>
                </c:pt>
                <c:pt idx="8">
                  <c:v>0.67649999999999999</c:v>
                </c:pt>
                <c:pt idx="9">
                  <c:v>0.72750000000000004</c:v>
                </c:pt>
                <c:pt idx="10">
                  <c:v>0.88724999999999998</c:v>
                </c:pt>
                <c:pt idx="11">
                  <c:v>0.55800000000000005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Bos_Redo!$P$19</c:f>
              <c:strCache>
                <c:ptCount val="1"/>
                <c:pt idx="0">
                  <c:v>646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Bos_Redo!$Q$13:$AB$13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Bos_Redo!$Q$19:$AB$19</c:f>
              <c:numCache>
                <c:formatCode>General</c:formatCode>
                <c:ptCount val="12"/>
                <c:pt idx="0">
                  <c:v>0.51724999999999999</c:v>
                </c:pt>
                <c:pt idx="1">
                  <c:v>0.41525000000000001</c:v>
                </c:pt>
                <c:pt idx="2">
                  <c:v>0.44025000000000003</c:v>
                </c:pt>
                <c:pt idx="3">
                  <c:v>0.39166666666666661</c:v>
                </c:pt>
                <c:pt idx="4">
                  <c:v>0.63149999999999995</c:v>
                </c:pt>
                <c:pt idx="5">
                  <c:v>0.47266666666666662</c:v>
                </c:pt>
                <c:pt idx="6">
                  <c:v>0.14933333333333335</c:v>
                </c:pt>
                <c:pt idx="7">
                  <c:v>0.60499999999999998</c:v>
                </c:pt>
                <c:pt idx="8">
                  <c:v>0.56300000000000006</c:v>
                </c:pt>
                <c:pt idx="9">
                  <c:v>0.8015000000000001</c:v>
                </c:pt>
                <c:pt idx="10">
                  <c:v>0.75124999999999997</c:v>
                </c:pt>
                <c:pt idx="11">
                  <c:v>0.49033333333333334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Bos_Redo!$P$20</c:f>
              <c:strCache>
                <c:ptCount val="1"/>
                <c:pt idx="0">
                  <c:v>655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Bos_Redo!$Q$13:$AB$13</c:f>
              <c:strCache>
                <c:ptCount val="12"/>
                <c:pt idx="0">
                  <c:v>G1</c:v>
                </c:pt>
                <c:pt idx="1">
                  <c:v>G2</c:v>
                </c:pt>
                <c:pt idx="2">
                  <c:v>G3</c:v>
                </c:pt>
                <c:pt idx="3">
                  <c:v>G4</c:v>
                </c:pt>
                <c:pt idx="4">
                  <c:v>G5</c:v>
                </c:pt>
                <c:pt idx="5">
                  <c:v>G6</c:v>
                </c:pt>
                <c:pt idx="6">
                  <c:v>G7</c:v>
                </c:pt>
                <c:pt idx="7">
                  <c:v>G8</c:v>
                </c:pt>
                <c:pt idx="8">
                  <c:v>G9</c:v>
                </c:pt>
                <c:pt idx="9">
                  <c:v>G10</c:v>
                </c:pt>
                <c:pt idx="10">
                  <c:v>G11</c:v>
                </c:pt>
                <c:pt idx="11">
                  <c:v>G12</c:v>
                </c:pt>
              </c:strCache>
            </c:strRef>
          </c:cat>
          <c:val>
            <c:numRef>
              <c:f>Bos_Redo!$Q$20:$AB$20</c:f>
              <c:numCache>
                <c:formatCode>General</c:formatCode>
                <c:ptCount val="12"/>
                <c:pt idx="0">
                  <c:v>0.1305</c:v>
                </c:pt>
                <c:pt idx="1">
                  <c:v>0.15075</c:v>
                </c:pt>
                <c:pt idx="2">
                  <c:v>0.12833333333333333</c:v>
                </c:pt>
                <c:pt idx="3">
                  <c:v>0.10899999999999999</c:v>
                </c:pt>
                <c:pt idx="4">
                  <c:v>8.7333333333333332E-2</c:v>
                </c:pt>
                <c:pt idx="5">
                  <c:v>0.10200000000000001</c:v>
                </c:pt>
                <c:pt idx="6">
                  <c:v>0.10200000000000001</c:v>
                </c:pt>
                <c:pt idx="7">
                  <c:v>8.6999999999999994E-2</c:v>
                </c:pt>
                <c:pt idx="8">
                  <c:v>0.157</c:v>
                </c:pt>
                <c:pt idx="9">
                  <c:v>9.2499999999999999E-2</c:v>
                </c:pt>
                <c:pt idx="10">
                  <c:v>0.11399999999999999</c:v>
                </c:pt>
                <c:pt idx="11">
                  <c:v>0.1075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44896"/>
        <c:axId val="334045456"/>
      </c:lineChart>
      <c:catAx>
        <c:axId val="33404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45456"/>
        <c:crosses val="autoZero"/>
        <c:auto val="1"/>
        <c:lblAlgn val="ctr"/>
        <c:lblOffset val="100"/>
        <c:noMultiLvlLbl val="0"/>
      </c:catAx>
      <c:valAx>
        <c:axId val="33404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04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Py_EC50!$O$15</c:f>
              <c:strCache>
                <c:ptCount val="1"/>
                <c:pt idx="0">
                  <c:v>Isolate1</c:v>
                </c:pt>
              </c:strCache>
            </c:strRef>
          </c:tx>
          <c:marker>
            <c:symbol val="none"/>
          </c:marker>
          <c:cat>
            <c:strRef>
              <c:f>Py_EC50!$P$14:$AA$14</c:f>
              <c:strCache>
                <c:ptCount val="12"/>
                <c:pt idx="0">
                  <c:v>g1_Az</c:v>
                </c:pt>
                <c:pt idx="1">
                  <c:v>g2_Az</c:v>
                </c:pt>
                <c:pt idx="2">
                  <c:v>g3_Az</c:v>
                </c:pt>
                <c:pt idx="3">
                  <c:v>g4_Az</c:v>
                </c:pt>
                <c:pt idx="4">
                  <c:v>g5_Az</c:v>
                </c:pt>
                <c:pt idx="5">
                  <c:v>g6_Az</c:v>
                </c:pt>
                <c:pt idx="6">
                  <c:v>g7_Az</c:v>
                </c:pt>
                <c:pt idx="7">
                  <c:v>g8_Az</c:v>
                </c:pt>
                <c:pt idx="8">
                  <c:v>g9_Az</c:v>
                </c:pt>
                <c:pt idx="9">
                  <c:v>g10_Az</c:v>
                </c:pt>
                <c:pt idx="10">
                  <c:v>g11_Az</c:v>
                </c:pt>
                <c:pt idx="11">
                  <c:v>g12_Az</c:v>
                </c:pt>
              </c:strCache>
            </c:strRef>
          </c:cat>
          <c:val>
            <c:numRef>
              <c:f>Py_EC50!$P$15:$AA$15</c:f>
              <c:numCache>
                <c:formatCode>General</c:formatCode>
                <c:ptCount val="12"/>
                <c:pt idx="0">
                  <c:v>5.4999999999999993E-2</c:v>
                </c:pt>
                <c:pt idx="1">
                  <c:v>0.02</c:v>
                </c:pt>
                <c:pt idx="2">
                  <c:v>4.2000000000000003E-2</c:v>
                </c:pt>
                <c:pt idx="3">
                  <c:v>7.85E-2</c:v>
                </c:pt>
                <c:pt idx="4">
                  <c:v>4.3749999999999997E-2</c:v>
                </c:pt>
                <c:pt idx="5">
                  <c:v>3.7249999999999998E-2</c:v>
                </c:pt>
                <c:pt idx="6">
                  <c:v>1.4500000000000001E-2</c:v>
                </c:pt>
                <c:pt idx="7">
                  <c:v>1.7250000000000001E-2</c:v>
                </c:pt>
                <c:pt idx="8">
                  <c:v>2.7499999999999997E-2</c:v>
                </c:pt>
                <c:pt idx="9">
                  <c:v>3.875E-2</c:v>
                </c:pt>
                <c:pt idx="10">
                  <c:v>1.4999999999999999E-2</c:v>
                </c:pt>
                <c:pt idx="11">
                  <c:v>2.0666666666666667E-2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Py_EC50!$O$16</c:f>
              <c:strCache>
                <c:ptCount val="1"/>
                <c:pt idx="0">
                  <c:v>Isolate2</c:v>
                </c:pt>
              </c:strCache>
            </c:strRef>
          </c:tx>
          <c:marker>
            <c:symbol val="none"/>
          </c:marker>
          <c:cat>
            <c:strRef>
              <c:f>Py_EC50!$P$14:$AA$14</c:f>
              <c:strCache>
                <c:ptCount val="12"/>
                <c:pt idx="0">
                  <c:v>g1_Az</c:v>
                </c:pt>
                <c:pt idx="1">
                  <c:v>g2_Az</c:v>
                </c:pt>
                <c:pt idx="2">
                  <c:v>g3_Az</c:v>
                </c:pt>
                <c:pt idx="3">
                  <c:v>g4_Az</c:v>
                </c:pt>
                <c:pt idx="4">
                  <c:v>g5_Az</c:v>
                </c:pt>
                <c:pt idx="5">
                  <c:v>g6_Az</c:v>
                </c:pt>
                <c:pt idx="6">
                  <c:v>g7_Az</c:v>
                </c:pt>
                <c:pt idx="7">
                  <c:v>g8_Az</c:v>
                </c:pt>
                <c:pt idx="8">
                  <c:v>g9_Az</c:v>
                </c:pt>
                <c:pt idx="9">
                  <c:v>g10_Az</c:v>
                </c:pt>
                <c:pt idx="10">
                  <c:v>g11_Az</c:v>
                </c:pt>
                <c:pt idx="11">
                  <c:v>g12_Az</c:v>
                </c:pt>
              </c:strCache>
            </c:strRef>
          </c:cat>
          <c:val>
            <c:numRef>
              <c:f>Py_EC50!$P$16:$AA$16</c:f>
              <c:numCache>
                <c:formatCode>General</c:formatCode>
                <c:ptCount val="12"/>
                <c:pt idx="0">
                  <c:v>8.2250000000000004E-2</c:v>
                </c:pt>
                <c:pt idx="1">
                  <c:v>0.42049999999999998</c:v>
                </c:pt>
                <c:pt idx="2">
                  <c:v>2.1666666666666667E-2</c:v>
                </c:pt>
                <c:pt idx="3">
                  <c:v>4.2999999999999997E-2</c:v>
                </c:pt>
                <c:pt idx="4">
                  <c:v>5.6333333333333326E-2</c:v>
                </c:pt>
                <c:pt idx="5">
                  <c:v>0.214</c:v>
                </c:pt>
                <c:pt idx="6">
                  <c:v>0.39350000000000002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Py_EC50!$O$17</c:f>
              <c:strCache>
                <c:ptCount val="1"/>
                <c:pt idx="0">
                  <c:v>Isolate3</c:v>
                </c:pt>
              </c:strCache>
            </c:strRef>
          </c:tx>
          <c:marker>
            <c:symbol val="none"/>
          </c:marker>
          <c:cat>
            <c:strRef>
              <c:f>Py_EC50!$P$14:$AA$14</c:f>
              <c:strCache>
                <c:ptCount val="12"/>
                <c:pt idx="0">
                  <c:v>g1_Az</c:v>
                </c:pt>
                <c:pt idx="1">
                  <c:v>g2_Az</c:v>
                </c:pt>
                <c:pt idx="2">
                  <c:v>g3_Az</c:v>
                </c:pt>
                <c:pt idx="3">
                  <c:v>g4_Az</c:v>
                </c:pt>
                <c:pt idx="4">
                  <c:v>g5_Az</c:v>
                </c:pt>
                <c:pt idx="5">
                  <c:v>g6_Az</c:v>
                </c:pt>
                <c:pt idx="6">
                  <c:v>g7_Az</c:v>
                </c:pt>
                <c:pt idx="7">
                  <c:v>g8_Az</c:v>
                </c:pt>
                <c:pt idx="8">
                  <c:v>g9_Az</c:v>
                </c:pt>
                <c:pt idx="9">
                  <c:v>g10_Az</c:v>
                </c:pt>
                <c:pt idx="10">
                  <c:v>g11_Az</c:v>
                </c:pt>
                <c:pt idx="11">
                  <c:v>g12_Az</c:v>
                </c:pt>
              </c:strCache>
            </c:strRef>
          </c:cat>
          <c:val>
            <c:numRef>
              <c:f>Py_EC50!$P$17:$AA$17</c:f>
              <c:numCache>
                <c:formatCode>General</c:formatCode>
                <c:ptCount val="12"/>
                <c:pt idx="0">
                  <c:v>6.2750000000000014E-2</c:v>
                </c:pt>
                <c:pt idx="1">
                  <c:v>3.6750000000000005E-2</c:v>
                </c:pt>
                <c:pt idx="2">
                  <c:v>3.15E-2</c:v>
                </c:pt>
                <c:pt idx="3">
                  <c:v>1.4999999999999999E-2</c:v>
                </c:pt>
                <c:pt idx="4">
                  <c:v>1.35E-2</c:v>
                </c:pt>
                <c:pt idx="5">
                  <c:v>1.95E-2</c:v>
                </c:pt>
                <c:pt idx="6">
                  <c:v>1.55E-2</c:v>
                </c:pt>
                <c:pt idx="7">
                  <c:v>2.3666666666666669E-2</c:v>
                </c:pt>
                <c:pt idx="8">
                  <c:v>4.2000000000000003E-2</c:v>
                </c:pt>
                <c:pt idx="9">
                  <c:v>4.4250000000000005E-2</c:v>
                </c:pt>
                <c:pt idx="10">
                  <c:v>1.2999999999999999E-2</c:v>
                </c:pt>
                <c:pt idx="11">
                  <c:v>1.2999999999999999E-2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Py_EC50!$O$18</c:f>
              <c:strCache>
                <c:ptCount val="1"/>
                <c:pt idx="0">
                  <c:v>Isolate4</c:v>
                </c:pt>
              </c:strCache>
            </c:strRef>
          </c:tx>
          <c:marker>
            <c:symbol val="none"/>
          </c:marker>
          <c:cat>
            <c:strRef>
              <c:f>Py_EC50!$P$14:$AA$14</c:f>
              <c:strCache>
                <c:ptCount val="12"/>
                <c:pt idx="0">
                  <c:v>g1_Az</c:v>
                </c:pt>
                <c:pt idx="1">
                  <c:v>g2_Az</c:v>
                </c:pt>
                <c:pt idx="2">
                  <c:v>g3_Az</c:v>
                </c:pt>
                <c:pt idx="3">
                  <c:v>g4_Az</c:v>
                </c:pt>
                <c:pt idx="4">
                  <c:v>g5_Az</c:v>
                </c:pt>
                <c:pt idx="5">
                  <c:v>g6_Az</c:v>
                </c:pt>
                <c:pt idx="6">
                  <c:v>g7_Az</c:v>
                </c:pt>
                <c:pt idx="7">
                  <c:v>g8_Az</c:v>
                </c:pt>
                <c:pt idx="8">
                  <c:v>g9_Az</c:v>
                </c:pt>
                <c:pt idx="9">
                  <c:v>g10_Az</c:v>
                </c:pt>
                <c:pt idx="10">
                  <c:v>g11_Az</c:v>
                </c:pt>
                <c:pt idx="11">
                  <c:v>g12_Az</c:v>
                </c:pt>
              </c:strCache>
            </c:strRef>
          </c:cat>
          <c:val>
            <c:numRef>
              <c:f>Py_EC50!$P$18:$AA$18</c:f>
              <c:numCache>
                <c:formatCode>General</c:formatCode>
                <c:ptCount val="12"/>
                <c:pt idx="0">
                  <c:v>5.5750000000000001E-2</c:v>
                </c:pt>
                <c:pt idx="1">
                  <c:v>8.1750000000000003E-2</c:v>
                </c:pt>
                <c:pt idx="2">
                  <c:v>5.7499999999999996E-2</c:v>
                </c:pt>
                <c:pt idx="3">
                  <c:v>2.5500000000000002E-2</c:v>
                </c:pt>
                <c:pt idx="4">
                  <c:v>0</c:v>
                </c:pt>
                <c:pt idx="5">
                  <c:v>0.10849999999999999</c:v>
                </c:pt>
                <c:pt idx="6">
                  <c:v>2.0250000000000001E-2</c:v>
                </c:pt>
                <c:pt idx="7">
                  <c:v>3.5999999999999997E-2</c:v>
                </c:pt>
                <c:pt idx="8">
                  <c:v>4.4499999999999998E-2</c:v>
                </c:pt>
                <c:pt idx="9">
                  <c:v>8.299999999999999E-2</c:v>
                </c:pt>
                <c:pt idx="10">
                  <c:v>8.299999999999999E-2</c:v>
                </c:pt>
                <c:pt idx="11">
                  <c:v>8.299999999999999E-2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Py_EC50!$O$19</c:f>
              <c:strCache>
                <c:ptCount val="1"/>
                <c:pt idx="0">
                  <c:v>Isolate5</c:v>
                </c:pt>
              </c:strCache>
            </c:strRef>
          </c:tx>
          <c:marker>
            <c:symbol val="none"/>
          </c:marker>
          <c:cat>
            <c:strRef>
              <c:f>Py_EC50!$P$14:$AA$14</c:f>
              <c:strCache>
                <c:ptCount val="12"/>
                <c:pt idx="0">
                  <c:v>g1_Az</c:v>
                </c:pt>
                <c:pt idx="1">
                  <c:v>g2_Az</c:v>
                </c:pt>
                <c:pt idx="2">
                  <c:v>g3_Az</c:v>
                </c:pt>
                <c:pt idx="3">
                  <c:v>g4_Az</c:v>
                </c:pt>
                <c:pt idx="4">
                  <c:v>g5_Az</c:v>
                </c:pt>
                <c:pt idx="5">
                  <c:v>g6_Az</c:v>
                </c:pt>
                <c:pt idx="6">
                  <c:v>g7_Az</c:v>
                </c:pt>
                <c:pt idx="7">
                  <c:v>g8_Az</c:v>
                </c:pt>
                <c:pt idx="8">
                  <c:v>g9_Az</c:v>
                </c:pt>
                <c:pt idx="9">
                  <c:v>g10_Az</c:v>
                </c:pt>
                <c:pt idx="10">
                  <c:v>g11_Az</c:v>
                </c:pt>
                <c:pt idx="11">
                  <c:v>g12_Az</c:v>
                </c:pt>
              </c:strCache>
            </c:strRef>
          </c:cat>
          <c:val>
            <c:numRef>
              <c:f>Py_EC50!$P$19:$AA$19</c:f>
              <c:numCache>
                <c:formatCode>General</c:formatCode>
                <c:ptCount val="12"/>
                <c:pt idx="0">
                  <c:v>5.6000000000000008E-2</c:v>
                </c:pt>
                <c:pt idx="1">
                  <c:v>3.0499999999999999E-2</c:v>
                </c:pt>
                <c:pt idx="2">
                  <c:v>4.0500000000000001E-2</c:v>
                </c:pt>
                <c:pt idx="3">
                  <c:v>3.7999999999999999E-2</c:v>
                </c:pt>
                <c:pt idx="4">
                  <c:v>2.7499999999999997E-2</c:v>
                </c:pt>
                <c:pt idx="5">
                  <c:v>0</c:v>
                </c:pt>
                <c:pt idx="6">
                  <c:v>4.4666666666666667E-2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Py_EC50!$O$20</c:f>
              <c:strCache>
                <c:ptCount val="1"/>
                <c:pt idx="0">
                  <c:v>Isolate6</c:v>
                </c:pt>
              </c:strCache>
            </c:strRef>
          </c:tx>
          <c:marker>
            <c:symbol val="none"/>
          </c:marker>
          <c:cat>
            <c:strRef>
              <c:f>Py_EC50!$P$14:$AA$14</c:f>
              <c:strCache>
                <c:ptCount val="12"/>
                <c:pt idx="0">
                  <c:v>g1_Az</c:v>
                </c:pt>
                <c:pt idx="1">
                  <c:v>g2_Az</c:v>
                </c:pt>
                <c:pt idx="2">
                  <c:v>g3_Az</c:v>
                </c:pt>
                <c:pt idx="3">
                  <c:v>g4_Az</c:v>
                </c:pt>
                <c:pt idx="4">
                  <c:v>g5_Az</c:v>
                </c:pt>
                <c:pt idx="5">
                  <c:v>g6_Az</c:v>
                </c:pt>
                <c:pt idx="6">
                  <c:v>g7_Az</c:v>
                </c:pt>
                <c:pt idx="7">
                  <c:v>g8_Az</c:v>
                </c:pt>
                <c:pt idx="8">
                  <c:v>g9_Az</c:v>
                </c:pt>
                <c:pt idx="9">
                  <c:v>g10_Az</c:v>
                </c:pt>
                <c:pt idx="10">
                  <c:v>g11_Az</c:v>
                </c:pt>
                <c:pt idx="11">
                  <c:v>g12_Az</c:v>
                </c:pt>
              </c:strCache>
            </c:strRef>
          </c:cat>
          <c:val>
            <c:numRef>
              <c:f>Py_EC50!$P$20:$AA$20</c:f>
              <c:numCache>
                <c:formatCode>General</c:formatCode>
                <c:ptCount val="12"/>
                <c:pt idx="0">
                  <c:v>7.7500000000000013E-2</c:v>
                </c:pt>
                <c:pt idx="1">
                  <c:v>3.4750000000000003E-2</c:v>
                </c:pt>
                <c:pt idx="2">
                  <c:v>3.5499999999999997E-2</c:v>
                </c:pt>
                <c:pt idx="3">
                  <c:v>3.875E-2</c:v>
                </c:pt>
                <c:pt idx="4">
                  <c:v>2.7000000000000003E-2</c:v>
                </c:pt>
                <c:pt idx="5">
                  <c:v>4.7333333333333338E-2</c:v>
                </c:pt>
                <c:pt idx="6">
                  <c:v>4.1000000000000002E-2</c:v>
                </c:pt>
                <c:pt idx="7">
                  <c:v>3.7999999999999999E-2</c:v>
                </c:pt>
                <c:pt idx="8">
                  <c:v>5.9249999999999997E-2</c:v>
                </c:pt>
                <c:pt idx="9">
                  <c:v>4.9000000000000002E-2</c:v>
                </c:pt>
                <c:pt idx="10">
                  <c:v>0.10575</c:v>
                </c:pt>
                <c:pt idx="11">
                  <c:v>0.02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Py_EC50!$O$21</c:f>
              <c:strCache>
                <c:ptCount val="1"/>
                <c:pt idx="0">
                  <c:v>Isolate7</c:v>
                </c:pt>
              </c:strCache>
            </c:strRef>
          </c:tx>
          <c:marker>
            <c:symbol val="none"/>
          </c:marker>
          <c:cat>
            <c:strRef>
              <c:f>Py_EC50!$P$14:$AA$14</c:f>
              <c:strCache>
                <c:ptCount val="12"/>
                <c:pt idx="0">
                  <c:v>g1_Az</c:v>
                </c:pt>
                <c:pt idx="1">
                  <c:v>g2_Az</c:v>
                </c:pt>
                <c:pt idx="2">
                  <c:v>g3_Az</c:v>
                </c:pt>
                <c:pt idx="3">
                  <c:v>g4_Az</c:v>
                </c:pt>
                <c:pt idx="4">
                  <c:v>g5_Az</c:v>
                </c:pt>
                <c:pt idx="5">
                  <c:v>g6_Az</c:v>
                </c:pt>
                <c:pt idx="6">
                  <c:v>g7_Az</c:v>
                </c:pt>
                <c:pt idx="7">
                  <c:v>g8_Az</c:v>
                </c:pt>
                <c:pt idx="8">
                  <c:v>g9_Az</c:v>
                </c:pt>
                <c:pt idx="9">
                  <c:v>g10_Az</c:v>
                </c:pt>
                <c:pt idx="10">
                  <c:v>g11_Az</c:v>
                </c:pt>
                <c:pt idx="11">
                  <c:v>g12_Az</c:v>
                </c:pt>
              </c:strCache>
            </c:strRef>
          </c:cat>
          <c:val>
            <c:numRef>
              <c:f>Py_EC50!$P$21:$AA$21</c:f>
              <c:numCache>
                <c:formatCode>General</c:formatCode>
                <c:ptCount val="12"/>
                <c:pt idx="0">
                  <c:v>2.9333333333333336E-2</c:v>
                </c:pt>
                <c:pt idx="1">
                  <c:v>3.5749999999999997E-2</c:v>
                </c:pt>
                <c:pt idx="2">
                  <c:v>5.1000000000000004E-2</c:v>
                </c:pt>
                <c:pt idx="3">
                  <c:v>2.8250000000000001E-2</c:v>
                </c:pt>
                <c:pt idx="4">
                  <c:v>2.5999999999999999E-2</c:v>
                </c:pt>
                <c:pt idx="5">
                  <c:v>3.9666666666666663E-2</c:v>
                </c:pt>
                <c:pt idx="6">
                  <c:v>1.5333333333333332E-2</c:v>
                </c:pt>
                <c:pt idx="7">
                  <c:v>3.4250000000000003E-2</c:v>
                </c:pt>
                <c:pt idx="8">
                  <c:v>7.2250000000000009E-2</c:v>
                </c:pt>
                <c:pt idx="9">
                  <c:v>7.7000000000000013E-2</c:v>
                </c:pt>
                <c:pt idx="10">
                  <c:v>1.4999999999999999E-2</c:v>
                </c:pt>
                <c:pt idx="11">
                  <c:v>1.4333333333333332E-2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Py_EC50!$O$22</c:f>
              <c:strCache>
                <c:ptCount val="1"/>
                <c:pt idx="0">
                  <c:v>Isolate9</c:v>
                </c:pt>
              </c:strCache>
            </c:strRef>
          </c:tx>
          <c:marker>
            <c:symbol val="none"/>
          </c:marker>
          <c:cat>
            <c:strRef>
              <c:f>Py_EC50!$P$14:$AA$14</c:f>
              <c:strCache>
                <c:ptCount val="12"/>
                <c:pt idx="0">
                  <c:v>g1_Az</c:v>
                </c:pt>
                <c:pt idx="1">
                  <c:v>g2_Az</c:v>
                </c:pt>
                <c:pt idx="2">
                  <c:v>g3_Az</c:v>
                </c:pt>
                <c:pt idx="3">
                  <c:v>g4_Az</c:v>
                </c:pt>
                <c:pt idx="4">
                  <c:v>g5_Az</c:v>
                </c:pt>
                <c:pt idx="5">
                  <c:v>g6_Az</c:v>
                </c:pt>
                <c:pt idx="6">
                  <c:v>g7_Az</c:v>
                </c:pt>
                <c:pt idx="7">
                  <c:v>g8_Az</c:v>
                </c:pt>
                <c:pt idx="8">
                  <c:v>g9_Az</c:v>
                </c:pt>
                <c:pt idx="9">
                  <c:v>g10_Az</c:v>
                </c:pt>
                <c:pt idx="10">
                  <c:v>g11_Az</c:v>
                </c:pt>
                <c:pt idx="11">
                  <c:v>g12_Az</c:v>
                </c:pt>
              </c:strCache>
            </c:strRef>
          </c:cat>
          <c:val>
            <c:numRef>
              <c:f>Py_EC50!$P$22:$AA$22</c:f>
              <c:numCache>
                <c:formatCode>General</c:formatCode>
                <c:ptCount val="12"/>
                <c:pt idx="0">
                  <c:v>0.19874999999999998</c:v>
                </c:pt>
                <c:pt idx="1">
                  <c:v>0.1295</c:v>
                </c:pt>
                <c:pt idx="2">
                  <c:v>0.15949999999999998</c:v>
                </c:pt>
                <c:pt idx="3">
                  <c:v>3.875E-2</c:v>
                </c:pt>
                <c:pt idx="4">
                  <c:v>2.8249999999999997E-2</c:v>
                </c:pt>
                <c:pt idx="5">
                  <c:v>3.5750000000000004E-2</c:v>
                </c:pt>
                <c:pt idx="6">
                  <c:v>2.8749999999999998E-2</c:v>
                </c:pt>
                <c:pt idx="7">
                  <c:v>2.6666666666666668E-2</c:v>
                </c:pt>
                <c:pt idx="8">
                  <c:v>2.5999999999999999E-2</c:v>
                </c:pt>
                <c:pt idx="9">
                  <c:v>2.2333333333333334E-2</c:v>
                </c:pt>
                <c:pt idx="10">
                  <c:v>2.1666666666666667E-2</c:v>
                </c:pt>
                <c:pt idx="11">
                  <c:v>2.35E-2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Py_EC50!$O$23</c:f>
              <c:strCache>
                <c:ptCount val="1"/>
                <c:pt idx="0">
                  <c:v>Isolate10</c:v>
                </c:pt>
              </c:strCache>
            </c:strRef>
          </c:tx>
          <c:marker>
            <c:symbol val="none"/>
          </c:marker>
          <c:cat>
            <c:strRef>
              <c:f>Py_EC50!$P$14:$AA$14</c:f>
              <c:strCache>
                <c:ptCount val="12"/>
                <c:pt idx="0">
                  <c:v>g1_Az</c:v>
                </c:pt>
                <c:pt idx="1">
                  <c:v>g2_Az</c:v>
                </c:pt>
                <c:pt idx="2">
                  <c:v>g3_Az</c:v>
                </c:pt>
                <c:pt idx="3">
                  <c:v>g4_Az</c:v>
                </c:pt>
                <c:pt idx="4">
                  <c:v>g5_Az</c:v>
                </c:pt>
                <c:pt idx="5">
                  <c:v>g6_Az</c:v>
                </c:pt>
                <c:pt idx="6">
                  <c:v>g7_Az</c:v>
                </c:pt>
                <c:pt idx="7">
                  <c:v>g8_Az</c:v>
                </c:pt>
                <c:pt idx="8">
                  <c:v>g9_Az</c:v>
                </c:pt>
                <c:pt idx="9">
                  <c:v>g10_Az</c:v>
                </c:pt>
                <c:pt idx="10">
                  <c:v>g11_Az</c:v>
                </c:pt>
                <c:pt idx="11">
                  <c:v>g12_Az</c:v>
                </c:pt>
              </c:strCache>
            </c:strRef>
          </c:cat>
          <c:val>
            <c:numRef>
              <c:f>Py_EC50!$P$23:$AA$23</c:f>
              <c:numCache>
                <c:formatCode>General</c:formatCode>
                <c:ptCount val="12"/>
                <c:pt idx="0">
                  <c:v>0.11824999999999999</c:v>
                </c:pt>
                <c:pt idx="1">
                  <c:v>0.14549999999999999</c:v>
                </c:pt>
                <c:pt idx="2">
                  <c:v>0.14050000000000001</c:v>
                </c:pt>
                <c:pt idx="3">
                  <c:v>6.275E-2</c:v>
                </c:pt>
                <c:pt idx="4">
                  <c:v>6.4000000000000001E-2</c:v>
                </c:pt>
                <c:pt idx="5">
                  <c:v>8.1500000000000003E-2</c:v>
                </c:pt>
                <c:pt idx="6">
                  <c:v>2.4250000000000001E-2</c:v>
                </c:pt>
                <c:pt idx="7">
                  <c:v>6.8750000000000006E-2</c:v>
                </c:pt>
                <c:pt idx="8">
                  <c:v>0.11850000000000001</c:v>
                </c:pt>
                <c:pt idx="9">
                  <c:v>7.3249999999999996E-2</c:v>
                </c:pt>
                <c:pt idx="10">
                  <c:v>2.2666666666666668E-2</c:v>
                </c:pt>
                <c:pt idx="11">
                  <c:v>2.2666666666666668E-2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052736"/>
        <c:axId val="334053296"/>
      </c:lineChart>
      <c:catAx>
        <c:axId val="33405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34053296"/>
        <c:crosses val="autoZero"/>
        <c:auto val="1"/>
        <c:lblAlgn val="ctr"/>
        <c:lblOffset val="100"/>
        <c:noMultiLvlLbl val="0"/>
      </c:catAx>
      <c:valAx>
        <c:axId val="33405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34052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314325</xdr:colOff>
      <xdr:row>27</xdr:row>
      <xdr:rowOff>9525</xdr:rowOff>
    </xdr:from>
    <xdr:to>
      <xdr:col>24</xdr:col>
      <xdr:colOff>9525</xdr:colOff>
      <xdr:row>41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390524</xdr:colOff>
      <xdr:row>27</xdr:row>
      <xdr:rowOff>90486</xdr:rowOff>
    </xdr:from>
    <xdr:to>
      <xdr:col>28</xdr:col>
      <xdr:colOff>57149</xdr:colOff>
      <xdr:row>46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390525</xdr:colOff>
      <xdr:row>26</xdr:row>
      <xdr:rowOff>142875</xdr:rowOff>
    </xdr:from>
    <xdr:to>
      <xdr:col>36</xdr:col>
      <xdr:colOff>85725</xdr:colOff>
      <xdr:row>41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552449</xdr:colOff>
      <xdr:row>25</xdr:row>
      <xdr:rowOff>138112</xdr:rowOff>
    </xdr:from>
    <xdr:to>
      <xdr:col>29</xdr:col>
      <xdr:colOff>504824</xdr:colOff>
      <xdr:row>51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238124</xdr:colOff>
      <xdr:row>23</xdr:row>
      <xdr:rowOff>176211</xdr:rowOff>
    </xdr:from>
    <xdr:to>
      <xdr:col>28</xdr:col>
      <xdr:colOff>85725</xdr:colOff>
      <xdr:row>50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352424</xdr:colOff>
      <xdr:row>29</xdr:row>
      <xdr:rowOff>185736</xdr:rowOff>
    </xdr:from>
    <xdr:to>
      <xdr:col>28</xdr:col>
      <xdr:colOff>200025</xdr:colOff>
      <xdr:row>56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238125</xdr:colOff>
      <xdr:row>21</xdr:row>
      <xdr:rowOff>71437</xdr:rowOff>
    </xdr:from>
    <xdr:to>
      <xdr:col>26</xdr:col>
      <xdr:colOff>542925</xdr:colOff>
      <xdr:row>35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171450</xdr:colOff>
      <xdr:row>20</xdr:row>
      <xdr:rowOff>147637</xdr:rowOff>
    </xdr:from>
    <xdr:to>
      <xdr:col>34</xdr:col>
      <xdr:colOff>476250</xdr:colOff>
      <xdr:row>35</xdr:row>
      <xdr:rowOff>33337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533399</xdr:colOff>
      <xdr:row>24</xdr:row>
      <xdr:rowOff>161925</xdr:rowOff>
    </xdr:from>
    <xdr:to>
      <xdr:col>27</xdr:col>
      <xdr:colOff>466724</xdr:colOff>
      <xdr:row>45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7"/>
  <sheetViews>
    <sheetView tabSelected="1" topLeftCell="F4" workbookViewId="0">
      <selection activeCell="AA27" sqref="AA27"/>
    </sheetView>
  </sheetViews>
  <sheetFormatPr defaultRowHeight="15" x14ac:dyDescent="0.25"/>
  <cols>
    <col min="1" max="1" width="9.85546875" bestFit="1" customWidth="1"/>
    <col min="14" max="14" width="9.140625" style="17"/>
  </cols>
  <sheetData>
    <row r="1" spans="1:28" x14ac:dyDescent="0.25">
      <c r="A1" s="46" t="s">
        <v>32</v>
      </c>
      <c r="B1" s="2" t="s">
        <v>0</v>
      </c>
      <c r="C1" s="6" t="s">
        <v>11</v>
      </c>
      <c r="D1" s="8" t="s">
        <v>13</v>
      </c>
      <c r="E1" s="9" t="s">
        <v>14</v>
      </c>
      <c r="F1" s="10" t="s">
        <v>15</v>
      </c>
      <c r="G1" s="11" t="s">
        <v>16</v>
      </c>
      <c r="H1" s="12" t="s">
        <v>17</v>
      </c>
      <c r="I1" s="13" t="s">
        <v>18</v>
      </c>
      <c r="J1" s="11" t="s">
        <v>19</v>
      </c>
      <c r="K1" s="14" t="s">
        <v>20</v>
      </c>
      <c r="L1" s="15" t="s">
        <v>21</v>
      </c>
      <c r="M1" s="16" t="s">
        <v>22</v>
      </c>
      <c r="N1" s="18"/>
      <c r="P1" s="18" t="s">
        <v>0</v>
      </c>
      <c r="Q1" s="18" t="s">
        <v>11</v>
      </c>
      <c r="R1" s="18" t="s">
        <v>13</v>
      </c>
      <c r="S1" s="18" t="s">
        <v>14</v>
      </c>
      <c r="T1" s="18" t="s">
        <v>15</v>
      </c>
      <c r="U1" s="18" t="s">
        <v>16</v>
      </c>
      <c r="V1" s="18" t="s">
        <v>17</v>
      </c>
      <c r="W1" s="18" t="s">
        <v>18</v>
      </c>
      <c r="X1" s="18" t="s">
        <v>19</v>
      </c>
      <c r="Y1" s="18" t="s">
        <v>20</v>
      </c>
      <c r="Z1" s="18" t="s">
        <v>21</v>
      </c>
      <c r="AA1" s="18" t="s">
        <v>22</v>
      </c>
    </row>
    <row r="2" spans="1:28" x14ac:dyDescent="0.25">
      <c r="A2" s="3" t="s">
        <v>1</v>
      </c>
      <c r="B2" s="7">
        <v>0.17699999999999999</v>
      </c>
      <c r="C2" s="7">
        <v>0.13900000000000001</v>
      </c>
      <c r="D2" s="7">
        <v>7.5999999999999998E-2</v>
      </c>
      <c r="E2" s="7">
        <v>0.41399999999999998</v>
      </c>
      <c r="F2" s="7">
        <v>0.13900000000000001</v>
      </c>
      <c r="G2" s="7">
        <v>0.13100000000000001</v>
      </c>
      <c r="H2" s="7">
        <v>7.5999999999999998E-2</v>
      </c>
      <c r="I2" s="7">
        <v>0.123</v>
      </c>
      <c r="J2" s="7">
        <v>7.0999999999999994E-2</v>
      </c>
      <c r="K2" s="7">
        <v>0.30599999999999999</v>
      </c>
      <c r="L2" s="7">
        <v>0.16700000000000001</v>
      </c>
      <c r="M2" s="7">
        <v>0.14799999999999999</v>
      </c>
      <c r="N2" s="7"/>
      <c r="O2" s="17" t="s">
        <v>23</v>
      </c>
      <c r="P2">
        <f>AVERAGE(B2:B5)</f>
        <v>0.21799999999999997</v>
      </c>
      <c r="Q2" s="17">
        <f t="shared" ref="Q2:AA2" si="0">AVERAGE(C2:C5)</f>
        <v>8.6000000000000007E-2</v>
      </c>
      <c r="R2" s="17">
        <f t="shared" si="0"/>
        <v>7.0749999999999993E-2</v>
      </c>
      <c r="S2" s="17">
        <f t="shared" si="0"/>
        <v>0.21174999999999999</v>
      </c>
      <c r="T2" s="17">
        <f t="shared" si="0"/>
        <v>0.13725000000000001</v>
      </c>
      <c r="U2" s="17">
        <f t="shared" si="0"/>
        <v>0.2175</v>
      </c>
      <c r="V2" s="17">
        <f t="shared" si="0"/>
        <v>5.9249999999999997E-2</v>
      </c>
      <c r="W2" s="17">
        <f t="shared" si="0"/>
        <v>0.15775</v>
      </c>
      <c r="X2" s="17">
        <f t="shared" si="0"/>
        <v>7.6249999999999998E-2</v>
      </c>
      <c r="Y2" s="17">
        <f t="shared" si="0"/>
        <v>0.26400000000000001</v>
      </c>
      <c r="Z2" s="17">
        <f t="shared" si="0"/>
        <v>0.14450000000000002</v>
      </c>
      <c r="AA2" s="17">
        <f t="shared" si="0"/>
        <v>9.0499999999999997E-2</v>
      </c>
    </row>
    <row r="3" spans="1:28" x14ac:dyDescent="0.25">
      <c r="A3" s="3" t="s">
        <v>1</v>
      </c>
      <c r="B3" s="7">
        <v>0.16700000000000001</v>
      </c>
      <c r="C3" s="7">
        <v>7.0999999999999994E-2</v>
      </c>
      <c r="D3" s="7">
        <v>7.0999999999999994E-2</v>
      </c>
      <c r="E3" s="7">
        <v>0.22600000000000001</v>
      </c>
      <c r="F3" s="7">
        <v>0.14799999999999999</v>
      </c>
      <c r="G3" s="7">
        <v>0.21299999999999999</v>
      </c>
      <c r="H3" s="7">
        <v>3.5000000000000003E-2</v>
      </c>
      <c r="I3" s="7">
        <v>8.5999999999999993E-2</v>
      </c>
      <c r="J3" s="7">
        <v>9.0999999999999998E-2</v>
      </c>
      <c r="K3" s="7">
        <v>0.24</v>
      </c>
      <c r="L3" s="7">
        <v>0.22600000000000001</v>
      </c>
      <c r="M3" s="7">
        <v>9.7000000000000003E-2</v>
      </c>
      <c r="N3" s="7"/>
      <c r="O3" s="17" t="s">
        <v>24</v>
      </c>
      <c r="P3">
        <f t="shared" ref="P3:AA3" si="1">AVERAGE(B6:B9)</f>
        <v>0.31900000000000001</v>
      </c>
      <c r="Q3" s="17">
        <f t="shared" si="1"/>
        <v>0.72224999999999995</v>
      </c>
      <c r="R3" s="17">
        <f t="shared" si="1"/>
        <v>4.3500000000000004E-2</v>
      </c>
      <c r="S3" s="17">
        <f t="shared" si="1"/>
        <v>0.20224999999999999</v>
      </c>
      <c r="T3" s="17">
        <f t="shared" si="1"/>
        <v>0.40300000000000002</v>
      </c>
      <c r="U3" s="17">
        <f t="shared" si="1"/>
        <v>0.69024999999999992</v>
      </c>
      <c r="V3" s="17">
        <f t="shared" si="1"/>
        <v>0.6429999999999999</v>
      </c>
      <c r="W3" s="17">
        <f t="shared" si="1"/>
        <v>8.0333333333333326E-2</v>
      </c>
      <c r="X3" s="17" t="e">
        <f t="shared" si="1"/>
        <v>#DIV/0!</v>
      </c>
      <c r="Y3" s="17" t="e">
        <f t="shared" si="1"/>
        <v>#DIV/0!</v>
      </c>
      <c r="Z3" s="17" t="e">
        <f t="shared" si="1"/>
        <v>#DIV/0!</v>
      </c>
      <c r="AA3" s="17" t="e">
        <f t="shared" si="1"/>
        <v>#DIV/0!</v>
      </c>
    </row>
    <row r="4" spans="1:28" x14ac:dyDescent="0.25">
      <c r="A4" s="3" t="s">
        <v>1</v>
      </c>
      <c r="B4" s="7">
        <v>0.24</v>
      </c>
      <c r="C4" s="7">
        <v>6.3E-2</v>
      </c>
      <c r="D4" s="7">
        <v>7.5999999999999998E-2</v>
      </c>
      <c r="E4" s="7">
        <v>0.13100000000000001</v>
      </c>
      <c r="F4" s="7">
        <v>0.123</v>
      </c>
      <c r="G4" s="7">
        <v>0.255</v>
      </c>
      <c r="H4" s="7">
        <v>7.5999999999999998E-2</v>
      </c>
      <c r="I4" s="7">
        <v>0.255</v>
      </c>
      <c r="J4" s="7">
        <v>7.5999999999999998E-2</v>
      </c>
      <c r="K4" s="7">
        <v>0.255</v>
      </c>
      <c r="L4" s="7">
        <v>7.5999999999999998E-2</v>
      </c>
      <c r="M4" s="7">
        <v>7.5999999999999998E-2</v>
      </c>
      <c r="N4" s="7"/>
      <c r="O4" s="17" t="s">
        <v>25</v>
      </c>
      <c r="P4" s="17">
        <f>AVERAGE(B10:B13)</f>
        <v>0.20125000000000001</v>
      </c>
      <c r="Q4" s="17">
        <f t="shared" ref="Q4:AA4" si="2">AVERAGE(C10:C13)</f>
        <v>4.1333333333333333E-2</v>
      </c>
      <c r="R4" s="17">
        <f t="shared" si="2"/>
        <v>0.05</v>
      </c>
      <c r="S4" s="17">
        <f t="shared" si="2"/>
        <v>4.0250000000000001E-2</v>
      </c>
      <c r="T4" s="17">
        <f t="shared" si="2"/>
        <v>0.13299999999999998</v>
      </c>
      <c r="U4" s="17">
        <f t="shared" si="2"/>
        <v>4.9000000000000002E-2</v>
      </c>
      <c r="V4" s="17">
        <f t="shared" si="2"/>
        <v>5.3999999999999992E-2</v>
      </c>
      <c r="W4" s="17">
        <f t="shared" si="2"/>
        <v>0.14000000000000001</v>
      </c>
      <c r="X4" s="17">
        <f t="shared" si="2"/>
        <v>6.5750000000000003E-2</v>
      </c>
      <c r="Y4" s="17">
        <f t="shared" si="2"/>
        <v>0.28325</v>
      </c>
      <c r="Z4" s="17">
        <f t="shared" si="2"/>
        <v>0.17225000000000001</v>
      </c>
      <c r="AA4" s="17">
        <f t="shared" si="2"/>
        <v>5.2749999999999998E-2</v>
      </c>
    </row>
    <row r="5" spans="1:28" x14ac:dyDescent="0.25">
      <c r="A5" s="3" t="s">
        <v>1</v>
      </c>
      <c r="B5" s="7">
        <v>0.28799999999999998</v>
      </c>
      <c r="C5" s="7">
        <v>7.0999999999999994E-2</v>
      </c>
      <c r="D5" s="7">
        <v>0.06</v>
      </c>
      <c r="E5" s="7">
        <v>7.5999999999999998E-2</v>
      </c>
      <c r="F5" s="7">
        <v>0.13900000000000001</v>
      </c>
      <c r="G5" s="7">
        <v>0.27100000000000002</v>
      </c>
      <c r="H5" s="7">
        <v>0.05</v>
      </c>
      <c r="I5" s="7">
        <v>0.16700000000000001</v>
      </c>
      <c r="J5" s="7">
        <v>6.7000000000000004E-2</v>
      </c>
      <c r="K5" s="7">
        <v>0.255</v>
      </c>
      <c r="L5" s="7">
        <v>0.109</v>
      </c>
      <c r="M5" s="7">
        <v>4.1000000000000002E-2</v>
      </c>
      <c r="N5" s="7"/>
      <c r="O5" s="17" t="s">
        <v>26</v>
      </c>
      <c r="P5" s="17">
        <f>AVERAGE(B14:B17)</f>
        <v>0.16075</v>
      </c>
      <c r="Q5" s="17">
        <f t="shared" ref="Q5:AA5" si="3">AVERAGE(C14:C17)</f>
        <v>7.6999999999999999E-2</v>
      </c>
      <c r="R5" s="17">
        <f t="shared" si="3"/>
        <v>6.0749999999999998E-2</v>
      </c>
      <c r="S5" s="17">
        <f t="shared" si="3"/>
        <v>3.7749999999999999E-2</v>
      </c>
      <c r="T5" s="17">
        <f t="shared" si="3"/>
        <v>5.2999999999999999E-2</v>
      </c>
      <c r="U5" s="17">
        <f t="shared" si="3"/>
        <v>0.10899999999999999</v>
      </c>
      <c r="V5" s="17">
        <f t="shared" si="3"/>
        <v>4.2500000000000003E-2</v>
      </c>
      <c r="W5" s="17">
        <f t="shared" si="3"/>
        <v>8.7500000000000008E-2</v>
      </c>
      <c r="X5" s="17">
        <f t="shared" si="3"/>
        <v>8.3500000000000005E-2</v>
      </c>
      <c r="Y5" s="17">
        <f t="shared" si="3"/>
        <v>0.21699999999999997</v>
      </c>
      <c r="Z5" s="17">
        <f t="shared" si="3"/>
        <v>0.11674999999999998</v>
      </c>
      <c r="AA5" s="17">
        <f t="shared" si="3"/>
        <v>4.5749999999999999E-2</v>
      </c>
    </row>
    <row r="6" spans="1:28" x14ac:dyDescent="0.25">
      <c r="A6" s="3" t="s">
        <v>3</v>
      </c>
      <c r="B6" s="7">
        <v>0.36699999999999999</v>
      </c>
      <c r="C6" s="7">
        <v>0.71399999999999997</v>
      </c>
      <c r="D6" s="7">
        <v>4.1000000000000002E-2</v>
      </c>
      <c r="E6" s="7">
        <v>0.188</v>
      </c>
      <c r="F6" s="7">
        <v>0.39</v>
      </c>
      <c r="G6" s="7">
        <v>0.75900000000000001</v>
      </c>
      <c r="H6" s="7">
        <v>0.96699999999999997</v>
      </c>
      <c r="I6" s="7">
        <v>9.0999999999999998E-2</v>
      </c>
      <c r="J6" s="1" t="s">
        <v>2</v>
      </c>
      <c r="K6" s="1" t="s">
        <v>2</v>
      </c>
      <c r="L6" s="1" t="s">
        <v>2</v>
      </c>
      <c r="M6" s="1" t="s">
        <v>2</v>
      </c>
      <c r="N6" s="1"/>
      <c r="O6" s="17" t="s">
        <v>27</v>
      </c>
      <c r="P6" s="17">
        <f>AVERAGE(B18:B21)</f>
        <v>0.13075000000000001</v>
      </c>
      <c r="Q6" s="17">
        <f t="shared" ref="Q6:AA6" si="4">AVERAGE(C18:C21)</f>
        <v>0.11249999999999999</v>
      </c>
      <c r="R6" s="17">
        <f t="shared" si="4"/>
        <v>6.6250000000000003E-2</v>
      </c>
      <c r="S6" s="17">
        <f t="shared" si="4"/>
        <v>7.6499999999999999E-2</v>
      </c>
      <c r="T6" s="17">
        <f t="shared" si="4"/>
        <v>8.1000000000000003E-2</v>
      </c>
      <c r="U6" s="17">
        <f t="shared" si="4"/>
        <v>0.14250000000000002</v>
      </c>
      <c r="V6" s="17" t="e">
        <f t="shared" si="4"/>
        <v>#DIV/0!</v>
      </c>
      <c r="W6" s="17" t="e">
        <f t="shared" si="4"/>
        <v>#DIV/0!</v>
      </c>
      <c r="X6" s="17" t="e">
        <f t="shared" si="4"/>
        <v>#DIV/0!</v>
      </c>
      <c r="Y6" s="17" t="e">
        <f t="shared" si="4"/>
        <v>#DIV/0!</v>
      </c>
      <c r="Z6" s="17" t="e">
        <f t="shared" si="4"/>
        <v>#DIV/0!</v>
      </c>
      <c r="AA6" s="17" t="e">
        <f t="shared" si="4"/>
        <v>#DIV/0!</v>
      </c>
    </row>
    <row r="7" spans="1:28" x14ac:dyDescent="0.25">
      <c r="A7" s="3" t="s">
        <v>3</v>
      </c>
      <c r="B7" s="7">
        <v>0.255</v>
      </c>
      <c r="C7" s="7">
        <v>0.75900000000000001</v>
      </c>
      <c r="D7" s="7">
        <v>3.2000000000000001E-2</v>
      </c>
      <c r="E7" s="7">
        <v>0.30599999999999999</v>
      </c>
      <c r="F7" s="7">
        <v>0.28799999999999998</v>
      </c>
      <c r="G7" s="7">
        <v>0.96699999999999997</v>
      </c>
      <c r="H7" s="7">
        <v>1.091</v>
      </c>
      <c r="I7" s="7">
        <v>9.7000000000000003E-2</v>
      </c>
      <c r="J7" s="1" t="s">
        <v>2</v>
      </c>
      <c r="K7" s="1" t="s">
        <v>2</v>
      </c>
      <c r="L7" s="1" t="s">
        <v>2</v>
      </c>
      <c r="M7" s="1" t="s">
        <v>2</v>
      </c>
      <c r="N7" s="1"/>
      <c r="O7" s="17" t="s">
        <v>28</v>
      </c>
      <c r="P7" s="17">
        <f>AVERAGE(B22:B25)</f>
        <v>0.22974999999999998</v>
      </c>
      <c r="Q7" s="17">
        <f t="shared" ref="Q7:AA7" si="5">AVERAGE(C22:C25)</f>
        <v>0.1535</v>
      </c>
      <c r="R7" s="17">
        <f t="shared" si="5"/>
        <v>9.4E-2</v>
      </c>
      <c r="S7" s="17">
        <f t="shared" si="5"/>
        <v>8.7250000000000008E-2</v>
      </c>
      <c r="T7" s="17">
        <f t="shared" si="5"/>
        <v>0.188</v>
      </c>
      <c r="U7" s="17">
        <f t="shared" si="5"/>
        <v>0.19000000000000003</v>
      </c>
      <c r="V7" s="17">
        <f t="shared" si="5"/>
        <v>0.20899999999999999</v>
      </c>
      <c r="W7" s="17">
        <f t="shared" si="5"/>
        <v>0.12175</v>
      </c>
      <c r="X7" s="17">
        <f t="shared" si="5"/>
        <v>0.13800000000000001</v>
      </c>
      <c r="Y7" s="17">
        <f t="shared" si="5"/>
        <v>0.23949999999999999</v>
      </c>
      <c r="Z7" s="17">
        <f t="shared" si="5"/>
        <v>2.9249999999999998E-2</v>
      </c>
      <c r="AA7" s="17">
        <f t="shared" si="5"/>
        <v>9.425E-2</v>
      </c>
    </row>
    <row r="8" spans="1:28" x14ac:dyDescent="0.25">
      <c r="A8" s="3" t="s">
        <v>3</v>
      </c>
      <c r="B8" s="7">
        <v>0.41399999999999998</v>
      </c>
      <c r="C8" s="7">
        <v>0.85599999999999998</v>
      </c>
      <c r="D8" s="7">
        <v>7.5999999999999998E-2</v>
      </c>
      <c r="E8" s="7">
        <v>0.255</v>
      </c>
      <c r="F8" s="7">
        <v>0.46700000000000003</v>
      </c>
      <c r="G8" s="7">
        <v>0.59499999999999997</v>
      </c>
      <c r="H8" s="7">
        <v>0.28799999999999998</v>
      </c>
      <c r="I8" s="7">
        <v>5.2999999999999999E-2</v>
      </c>
      <c r="J8" s="1" t="s">
        <v>2</v>
      </c>
      <c r="K8" s="1" t="s">
        <v>2</v>
      </c>
      <c r="L8" s="1" t="s">
        <v>2</v>
      </c>
      <c r="M8" s="1" t="s">
        <v>2</v>
      </c>
      <c r="N8" s="1"/>
      <c r="O8" s="17" t="s">
        <v>29</v>
      </c>
      <c r="P8" s="17">
        <f>AVERAGE(B26:B29)</f>
        <v>0.14749999999999999</v>
      </c>
      <c r="Q8" s="17">
        <f t="shared" ref="Q8:AA8" si="6">AVERAGE(C26:C29)</f>
        <v>0.10150000000000001</v>
      </c>
      <c r="R8" s="17">
        <f t="shared" si="6"/>
        <v>6.6000000000000003E-2</v>
      </c>
      <c r="S8" s="17">
        <f t="shared" si="6"/>
        <v>6.0749999999999998E-2</v>
      </c>
      <c r="T8" s="17">
        <f t="shared" si="6"/>
        <v>0.21049999999999999</v>
      </c>
      <c r="U8" s="17">
        <f t="shared" si="6"/>
        <v>4.9000000000000002E-2</v>
      </c>
      <c r="V8" s="17">
        <f t="shared" si="6"/>
        <v>8.9499999999999996E-2</v>
      </c>
      <c r="W8" s="17">
        <f t="shared" si="6"/>
        <v>0.14350000000000002</v>
      </c>
      <c r="X8" s="17">
        <f t="shared" si="6"/>
        <v>0.26499999999999996</v>
      </c>
      <c r="Y8" s="17">
        <f t="shared" si="6"/>
        <v>0.33925</v>
      </c>
      <c r="Z8" s="17">
        <f t="shared" si="6"/>
        <v>6.1499999999999999E-2</v>
      </c>
      <c r="AA8" s="17">
        <f t="shared" si="6"/>
        <v>0.14274999999999999</v>
      </c>
    </row>
    <row r="9" spans="1:28" x14ac:dyDescent="0.25">
      <c r="A9" s="3" t="s">
        <v>3</v>
      </c>
      <c r="B9" s="7">
        <v>0.24</v>
      </c>
      <c r="C9" s="7">
        <v>0.56000000000000005</v>
      </c>
      <c r="D9" s="7">
        <v>2.5000000000000001E-2</v>
      </c>
      <c r="E9" s="7">
        <v>0.06</v>
      </c>
      <c r="F9" s="7">
        <v>0.46700000000000003</v>
      </c>
      <c r="G9" s="7">
        <v>0.44</v>
      </c>
      <c r="H9" s="7">
        <v>0.22600000000000001</v>
      </c>
      <c r="I9" s="1" t="s">
        <v>12</v>
      </c>
      <c r="J9" s="1" t="s">
        <v>2</v>
      </c>
      <c r="K9" s="1" t="s">
        <v>2</v>
      </c>
      <c r="L9" s="1" t="s">
        <v>2</v>
      </c>
      <c r="M9" s="1" t="s">
        <v>2</v>
      </c>
      <c r="N9" s="1"/>
      <c r="O9" s="17" t="s">
        <v>30</v>
      </c>
      <c r="P9" s="17">
        <f>AVERAGE(B30:B33)</f>
        <v>0.59650000000000003</v>
      </c>
      <c r="Q9" s="17">
        <f t="shared" ref="Q9:AA9" si="7">AVERAGE(C30:C33)</f>
        <v>0.23199999999999998</v>
      </c>
      <c r="R9" s="17">
        <f t="shared" si="7"/>
        <v>0.10025000000000001</v>
      </c>
      <c r="S9" s="17">
        <f t="shared" si="7"/>
        <v>0.159</v>
      </c>
      <c r="T9" s="17">
        <f t="shared" si="7"/>
        <v>6.7500000000000004E-2</v>
      </c>
      <c r="U9" s="17">
        <f t="shared" si="7"/>
        <v>0.1875</v>
      </c>
      <c r="V9" s="17">
        <f t="shared" si="7"/>
        <v>0.21875</v>
      </c>
      <c r="W9" s="17">
        <f t="shared" si="7"/>
        <v>0.12050000000000001</v>
      </c>
      <c r="X9" s="17">
        <f t="shared" si="7"/>
        <v>0.25524999999999998</v>
      </c>
      <c r="Y9" s="17">
        <f t="shared" si="7"/>
        <v>0.39774999999999999</v>
      </c>
      <c r="Z9" s="17">
        <f t="shared" si="7"/>
        <v>0.14299999999999999</v>
      </c>
      <c r="AA9" s="17">
        <f t="shared" si="7"/>
        <v>0.10300000000000001</v>
      </c>
    </row>
    <row r="10" spans="1:28" x14ac:dyDescent="0.25">
      <c r="A10" s="3" t="s">
        <v>4</v>
      </c>
      <c r="B10" s="7">
        <v>0.13900000000000001</v>
      </c>
      <c r="C10" s="1" t="s">
        <v>12</v>
      </c>
      <c r="D10" s="7">
        <v>5.2999999999999999E-2</v>
      </c>
      <c r="E10" s="7">
        <v>3.6999999999999998E-2</v>
      </c>
      <c r="F10" s="7">
        <v>0.123</v>
      </c>
      <c r="G10" s="7">
        <v>4.1000000000000002E-2</v>
      </c>
      <c r="H10" s="7">
        <v>5.2999999999999999E-2</v>
      </c>
      <c r="I10" s="7">
        <v>6.7000000000000004E-2</v>
      </c>
      <c r="J10" s="7">
        <v>0.06</v>
      </c>
      <c r="K10" s="7">
        <v>0.255</v>
      </c>
      <c r="L10" s="7">
        <v>0.22600000000000001</v>
      </c>
      <c r="M10" s="7">
        <v>4.7E-2</v>
      </c>
      <c r="N10" s="7"/>
      <c r="O10" s="17" t="s">
        <v>31</v>
      </c>
      <c r="P10" s="17">
        <f t="shared" ref="P10:AA10" si="8">AVERAGE(B34:B37)</f>
        <v>0.24349999999999999</v>
      </c>
      <c r="Q10" s="17">
        <f t="shared" si="8"/>
        <v>0.25275000000000003</v>
      </c>
      <c r="R10" s="17">
        <f t="shared" si="8"/>
        <v>0.17049999999999998</v>
      </c>
      <c r="S10" s="17">
        <f t="shared" si="8"/>
        <v>0.19924999999999998</v>
      </c>
      <c r="T10" s="17">
        <f t="shared" si="8"/>
        <v>0.19724999999999998</v>
      </c>
      <c r="U10" s="17">
        <f t="shared" si="8"/>
        <v>0.10724999999999998</v>
      </c>
      <c r="V10" s="17">
        <f t="shared" si="8"/>
        <v>0.15024999999999999</v>
      </c>
      <c r="W10" s="17">
        <f t="shared" si="8"/>
        <v>0.14374999999999999</v>
      </c>
      <c r="X10" s="17">
        <f t="shared" si="8"/>
        <v>0.45099999999999996</v>
      </c>
      <c r="Y10" s="17">
        <f t="shared" si="8"/>
        <v>0.39125000000000004</v>
      </c>
      <c r="Z10" s="17">
        <f t="shared" si="8"/>
        <v>0.03</v>
      </c>
      <c r="AA10" s="17">
        <f t="shared" si="8"/>
        <v>0.11699999999999999</v>
      </c>
    </row>
    <row r="11" spans="1:28" x14ac:dyDescent="0.25">
      <c r="A11" s="3" t="s">
        <v>4</v>
      </c>
      <c r="B11" s="7">
        <v>0.123</v>
      </c>
      <c r="C11" s="7">
        <v>2.5000000000000001E-2</v>
      </c>
      <c r="D11" s="7">
        <v>4.7E-2</v>
      </c>
      <c r="E11" s="7">
        <v>3.6999999999999998E-2</v>
      </c>
      <c r="F11" s="7">
        <v>0.22600000000000001</v>
      </c>
      <c r="G11" s="7">
        <v>3.2000000000000001E-2</v>
      </c>
      <c r="H11" s="7">
        <v>5.2999999999999999E-2</v>
      </c>
      <c r="I11" s="7">
        <v>0.13900000000000001</v>
      </c>
      <c r="J11" s="7">
        <v>0.06</v>
      </c>
      <c r="K11" s="7">
        <v>0.27100000000000002</v>
      </c>
      <c r="L11" s="7">
        <v>0.17699999999999999</v>
      </c>
      <c r="M11" s="7">
        <v>0.109</v>
      </c>
      <c r="N11" s="7"/>
    </row>
    <row r="12" spans="1:28" x14ac:dyDescent="0.25">
      <c r="A12" s="3" t="s">
        <v>4</v>
      </c>
      <c r="B12" s="7">
        <v>0.28799999999999998</v>
      </c>
      <c r="C12" s="7">
        <v>0.06</v>
      </c>
      <c r="D12" s="7">
        <v>2.9000000000000001E-2</v>
      </c>
      <c r="E12" s="7">
        <v>0.05</v>
      </c>
      <c r="F12" s="7">
        <v>9.7000000000000003E-2</v>
      </c>
      <c r="G12" s="7">
        <v>5.6000000000000001E-2</v>
      </c>
      <c r="H12" s="7">
        <v>0.06</v>
      </c>
      <c r="I12" s="7">
        <v>0.17699999999999999</v>
      </c>
      <c r="J12" s="7">
        <v>6.7000000000000004E-2</v>
      </c>
      <c r="K12" s="7">
        <v>0.36699999999999999</v>
      </c>
      <c r="L12" s="7">
        <v>0.17699999999999999</v>
      </c>
      <c r="M12" s="7">
        <v>2.3E-2</v>
      </c>
      <c r="N12" s="7"/>
    </row>
    <row r="13" spans="1:28" x14ac:dyDescent="0.25">
      <c r="A13" s="3" t="s">
        <v>4</v>
      </c>
      <c r="B13" s="7">
        <v>0.255</v>
      </c>
      <c r="C13" s="7">
        <v>3.9E-2</v>
      </c>
      <c r="D13" s="7">
        <v>7.0999999999999994E-2</v>
      </c>
      <c r="E13" s="7">
        <v>3.6999999999999998E-2</v>
      </c>
      <c r="F13" s="7">
        <v>8.5999999999999993E-2</v>
      </c>
      <c r="G13" s="7">
        <v>6.7000000000000004E-2</v>
      </c>
      <c r="H13" s="7">
        <v>0.05</v>
      </c>
      <c r="I13" s="7">
        <v>0.17699999999999999</v>
      </c>
      <c r="J13" s="7">
        <v>7.5999999999999998E-2</v>
      </c>
      <c r="K13" s="7">
        <v>0.24</v>
      </c>
      <c r="L13" s="7">
        <v>0.109</v>
      </c>
      <c r="M13" s="7">
        <v>3.2000000000000001E-2</v>
      </c>
      <c r="N13" s="7"/>
    </row>
    <row r="14" spans="1:28" x14ac:dyDescent="0.25">
      <c r="A14" s="4" t="s">
        <v>5</v>
      </c>
      <c r="B14" s="7">
        <v>0.16700000000000001</v>
      </c>
      <c r="C14" s="7">
        <v>3.9E-2</v>
      </c>
      <c r="D14" s="7">
        <v>3.2000000000000001E-2</v>
      </c>
      <c r="E14" s="7">
        <v>2.9000000000000001E-2</v>
      </c>
      <c r="F14" s="7">
        <v>6.3E-2</v>
      </c>
      <c r="G14" s="7">
        <v>0.17699999999999999</v>
      </c>
      <c r="H14" s="7">
        <v>4.7E-2</v>
      </c>
      <c r="I14" s="7">
        <v>4.7E-2</v>
      </c>
      <c r="J14" s="7">
        <v>8.5999999999999993E-2</v>
      </c>
      <c r="K14" s="7">
        <v>0.28799999999999998</v>
      </c>
      <c r="L14" s="7">
        <v>0.157</v>
      </c>
      <c r="M14" s="7">
        <v>3.2000000000000001E-2</v>
      </c>
      <c r="N14" s="7"/>
      <c r="P14" t="s">
        <v>0</v>
      </c>
      <c r="Q14" t="s">
        <v>11</v>
      </c>
      <c r="R14" t="s">
        <v>13</v>
      </c>
      <c r="S14" t="s">
        <v>14</v>
      </c>
      <c r="T14" t="s">
        <v>15</v>
      </c>
      <c r="U14" t="s">
        <v>16</v>
      </c>
      <c r="V14" t="s">
        <v>17</v>
      </c>
      <c r="W14" t="s">
        <v>18</v>
      </c>
      <c r="X14" t="s">
        <v>19</v>
      </c>
      <c r="Y14" t="s">
        <v>20</v>
      </c>
      <c r="Z14" t="s">
        <v>21</v>
      </c>
      <c r="AA14" t="s">
        <v>22</v>
      </c>
    </row>
    <row r="15" spans="1:28" x14ac:dyDescent="0.25">
      <c r="A15" s="4" t="s">
        <v>5</v>
      </c>
      <c r="B15" s="7">
        <v>0.24</v>
      </c>
      <c r="C15" s="7">
        <v>3.6999999999999998E-2</v>
      </c>
      <c r="D15" s="7">
        <v>4.7E-2</v>
      </c>
      <c r="E15" s="7">
        <v>3.2000000000000001E-2</v>
      </c>
      <c r="F15" s="7">
        <v>6.7000000000000004E-2</v>
      </c>
      <c r="G15" s="7">
        <v>0.109</v>
      </c>
      <c r="H15" s="7">
        <v>4.1000000000000002E-2</v>
      </c>
      <c r="I15" s="7">
        <v>0.16700000000000001</v>
      </c>
      <c r="J15" s="7">
        <v>4.1000000000000002E-2</v>
      </c>
      <c r="K15" s="7">
        <v>0.16700000000000001</v>
      </c>
      <c r="L15" s="7">
        <v>0.17699999999999999</v>
      </c>
      <c r="M15" s="7">
        <v>3.6999999999999998E-2</v>
      </c>
      <c r="N15" s="7"/>
      <c r="O15" t="s">
        <v>23</v>
      </c>
      <c r="P15">
        <v>0.21799999999999997</v>
      </c>
      <c r="Q15">
        <v>8.6000000000000007E-2</v>
      </c>
      <c r="R15">
        <v>7.0749999999999993E-2</v>
      </c>
      <c r="S15">
        <v>0.21174999999999999</v>
      </c>
      <c r="T15">
        <v>0.13725000000000001</v>
      </c>
      <c r="U15">
        <v>0.2175</v>
      </c>
      <c r="V15">
        <v>5.9249999999999997E-2</v>
      </c>
      <c r="W15">
        <v>0.15775</v>
      </c>
      <c r="X15">
        <v>7.6249999999999998E-2</v>
      </c>
      <c r="Y15">
        <v>0.26400000000000001</v>
      </c>
      <c r="Z15">
        <v>0.14450000000000002</v>
      </c>
      <c r="AA15">
        <v>9.0499999999999997E-2</v>
      </c>
      <c r="AB15" s="69">
        <v>152</v>
      </c>
    </row>
    <row r="16" spans="1:28" x14ac:dyDescent="0.25">
      <c r="A16" s="4" t="s">
        <v>5</v>
      </c>
      <c r="B16" s="7">
        <v>9.7000000000000003E-2</v>
      </c>
      <c r="C16" s="7">
        <v>0.109</v>
      </c>
      <c r="D16" s="7">
        <v>9.7000000000000003E-2</v>
      </c>
      <c r="E16" s="7">
        <v>5.2999999999999999E-2</v>
      </c>
      <c r="F16" s="7">
        <v>2.9000000000000001E-2</v>
      </c>
      <c r="G16" s="7">
        <v>4.7E-2</v>
      </c>
      <c r="H16" s="7">
        <v>4.1000000000000002E-2</v>
      </c>
      <c r="I16" s="7">
        <v>0.06</v>
      </c>
      <c r="J16" s="7">
        <v>7.5999999999999998E-2</v>
      </c>
      <c r="K16" s="7">
        <v>0.21299999999999999</v>
      </c>
      <c r="L16" s="7">
        <v>8.5999999999999993E-2</v>
      </c>
      <c r="M16" s="7">
        <v>6.7000000000000004E-2</v>
      </c>
      <c r="N16" s="7"/>
      <c r="O16" t="s">
        <v>24</v>
      </c>
      <c r="P16">
        <v>0.31900000000000001</v>
      </c>
      <c r="Q16">
        <v>0.72224999999999995</v>
      </c>
      <c r="R16">
        <v>4.3500000000000004E-2</v>
      </c>
      <c r="S16">
        <v>0.20224999999999999</v>
      </c>
      <c r="T16">
        <v>0.40300000000000002</v>
      </c>
      <c r="U16">
        <v>0.69024999999999992</v>
      </c>
      <c r="V16">
        <v>0.6429999999999999</v>
      </c>
      <c r="W16">
        <v>8.0333333333333326E-2</v>
      </c>
      <c r="X16" s="17">
        <v>8.0333333333333326E-2</v>
      </c>
      <c r="Y16" s="17">
        <v>8.0333333333333326E-2</v>
      </c>
      <c r="Z16" s="17">
        <v>8.0333333333333326E-2</v>
      </c>
      <c r="AA16" s="17">
        <v>8.0333333333333326E-2</v>
      </c>
      <c r="AB16" s="69">
        <v>462</v>
      </c>
    </row>
    <row r="17" spans="1:28" x14ac:dyDescent="0.25">
      <c r="A17" s="4" t="s">
        <v>5</v>
      </c>
      <c r="B17" s="7">
        <v>0.13900000000000001</v>
      </c>
      <c r="C17" s="7">
        <v>0.123</v>
      </c>
      <c r="D17" s="7">
        <v>6.7000000000000004E-2</v>
      </c>
      <c r="E17" s="7">
        <v>3.6999999999999998E-2</v>
      </c>
      <c r="F17" s="7">
        <v>5.2999999999999999E-2</v>
      </c>
      <c r="G17" s="7">
        <v>0.10299999999999999</v>
      </c>
      <c r="H17" s="7">
        <v>4.1000000000000002E-2</v>
      </c>
      <c r="I17" s="7">
        <v>7.5999999999999998E-2</v>
      </c>
      <c r="J17" s="7">
        <v>0.13100000000000001</v>
      </c>
      <c r="K17" s="7">
        <v>0.2</v>
      </c>
      <c r="L17" s="7">
        <v>4.7E-2</v>
      </c>
      <c r="M17" s="7">
        <v>4.7E-2</v>
      </c>
      <c r="N17" s="7"/>
      <c r="O17" t="s">
        <v>25</v>
      </c>
      <c r="P17">
        <v>0.20125000000000001</v>
      </c>
      <c r="Q17">
        <v>4.1333333333333333E-2</v>
      </c>
      <c r="R17">
        <v>0.05</v>
      </c>
      <c r="S17">
        <v>4.0250000000000001E-2</v>
      </c>
      <c r="T17">
        <v>0.13299999999999998</v>
      </c>
      <c r="U17">
        <v>4.9000000000000002E-2</v>
      </c>
      <c r="V17">
        <v>5.3999999999999992E-2</v>
      </c>
      <c r="W17">
        <v>0.14000000000000001</v>
      </c>
      <c r="X17">
        <v>6.5750000000000003E-2</v>
      </c>
      <c r="Y17">
        <v>0.28325</v>
      </c>
      <c r="Z17">
        <v>0.17225000000000001</v>
      </c>
      <c r="AA17">
        <v>5.2749999999999998E-2</v>
      </c>
      <c r="AB17" s="69">
        <v>467</v>
      </c>
    </row>
    <row r="18" spans="1:28" x14ac:dyDescent="0.25">
      <c r="A18" s="4" t="s">
        <v>6</v>
      </c>
      <c r="B18" s="7">
        <v>0.13100000000000001</v>
      </c>
      <c r="C18" s="7">
        <v>0.13900000000000001</v>
      </c>
      <c r="D18" s="7">
        <v>5.2999999999999999E-2</v>
      </c>
      <c r="E18" s="7">
        <v>6.7000000000000004E-2</v>
      </c>
      <c r="F18" s="7">
        <v>3.6999999999999998E-2</v>
      </c>
      <c r="G18" s="7">
        <v>0.157</v>
      </c>
      <c r="H18" s="1" t="s">
        <v>12</v>
      </c>
      <c r="I18" s="1" t="s">
        <v>12</v>
      </c>
      <c r="J18" s="1" t="s">
        <v>2</v>
      </c>
      <c r="K18" s="1" t="s">
        <v>2</v>
      </c>
      <c r="L18" s="1" t="s">
        <v>2</v>
      </c>
      <c r="M18" s="1" t="s">
        <v>2</v>
      </c>
      <c r="N18" s="1"/>
      <c r="O18" t="s">
        <v>26</v>
      </c>
      <c r="P18">
        <v>0.16075</v>
      </c>
      <c r="Q18">
        <v>7.6999999999999999E-2</v>
      </c>
      <c r="R18">
        <v>6.0749999999999998E-2</v>
      </c>
      <c r="S18">
        <v>3.7749999999999999E-2</v>
      </c>
      <c r="T18">
        <v>5.2999999999999999E-2</v>
      </c>
      <c r="U18">
        <v>0.10899999999999999</v>
      </c>
      <c r="V18">
        <v>4.2500000000000003E-2</v>
      </c>
      <c r="W18">
        <v>8.7500000000000008E-2</v>
      </c>
      <c r="X18">
        <v>8.3500000000000005E-2</v>
      </c>
      <c r="Y18">
        <v>0.21699999999999997</v>
      </c>
      <c r="Z18">
        <v>0.11674999999999998</v>
      </c>
      <c r="AA18">
        <v>4.5749999999999999E-2</v>
      </c>
      <c r="AB18" s="69">
        <v>555</v>
      </c>
    </row>
    <row r="19" spans="1:28" x14ac:dyDescent="0.25">
      <c r="A19" s="4" t="s">
        <v>6</v>
      </c>
      <c r="B19" s="7">
        <v>7.5999999999999998E-2</v>
      </c>
      <c r="C19" s="7">
        <v>0.11600000000000001</v>
      </c>
      <c r="D19" s="7">
        <v>0.06</v>
      </c>
      <c r="E19" s="7">
        <v>7.0999999999999994E-2</v>
      </c>
      <c r="F19" s="7">
        <v>8.1000000000000003E-2</v>
      </c>
      <c r="G19" s="7">
        <v>9.7000000000000003E-2</v>
      </c>
      <c r="H19" s="1" t="s">
        <v>12</v>
      </c>
      <c r="I19" s="1" t="s">
        <v>12</v>
      </c>
      <c r="J19" s="1" t="s">
        <v>2</v>
      </c>
      <c r="K19" s="1" t="s">
        <v>2</v>
      </c>
      <c r="L19" s="1" t="s">
        <v>2</v>
      </c>
      <c r="M19" s="1" t="s">
        <v>2</v>
      </c>
      <c r="N19" s="1"/>
      <c r="O19" t="s">
        <v>27</v>
      </c>
      <c r="P19">
        <v>0.13075000000000001</v>
      </c>
      <c r="Q19">
        <v>0.11249999999999999</v>
      </c>
      <c r="R19">
        <v>6.6250000000000003E-2</v>
      </c>
      <c r="S19">
        <v>7.6499999999999999E-2</v>
      </c>
      <c r="T19">
        <v>8.1000000000000003E-2</v>
      </c>
      <c r="U19">
        <v>0.14250000000000002</v>
      </c>
      <c r="V19" s="17">
        <v>0.14250000000000002</v>
      </c>
      <c r="W19" s="17">
        <v>0.14250000000000002</v>
      </c>
      <c r="X19" s="17">
        <v>0.14250000000000002</v>
      </c>
      <c r="Y19" s="17">
        <v>0.14250000000000002</v>
      </c>
      <c r="Z19" s="17">
        <v>0.14250000000000002</v>
      </c>
      <c r="AA19" s="17">
        <v>0.14250000000000002</v>
      </c>
      <c r="AB19" s="69">
        <v>587</v>
      </c>
    </row>
    <row r="20" spans="1:28" x14ac:dyDescent="0.25">
      <c r="A20" s="4" t="s">
        <v>6</v>
      </c>
      <c r="B20" s="7">
        <v>0.11600000000000001</v>
      </c>
      <c r="C20" s="7">
        <v>0.109</v>
      </c>
      <c r="D20" s="7">
        <v>7.0999999999999994E-2</v>
      </c>
      <c r="E20" s="7">
        <v>9.7000000000000003E-2</v>
      </c>
      <c r="F20" s="7">
        <v>6.7000000000000004E-2</v>
      </c>
      <c r="G20" s="7">
        <v>0.13900000000000001</v>
      </c>
      <c r="H20" s="1" t="s">
        <v>12</v>
      </c>
      <c r="I20" s="1" t="s">
        <v>12</v>
      </c>
      <c r="J20" s="1" t="s">
        <v>2</v>
      </c>
      <c r="K20" s="1" t="s">
        <v>2</v>
      </c>
      <c r="L20" s="1" t="s">
        <v>2</v>
      </c>
      <c r="M20" s="1" t="s">
        <v>2</v>
      </c>
      <c r="N20" s="1"/>
      <c r="O20" t="s">
        <v>28</v>
      </c>
      <c r="P20">
        <v>0.22974999999999998</v>
      </c>
      <c r="Q20">
        <v>0.1535</v>
      </c>
      <c r="R20">
        <v>9.4E-2</v>
      </c>
      <c r="S20">
        <v>8.7250000000000008E-2</v>
      </c>
      <c r="T20">
        <v>0.188</v>
      </c>
      <c r="U20">
        <v>0.19000000000000003</v>
      </c>
      <c r="V20">
        <v>0.20899999999999999</v>
      </c>
      <c r="W20">
        <v>0.12175</v>
      </c>
      <c r="X20">
        <v>0.13800000000000001</v>
      </c>
      <c r="Y20">
        <v>0.23949999999999999</v>
      </c>
      <c r="Z20">
        <v>2.9249999999999998E-2</v>
      </c>
      <c r="AA20">
        <v>9.425E-2</v>
      </c>
      <c r="AB20" s="69">
        <v>588</v>
      </c>
    </row>
    <row r="21" spans="1:28" x14ac:dyDescent="0.25">
      <c r="A21" s="4" t="s">
        <v>6</v>
      </c>
      <c r="B21" s="7">
        <v>0.2</v>
      </c>
      <c r="C21" s="7">
        <v>8.5999999999999993E-2</v>
      </c>
      <c r="D21" s="7">
        <v>8.1000000000000003E-2</v>
      </c>
      <c r="E21" s="7">
        <v>7.0999999999999994E-2</v>
      </c>
      <c r="F21" s="7">
        <v>0.13900000000000001</v>
      </c>
      <c r="G21" s="7">
        <v>0.17699999999999999</v>
      </c>
      <c r="H21" s="1" t="s">
        <v>12</v>
      </c>
      <c r="I21" s="1" t="s">
        <v>12</v>
      </c>
      <c r="J21" s="1" t="s">
        <v>2</v>
      </c>
      <c r="K21" s="1" t="s">
        <v>2</v>
      </c>
      <c r="L21" s="1" t="s">
        <v>2</v>
      </c>
      <c r="M21" s="1" t="s">
        <v>2</v>
      </c>
      <c r="N21" s="1"/>
      <c r="O21" t="s">
        <v>29</v>
      </c>
      <c r="P21">
        <v>0.14749999999999999</v>
      </c>
      <c r="Q21">
        <v>0.10150000000000001</v>
      </c>
      <c r="R21">
        <v>6.6000000000000003E-2</v>
      </c>
      <c r="S21">
        <v>6.0749999999999998E-2</v>
      </c>
      <c r="T21">
        <v>0.21049999999999999</v>
      </c>
      <c r="U21">
        <v>4.9000000000000002E-2</v>
      </c>
      <c r="V21">
        <v>8.9499999999999996E-2</v>
      </c>
      <c r="W21">
        <v>0.14350000000000002</v>
      </c>
      <c r="X21">
        <v>0.26499999999999996</v>
      </c>
      <c r="Y21">
        <v>0.33925</v>
      </c>
      <c r="Z21">
        <v>6.1499999999999999E-2</v>
      </c>
      <c r="AA21">
        <v>0.14274999999999999</v>
      </c>
      <c r="AB21" s="69">
        <v>594</v>
      </c>
    </row>
    <row r="22" spans="1:28" x14ac:dyDescent="0.25">
      <c r="A22" s="4" t="s">
        <v>7</v>
      </c>
      <c r="B22" s="7">
        <v>0.21199999999999999</v>
      </c>
      <c r="C22" s="7">
        <v>0.17699999999999999</v>
      </c>
      <c r="D22" s="7">
        <v>5.2999999999999999E-2</v>
      </c>
      <c r="E22" s="7">
        <v>9.0999999999999998E-2</v>
      </c>
      <c r="F22" s="7">
        <v>0.22600000000000001</v>
      </c>
      <c r="G22" s="7">
        <v>0.22600000000000001</v>
      </c>
      <c r="H22" s="7">
        <v>0.21299999999999999</v>
      </c>
      <c r="I22" s="7">
        <v>0.13900000000000001</v>
      </c>
      <c r="J22" s="7">
        <v>8.1000000000000003E-2</v>
      </c>
      <c r="K22" s="7">
        <v>0.22600000000000001</v>
      </c>
      <c r="L22" s="7">
        <v>3.5000000000000003E-2</v>
      </c>
      <c r="M22" s="7">
        <v>5.6000000000000001E-2</v>
      </c>
      <c r="N22" s="7"/>
      <c r="O22" t="s">
        <v>30</v>
      </c>
      <c r="P22">
        <v>0.59650000000000003</v>
      </c>
      <c r="Q22">
        <v>0.23199999999999998</v>
      </c>
      <c r="R22">
        <v>0.10025000000000001</v>
      </c>
      <c r="S22">
        <v>0.159</v>
      </c>
      <c r="T22">
        <v>6.7500000000000004E-2</v>
      </c>
      <c r="U22">
        <v>0.1875</v>
      </c>
      <c r="V22">
        <v>0.21875</v>
      </c>
      <c r="W22">
        <v>0.12050000000000001</v>
      </c>
      <c r="X22">
        <v>0.25524999999999998</v>
      </c>
      <c r="Y22">
        <v>0.39774999999999999</v>
      </c>
      <c r="Z22">
        <v>0.14299999999999999</v>
      </c>
      <c r="AA22">
        <v>0.10300000000000001</v>
      </c>
      <c r="AB22" s="69">
        <v>646</v>
      </c>
    </row>
    <row r="23" spans="1:28" x14ac:dyDescent="0.25">
      <c r="A23" s="4" t="s">
        <v>7</v>
      </c>
      <c r="B23" s="7">
        <v>0.21199999999999999</v>
      </c>
      <c r="C23" s="7">
        <v>0.17699999999999999</v>
      </c>
      <c r="D23" s="7">
        <v>0.05</v>
      </c>
      <c r="E23" s="7">
        <v>0.05</v>
      </c>
      <c r="F23" s="7">
        <v>0.22600000000000001</v>
      </c>
      <c r="G23" s="7">
        <v>0.2</v>
      </c>
      <c r="H23" s="7">
        <v>0.24</v>
      </c>
      <c r="I23" s="7">
        <v>8.5999999999999993E-2</v>
      </c>
      <c r="J23" s="7">
        <v>0.2</v>
      </c>
      <c r="K23" s="7">
        <v>0.36699999999999999</v>
      </c>
      <c r="L23" s="7">
        <v>2.7E-2</v>
      </c>
      <c r="M23" s="7">
        <v>4.1000000000000002E-2</v>
      </c>
      <c r="N23" s="7"/>
      <c r="O23" t="s">
        <v>31</v>
      </c>
      <c r="P23">
        <v>0.24349999999999999</v>
      </c>
      <c r="Q23">
        <v>0.25275000000000003</v>
      </c>
      <c r="R23">
        <v>0.17049999999999998</v>
      </c>
      <c r="S23">
        <v>0.19924999999999998</v>
      </c>
      <c r="T23">
        <v>0.19724999999999998</v>
      </c>
      <c r="U23">
        <v>0.10724999999999998</v>
      </c>
      <c r="V23">
        <v>0.15024999999999999</v>
      </c>
      <c r="W23">
        <v>0.14374999999999999</v>
      </c>
      <c r="X23">
        <v>0.45099999999999996</v>
      </c>
      <c r="Y23">
        <v>0.39125000000000004</v>
      </c>
      <c r="Z23">
        <v>0.03</v>
      </c>
      <c r="AA23">
        <v>0.11699999999999999</v>
      </c>
      <c r="AB23" s="69">
        <v>655</v>
      </c>
    </row>
    <row r="24" spans="1:28" x14ac:dyDescent="0.25">
      <c r="A24" s="4" t="s">
        <v>7</v>
      </c>
      <c r="B24" s="7">
        <v>0.24</v>
      </c>
      <c r="C24" s="7">
        <v>0.157</v>
      </c>
      <c r="D24" s="7">
        <v>0.21299999999999999</v>
      </c>
      <c r="E24" s="7">
        <v>0.14799999999999999</v>
      </c>
      <c r="F24" s="7">
        <v>0.17699999999999999</v>
      </c>
      <c r="G24" s="7">
        <v>0.16700000000000001</v>
      </c>
      <c r="H24" s="7">
        <v>0.157</v>
      </c>
      <c r="I24" s="7">
        <v>0.13900000000000001</v>
      </c>
      <c r="J24" s="7">
        <v>0.14799999999999999</v>
      </c>
      <c r="K24" s="7">
        <v>0.188</v>
      </c>
      <c r="L24" s="7">
        <v>3.2000000000000001E-2</v>
      </c>
      <c r="M24" s="7">
        <v>0.123</v>
      </c>
      <c r="N24" s="7"/>
    </row>
    <row r="25" spans="1:28" x14ac:dyDescent="0.25">
      <c r="A25" s="4" t="s">
        <v>7</v>
      </c>
      <c r="B25" s="7">
        <v>0.255</v>
      </c>
      <c r="C25" s="7">
        <v>0.10299999999999999</v>
      </c>
      <c r="D25" s="7">
        <v>0.06</v>
      </c>
      <c r="E25" s="7">
        <v>0.06</v>
      </c>
      <c r="F25" s="7">
        <v>0.123</v>
      </c>
      <c r="G25" s="7">
        <v>0.16700000000000001</v>
      </c>
      <c r="H25" s="7">
        <v>0.22600000000000001</v>
      </c>
      <c r="I25" s="7">
        <v>0.123</v>
      </c>
      <c r="J25" s="7">
        <v>0.123</v>
      </c>
      <c r="K25" s="7">
        <v>0.17699999999999999</v>
      </c>
      <c r="L25" s="7">
        <v>2.3E-2</v>
      </c>
      <c r="M25" s="7">
        <v>0.157</v>
      </c>
      <c r="N25" s="7"/>
    </row>
    <row r="26" spans="1:28" x14ac:dyDescent="0.25">
      <c r="A26" s="5" t="s">
        <v>8</v>
      </c>
      <c r="B26" s="7">
        <v>6.3E-2</v>
      </c>
      <c r="C26" s="7">
        <v>0.109</v>
      </c>
      <c r="D26" s="7">
        <v>4.7E-2</v>
      </c>
      <c r="E26" s="7">
        <v>6.7000000000000004E-2</v>
      </c>
      <c r="F26" s="7">
        <v>0.188</v>
      </c>
      <c r="G26" s="7">
        <v>0.06</v>
      </c>
      <c r="H26" s="7">
        <v>0.10299999999999999</v>
      </c>
      <c r="I26" s="7">
        <v>0.157</v>
      </c>
      <c r="J26" s="7">
        <v>0.34499999999999997</v>
      </c>
      <c r="K26" s="7">
        <v>0.36699999999999999</v>
      </c>
      <c r="L26" s="7">
        <v>9.7000000000000003E-2</v>
      </c>
      <c r="M26" s="7">
        <v>0.14799999999999999</v>
      </c>
      <c r="N26" s="7"/>
    </row>
    <row r="27" spans="1:28" x14ac:dyDescent="0.25">
      <c r="A27" s="5" t="s">
        <v>8</v>
      </c>
      <c r="B27" s="7">
        <v>0.157</v>
      </c>
      <c r="C27" s="7">
        <v>9.0999999999999998E-2</v>
      </c>
      <c r="D27" s="7">
        <v>8.1000000000000003E-2</v>
      </c>
      <c r="E27" s="7">
        <v>4.7E-2</v>
      </c>
      <c r="F27" s="7">
        <v>0.188</v>
      </c>
      <c r="G27" s="7">
        <v>2.9000000000000001E-2</v>
      </c>
      <c r="H27" s="7">
        <v>6.3E-2</v>
      </c>
      <c r="I27" s="7">
        <v>0.13900000000000001</v>
      </c>
      <c r="J27" s="7">
        <v>0.32500000000000001</v>
      </c>
      <c r="K27" s="7">
        <v>0.28799999999999998</v>
      </c>
      <c r="L27" s="7">
        <v>4.1000000000000002E-2</v>
      </c>
      <c r="M27" s="7">
        <v>0.123</v>
      </c>
      <c r="N27" s="7"/>
    </row>
    <row r="28" spans="1:28" x14ac:dyDescent="0.25">
      <c r="A28" s="5" t="s">
        <v>8</v>
      </c>
      <c r="B28" s="7">
        <v>0.21299999999999999</v>
      </c>
      <c r="C28" s="7">
        <v>0.109</v>
      </c>
      <c r="D28" s="7">
        <v>9.7000000000000003E-2</v>
      </c>
      <c r="E28" s="7">
        <v>7.5999999999999998E-2</v>
      </c>
      <c r="F28" s="7">
        <v>0.22600000000000001</v>
      </c>
      <c r="G28" s="7">
        <v>4.7E-2</v>
      </c>
      <c r="H28" s="7">
        <v>0.11600000000000001</v>
      </c>
      <c r="I28" s="7">
        <v>0.13900000000000001</v>
      </c>
      <c r="J28" s="7">
        <v>0.21299999999999999</v>
      </c>
      <c r="K28" s="7">
        <v>0.28799999999999998</v>
      </c>
      <c r="L28" s="7">
        <v>3.2000000000000001E-2</v>
      </c>
      <c r="M28" s="7">
        <v>0.17699999999999999</v>
      </c>
      <c r="N28" s="7"/>
    </row>
    <row r="29" spans="1:28" x14ac:dyDescent="0.25">
      <c r="A29" s="5" t="s">
        <v>8</v>
      </c>
      <c r="B29" s="7">
        <v>0.157</v>
      </c>
      <c r="C29" s="7">
        <v>9.7000000000000003E-2</v>
      </c>
      <c r="D29" s="7">
        <v>3.9E-2</v>
      </c>
      <c r="E29" s="7">
        <v>5.2999999999999999E-2</v>
      </c>
      <c r="F29" s="7">
        <v>0.24</v>
      </c>
      <c r="G29" s="7">
        <v>0.06</v>
      </c>
      <c r="H29" s="7">
        <v>7.5999999999999998E-2</v>
      </c>
      <c r="I29" s="7">
        <v>0.13900000000000001</v>
      </c>
      <c r="J29" s="7">
        <v>0.17699999999999999</v>
      </c>
      <c r="K29" s="7">
        <v>0.41399999999999998</v>
      </c>
      <c r="L29" s="7">
        <v>7.5999999999999998E-2</v>
      </c>
      <c r="M29" s="7">
        <v>0.123</v>
      </c>
      <c r="N29" s="7"/>
    </row>
    <row r="30" spans="1:28" x14ac:dyDescent="0.25">
      <c r="A30" s="5" t="s">
        <v>9</v>
      </c>
      <c r="B30" s="7">
        <v>0.63300000000000001</v>
      </c>
      <c r="C30" s="7">
        <v>0.2</v>
      </c>
      <c r="D30" s="7">
        <v>0.123</v>
      </c>
      <c r="E30" s="7">
        <v>0.2</v>
      </c>
      <c r="F30" s="7">
        <v>7.5999999999999998E-2</v>
      </c>
      <c r="G30" s="7">
        <v>0.17699999999999999</v>
      </c>
      <c r="H30" s="7">
        <v>0.13900000000000001</v>
      </c>
      <c r="I30" s="7">
        <v>0.13900000000000001</v>
      </c>
      <c r="J30" s="7">
        <v>0.21299999999999999</v>
      </c>
      <c r="K30" s="7">
        <v>0.67200000000000004</v>
      </c>
      <c r="L30" s="7">
        <v>0.16700000000000001</v>
      </c>
      <c r="M30" s="7">
        <v>0.11600000000000001</v>
      </c>
      <c r="N30" s="7"/>
    </row>
    <row r="31" spans="1:28" x14ac:dyDescent="0.25">
      <c r="A31" s="5" t="s">
        <v>9</v>
      </c>
      <c r="B31" s="7">
        <v>0.46700000000000003</v>
      </c>
      <c r="C31" s="7">
        <v>0.28799999999999998</v>
      </c>
      <c r="D31" s="7">
        <v>9.0999999999999998E-2</v>
      </c>
      <c r="E31" s="7">
        <v>0.109</v>
      </c>
      <c r="F31" s="7">
        <v>7.0999999999999994E-2</v>
      </c>
      <c r="G31" s="7">
        <v>0.188</v>
      </c>
      <c r="H31" s="7">
        <v>0.17699999999999999</v>
      </c>
      <c r="I31" s="7">
        <v>0.14799999999999999</v>
      </c>
      <c r="J31" s="7">
        <v>0.17699999999999999</v>
      </c>
      <c r="K31" s="7">
        <v>0.28799999999999998</v>
      </c>
      <c r="L31" s="7">
        <v>0.14799999999999999</v>
      </c>
      <c r="M31" s="7">
        <v>8.1000000000000003E-2</v>
      </c>
      <c r="N31" s="7"/>
    </row>
    <row r="32" spans="1:28" x14ac:dyDescent="0.25">
      <c r="A32" s="5" t="s">
        <v>9</v>
      </c>
      <c r="B32" s="7">
        <v>0.75900000000000001</v>
      </c>
      <c r="C32" s="7">
        <v>0.2</v>
      </c>
      <c r="D32" s="7">
        <v>0.11600000000000001</v>
      </c>
      <c r="E32" s="7">
        <v>0.13900000000000001</v>
      </c>
      <c r="F32" s="7">
        <v>0.06</v>
      </c>
      <c r="G32" s="7">
        <v>0.28799999999999998</v>
      </c>
      <c r="H32" s="7">
        <v>0.27100000000000002</v>
      </c>
      <c r="I32" s="7">
        <v>5.6000000000000001E-2</v>
      </c>
      <c r="J32" s="7">
        <v>0.30599999999999999</v>
      </c>
      <c r="K32" s="7">
        <v>0.32500000000000001</v>
      </c>
      <c r="L32" s="7">
        <v>0.109</v>
      </c>
      <c r="M32" s="7">
        <v>0.13900000000000001</v>
      </c>
      <c r="N32" s="7"/>
    </row>
    <row r="33" spans="1:14" x14ac:dyDescent="0.25">
      <c r="A33" s="5" t="s">
        <v>9</v>
      </c>
      <c r="B33" s="7">
        <v>0.52700000000000002</v>
      </c>
      <c r="C33" s="7">
        <v>0.24</v>
      </c>
      <c r="D33" s="7">
        <v>7.0999999999999994E-2</v>
      </c>
      <c r="E33" s="7">
        <v>0.188</v>
      </c>
      <c r="F33" s="7">
        <v>6.3E-2</v>
      </c>
      <c r="G33" s="7">
        <v>9.7000000000000003E-2</v>
      </c>
      <c r="H33" s="7">
        <v>0.28799999999999998</v>
      </c>
      <c r="I33" s="7">
        <v>0.13900000000000001</v>
      </c>
      <c r="J33" s="7">
        <v>0.32500000000000001</v>
      </c>
      <c r="K33" s="7">
        <v>0.30599999999999999</v>
      </c>
      <c r="L33" s="7">
        <v>0.14799999999999999</v>
      </c>
      <c r="M33" s="7">
        <v>7.5999999999999998E-2</v>
      </c>
      <c r="N33" s="7"/>
    </row>
    <row r="34" spans="1:14" x14ac:dyDescent="0.25">
      <c r="A34" s="5" t="s">
        <v>10</v>
      </c>
      <c r="B34" s="7">
        <v>0.255</v>
      </c>
      <c r="C34" s="7">
        <v>0.255</v>
      </c>
      <c r="D34" s="7">
        <v>0.13900000000000001</v>
      </c>
      <c r="E34" s="7">
        <v>0.2</v>
      </c>
      <c r="F34" s="7">
        <v>0.17699999999999999</v>
      </c>
      <c r="G34" s="7">
        <v>0.123</v>
      </c>
      <c r="H34" s="7">
        <v>0.13900000000000001</v>
      </c>
      <c r="I34" s="7">
        <v>9.7000000000000003E-2</v>
      </c>
      <c r="J34" s="7">
        <v>0.36699999999999999</v>
      </c>
      <c r="K34" s="7">
        <v>0.30599999999999999</v>
      </c>
      <c r="L34" s="7">
        <v>2.3E-2</v>
      </c>
      <c r="M34" s="7">
        <v>9.7000000000000003E-2</v>
      </c>
      <c r="N34" s="7"/>
    </row>
    <row r="35" spans="1:14" x14ac:dyDescent="0.25">
      <c r="A35" s="5" t="s">
        <v>10</v>
      </c>
      <c r="B35" s="7">
        <v>0.2</v>
      </c>
      <c r="C35" s="7">
        <v>0.21299999999999999</v>
      </c>
      <c r="D35" s="7">
        <v>0.11600000000000001</v>
      </c>
      <c r="E35" s="7">
        <v>0.157</v>
      </c>
      <c r="F35" s="7">
        <v>0.255</v>
      </c>
      <c r="G35" s="7">
        <v>0.123</v>
      </c>
      <c r="H35" s="7">
        <v>0.123</v>
      </c>
      <c r="I35" s="7">
        <v>0.16700000000000001</v>
      </c>
      <c r="J35" s="7">
        <v>0.496</v>
      </c>
      <c r="K35" s="7">
        <v>0.46700000000000003</v>
      </c>
      <c r="L35" s="1" t="s">
        <v>12</v>
      </c>
      <c r="M35" s="7">
        <v>0.157</v>
      </c>
      <c r="N35" s="7"/>
    </row>
    <row r="36" spans="1:14" x14ac:dyDescent="0.25">
      <c r="A36" s="5" t="s">
        <v>10</v>
      </c>
      <c r="B36" s="7">
        <v>0.21299999999999999</v>
      </c>
      <c r="C36" s="7">
        <v>0.28799999999999998</v>
      </c>
      <c r="D36" s="7">
        <v>0.28799999999999998</v>
      </c>
      <c r="E36" s="7">
        <v>0.24</v>
      </c>
      <c r="F36" s="7">
        <v>0.157</v>
      </c>
      <c r="G36" s="7">
        <v>8.5999999999999993E-2</v>
      </c>
      <c r="H36" s="7">
        <v>0.13900000000000001</v>
      </c>
      <c r="I36" s="7">
        <v>0.188</v>
      </c>
      <c r="J36" s="7">
        <v>0.41399999999999998</v>
      </c>
      <c r="K36" s="7">
        <v>0.32500000000000001</v>
      </c>
      <c r="L36" s="7">
        <v>3.5000000000000003E-2</v>
      </c>
      <c r="M36" s="7">
        <v>9.0999999999999998E-2</v>
      </c>
      <c r="N36" s="7"/>
    </row>
    <row r="37" spans="1:14" x14ac:dyDescent="0.25">
      <c r="A37" s="5" t="s">
        <v>10</v>
      </c>
      <c r="B37" s="7">
        <v>0.30599999999999999</v>
      </c>
      <c r="C37" s="7">
        <v>0.255</v>
      </c>
      <c r="D37" s="7">
        <v>0.13900000000000001</v>
      </c>
      <c r="E37" s="7">
        <v>0.2</v>
      </c>
      <c r="F37" s="7">
        <v>0.2</v>
      </c>
      <c r="G37" s="7">
        <v>9.7000000000000003E-2</v>
      </c>
      <c r="H37" s="7">
        <v>0.2</v>
      </c>
      <c r="I37" s="7">
        <v>0.123</v>
      </c>
      <c r="J37" s="7">
        <v>0.52700000000000002</v>
      </c>
      <c r="K37" s="7">
        <v>0.46700000000000003</v>
      </c>
      <c r="L37" s="7">
        <v>3.2000000000000001E-2</v>
      </c>
      <c r="M37" s="7">
        <v>0.123</v>
      </c>
      <c r="N37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2"/>
  <sheetViews>
    <sheetView topLeftCell="Q10" workbookViewId="0">
      <selection activeCell="AH20" sqref="AH20:AH22"/>
    </sheetView>
  </sheetViews>
  <sheetFormatPr defaultRowHeight="15" x14ac:dyDescent="0.25"/>
  <sheetData>
    <row r="1" spans="1:33" x14ac:dyDescent="0.25">
      <c r="A1" s="45" t="s">
        <v>32</v>
      </c>
      <c r="B1" s="18" t="s">
        <v>33</v>
      </c>
    </row>
    <row r="2" spans="1:33" x14ac:dyDescent="0.25">
      <c r="A2" s="18" t="s">
        <v>34</v>
      </c>
      <c r="B2" s="18" t="s">
        <v>36</v>
      </c>
      <c r="C2" s="18" t="s">
        <v>37</v>
      </c>
      <c r="D2" s="18" t="s">
        <v>38</v>
      </c>
      <c r="E2" s="18" t="s">
        <v>40</v>
      </c>
      <c r="F2" s="18" t="s">
        <v>41</v>
      </c>
      <c r="G2" s="18" t="s">
        <v>42</v>
      </c>
      <c r="H2" s="18" t="s">
        <v>43</v>
      </c>
      <c r="I2" s="18" t="s">
        <v>44</v>
      </c>
      <c r="J2" s="18" t="s">
        <v>45</v>
      </c>
      <c r="K2" s="18" t="s">
        <v>46</v>
      </c>
      <c r="L2" s="18" t="s">
        <v>47</v>
      </c>
      <c r="M2" s="18" t="s">
        <v>48</v>
      </c>
      <c r="N2" s="18" t="s">
        <v>49</v>
      </c>
      <c r="O2" t="s">
        <v>50</v>
      </c>
      <c r="R2" s="18" t="s">
        <v>36</v>
      </c>
      <c r="S2" s="18" t="s">
        <v>37</v>
      </c>
      <c r="T2" s="18" t="s">
        <v>38</v>
      </c>
      <c r="U2" s="18" t="s">
        <v>40</v>
      </c>
      <c r="V2" s="18" t="s">
        <v>41</v>
      </c>
      <c r="W2" s="18" t="s">
        <v>42</v>
      </c>
      <c r="X2" s="18" t="s">
        <v>43</v>
      </c>
      <c r="Y2" s="18" t="s">
        <v>44</v>
      </c>
      <c r="Z2" s="18" t="s">
        <v>45</v>
      </c>
      <c r="AA2" s="18" t="s">
        <v>46</v>
      </c>
      <c r="AB2" s="18" t="s">
        <v>47</v>
      </c>
      <c r="AC2" s="18" t="s">
        <v>48</v>
      </c>
    </row>
    <row r="3" spans="1:33" x14ac:dyDescent="0.25">
      <c r="A3" s="18" t="s">
        <v>1</v>
      </c>
      <c r="B3" s="7">
        <v>8.9049999999999994</v>
      </c>
      <c r="C3" s="7">
        <v>17.152000000000001</v>
      </c>
      <c r="D3" s="7">
        <v>8.9049999999999994</v>
      </c>
      <c r="E3" s="7">
        <v>27.628</v>
      </c>
      <c r="F3" s="7">
        <v>19.323</v>
      </c>
      <c r="G3" s="7">
        <v>50.134</v>
      </c>
      <c r="H3" s="7">
        <v>7.0170000000000003</v>
      </c>
      <c r="I3" s="7">
        <v>18.204999999999998</v>
      </c>
      <c r="J3" s="7">
        <v>23.105</v>
      </c>
      <c r="K3" s="7">
        <v>13.513999999999999</v>
      </c>
      <c r="L3" s="7">
        <v>12.733000000000001</v>
      </c>
      <c r="M3" s="7">
        <v>29.324000000000002</v>
      </c>
      <c r="Q3" s="18" t="s">
        <v>1</v>
      </c>
      <c r="R3" s="21">
        <f>AVERAGE(B3:B6)</f>
        <v>12.2845</v>
      </c>
      <c r="S3" s="21">
        <f t="shared" ref="S3:AC3" si="0">AVERAGE(C3:C6)</f>
        <v>15.496250000000002</v>
      </c>
      <c r="T3" s="21">
        <f t="shared" si="0"/>
        <v>5.8936666666666655</v>
      </c>
      <c r="U3" s="21">
        <f t="shared" si="0"/>
        <v>19.446999999999999</v>
      </c>
      <c r="V3" s="21">
        <f t="shared" si="0"/>
        <v>16.826666666666668</v>
      </c>
      <c r="W3" s="21">
        <f t="shared" si="0"/>
        <v>42.3005</v>
      </c>
      <c r="X3" s="21">
        <f t="shared" si="0"/>
        <v>10.05725</v>
      </c>
      <c r="Y3" s="21">
        <f t="shared" si="0"/>
        <v>15.870750000000001</v>
      </c>
      <c r="Z3" s="21">
        <f t="shared" si="0"/>
        <v>24.1645</v>
      </c>
      <c r="AA3" s="21">
        <f t="shared" si="0"/>
        <v>9.7219999999999995</v>
      </c>
      <c r="AB3" s="21">
        <f t="shared" si="0"/>
        <v>14.641749999999998</v>
      </c>
      <c r="AC3" s="21">
        <f t="shared" si="0"/>
        <v>27.628999999999998</v>
      </c>
    </row>
    <row r="4" spans="1:33" x14ac:dyDescent="0.25">
      <c r="A4" s="18" t="s">
        <v>1</v>
      </c>
      <c r="B4" s="7">
        <v>10.032</v>
      </c>
      <c r="C4" s="7">
        <v>11.996</v>
      </c>
      <c r="D4" s="1" t="s">
        <v>35</v>
      </c>
      <c r="E4" s="7">
        <v>26.03</v>
      </c>
      <c r="F4" s="7">
        <v>20.509</v>
      </c>
      <c r="G4" s="7">
        <v>39.502000000000002</v>
      </c>
      <c r="H4" s="7">
        <v>3.6429999999999998</v>
      </c>
      <c r="I4" s="7">
        <v>15.225</v>
      </c>
      <c r="J4" s="7">
        <v>19.323</v>
      </c>
      <c r="K4" s="7">
        <v>8.9049999999999994</v>
      </c>
      <c r="L4" s="7">
        <v>16.16</v>
      </c>
      <c r="M4" s="7">
        <v>23.105</v>
      </c>
      <c r="Q4" s="18" t="s">
        <v>3</v>
      </c>
      <c r="R4" s="21">
        <f>AVERAGE(B7:B10)</f>
        <v>5.7683333333333335</v>
      </c>
      <c r="S4" s="21">
        <f t="shared" ref="S4:AC4" si="1">AVERAGE(C7:C10)</f>
        <v>6.6340000000000003</v>
      </c>
      <c r="T4" s="21">
        <f t="shared" si="1"/>
        <v>1.6010000000000002</v>
      </c>
      <c r="U4" s="21">
        <f t="shared" si="1"/>
        <v>1.7666666666666666</v>
      </c>
      <c r="V4" s="21">
        <f t="shared" si="1"/>
        <v>2.8205</v>
      </c>
      <c r="W4" s="21" t="e">
        <f t="shared" si="1"/>
        <v>#DIV/0!</v>
      </c>
      <c r="X4" s="21">
        <f t="shared" si="1"/>
        <v>6.2569999999999997</v>
      </c>
      <c r="Y4" s="21" t="e">
        <f t="shared" si="1"/>
        <v>#DIV/0!</v>
      </c>
      <c r="Z4" s="21" t="e">
        <f t="shared" si="1"/>
        <v>#DIV/0!</v>
      </c>
      <c r="AA4" s="21" t="e">
        <f t="shared" si="1"/>
        <v>#DIV/0!</v>
      </c>
      <c r="AB4" s="21" t="e">
        <f t="shared" si="1"/>
        <v>#DIV/0!</v>
      </c>
      <c r="AC4" s="21" t="e">
        <f t="shared" si="1"/>
        <v>#DIV/0!</v>
      </c>
    </row>
    <row r="5" spans="1:33" x14ac:dyDescent="0.25">
      <c r="A5" s="18" t="s">
        <v>1</v>
      </c>
      <c r="B5" s="7">
        <v>18.204999999999998</v>
      </c>
      <c r="C5" s="7">
        <v>13.513999999999999</v>
      </c>
      <c r="D5" s="7">
        <v>6.2279999999999998</v>
      </c>
      <c r="E5" s="7">
        <v>8.9049999999999994</v>
      </c>
      <c r="F5" s="7">
        <v>10.648</v>
      </c>
      <c r="G5" s="7">
        <v>44.502000000000002</v>
      </c>
      <c r="H5" s="7">
        <v>14.343999999999999</v>
      </c>
      <c r="I5" s="7">
        <v>5.5289999999999999</v>
      </c>
      <c r="J5" s="7">
        <v>23.105</v>
      </c>
      <c r="K5" s="7">
        <v>9.452</v>
      </c>
      <c r="L5" s="7">
        <v>16.16</v>
      </c>
      <c r="M5" s="7">
        <v>41.927</v>
      </c>
      <c r="Q5" s="18" t="s">
        <v>4</v>
      </c>
      <c r="R5" s="21">
        <f>AVERAGE(B11:B14)</f>
        <v>16.869499999999999</v>
      </c>
      <c r="S5" s="21">
        <f t="shared" ref="S5:Z5" si="2">AVERAGE(C11:C14)</f>
        <v>15.1005</v>
      </c>
      <c r="T5" s="21">
        <f t="shared" si="2"/>
        <v>13.568999999999997</v>
      </c>
      <c r="U5" s="21">
        <f t="shared" si="2"/>
        <v>10.216999999999999</v>
      </c>
      <c r="V5" s="21">
        <f t="shared" si="2"/>
        <v>3.0503333333333331</v>
      </c>
      <c r="W5" s="21">
        <f t="shared" si="2"/>
        <v>12.509666666666666</v>
      </c>
      <c r="X5" s="21">
        <f t="shared" si="2"/>
        <v>36.761000000000003</v>
      </c>
      <c r="Y5" s="21">
        <f t="shared" si="2"/>
        <v>3.6494999999999997</v>
      </c>
      <c r="Z5" s="21">
        <f t="shared" si="2"/>
        <v>3.6494999999999997</v>
      </c>
      <c r="AA5" s="21">
        <f>AVERAGE(K11:K14)</f>
        <v>28.429500000000001</v>
      </c>
      <c r="AB5" s="21">
        <f>AVERAGE(M11:M14)</f>
        <v>7.9772499999999997</v>
      </c>
      <c r="AC5" s="21">
        <f>AVERAGE(N11:N14)</f>
        <v>34.378749999999997</v>
      </c>
    </row>
    <row r="6" spans="1:33" x14ac:dyDescent="0.25">
      <c r="A6" s="18" t="s">
        <v>1</v>
      </c>
      <c r="B6" s="7">
        <v>11.996</v>
      </c>
      <c r="C6" s="7">
        <v>19.323</v>
      </c>
      <c r="D6" s="7">
        <v>2.548</v>
      </c>
      <c r="E6" s="7">
        <v>15.225</v>
      </c>
      <c r="F6" s="1" t="s">
        <v>35</v>
      </c>
      <c r="G6" s="7">
        <v>35.064</v>
      </c>
      <c r="H6" s="7">
        <v>15.225</v>
      </c>
      <c r="I6" s="7">
        <v>24.524000000000001</v>
      </c>
      <c r="J6" s="7">
        <v>31.125</v>
      </c>
      <c r="K6" s="7">
        <v>7.0170000000000003</v>
      </c>
      <c r="L6" s="7">
        <v>13.513999999999999</v>
      </c>
      <c r="M6" s="7">
        <v>16.16</v>
      </c>
      <c r="Q6" s="18" t="s">
        <v>5</v>
      </c>
      <c r="R6" s="21">
        <f>AVERAGE(B15:B18)</f>
        <v>9.0434999999999999</v>
      </c>
      <c r="S6" s="21">
        <f t="shared" ref="S6:AC6" si="3">AVERAGE(C15:C18)</f>
        <v>10.34</v>
      </c>
      <c r="T6" s="21">
        <f t="shared" si="3"/>
        <v>12.972249999999999</v>
      </c>
      <c r="U6" s="21">
        <f t="shared" si="3"/>
        <v>6.8140000000000001</v>
      </c>
      <c r="V6" s="21">
        <f t="shared" si="3"/>
        <v>0.98199999999999998</v>
      </c>
      <c r="W6" s="21">
        <f t="shared" si="3"/>
        <v>8.5017499999999995</v>
      </c>
      <c r="X6" s="21">
        <f t="shared" si="3"/>
        <v>6.0909999999999993</v>
      </c>
      <c r="Y6" s="21">
        <f t="shared" si="3"/>
        <v>9.6797499999999985</v>
      </c>
      <c r="Z6" s="21">
        <f t="shared" si="3"/>
        <v>5.4835000000000003</v>
      </c>
      <c r="AA6" s="21">
        <f t="shared" si="3"/>
        <v>6.1422500000000007</v>
      </c>
      <c r="AB6" s="21">
        <f t="shared" si="3"/>
        <v>0.62949999999999995</v>
      </c>
      <c r="AC6" s="21">
        <f t="shared" si="3"/>
        <v>11.191749999999999</v>
      </c>
    </row>
    <row r="7" spans="1:33" x14ac:dyDescent="0.25">
      <c r="A7" s="18" t="s">
        <v>3</v>
      </c>
      <c r="B7" s="7">
        <v>8.39</v>
      </c>
      <c r="C7" s="7">
        <v>3.4319999999999999</v>
      </c>
      <c r="D7" s="1" t="s">
        <v>35</v>
      </c>
      <c r="E7" s="7">
        <v>2.1309999999999998</v>
      </c>
      <c r="F7" s="7">
        <v>3.867</v>
      </c>
      <c r="G7" s="1" t="s">
        <v>2</v>
      </c>
      <c r="H7" s="7">
        <v>2.4009999999999998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Q7" s="18" t="s">
        <v>51</v>
      </c>
      <c r="R7" s="21">
        <f>AVERAGE(B19:B22)</f>
        <v>4.3220000000000001</v>
      </c>
      <c r="S7" s="21">
        <f t="shared" ref="S7:AC7" si="4">AVERAGE(C19:C22)</f>
        <v>7.9610000000000003</v>
      </c>
      <c r="T7" s="21">
        <f t="shared" si="4"/>
        <v>7.1667499999999995</v>
      </c>
      <c r="U7" s="21">
        <f t="shared" si="4"/>
        <v>16.329666666666668</v>
      </c>
      <c r="V7" s="21">
        <f t="shared" si="4"/>
        <v>6.2279999999999998</v>
      </c>
      <c r="W7" s="21">
        <f t="shared" si="4"/>
        <v>7.3464999999999989</v>
      </c>
      <c r="X7" s="21">
        <f t="shared" si="4"/>
        <v>1.5820000000000001</v>
      </c>
      <c r="Y7" s="21" t="e">
        <f t="shared" si="4"/>
        <v>#DIV/0!</v>
      </c>
      <c r="Z7" s="21" t="e">
        <f t="shared" si="4"/>
        <v>#DIV/0!</v>
      </c>
      <c r="AA7" s="21" t="e">
        <f t="shared" si="4"/>
        <v>#DIV/0!</v>
      </c>
      <c r="AB7" s="21" t="e">
        <f t="shared" si="4"/>
        <v>#DIV/0!</v>
      </c>
      <c r="AC7" s="21" t="e">
        <f t="shared" si="4"/>
        <v>#DIV/0!</v>
      </c>
    </row>
    <row r="8" spans="1:33" x14ac:dyDescent="0.25">
      <c r="A8" s="18" t="s">
        <v>3</v>
      </c>
      <c r="B8" s="7">
        <v>5.8680000000000003</v>
      </c>
      <c r="C8" s="7">
        <v>6.2279999999999998</v>
      </c>
      <c r="D8" s="7">
        <v>0.92500000000000004</v>
      </c>
      <c r="E8" s="7">
        <v>1.679</v>
      </c>
      <c r="F8" s="7">
        <v>1.5820000000000001</v>
      </c>
      <c r="G8" s="1" t="s">
        <v>2</v>
      </c>
      <c r="H8" s="7">
        <v>6.2279999999999998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Q8" s="18" t="s">
        <v>7</v>
      </c>
      <c r="R8" s="21">
        <f>AVERAGE(B23:B26)</f>
        <v>5.1512500000000001</v>
      </c>
      <c r="S8" s="21">
        <f t="shared" ref="S8:AC8" si="5">AVERAGE(C23:C26)</f>
        <v>9.6035000000000004</v>
      </c>
      <c r="T8" s="21">
        <f t="shared" si="5"/>
        <v>20.002333333333336</v>
      </c>
      <c r="U8" s="21">
        <f t="shared" si="5"/>
        <v>22.524333333333331</v>
      </c>
      <c r="V8" s="21" t="e">
        <f t="shared" si="5"/>
        <v>#DIV/0!</v>
      </c>
      <c r="W8" s="21" t="e">
        <f t="shared" si="5"/>
        <v>#DIV/0!</v>
      </c>
      <c r="X8" s="21" t="e">
        <f t="shared" si="5"/>
        <v>#DIV/0!</v>
      </c>
      <c r="Y8" s="21" t="e">
        <f t="shared" si="5"/>
        <v>#DIV/0!</v>
      </c>
      <c r="Z8" s="21" t="e">
        <f t="shared" si="5"/>
        <v>#DIV/0!</v>
      </c>
      <c r="AA8" s="21" t="e">
        <f t="shared" si="5"/>
        <v>#DIV/0!</v>
      </c>
      <c r="AB8" s="21" t="e">
        <f t="shared" si="5"/>
        <v>#DIV/0!</v>
      </c>
      <c r="AC8" s="21" t="e">
        <f t="shared" si="5"/>
        <v>#DIV/0!</v>
      </c>
    </row>
    <row r="9" spans="1:33" x14ac:dyDescent="0.25">
      <c r="A9" s="18" t="s">
        <v>3</v>
      </c>
      <c r="B9" s="7">
        <v>3.0470000000000002</v>
      </c>
      <c r="C9" s="7">
        <v>6.2279999999999998</v>
      </c>
      <c r="D9" s="7">
        <v>1.1739999999999999</v>
      </c>
      <c r="E9" s="1" t="s">
        <v>35</v>
      </c>
      <c r="F9" s="7">
        <v>2.4009999999999998</v>
      </c>
      <c r="G9" s="1" t="s">
        <v>2</v>
      </c>
      <c r="H9" s="7">
        <v>1.1739999999999999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Q9" s="18" t="s">
        <v>8</v>
      </c>
      <c r="R9" s="21">
        <f>AVERAGE(B27:B30)</f>
        <v>6.9196666666666671</v>
      </c>
      <c r="S9" s="21">
        <f t="shared" ref="S9:AB9" si="6">AVERAGE(C27:C30)</f>
        <v>8.4346666666666668</v>
      </c>
      <c r="T9" s="21">
        <f t="shared" si="6"/>
        <v>23.655000000000001</v>
      </c>
      <c r="U9" s="21">
        <f t="shared" si="6"/>
        <v>5.1334999999999997</v>
      </c>
      <c r="V9" s="21">
        <f t="shared" si="6"/>
        <v>7.1340000000000003</v>
      </c>
      <c r="W9" s="21">
        <f t="shared" si="6"/>
        <v>10.864333333333335</v>
      </c>
      <c r="X9" s="21">
        <f t="shared" si="6"/>
        <v>21.509500000000003</v>
      </c>
      <c r="Y9" s="21">
        <f t="shared" si="6"/>
        <v>12.34375</v>
      </c>
      <c r="Z9" s="21">
        <f t="shared" si="6"/>
        <v>12.451500000000001</v>
      </c>
      <c r="AA9" s="21">
        <f t="shared" si="6"/>
        <v>18.269749999999998</v>
      </c>
      <c r="AB9" s="21">
        <f t="shared" si="6"/>
        <v>21.585750000000001</v>
      </c>
      <c r="AC9" s="21">
        <f>AVERAGE(M27:M30)</f>
        <v>7.6202500000000004</v>
      </c>
    </row>
    <row r="10" spans="1:33" x14ac:dyDescent="0.25">
      <c r="A10" s="18" t="s">
        <v>3</v>
      </c>
      <c r="B10" s="1" t="s">
        <v>35</v>
      </c>
      <c r="C10" s="7">
        <v>10.648</v>
      </c>
      <c r="D10" s="7">
        <v>2.7040000000000002</v>
      </c>
      <c r="E10" s="7">
        <v>1.49</v>
      </c>
      <c r="F10" s="7">
        <v>3.4319999999999999</v>
      </c>
      <c r="G10" s="1" t="s">
        <v>2</v>
      </c>
      <c r="H10" s="7">
        <v>15.225</v>
      </c>
      <c r="I10" s="1" t="s">
        <v>2</v>
      </c>
      <c r="J10" s="1" t="s">
        <v>2</v>
      </c>
      <c r="K10" s="1" t="s">
        <v>2</v>
      </c>
      <c r="L10" s="1" t="s">
        <v>2</v>
      </c>
      <c r="M10" s="1" t="s">
        <v>2</v>
      </c>
      <c r="Q10" s="18" t="s">
        <v>9</v>
      </c>
      <c r="R10" s="21">
        <f>AVERAGE(B31:B34)</f>
        <v>3.6539999999999999</v>
      </c>
      <c r="S10" s="21">
        <f t="shared" ref="S10:X10" si="7">AVERAGE(C31:C34)</f>
        <v>3.6539999999999999</v>
      </c>
      <c r="T10" s="21">
        <f t="shared" si="7"/>
        <v>7.5324999999999998</v>
      </c>
      <c r="U10" s="21">
        <f t="shared" si="7"/>
        <v>10.675666666666666</v>
      </c>
      <c r="V10" s="21">
        <f t="shared" si="7"/>
        <v>8.4779999999999998</v>
      </c>
      <c r="W10" s="21">
        <f t="shared" si="7"/>
        <v>19.66225</v>
      </c>
      <c r="X10" s="21">
        <f t="shared" si="7"/>
        <v>19.58925</v>
      </c>
      <c r="Y10" s="21">
        <f>AVERAGE(K31:K34)</f>
        <v>10.457000000000001</v>
      </c>
      <c r="Z10" s="21">
        <f>AVERAGE(L31:L34)</f>
        <v>3.0177499999999999</v>
      </c>
      <c r="AA10" s="21">
        <f>AVERAGE(M31:M34)</f>
        <v>3.0069999999999997</v>
      </c>
      <c r="AB10" s="21">
        <f>AVERAGE(N31:N34)</f>
        <v>9.6280000000000001</v>
      </c>
      <c r="AC10" s="21">
        <f>AVERAGE(O31:O34)</f>
        <v>15.30025</v>
      </c>
    </row>
    <row r="11" spans="1:33" x14ac:dyDescent="0.25">
      <c r="A11" s="18" t="s">
        <v>4</v>
      </c>
      <c r="B11" s="7">
        <v>23.105</v>
      </c>
      <c r="C11" s="7">
        <v>18.204999999999998</v>
      </c>
      <c r="D11" s="7">
        <v>10.032</v>
      </c>
      <c r="E11" s="7">
        <v>15.225</v>
      </c>
      <c r="F11" s="7">
        <v>3.6429999999999998</v>
      </c>
      <c r="G11" s="19" t="s">
        <v>35</v>
      </c>
      <c r="H11" s="7">
        <v>44.502000000000002</v>
      </c>
      <c r="I11" s="7">
        <v>3.867</v>
      </c>
      <c r="J11" s="7">
        <v>3.867</v>
      </c>
      <c r="K11" s="7">
        <v>35.064</v>
      </c>
      <c r="L11" s="7">
        <v>1.1739999999999999</v>
      </c>
      <c r="M11" s="7">
        <v>6.2279999999999998</v>
      </c>
      <c r="N11" s="7">
        <v>33.082000000000001</v>
      </c>
      <c r="Q11" s="18" t="s">
        <v>10</v>
      </c>
      <c r="R11" s="21">
        <f>AVERAGE(B35:B38)</f>
        <v>5.1530000000000005</v>
      </c>
      <c r="S11" s="21">
        <f>AVERAGE(C35:C38)</f>
        <v>4.49</v>
      </c>
      <c r="T11" s="21">
        <f t="shared" ref="T11:AC11" si="8">AVERAGE(E35:E38)</f>
        <v>0.64800000000000002</v>
      </c>
      <c r="U11" s="21">
        <f t="shared" si="8"/>
        <v>13.024749999999999</v>
      </c>
      <c r="V11" s="21">
        <f t="shared" si="8"/>
        <v>3.5549999999999997</v>
      </c>
      <c r="W11" s="21">
        <f t="shared" si="8"/>
        <v>2.2947499999999996</v>
      </c>
      <c r="X11" s="21">
        <f t="shared" si="8"/>
        <v>12.78125</v>
      </c>
      <c r="Y11" s="21">
        <f t="shared" si="8"/>
        <v>5.8910000000000009</v>
      </c>
      <c r="Z11" s="21">
        <f t="shared" si="8"/>
        <v>10.165749999999999</v>
      </c>
      <c r="AA11" s="21">
        <f t="shared" si="8"/>
        <v>7.5137499999999999</v>
      </c>
      <c r="AB11" s="21">
        <f t="shared" si="8"/>
        <v>4.7922500000000001</v>
      </c>
      <c r="AC11" s="21">
        <f t="shared" si="8"/>
        <v>20.357500000000002</v>
      </c>
    </row>
    <row r="12" spans="1:33" x14ac:dyDescent="0.25">
      <c r="A12" s="18" t="s">
        <v>4</v>
      </c>
      <c r="B12" s="7">
        <v>21.768999999999998</v>
      </c>
      <c r="C12" s="7">
        <v>11.996</v>
      </c>
      <c r="D12" s="7">
        <v>27.628</v>
      </c>
      <c r="E12" s="7">
        <v>5.2089999999999996</v>
      </c>
      <c r="F12" s="7">
        <v>4.1040000000000001</v>
      </c>
      <c r="G12" s="7">
        <v>16.16</v>
      </c>
      <c r="H12" s="7">
        <v>31.125</v>
      </c>
      <c r="I12" s="19" t="s">
        <v>35</v>
      </c>
      <c r="J12" s="19" t="s">
        <v>35</v>
      </c>
      <c r="K12" s="7">
        <v>18.204999999999998</v>
      </c>
      <c r="L12" s="1" t="s">
        <v>35</v>
      </c>
      <c r="M12" s="7">
        <v>14.343999999999999</v>
      </c>
      <c r="N12" s="7">
        <v>33.082000000000001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</row>
    <row r="13" spans="1:33" x14ac:dyDescent="0.25">
      <c r="A13" s="18" t="s">
        <v>4</v>
      </c>
      <c r="B13" s="7">
        <v>11.302</v>
      </c>
      <c r="C13" s="1" t="s">
        <v>35</v>
      </c>
      <c r="D13" s="7">
        <v>3.0470000000000002</v>
      </c>
      <c r="E13" s="1" t="s">
        <v>35</v>
      </c>
      <c r="F13" s="7">
        <v>1.4039999999999999</v>
      </c>
      <c r="G13" s="7">
        <v>16.16</v>
      </c>
      <c r="H13" s="7">
        <v>18.204999999999998</v>
      </c>
      <c r="I13" s="19" t="s">
        <v>35</v>
      </c>
      <c r="J13" s="19" t="s">
        <v>35</v>
      </c>
      <c r="K13" s="7">
        <v>29.324000000000002</v>
      </c>
      <c r="L13" s="1" t="s">
        <v>35</v>
      </c>
      <c r="M13" s="7">
        <v>7.9050000000000002</v>
      </c>
      <c r="N13" s="7">
        <v>29.364999999999998</v>
      </c>
    </row>
    <row r="14" spans="1:33" x14ac:dyDescent="0.25">
      <c r="A14" s="18" t="s">
        <v>4</v>
      </c>
      <c r="B14" s="7">
        <v>11.302</v>
      </c>
      <c r="C14" s="1" t="s">
        <v>35</v>
      </c>
      <c r="D14" s="1" t="s">
        <v>35</v>
      </c>
      <c r="E14" s="1" t="s">
        <v>35</v>
      </c>
      <c r="F14" s="1" t="s">
        <v>35</v>
      </c>
      <c r="G14" s="7">
        <v>5.2089999999999996</v>
      </c>
      <c r="H14" s="7">
        <v>53.212000000000003</v>
      </c>
      <c r="I14" s="7">
        <v>3.4319999999999999</v>
      </c>
      <c r="J14" s="7">
        <v>3.4319999999999999</v>
      </c>
      <c r="K14" s="7">
        <v>31.125</v>
      </c>
      <c r="L14" s="1" t="s">
        <v>35</v>
      </c>
      <c r="M14" s="7">
        <v>3.4319999999999999</v>
      </c>
      <c r="N14" s="7">
        <v>41.985999999999997</v>
      </c>
    </row>
    <row r="15" spans="1:33" x14ac:dyDescent="0.25">
      <c r="A15" s="18" t="s">
        <v>5</v>
      </c>
      <c r="B15" s="7">
        <v>4.3559999999999999</v>
      </c>
      <c r="C15" s="7">
        <v>10.648</v>
      </c>
      <c r="D15" s="7">
        <v>24.524000000000001</v>
      </c>
      <c r="E15" s="7">
        <v>7.0170000000000003</v>
      </c>
      <c r="F15" s="1" t="s">
        <v>35</v>
      </c>
      <c r="G15" s="7">
        <v>18.231000000000002</v>
      </c>
      <c r="H15" s="7">
        <v>7.9160000000000004</v>
      </c>
      <c r="I15" s="7">
        <v>12.750999999999999</v>
      </c>
      <c r="J15" s="19" t="s">
        <v>39</v>
      </c>
      <c r="K15" s="7">
        <v>10.663</v>
      </c>
      <c r="L15" s="7">
        <v>0.61099999999999999</v>
      </c>
      <c r="M15" s="7">
        <v>7.0259999999999998</v>
      </c>
    </row>
    <row r="16" spans="1:33" x14ac:dyDescent="0.25">
      <c r="A16" s="18" t="s">
        <v>5</v>
      </c>
      <c r="B16" s="7">
        <v>4.3559999999999999</v>
      </c>
      <c r="C16" s="7">
        <v>10.032</v>
      </c>
      <c r="D16" s="7">
        <v>9.452</v>
      </c>
      <c r="E16" s="7">
        <v>6.6109999999999998</v>
      </c>
      <c r="F16" s="1" t="s">
        <v>35</v>
      </c>
      <c r="G16" s="7">
        <v>9.4649999999999999</v>
      </c>
      <c r="H16" s="7">
        <v>4.9139999999999997</v>
      </c>
      <c r="I16" s="7">
        <v>5.8760000000000003</v>
      </c>
      <c r="J16" s="19" t="s">
        <v>39</v>
      </c>
      <c r="K16" s="7">
        <v>4.63</v>
      </c>
      <c r="L16" s="7">
        <v>0.64800000000000002</v>
      </c>
      <c r="M16" s="7">
        <v>18.23</v>
      </c>
      <c r="R16" t="s">
        <v>36</v>
      </c>
      <c r="S16" t="s">
        <v>37</v>
      </c>
      <c r="T16" t="s">
        <v>38</v>
      </c>
      <c r="U16" t="s">
        <v>40</v>
      </c>
      <c r="V16" t="s">
        <v>41</v>
      </c>
      <c r="W16" t="s">
        <v>42</v>
      </c>
      <c r="X16" t="s">
        <v>43</v>
      </c>
      <c r="Y16" t="s">
        <v>44</v>
      </c>
      <c r="Z16" t="s">
        <v>45</v>
      </c>
      <c r="AA16" t="s">
        <v>46</v>
      </c>
      <c r="AB16" t="s">
        <v>47</v>
      </c>
      <c r="AC16" t="s">
        <v>48</v>
      </c>
      <c r="AE16" s="69"/>
      <c r="AF16" s="69" t="s">
        <v>99</v>
      </c>
      <c r="AG16" s="69" t="s">
        <v>100</v>
      </c>
    </row>
    <row r="17" spans="1:34" x14ac:dyDescent="0.25">
      <c r="A17" s="18" t="s">
        <v>5</v>
      </c>
      <c r="B17" s="7">
        <v>11.302</v>
      </c>
      <c r="C17" s="1" t="s">
        <v>35</v>
      </c>
      <c r="D17" s="7">
        <v>6.6109999999999998</v>
      </c>
      <c r="E17" s="1" t="s">
        <v>35</v>
      </c>
      <c r="F17" s="7">
        <v>0.98199999999999998</v>
      </c>
      <c r="G17" s="7">
        <v>5.5359999999999996</v>
      </c>
      <c r="H17" s="7">
        <v>6.62</v>
      </c>
      <c r="I17" s="7">
        <v>10.045999999999999</v>
      </c>
      <c r="J17" s="7">
        <v>3.0510000000000002</v>
      </c>
      <c r="K17" s="7">
        <v>4.3620000000000001</v>
      </c>
      <c r="L17" s="1" t="s">
        <v>39</v>
      </c>
      <c r="M17" s="7">
        <v>10.045999999999999</v>
      </c>
      <c r="Q17" t="s">
        <v>1</v>
      </c>
      <c r="R17">
        <v>12.2845</v>
      </c>
      <c r="S17">
        <v>15.496250000000002</v>
      </c>
      <c r="T17">
        <v>5.8936666666666655</v>
      </c>
      <c r="U17">
        <v>19.446999999999999</v>
      </c>
      <c r="V17">
        <v>16.826666666666668</v>
      </c>
      <c r="W17">
        <v>42.3005</v>
      </c>
      <c r="X17">
        <v>10.05725</v>
      </c>
      <c r="Y17">
        <v>15.870750000000001</v>
      </c>
      <c r="Z17">
        <v>24.1645</v>
      </c>
      <c r="AA17">
        <v>9.7219999999999995</v>
      </c>
      <c r="AB17">
        <v>14.641749999999998</v>
      </c>
      <c r="AC17">
        <v>27.628999999999998</v>
      </c>
      <c r="AE17" s="69" t="s">
        <v>1</v>
      </c>
      <c r="AF17" s="69">
        <v>12.2845</v>
      </c>
      <c r="AG17" s="69">
        <v>27.628999999999998</v>
      </c>
      <c r="AH17" s="69">
        <v>152</v>
      </c>
    </row>
    <row r="18" spans="1:34" x14ac:dyDescent="0.25">
      <c r="A18" s="18" t="s">
        <v>5</v>
      </c>
      <c r="B18" s="7">
        <v>16.16</v>
      </c>
      <c r="C18" s="1" t="s">
        <v>35</v>
      </c>
      <c r="D18" s="7">
        <v>11.302</v>
      </c>
      <c r="E18" s="1" t="s">
        <v>35</v>
      </c>
      <c r="F18" s="1" t="s">
        <v>35</v>
      </c>
      <c r="G18" s="7">
        <v>0.77500000000000002</v>
      </c>
      <c r="H18" s="7">
        <v>4.9139999999999997</v>
      </c>
      <c r="I18" s="7">
        <v>10.045999999999999</v>
      </c>
      <c r="J18" s="7">
        <v>7.9160000000000004</v>
      </c>
      <c r="K18" s="7">
        <v>4.9139999999999997</v>
      </c>
      <c r="L18" s="1" t="s">
        <v>39</v>
      </c>
      <c r="M18" s="7">
        <v>9.4649999999999999</v>
      </c>
      <c r="Q18" t="s">
        <v>3</v>
      </c>
      <c r="R18">
        <v>5.7683333333333335</v>
      </c>
      <c r="S18">
        <v>6.6340000000000003</v>
      </c>
      <c r="T18">
        <v>1.6010000000000002</v>
      </c>
      <c r="U18">
        <v>1.7666666666666666</v>
      </c>
      <c r="V18">
        <v>2.8205</v>
      </c>
      <c r="W18" s="17">
        <v>2.8205</v>
      </c>
      <c r="X18" s="23">
        <v>6.2569999999999997</v>
      </c>
      <c r="Y18" s="23">
        <v>6.2569999999999997</v>
      </c>
      <c r="Z18" s="23">
        <v>6.2569999999999997</v>
      </c>
      <c r="AA18" s="23">
        <v>6.2569999999999997</v>
      </c>
      <c r="AB18" s="23">
        <v>6.2569999999999997</v>
      </c>
      <c r="AC18" s="23">
        <v>6.2569999999999997</v>
      </c>
      <c r="AD18" t="s">
        <v>52</v>
      </c>
      <c r="AE18" s="69" t="s">
        <v>4</v>
      </c>
      <c r="AF18" s="69">
        <v>16.869499999999999</v>
      </c>
      <c r="AG18" s="69">
        <v>34.378749999999997</v>
      </c>
      <c r="AH18" s="69">
        <v>467</v>
      </c>
    </row>
    <row r="19" spans="1:34" x14ac:dyDescent="0.25">
      <c r="A19" s="18" t="s">
        <v>6</v>
      </c>
      <c r="B19" s="7">
        <v>5.5289999999999999</v>
      </c>
      <c r="C19" s="1" t="s">
        <v>35</v>
      </c>
      <c r="D19" s="7">
        <v>7.9050000000000002</v>
      </c>
      <c r="E19" s="1" t="s">
        <v>35</v>
      </c>
      <c r="F19" s="1" t="s">
        <v>35</v>
      </c>
      <c r="G19" s="7">
        <v>7.0170000000000003</v>
      </c>
      <c r="H19" s="7">
        <v>1.5820000000000001</v>
      </c>
      <c r="I19" s="20"/>
      <c r="J19" s="20"/>
      <c r="K19" s="20"/>
      <c r="L19" s="20"/>
      <c r="M19" s="20"/>
      <c r="Q19" t="s">
        <v>4</v>
      </c>
      <c r="R19">
        <v>16.869499999999999</v>
      </c>
      <c r="S19">
        <v>15.1005</v>
      </c>
      <c r="T19">
        <v>13.568999999999997</v>
      </c>
      <c r="U19">
        <v>10.216999999999999</v>
      </c>
      <c r="V19">
        <v>3.0503333333333331</v>
      </c>
      <c r="W19">
        <v>12.509666666666666</v>
      </c>
      <c r="X19">
        <v>36.761000000000003</v>
      </c>
      <c r="Y19">
        <v>3.6494999999999997</v>
      </c>
      <c r="Z19">
        <v>3.6494999999999997</v>
      </c>
      <c r="AA19">
        <v>28.429500000000001</v>
      </c>
      <c r="AB19">
        <v>7.9772499999999997</v>
      </c>
      <c r="AC19">
        <v>34.378749999999997</v>
      </c>
      <c r="AE19" s="69" t="s">
        <v>5</v>
      </c>
      <c r="AF19" s="69">
        <v>9.0434999999999999</v>
      </c>
      <c r="AG19" s="69">
        <v>11.191749999999999</v>
      </c>
      <c r="AH19">
        <v>555</v>
      </c>
    </row>
    <row r="20" spans="1:34" x14ac:dyDescent="0.25">
      <c r="A20" s="18" t="s">
        <v>6</v>
      </c>
      <c r="B20" s="7">
        <v>3.0470000000000002</v>
      </c>
      <c r="C20" s="1" t="s">
        <v>35</v>
      </c>
      <c r="D20" s="7">
        <v>7.4470000000000001</v>
      </c>
      <c r="E20" s="7">
        <v>7.0170000000000003</v>
      </c>
      <c r="F20" s="1" t="s">
        <v>35</v>
      </c>
      <c r="G20" s="7">
        <v>10.032</v>
      </c>
      <c r="H20" s="19" t="s">
        <v>35</v>
      </c>
      <c r="I20" s="20"/>
      <c r="J20" s="20"/>
      <c r="K20" s="20"/>
      <c r="L20" s="20"/>
      <c r="M20" s="20"/>
      <c r="Q20" t="s">
        <v>5</v>
      </c>
      <c r="R20">
        <v>9.0434999999999999</v>
      </c>
      <c r="S20">
        <v>10.34</v>
      </c>
      <c r="T20">
        <v>12.972249999999999</v>
      </c>
      <c r="U20">
        <v>6.8140000000000001</v>
      </c>
      <c r="V20">
        <v>0.98199999999999998</v>
      </c>
      <c r="W20">
        <v>8.5017499999999995</v>
      </c>
      <c r="X20">
        <v>6.0909999999999993</v>
      </c>
      <c r="Y20">
        <v>9.6797499999999985</v>
      </c>
      <c r="Z20">
        <v>5.4835000000000003</v>
      </c>
      <c r="AA20">
        <v>6.1422500000000007</v>
      </c>
      <c r="AB20">
        <v>0.62949999999999995</v>
      </c>
      <c r="AC20">
        <v>11.191749999999999</v>
      </c>
      <c r="AE20" s="69" t="s">
        <v>8</v>
      </c>
      <c r="AF20" s="69">
        <v>6.9196666666666671</v>
      </c>
      <c r="AG20" s="69">
        <v>7.6202500000000004</v>
      </c>
      <c r="AH20" s="69">
        <v>594</v>
      </c>
    </row>
    <row r="21" spans="1:34" x14ac:dyDescent="0.25">
      <c r="A21" s="18" t="s">
        <v>6</v>
      </c>
      <c r="B21" s="7">
        <v>4.3559999999999999</v>
      </c>
      <c r="C21" s="7">
        <v>8.9049999999999994</v>
      </c>
      <c r="D21" s="7">
        <v>5.8680000000000003</v>
      </c>
      <c r="E21" s="7">
        <v>27.628</v>
      </c>
      <c r="F21" s="7">
        <v>6.2279999999999998</v>
      </c>
      <c r="G21" s="7">
        <v>3.4319999999999999</v>
      </c>
      <c r="H21" s="19" t="s">
        <v>35</v>
      </c>
      <c r="I21" s="20"/>
      <c r="J21" s="20"/>
      <c r="K21" s="20"/>
      <c r="L21" s="20"/>
      <c r="M21" s="20"/>
      <c r="Q21" t="s">
        <v>51</v>
      </c>
      <c r="R21">
        <v>4.3220000000000001</v>
      </c>
      <c r="S21">
        <v>7.9610000000000003</v>
      </c>
      <c r="T21">
        <v>7.1667499999999995</v>
      </c>
      <c r="U21">
        <v>16.329666666666668</v>
      </c>
      <c r="V21">
        <v>6.2279999999999998</v>
      </c>
      <c r="W21">
        <v>7.3464999999999989</v>
      </c>
      <c r="X21" s="23">
        <v>1.5820000000000001</v>
      </c>
      <c r="Y21" s="23">
        <v>1.5820000000000001</v>
      </c>
      <c r="Z21" s="23">
        <v>1.5820000000000001</v>
      </c>
      <c r="AA21" s="23">
        <v>1.5820000000000001</v>
      </c>
      <c r="AB21" s="23">
        <v>1.5820000000000001</v>
      </c>
      <c r="AC21" s="23">
        <v>1.5820000000000001</v>
      </c>
      <c r="AD21" t="s">
        <v>52</v>
      </c>
      <c r="AE21" s="69" t="s">
        <v>9</v>
      </c>
      <c r="AF21" s="69">
        <v>3.6539999999999999</v>
      </c>
      <c r="AG21" s="69">
        <v>15.30025</v>
      </c>
      <c r="AH21" s="69">
        <v>646</v>
      </c>
    </row>
    <row r="22" spans="1:34" x14ac:dyDescent="0.25">
      <c r="A22" s="18" t="s">
        <v>6</v>
      </c>
      <c r="B22" s="7">
        <v>4.3559999999999999</v>
      </c>
      <c r="C22" s="7">
        <v>7.0170000000000003</v>
      </c>
      <c r="D22" s="7">
        <v>7.4470000000000001</v>
      </c>
      <c r="E22" s="7">
        <v>14.343999999999999</v>
      </c>
      <c r="F22" s="7">
        <v>6.2279999999999998</v>
      </c>
      <c r="G22" s="7">
        <v>8.9049999999999994</v>
      </c>
      <c r="H22" s="19" t="s">
        <v>35</v>
      </c>
      <c r="I22" s="20"/>
      <c r="J22" s="20"/>
      <c r="K22" s="20"/>
      <c r="L22" s="20"/>
      <c r="M22" s="20"/>
      <c r="Q22" t="s">
        <v>7</v>
      </c>
      <c r="R22">
        <v>5.1512500000000001</v>
      </c>
      <c r="S22">
        <v>9.6035000000000004</v>
      </c>
      <c r="T22">
        <v>20.002333333333336</v>
      </c>
      <c r="U22" s="23">
        <v>22.524333333333331</v>
      </c>
      <c r="V22" s="23">
        <v>22.524333333333331</v>
      </c>
      <c r="W22" s="23">
        <v>22.524333333333331</v>
      </c>
      <c r="X22" s="23">
        <v>22.524333333333331</v>
      </c>
      <c r="Y22" s="23">
        <v>22.524333333333331</v>
      </c>
      <c r="Z22" s="23">
        <v>22.524333333333331</v>
      </c>
      <c r="AA22" s="23">
        <v>22.524333333333331</v>
      </c>
      <c r="AB22" s="23">
        <v>22.524333333333331</v>
      </c>
      <c r="AC22" s="23">
        <v>22.524333333333331</v>
      </c>
      <c r="AD22" t="s">
        <v>52</v>
      </c>
      <c r="AE22" s="69" t="s">
        <v>10</v>
      </c>
      <c r="AF22" s="69">
        <v>5.1530000000000005</v>
      </c>
      <c r="AG22" s="69">
        <v>20.357500000000002</v>
      </c>
      <c r="AH22" s="69">
        <v>655</v>
      </c>
    </row>
    <row r="23" spans="1:34" x14ac:dyDescent="0.25">
      <c r="A23" s="18" t="s">
        <v>7</v>
      </c>
      <c r="B23" s="7">
        <v>7.0170000000000003</v>
      </c>
      <c r="C23" s="7">
        <v>7.9050000000000002</v>
      </c>
      <c r="D23" s="7">
        <v>16.16</v>
      </c>
      <c r="E23" s="1" t="s">
        <v>35</v>
      </c>
      <c r="F23" s="1" t="s">
        <v>35</v>
      </c>
      <c r="G23" s="1" t="s">
        <v>2</v>
      </c>
      <c r="H23" s="20"/>
      <c r="I23" s="20"/>
      <c r="J23" s="20"/>
      <c r="K23" s="20"/>
      <c r="L23" s="20"/>
      <c r="M23" s="20"/>
      <c r="Q23" t="s">
        <v>8</v>
      </c>
      <c r="R23">
        <v>6.9196666666666671</v>
      </c>
      <c r="S23">
        <v>8.4346666666666668</v>
      </c>
      <c r="T23">
        <v>23.655000000000001</v>
      </c>
      <c r="U23">
        <v>5.1334999999999997</v>
      </c>
      <c r="V23">
        <v>7.1340000000000003</v>
      </c>
      <c r="W23">
        <v>10.864333333333335</v>
      </c>
      <c r="X23">
        <v>21.509500000000003</v>
      </c>
      <c r="Y23">
        <v>12.34375</v>
      </c>
      <c r="Z23">
        <v>12.451500000000001</v>
      </c>
      <c r="AA23">
        <v>18.269749999999998</v>
      </c>
      <c r="AB23">
        <v>21.585750000000001</v>
      </c>
      <c r="AC23">
        <v>7.6202500000000004</v>
      </c>
    </row>
    <row r="24" spans="1:34" x14ac:dyDescent="0.25">
      <c r="A24" s="18" t="s">
        <v>7</v>
      </c>
      <c r="B24" s="7">
        <v>2.7040000000000002</v>
      </c>
      <c r="C24" s="7">
        <v>11.302</v>
      </c>
      <c r="D24" s="7">
        <v>19.323</v>
      </c>
      <c r="E24" s="7">
        <v>41.927</v>
      </c>
      <c r="F24" s="1" t="s">
        <v>35</v>
      </c>
      <c r="G24" s="1" t="s">
        <v>2</v>
      </c>
      <c r="H24" s="20"/>
      <c r="I24" s="20"/>
      <c r="J24" s="20"/>
      <c r="K24" s="20"/>
      <c r="L24" s="20"/>
      <c r="M24" s="20"/>
      <c r="Q24" t="s">
        <v>9</v>
      </c>
      <c r="R24">
        <v>3.6539999999999999</v>
      </c>
      <c r="S24">
        <v>3.6539999999999999</v>
      </c>
      <c r="T24">
        <v>7.5324999999999998</v>
      </c>
      <c r="U24">
        <v>10.675666666666666</v>
      </c>
      <c r="V24">
        <v>8.4779999999999998</v>
      </c>
      <c r="W24">
        <v>19.66225</v>
      </c>
      <c r="X24">
        <v>19.58925</v>
      </c>
      <c r="Y24">
        <v>10.457000000000001</v>
      </c>
      <c r="Z24">
        <v>3.0177499999999999</v>
      </c>
      <c r="AA24">
        <v>3.0069999999999997</v>
      </c>
      <c r="AB24">
        <v>9.6280000000000001</v>
      </c>
      <c r="AC24">
        <v>15.30025</v>
      </c>
    </row>
    <row r="25" spans="1:34" x14ac:dyDescent="0.25">
      <c r="A25" s="18" t="s">
        <v>7</v>
      </c>
      <c r="B25" s="7">
        <v>3.867</v>
      </c>
      <c r="C25" s="1" t="s">
        <v>35</v>
      </c>
      <c r="D25" s="7">
        <v>24.524000000000001</v>
      </c>
      <c r="E25" s="7">
        <v>11.302</v>
      </c>
      <c r="F25" s="1" t="s">
        <v>35</v>
      </c>
      <c r="G25" s="1" t="s">
        <v>2</v>
      </c>
      <c r="H25" s="20"/>
      <c r="I25" s="20"/>
      <c r="J25" s="20"/>
      <c r="K25" s="20"/>
      <c r="L25" s="20"/>
      <c r="M25" s="20"/>
      <c r="Q25" t="s">
        <v>10</v>
      </c>
      <c r="R25">
        <v>5.1530000000000005</v>
      </c>
      <c r="S25">
        <v>4.49</v>
      </c>
      <c r="T25">
        <v>0.64800000000000002</v>
      </c>
      <c r="U25">
        <v>13.024749999999999</v>
      </c>
      <c r="V25">
        <v>3.5549999999999997</v>
      </c>
      <c r="W25">
        <v>2.2947499999999996</v>
      </c>
      <c r="X25">
        <v>12.78125</v>
      </c>
      <c r="Y25">
        <v>5.8910000000000009</v>
      </c>
      <c r="Z25">
        <v>10.165749999999999</v>
      </c>
      <c r="AA25">
        <v>7.5137499999999999</v>
      </c>
      <c r="AB25">
        <v>4.7922500000000001</v>
      </c>
      <c r="AC25">
        <v>20.357500000000002</v>
      </c>
    </row>
    <row r="26" spans="1:34" x14ac:dyDescent="0.25">
      <c r="A26" s="18" t="s">
        <v>7</v>
      </c>
      <c r="B26" s="7">
        <v>7.0170000000000003</v>
      </c>
      <c r="C26" s="1" t="s">
        <v>35</v>
      </c>
      <c r="D26" s="1" t="s">
        <v>35</v>
      </c>
      <c r="E26" s="7">
        <v>14.343999999999999</v>
      </c>
      <c r="F26" s="1" t="s">
        <v>35</v>
      </c>
      <c r="G26" s="1" t="s">
        <v>2</v>
      </c>
      <c r="H26" s="20"/>
      <c r="I26" s="20"/>
      <c r="J26" s="20"/>
      <c r="K26" s="20"/>
      <c r="L26" s="20"/>
      <c r="M26" s="20"/>
    </row>
    <row r="27" spans="1:34" x14ac:dyDescent="0.25">
      <c r="A27" s="18" t="s">
        <v>8</v>
      </c>
      <c r="B27" s="7">
        <v>5.5289999999999999</v>
      </c>
      <c r="C27" s="7">
        <v>10.648</v>
      </c>
      <c r="D27" s="7">
        <v>33.036000000000001</v>
      </c>
      <c r="E27" s="7">
        <v>10.648</v>
      </c>
      <c r="F27" s="7">
        <v>2.008</v>
      </c>
      <c r="G27" s="7">
        <v>4.3559999999999999</v>
      </c>
      <c r="H27" s="7">
        <v>33.036000000000001</v>
      </c>
      <c r="I27" s="7">
        <v>13.513999999999999</v>
      </c>
      <c r="J27" s="7">
        <v>8.39</v>
      </c>
      <c r="K27" s="7">
        <v>20.509</v>
      </c>
      <c r="L27" s="7">
        <v>24.524000000000001</v>
      </c>
      <c r="M27" s="7">
        <v>8.39</v>
      </c>
    </row>
    <row r="28" spans="1:34" x14ac:dyDescent="0.25">
      <c r="A28" s="18" t="s">
        <v>8</v>
      </c>
      <c r="B28" s="7">
        <v>11.996</v>
      </c>
      <c r="C28" s="7">
        <v>10.032</v>
      </c>
      <c r="D28" s="7">
        <v>21.768999999999998</v>
      </c>
      <c r="E28" s="7">
        <v>5.5289999999999999</v>
      </c>
      <c r="F28" s="7">
        <v>3.234</v>
      </c>
      <c r="G28" s="7">
        <v>18.204999999999998</v>
      </c>
      <c r="H28" s="7">
        <v>23.105</v>
      </c>
      <c r="I28" s="7">
        <v>20.509</v>
      </c>
      <c r="J28" s="7">
        <v>2.548</v>
      </c>
      <c r="K28" s="7">
        <v>18.204999999999998</v>
      </c>
      <c r="L28" s="7">
        <v>23.105</v>
      </c>
      <c r="M28" s="7">
        <v>3.867</v>
      </c>
    </row>
    <row r="29" spans="1:34" x14ac:dyDescent="0.25">
      <c r="A29" s="18" t="s">
        <v>8</v>
      </c>
      <c r="B29" s="7">
        <v>3.234</v>
      </c>
      <c r="C29" s="7">
        <v>4.6239999999999997</v>
      </c>
      <c r="D29" s="7">
        <v>16.16</v>
      </c>
      <c r="E29" s="7">
        <v>3.4319999999999999</v>
      </c>
      <c r="F29" s="7">
        <v>16.16</v>
      </c>
      <c r="G29" s="19" t="s">
        <v>35</v>
      </c>
      <c r="H29" s="7">
        <v>3.867</v>
      </c>
      <c r="I29" s="7">
        <v>7.4470000000000001</v>
      </c>
      <c r="J29" s="7">
        <v>24.524000000000001</v>
      </c>
      <c r="K29" s="7">
        <v>16.16</v>
      </c>
      <c r="L29" s="7">
        <v>20.509</v>
      </c>
      <c r="M29" s="7">
        <v>11.996</v>
      </c>
    </row>
    <row r="30" spans="1:34" x14ac:dyDescent="0.25">
      <c r="A30" s="18" t="s">
        <v>8</v>
      </c>
      <c r="B30" s="1" t="s">
        <v>35</v>
      </c>
      <c r="C30" s="1" t="s">
        <v>35</v>
      </c>
      <c r="D30" s="1" t="s">
        <v>35</v>
      </c>
      <c r="E30" s="7">
        <v>0.92500000000000004</v>
      </c>
      <c r="F30" s="1" t="s">
        <v>35</v>
      </c>
      <c r="G30" s="7">
        <v>10.032</v>
      </c>
      <c r="H30" s="7">
        <v>26.03</v>
      </c>
      <c r="I30" s="7">
        <v>7.9050000000000002</v>
      </c>
      <c r="J30" s="7">
        <v>14.343999999999999</v>
      </c>
      <c r="K30" s="7">
        <v>18.204999999999998</v>
      </c>
      <c r="L30" s="7">
        <v>18.204999999999998</v>
      </c>
      <c r="M30" s="7">
        <v>6.2279999999999998</v>
      </c>
    </row>
    <row r="31" spans="1:34" x14ac:dyDescent="0.25">
      <c r="A31" s="18" t="s">
        <v>9</v>
      </c>
      <c r="B31" s="22">
        <v>4.907</v>
      </c>
      <c r="C31" s="22">
        <v>4.907</v>
      </c>
      <c r="D31" s="7">
        <v>7.0270000000000001</v>
      </c>
      <c r="E31" s="7">
        <v>10.663</v>
      </c>
      <c r="F31" s="7">
        <v>12.750999999999999</v>
      </c>
      <c r="G31" s="7">
        <v>13.532999999999999</v>
      </c>
      <c r="H31" s="7">
        <v>15.246</v>
      </c>
      <c r="I31" s="20"/>
      <c r="J31" s="20"/>
      <c r="K31" s="7">
        <v>4.9139999999999997</v>
      </c>
      <c r="L31" s="7">
        <v>1.325</v>
      </c>
      <c r="M31" s="7">
        <v>1.681</v>
      </c>
      <c r="N31" s="7">
        <v>7.9160000000000004</v>
      </c>
      <c r="O31" s="7">
        <v>17.175999999999998</v>
      </c>
    </row>
    <row r="32" spans="1:34" x14ac:dyDescent="0.25">
      <c r="A32" s="18" t="s">
        <v>9</v>
      </c>
      <c r="B32" s="22">
        <v>2.4009999999999998</v>
      </c>
      <c r="C32" s="22">
        <v>2.4009999999999998</v>
      </c>
      <c r="D32" s="7">
        <v>1.044</v>
      </c>
      <c r="E32" s="1" t="s">
        <v>39</v>
      </c>
      <c r="F32" s="7">
        <v>8.9179999999999993</v>
      </c>
      <c r="G32" s="7">
        <v>20.538</v>
      </c>
      <c r="H32" s="7">
        <v>21.798999999999999</v>
      </c>
      <c r="I32" s="20"/>
      <c r="J32" s="20"/>
      <c r="K32" s="7">
        <v>3.4369999999999998</v>
      </c>
      <c r="L32" s="7">
        <v>3.8719999999999999</v>
      </c>
      <c r="M32" s="7">
        <v>1.7849999999999999</v>
      </c>
      <c r="N32" s="7">
        <v>14.364000000000001</v>
      </c>
      <c r="O32" s="7">
        <v>15.246</v>
      </c>
    </row>
    <row r="33" spans="1:15" x14ac:dyDescent="0.25">
      <c r="A33" s="18" t="s">
        <v>9</v>
      </c>
      <c r="B33" s="1" t="s">
        <v>35</v>
      </c>
      <c r="C33" s="1" t="s">
        <v>35</v>
      </c>
      <c r="D33" s="7">
        <v>12.013</v>
      </c>
      <c r="E33" s="7">
        <v>11.318</v>
      </c>
      <c r="F33" s="7">
        <v>7.0270000000000001</v>
      </c>
      <c r="G33" s="7">
        <v>35.113</v>
      </c>
      <c r="H33" s="7">
        <v>15.246</v>
      </c>
      <c r="I33" s="20"/>
      <c r="J33" s="20"/>
      <c r="K33" s="7">
        <v>15.246</v>
      </c>
      <c r="L33" s="7">
        <v>3.4369999999999998</v>
      </c>
      <c r="M33" s="7">
        <v>4.9139999999999997</v>
      </c>
      <c r="N33" s="7">
        <v>11.318</v>
      </c>
      <c r="O33" s="7">
        <v>15.246</v>
      </c>
    </row>
    <row r="34" spans="1:15" x14ac:dyDescent="0.25">
      <c r="A34" s="18" t="s">
        <v>9</v>
      </c>
      <c r="B34" s="1" t="s">
        <v>35</v>
      </c>
      <c r="C34" s="1" t="s">
        <v>35</v>
      </c>
      <c r="D34" s="7">
        <v>10.045999999999999</v>
      </c>
      <c r="E34" s="7">
        <v>10.045999999999999</v>
      </c>
      <c r="F34" s="7">
        <v>5.2160000000000002</v>
      </c>
      <c r="G34" s="7">
        <v>9.4649999999999999</v>
      </c>
      <c r="H34" s="7">
        <v>26.065999999999999</v>
      </c>
      <c r="I34" s="20"/>
      <c r="J34" s="20"/>
      <c r="K34" s="7">
        <v>18.231000000000002</v>
      </c>
      <c r="L34" s="7">
        <v>3.4369999999999998</v>
      </c>
      <c r="M34" s="7">
        <v>3.6480000000000001</v>
      </c>
      <c r="N34" s="7">
        <v>4.9139999999999997</v>
      </c>
      <c r="O34" s="7">
        <v>13.532999999999999</v>
      </c>
    </row>
    <row r="35" spans="1:15" x14ac:dyDescent="0.25">
      <c r="A35" s="18" t="s">
        <v>10</v>
      </c>
      <c r="B35" s="7">
        <v>2.4009999999999998</v>
      </c>
      <c r="C35" s="7">
        <v>4.6239999999999997</v>
      </c>
      <c r="D35" s="1" t="s">
        <v>39</v>
      </c>
      <c r="E35" s="1" t="s">
        <v>39</v>
      </c>
      <c r="F35" s="7">
        <v>12.750999999999999</v>
      </c>
      <c r="G35" s="7">
        <v>3.8719999999999999</v>
      </c>
      <c r="H35" s="7">
        <v>1.492</v>
      </c>
      <c r="I35" s="7">
        <v>20.538</v>
      </c>
      <c r="J35" s="7">
        <v>7.9160000000000004</v>
      </c>
      <c r="K35" s="7">
        <v>4.63</v>
      </c>
      <c r="L35" s="7">
        <v>4.9139999999999997</v>
      </c>
      <c r="M35" s="7">
        <v>10.045999999999999</v>
      </c>
      <c r="N35" s="7">
        <v>19.350000000000001</v>
      </c>
    </row>
    <row r="36" spans="1:15" x14ac:dyDescent="0.25">
      <c r="A36" s="18" t="s">
        <v>10</v>
      </c>
      <c r="B36" s="7">
        <v>7.9050000000000002</v>
      </c>
      <c r="C36" s="1" t="s">
        <v>35</v>
      </c>
      <c r="D36" s="1" t="s">
        <v>39</v>
      </c>
      <c r="E36" s="1" t="s">
        <v>39</v>
      </c>
      <c r="F36" s="7">
        <v>21.798999999999999</v>
      </c>
      <c r="G36" s="19" t="s">
        <v>39</v>
      </c>
      <c r="H36" s="7">
        <v>3.8719999999999999</v>
      </c>
      <c r="I36" s="7">
        <v>12.750999999999999</v>
      </c>
      <c r="J36" s="7">
        <v>5.2160000000000002</v>
      </c>
      <c r="K36" s="7">
        <v>12.750999999999999</v>
      </c>
      <c r="L36" s="7">
        <v>4.9139999999999997</v>
      </c>
      <c r="M36" s="7">
        <v>2.7080000000000002</v>
      </c>
      <c r="N36" s="7">
        <v>16.181999999999999</v>
      </c>
    </row>
    <row r="37" spans="1:15" x14ac:dyDescent="0.25">
      <c r="A37" s="18" t="s">
        <v>10</v>
      </c>
      <c r="B37" s="1" t="s">
        <v>35</v>
      </c>
      <c r="C37" s="1" t="s">
        <v>35</v>
      </c>
      <c r="D37" s="1" t="s">
        <v>39</v>
      </c>
      <c r="E37" s="1" t="s">
        <v>39</v>
      </c>
      <c r="F37" s="7">
        <v>5.5359999999999996</v>
      </c>
      <c r="G37" s="7">
        <v>3.238</v>
      </c>
      <c r="H37" s="7">
        <v>2.1339999999999999</v>
      </c>
      <c r="I37" s="7">
        <v>8.9179999999999993</v>
      </c>
      <c r="J37" s="7">
        <v>5.2160000000000002</v>
      </c>
      <c r="K37" s="7">
        <v>8.9179999999999993</v>
      </c>
      <c r="L37" s="7">
        <v>3.0510000000000002</v>
      </c>
      <c r="M37" s="7">
        <v>4.63</v>
      </c>
      <c r="N37" s="7">
        <v>27.667000000000002</v>
      </c>
    </row>
    <row r="38" spans="1:15" x14ac:dyDescent="0.25">
      <c r="A38" s="18" t="s">
        <v>10</v>
      </c>
      <c r="B38" s="1" t="s">
        <v>35</v>
      </c>
      <c r="C38" s="7">
        <v>4.3559999999999999</v>
      </c>
      <c r="D38" s="1" t="s">
        <v>39</v>
      </c>
      <c r="E38" s="7">
        <v>0.64800000000000002</v>
      </c>
      <c r="F38" s="7">
        <v>12.013</v>
      </c>
      <c r="G38" s="19" t="s">
        <v>39</v>
      </c>
      <c r="H38" s="7">
        <v>1.681</v>
      </c>
      <c r="I38" s="7">
        <v>8.9179999999999993</v>
      </c>
      <c r="J38" s="7">
        <v>5.2160000000000002</v>
      </c>
      <c r="K38" s="7">
        <v>14.364000000000001</v>
      </c>
      <c r="L38" s="7">
        <v>17.175999999999998</v>
      </c>
      <c r="M38" s="7">
        <v>1.7849999999999999</v>
      </c>
      <c r="N38" s="7">
        <v>18.231000000000002</v>
      </c>
    </row>
    <row r="42" spans="1:15" x14ac:dyDescent="0.25">
      <c r="A42" s="23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9"/>
  <sheetViews>
    <sheetView topLeftCell="J4" workbookViewId="0">
      <selection activeCell="AC14" sqref="AC14:AC22"/>
    </sheetView>
  </sheetViews>
  <sheetFormatPr defaultRowHeight="15" x14ac:dyDescent="0.25"/>
  <cols>
    <col min="1" max="1" width="9.7109375" customWidth="1"/>
  </cols>
  <sheetData>
    <row r="1" spans="1:29" x14ac:dyDescent="0.25">
      <c r="A1" s="46" t="s">
        <v>32</v>
      </c>
      <c r="B1" s="27" t="s">
        <v>55</v>
      </c>
      <c r="C1" s="30" t="s">
        <v>56</v>
      </c>
      <c r="D1" s="35" t="s">
        <v>58</v>
      </c>
      <c r="E1" s="36" t="s">
        <v>59</v>
      </c>
      <c r="F1" s="39" t="s">
        <v>61</v>
      </c>
      <c r="G1" s="27" t="s">
        <v>62</v>
      </c>
      <c r="H1" s="42" t="s">
        <v>63</v>
      </c>
      <c r="I1" s="42" t="s">
        <v>64</v>
      </c>
      <c r="J1" s="42" t="s">
        <v>65</v>
      </c>
      <c r="K1" s="42" t="s">
        <v>66</v>
      </c>
      <c r="L1" s="42" t="s">
        <v>67</v>
      </c>
      <c r="M1" s="42" t="s">
        <v>69</v>
      </c>
      <c r="Q1" s="42" t="s">
        <v>55</v>
      </c>
      <c r="R1" s="42" t="s">
        <v>56</v>
      </c>
      <c r="S1" s="42" t="s">
        <v>58</v>
      </c>
      <c r="T1" s="42" t="s">
        <v>59</v>
      </c>
      <c r="U1" s="42" t="s">
        <v>61</v>
      </c>
      <c r="V1" s="42" t="s">
        <v>62</v>
      </c>
      <c r="W1" s="42" t="s">
        <v>63</v>
      </c>
      <c r="X1" s="42" t="s">
        <v>64</v>
      </c>
      <c r="Y1" s="42" t="s">
        <v>65</v>
      </c>
      <c r="Z1" s="42" t="s">
        <v>66</v>
      </c>
      <c r="AA1" s="42" t="s">
        <v>67</v>
      </c>
      <c r="AB1" s="42" t="s">
        <v>69</v>
      </c>
    </row>
    <row r="2" spans="1:29" x14ac:dyDescent="0.25">
      <c r="A2" s="24" t="s">
        <v>34</v>
      </c>
      <c r="B2" s="26" t="s">
        <v>53</v>
      </c>
      <c r="C2" s="32" t="s">
        <v>53</v>
      </c>
      <c r="D2" s="34" t="s">
        <v>53</v>
      </c>
      <c r="E2" s="38" t="s">
        <v>53</v>
      </c>
      <c r="F2" s="40" t="s">
        <v>53</v>
      </c>
      <c r="G2" s="41" t="s">
        <v>53</v>
      </c>
      <c r="H2" s="43" t="s">
        <v>53</v>
      </c>
      <c r="I2" s="43" t="s">
        <v>53</v>
      </c>
      <c r="J2" s="43" t="s">
        <v>53</v>
      </c>
      <c r="K2" s="43" t="s">
        <v>53</v>
      </c>
      <c r="L2" s="43" t="s">
        <v>53</v>
      </c>
      <c r="M2" s="43" t="s">
        <v>53</v>
      </c>
      <c r="P2" t="s">
        <v>23</v>
      </c>
      <c r="Q2">
        <f>AVERAGE(B3:B6)</f>
        <v>1.0529999999999999</v>
      </c>
      <c r="R2" s="17">
        <f>AVERAGE(C3:C6)</f>
        <v>0.76250000000000007</v>
      </c>
      <c r="S2" s="17">
        <f t="shared" ref="S2:AA2" si="0">AVERAGE(D3:D6)</f>
        <v>1.01275</v>
      </c>
      <c r="T2" s="17">
        <f t="shared" si="0"/>
        <v>0.64333333333333342</v>
      </c>
      <c r="U2" s="17">
        <f t="shared" si="0"/>
        <v>0.75575000000000003</v>
      </c>
      <c r="V2" s="17">
        <f t="shared" si="0"/>
        <v>1.1859999999999999</v>
      </c>
      <c r="W2" s="17">
        <f t="shared" si="0"/>
        <v>0.83874999999999988</v>
      </c>
      <c r="X2" s="17">
        <f t="shared" si="0"/>
        <v>1.10575</v>
      </c>
      <c r="Y2" s="17">
        <f t="shared" si="0"/>
        <v>0.85175000000000001</v>
      </c>
      <c r="Z2" s="17">
        <f t="shared" si="0"/>
        <v>0.84325000000000006</v>
      </c>
      <c r="AA2" s="17">
        <f t="shared" si="0"/>
        <v>1.17675</v>
      </c>
      <c r="AB2" s="17">
        <f>AVERAGE(M3:M6)</f>
        <v>0.79566666666666663</v>
      </c>
    </row>
    <row r="3" spans="1:29" x14ac:dyDescent="0.25">
      <c r="A3" s="24" t="s">
        <v>1</v>
      </c>
      <c r="B3" s="7">
        <v>0.85</v>
      </c>
      <c r="C3" s="7">
        <v>0.67900000000000005</v>
      </c>
      <c r="D3" s="7">
        <v>0.85099999999999998</v>
      </c>
      <c r="E3" s="7">
        <v>0.64500000000000002</v>
      </c>
      <c r="F3" s="7">
        <v>0.79800000000000004</v>
      </c>
      <c r="G3" s="7">
        <v>1.2290000000000001</v>
      </c>
      <c r="H3" s="7">
        <v>0.9</v>
      </c>
      <c r="I3" s="7">
        <v>1.21</v>
      </c>
      <c r="J3" s="7">
        <v>0.77400000000000002</v>
      </c>
      <c r="K3" s="7">
        <v>0.79</v>
      </c>
      <c r="L3" s="7">
        <v>1.4079999999999999</v>
      </c>
      <c r="M3" s="7">
        <v>0.745</v>
      </c>
      <c r="P3" s="17" t="s">
        <v>24</v>
      </c>
      <c r="Q3" s="17">
        <f>AVERAGE(B8:B11)</f>
        <v>1.44675</v>
      </c>
      <c r="R3" s="17">
        <f>AVERAGE(C8:C11)</f>
        <v>1.4007500000000002</v>
      </c>
      <c r="S3" s="17">
        <f t="shared" ref="S3:AB3" si="1">AVERAGE(D8:D11)</f>
        <v>1.8242499999999999</v>
      </c>
      <c r="T3" s="17">
        <f t="shared" si="1"/>
        <v>1.61</v>
      </c>
      <c r="U3" s="17">
        <f t="shared" si="1"/>
        <v>0.84624999999999995</v>
      </c>
      <c r="V3" s="17">
        <f t="shared" si="1"/>
        <v>1.6779999999999999</v>
      </c>
      <c r="W3" s="17" t="e">
        <f t="shared" si="1"/>
        <v>#DIV/0!</v>
      </c>
      <c r="X3" s="17" t="e">
        <f t="shared" si="1"/>
        <v>#DIV/0!</v>
      </c>
      <c r="Y3" s="17">
        <f t="shared" si="1"/>
        <v>1.0569999999999999</v>
      </c>
      <c r="Z3" s="17" t="e">
        <f t="shared" si="1"/>
        <v>#DIV/0!</v>
      </c>
      <c r="AA3" s="17" t="e">
        <f t="shared" si="1"/>
        <v>#DIV/0!</v>
      </c>
      <c r="AB3" s="17" t="e">
        <f t="shared" si="1"/>
        <v>#DIV/0!</v>
      </c>
    </row>
    <row r="4" spans="1:29" x14ac:dyDescent="0.25">
      <c r="A4" s="24" t="s">
        <v>1</v>
      </c>
      <c r="B4" s="7">
        <v>1.153</v>
      </c>
      <c r="C4" s="7">
        <v>0.9</v>
      </c>
      <c r="D4" s="7">
        <v>1.0189999999999999</v>
      </c>
      <c r="E4" s="1" t="s">
        <v>60</v>
      </c>
      <c r="F4" s="7">
        <v>0.78200000000000003</v>
      </c>
      <c r="G4" s="7">
        <v>0.99299999999999999</v>
      </c>
      <c r="H4" s="7">
        <v>0.79800000000000004</v>
      </c>
      <c r="I4" s="7">
        <v>0.96799999999999997</v>
      </c>
      <c r="J4" s="7">
        <v>0.86</v>
      </c>
      <c r="K4" s="7">
        <v>0.86</v>
      </c>
      <c r="L4" s="7">
        <v>0.94399999999999995</v>
      </c>
      <c r="M4" s="7">
        <v>0.73099999999999998</v>
      </c>
      <c r="P4" s="17" t="s">
        <v>25</v>
      </c>
      <c r="Q4" s="17">
        <f>AVERAGE(B12:B15)</f>
        <v>1.00725</v>
      </c>
      <c r="R4" s="17">
        <f t="shared" ref="R4:AB4" si="2">AVERAGE(C12:C15)</f>
        <v>0.66199999999999992</v>
      </c>
      <c r="S4" s="17">
        <f t="shared" si="2"/>
        <v>0.78774999999999995</v>
      </c>
      <c r="T4" s="17">
        <f t="shared" si="2"/>
        <v>0.57274999999999998</v>
      </c>
      <c r="U4" s="17">
        <f t="shared" si="2"/>
        <v>0.68475000000000008</v>
      </c>
      <c r="V4" s="17">
        <f t="shared" si="2"/>
        <v>1.14575</v>
      </c>
      <c r="W4" s="17">
        <f t="shared" si="2"/>
        <v>0.63500000000000012</v>
      </c>
      <c r="X4" s="17">
        <f t="shared" si="2"/>
        <v>1.0692499999999998</v>
      </c>
      <c r="Y4" s="17">
        <f t="shared" si="2"/>
        <v>0.745</v>
      </c>
      <c r="Z4" s="17">
        <f t="shared" si="2"/>
        <v>1.0114999999999998</v>
      </c>
      <c r="AA4" s="17">
        <f t="shared" si="2"/>
        <v>7.6999999999999999E-2</v>
      </c>
      <c r="AB4" s="17">
        <f t="shared" si="2"/>
        <v>0.627</v>
      </c>
    </row>
    <row r="5" spans="1:29" x14ac:dyDescent="0.25">
      <c r="A5" s="24" t="s">
        <v>1</v>
      </c>
      <c r="B5" s="7">
        <v>1.0760000000000001</v>
      </c>
      <c r="C5" s="7">
        <v>0.70399999999999996</v>
      </c>
      <c r="D5" s="7">
        <v>0.89</v>
      </c>
      <c r="E5" s="7">
        <v>0.64</v>
      </c>
      <c r="F5" s="7">
        <v>0.69799999999999995</v>
      </c>
      <c r="G5" s="7">
        <v>1.383</v>
      </c>
      <c r="H5" s="7">
        <v>0.82399999999999995</v>
      </c>
      <c r="I5" s="7">
        <v>1.139</v>
      </c>
      <c r="J5" s="7">
        <v>0.92200000000000004</v>
      </c>
      <c r="K5" s="7">
        <v>0.79</v>
      </c>
      <c r="L5" s="7">
        <v>1.2490000000000001</v>
      </c>
      <c r="M5" s="7">
        <v>0.91100000000000003</v>
      </c>
      <c r="P5" s="17" t="s">
        <v>26</v>
      </c>
      <c r="Q5" s="17">
        <f>AVERAGE(B16:B19)</f>
        <v>1.57725</v>
      </c>
      <c r="R5" s="17">
        <f t="shared" ref="R5:AB5" si="3">AVERAGE(C16:C19)</f>
        <v>1.01075</v>
      </c>
      <c r="S5" s="17">
        <f t="shared" si="3"/>
        <v>1.6139999999999999</v>
      </c>
      <c r="T5" s="17">
        <f t="shared" si="3"/>
        <v>1.0527500000000001</v>
      </c>
      <c r="U5" s="17">
        <f t="shared" si="3"/>
        <v>1.3205</v>
      </c>
      <c r="V5" s="17">
        <f t="shared" si="3"/>
        <v>1.1105</v>
      </c>
      <c r="W5" s="17">
        <f t="shared" si="3"/>
        <v>1.1604999999999999</v>
      </c>
      <c r="X5" s="17">
        <f t="shared" si="3"/>
        <v>1.4435</v>
      </c>
      <c r="Y5" s="17">
        <f t="shared" si="3"/>
        <v>0.90825</v>
      </c>
      <c r="Z5" s="17">
        <f t="shared" si="3"/>
        <v>2.258</v>
      </c>
      <c r="AA5" s="17">
        <f t="shared" si="3"/>
        <v>1.3659999999999999</v>
      </c>
      <c r="AB5" s="17">
        <f t="shared" si="3"/>
        <v>1.0215000000000001</v>
      </c>
    </row>
    <row r="6" spans="1:29" x14ac:dyDescent="0.25">
      <c r="A6" s="24" t="s">
        <v>1</v>
      </c>
      <c r="B6" s="7">
        <v>1.133</v>
      </c>
      <c r="C6" s="7">
        <v>0.76700000000000002</v>
      </c>
      <c r="D6" s="7">
        <v>1.2909999999999999</v>
      </c>
      <c r="E6" s="7">
        <v>0.64500000000000002</v>
      </c>
      <c r="F6" s="7">
        <v>0.745</v>
      </c>
      <c r="G6" s="7">
        <v>1.139</v>
      </c>
      <c r="H6" s="7">
        <v>0.83299999999999996</v>
      </c>
      <c r="I6" s="7">
        <v>1.1060000000000001</v>
      </c>
      <c r="J6" s="7">
        <v>0.85099999999999998</v>
      </c>
      <c r="K6" s="7">
        <v>0.93300000000000005</v>
      </c>
      <c r="L6" s="7">
        <v>1.1060000000000001</v>
      </c>
      <c r="M6" s="1" t="s">
        <v>60</v>
      </c>
      <c r="P6" s="17" t="s">
        <v>27</v>
      </c>
      <c r="Q6" s="17">
        <f>AVERAGE(B20:B23)</f>
        <v>0.97724999999999995</v>
      </c>
      <c r="R6" s="17">
        <f t="shared" ref="R6:AB6" si="4">AVERAGE(C20:C23)</f>
        <v>0.66400000000000003</v>
      </c>
      <c r="S6" s="17">
        <f t="shared" si="4"/>
        <v>0.85949999999999993</v>
      </c>
      <c r="T6" s="17">
        <f t="shared" si="4"/>
        <v>0.65600000000000003</v>
      </c>
      <c r="U6" s="17" t="e">
        <f t="shared" si="4"/>
        <v>#DIV/0!</v>
      </c>
      <c r="V6" s="17" t="e">
        <f t="shared" si="4"/>
        <v>#DIV/0!</v>
      </c>
      <c r="W6" s="17" t="e">
        <f t="shared" si="4"/>
        <v>#DIV/0!</v>
      </c>
      <c r="X6" s="17" t="e">
        <f t="shared" si="4"/>
        <v>#DIV/0!</v>
      </c>
      <c r="Y6" s="17" t="e">
        <f t="shared" si="4"/>
        <v>#DIV/0!</v>
      </c>
      <c r="Z6" s="17" t="e">
        <f t="shared" si="4"/>
        <v>#DIV/0!</v>
      </c>
      <c r="AA6" s="17" t="e">
        <f t="shared" si="4"/>
        <v>#DIV/0!</v>
      </c>
      <c r="AB6" s="17" t="e">
        <f t="shared" si="4"/>
        <v>#DIV/0!</v>
      </c>
    </row>
    <row r="7" spans="1:29" x14ac:dyDescent="0.25">
      <c r="A7" s="24" t="s">
        <v>54</v>
      </c>
      <c r="B7" s="25" t="s">
        <v>2</v>
      </c>
      <c r="C7" s="31" t="s">
        <v>2</v>
      </c>
      <c r="D7" s="33" t="s">
        <v>2</v>
      </c>
      <c r="E7" s="37" t="s">
        <v>2</v>
      </c>
      <c r="L7" s="44" t="s">
        <v>2</v>
      </c>
      <c r="P7" s="17" t="s">
        <v>28</v>
      </c>
      <c r="Q7" s="17">
        <f>AVERAGE(B24:B27)</f>
        <v>0.879</v>
      </c>
      <c r="R7" s="17">
        <f t="shared" ref="R7:AB7" si="5">AVERAGE(C24:C27)</f>
        <v>0.69600000000000006</v>
      </c>
      <c r="S7" s="17">
        <f t="shared" si="5"/>
        <v>0.81874999999999998</v>
      </c>
      <c r="T7" s="17">
        <f t="shared" si="5"/>
        <v>0.749</v>
      </c>
      <c r="U7" s="17">
        <f t="shared" si="5"/>
        <v>0.72950000000000004</v>
      </c>
      <c r="V7" s="17">
        <f t="shared" si="5"/>
        <v>0.83325000000000005</v>
      </c>
      <c r="W7" s="17">
        <f t="shared" si="5"/>
        <v>0.59749999999999992</v>
      </c>
      <c r="X7" s="17">
        <f t="shared" si="5"/>
        <v>0.86324999999999996</v>
      </c>
      <c r="Y7" s="17">
        <f t="shared" si="5"/>
        <v>0.65974999999999995</v>
      </c>
      <c r="Z7" s="17">
        <f t="shared" si="5"/>
        <v>0.95474999999999988</v>
      </c>
      <c r="AA7" s="17">
        <f t="shared" si="5"/>
        <v>0.504</v>
      </c>
      <c r="AB7" s="17">
        <f t="shared" si="5"/>
        <v>0.95150000000000012</v>
      </c>
    </row>
    <row r="8" spans="1:29" x14ac:dyDescent="0.25">
      <c r="A8" s="24" t="s">
        <v>3</v>
      </c>
      <c r="B8" s="7">
        <v>1.5369999999999999</v>
      </c>
      <c r="C8" s="7">
        <v>1.613</v>
      </c>
      <c r="D8" s="47">
        <v>1.9359999999999999</v>
      </c>
      <c r="E8" s="7">
        <v>1.6719999999999999</v>
      </c>
      <c r="F8" s="7">
        <v>0.90300000000000002</v>
      </c>
      <c r="G8" s="7">
        <v>1.5489999999999999</v>
      </c>
      <c r="H8" s="20"/>
      <c r="I8" s="20"/>
      <c r="J8" s="7">
        <v>1.0409999999999999</v>
      </c>
      <c r="K8" s="20"/>
      <c r="L8" s="1" t="s">
        <v>2</v>
      </c>
      <c r="M8" s="20"/>
      <c r="P8" s="17" t="s">
        <v>29</v>
      </c>
      <c r="Q8" s="17">
        <f>AVERAGE(B28:B31)</f>
        <v>0.89924999999999999</v>
      </c>
      <c r="R8" s="17">
        <f t="shared" ref="R8:AB8" si="6">AVERAGE(C28:C31)</f>
        <v>0.99424999999999997</v>
      </c>
      <c r="S8" s="17">
        <f t="shared" si="6"/>
        <v>1.0919999999999999</v>
      </c>
      <c r="T8" s="17">
        <f t="shared" si="6"/>
        <v>0.83150000000000002</v>
      </c>
      <c r="U8" s="17">
        <f t="shared" si="6"/>
        <v>0.85324999999999995</v>
      </c>
      <c r="V8" s="17">
        <f t="shared" si="6"/>
        <v>0.99075000000000002</v>
      </c>
      <c r="W8" s="17">
        <f t="shared" si="6"/>
        <v>1.05325</v>
      </c>
      <c r="X8" s="17">
        <f t="shared" si="6"/>
        <v>0.93374999999999997</v>
      </c>
      <c r="Y8" s="17">
        <f t="shared" si="6"/>
        <v>1.0365</v>
      </c>
      <c r="Z8" s="17">
        <f t="shared" si="6"/>
        <v>0.81633333333333324</v>
      </c>
      <c r="AA8" s="17">
        <f t="shared" si="6"/>
        <v>0.87199999999999989</v>
      </c>
      <c r="AB8" s="17">
        <f t="shared" si="6"/>
        <v>0.88974999999999993</v>
      </c>
    </row>
    <row r="9" spans="1:29" x14ac:dyDescent="0.25">
      <c r="A9" s="24" t="s">
        <v>3</v>
      </c>
      <c r="B9" s="7">
        <v>1.2909999999999999</v>
      </c>
      <c r="C9" s="7">
        <v>1.4890000000000001</v>
      </c>
      <c r="D9" s="7">
        <v>1.4890000000000001</v>
      </c>
      <c r="E9" s="7">
        <v>1.6719999999999999</v>
      </c>
      <c r="F9" s="7">
        <v>0.85199999999999998</v>
      </c>
      <c r="G9" s="7">
        <v>1.2909999999999999</v>
      </c>
      <c r="H9" s="20"/>
      <c r="I9" s="20"/>
      <c r="J9" s="7">
        <v>1.2909999999999999</v>
      </c>
      <c r="K9" s="20"/>
      <c r="L9" s="1" t="s">
        <v>2</v>
      </c>
      <c r="M9" s="20"/>
      <c r="P9" s="17" t="s">
        <v>30</v>
      </c>
      <c r="Q9" s="17">
        <f>AVERAGE(B32:B35)</f>
        <v>0.81125000000000003</v>
      </c>
      <c r="R9" s="17">
        <f t="shared" ref="R9:AB9" si="7">AVERAGE(C32:C35)</f>
        <v>0.63775000000000004</v>
      </c>
      <c r="S9" s="17">
        <f t="shared" si="7"/>
        <v>0.75650000000000006</v>
      </c>
      <c r="T9" s="17">
        <f t="shared" si="7"/>
        <v>0.80824999999999991</v>
      </c>
      <c r="U9" s="17">
        <f t="shared" si="7"/>
        <v>0.70774999999999999</v>
      </c>
      <c r="V9" s="17">
        <f t="shared" si="7"/>
        <v>0.86749999999999994</v>
      </c>
      <c r="W9" s="17">
        <f t="shared" si="7"/>
        <v>0.62999999999999989</v>
      </c>
      <c r="X9" s="17">
        <f t="shared" si="7"/>
        <v>0.6805000000000001</v>
      </c>
      <c r="Y9" s="17">
        <f t="shared" si="7"/>
        <v>0.72300000000000009</v>
      </c>
      <c r="Z9" s="17">
        <f t="shared" si="7"/>
        <v>0.66250000000000009</v>
      </c>
      <c r="AA9" s="17">
        <f t="shared" si="7"/>
        <v>0.65066666666666662</v>
      </c>
      <c r="AB9" s="17">
        <f t="shared" si="7"/>
        <v>0.86866666666666659</v>
      </c>
    </row>
    <row r="10" spans="1:29" x14ac:dyDescent="0.25">
      <c r="A10" s="24" t="s">
        <v>3</v>
      </c>
      <c r="B10" s="47">
        <v>1.6140000000000001</v>
      </c>
      <c r="C10" s="7">
        <v>1.2909999999999999</v>
      </c>
      <c r="D10" s="47">
        <v>1.9359999999999999</v>
      </c>
      <c r="E10" s="7">
        <v>1.806</v>
      </c>
      <c r="F10" s="7">
        <v>0.877</v>
      </c>
      <c r="G10" s="47">
        <v>1.9359999999999999</v>
      </c>
      <c r="H10" s="20"/>
      <c r="I10" s="20"/>
      <c r="J10" s="7">
        <v>0.83899999999999997</v>
      </c>
      <c r="K10" s="20"/>
      <c r="L10" s="1" t="s">
        <v>2</v>
      </c>
      <c r="M10" s="20"/>
      <c r="P10" s="17" t="s">
        <v>31</v>
      </c>
      <c r="Q10" s="17">
        <f>AVERAGE(B36:B39)</f>
        <v>0.74</v>
      </c>
      <c r="R10" s="17">
        <f t="shared" ref="R10:AA10" si="8">AVERAGE(C36:C39)</f>
        <v>0.59899999999999998</v>
      </c>
      <c r="S10" s="17">
        <f t="shared" si="8"/>
        <v>0.85</v>
      </c>
      <c r="T10" s="17">
        <f t="shared" si="8"/>
        <v>0.8567499999999999</v>
      </c>
      <c r="U10" s="17">
        <f t="shared" si="8"/>
        <v>0.58350000000000002</v>
      </c>
      <c r="V10" s="17">
        <f t="shared" si="8"/>
        <v>1.0327500000000001</v>
      </c>
      <c r="W10" s="17">
        <f t="shared" si="8"/>
        <v>0.60349999999999993</v>
      </c>
      <c r="X10" s="17" t="e">
        <f t="shared" si="8"/>
        <v>#DIV/0!</v>
      </c>
      <c r="Y10" s="17">
        <f t="shared" si="8"/>
        <v>0.6100000000000001</v>
      </c>
      <c r="Z10" s="17" t="e">
        <f t="shared" si="8"/>
        <v>#DIV/0!</v>
      </c>
      <c r="AA10" s="17">
        <f t="shared" si="8"/>
        <v>0.65549999999999997</v>
      </c>
      <c r="AB10" s="17">
        <f>AVERAGE(M36:M39)</f>
        <v>1.0035000000000001</v>
      </c>
    </row>
    <row r="11" spans="1:29" x14ac:dyDescent="0.25">
      <c r="A11" s="24" t="s">
        <v>3</v>
      </c>
      <c r="B11" s="7">
        <v>1.345</v>
      </c>
      <c r="C11" s="7">
        <v>1.21</v>
      </c>
      <c r="D11" s="47">
        <v>1.9359999999999999</v>
      </c>
      <c r="E11" s="7">
        <v>1.29</v>
      </c>
      <c r="F11" s="7">
        <v>0.753</v>
      </c>
      <c r="G11" s="47">
        <v>1.9359999999999999</v>
      </c>
      <c r="H11" s="20"/>
      <c r="I11" s="20"/>
      <c r="J11" s="1" t="s">
        <v>57</v>
      </c>
      <c r="K11" s="20"/>
      <c r="L11" s="1" t="s">
        <v>2</v>
      </c>
      <c r="M11" s="20"/>
    </row>
    <row r="12" spans="1:29" x14ac:dyDescent="0.25">
      <c r="A12" s="24" t="s">
        <v>4</v>
      </c>
      <c r="B12" s="7">
        <v>0.85</v>
      </c>
      <c r="C12" s="7">
        <v>0.63300000000000001</v>
      </c>
      <c r="D12" s="7">
        <v>0.65900000000000003</v>
      </c>
      <c r="E12" s="7">
        <v>0.56599999999999995</v>
      </c>
      <c r="F12" s="7">
        <v>0.61499999999999999</v>
      </c>
      <c r="G12" s="7">
        <v>0.86099999999999999</v>
      </c>
      <c r="H12" s="7">
        <v>0.66600000000000004</v>
      </c>
      <c r="I12" s="7">
        <v>1.196</v>
      </c>
      <c r="J12" s="7">
        <v>0.69399999999999995</v>
      </c>
      <c r="K12" s="7">
        <v>1.0089999999999999</v>
      </c>
      <c r="L12" s="7">
        <v>7.6999999999999999E-2</v>
      </c>
      <c r="M12" s="7">
        <v>0.55700000000000005</v>
      </c>
    </row>
    <row r="13" spans="1:29" x14ac:dyDescent="0.25">
      <c r="A13" s="24" t="s">
        <v>4</v>
      </c>
      <c r="B13" s="7">
        <v>1.0089999999999999</v>
      </c>
      <c r="C13" s="7">
        <v>0.57099999999999995</v>
      </c>
      <c r="D13" s="7">
        <v>0.71699999999999997</v>
      </c>
      <c r="E13" s="7">
        <v>0.54700000000000004</v>
      </c>
      <c r="F13" s="7">
        <v>0.67300000000000004</v>
      </c>
      <c r="G13" s="7">
        <v>1.2909999999999999</v>
      </c>
      <c r="H13" s="1" t="s">
        <v>57</v>
      </c>
      <c r="I13" s="7">
        <v>0.95</v>
      </c>
      <c r="J13" s="7">
        <v>0.65200000000000002</v>
      </c>
      <c r="K13" s="7">
        <v>1.218</v>
      </c>
      <c r="L13" s="1" t="s">
        <v>68</v>
      </c>
      <c r="M13" s="7">
        <v>0.63300000000000001</v>
      </c>
      <c r="Q13" t="s">
        <v>55</v>
      </c>
      <c r="R13" t="s">
        <v>56</v>
      </c>
      <c r="S13" t="s">
        <v>58</v>
      </c>
      <c r="T13" t="s">
        <v>59</v>
      </c>
      <c r="U13" t="s">
        <v>61</v>
      </c>
      <c r="V13" t="s">
        <v>62</v>
      </c>
      <c r="W13" t="s">
        <v>63</v>
      </c>
      <c r="X13" t="s">
        <v>64</v>
      </c>
      <c r="Y13" t="s">
        <v>65</v>
      </c>
      <c r="Z13" t="s">
        <v>66</v>
      </c>
      <c r="AA13" t="s">
        <v>67</v>
      </c>
      <c r="AB13" t="s">
        <v>69</v>
      </c>
    </row>
    <row r="14" spans="1:29" x14ac:dyDescent="0.25">
      <c r="A14" s="24" t="s">
        <v>4</v>
      </c>
      <c r="B14" s="7">
        <v>1.0760000000000001</v>
      </c>
      <c r="C14" s="7">
        <v>0.71</v>
      </c>
      <c r="D14" s="7">
        <v>1.0409999999999999</v>
      </c>
      <c r="E14" s="7">
        <v>0.621</v>
      </c>
      <c r="F14" s="7">
        <v>0.73399999999999999</v>
      </c>
      <c r="G14" s="7">
        <v>1.3180000000000001</v>
      </c>
      <c r="H14" s="7">
        <v>0.58699999999999997</v>
      </c>
      <c r="I14" s="7">
        <v>0.97799999999999998</v>
      </c>
      <c r="J14" s="7">
        <v>1.0249999999999999</v>
      </c>
      <c r="K14" s="7">
        <v>1.0409999999999999</v>
      </c>
      <c r="L14" s="1" t="s">
        <v>68</v>
      </c>
      <c r="M14" s="7">
        <v>0.65900000000000003</v>
      </c>
      <c r="P14" t="s">
        <v>23</v>
      </c>
      <c r="Q14">
        <v>1.0529999999999999</v>
      </c>
      <c r="R14">
        <v>0.76250000000000007</v>
      </c>
      <c r="S14">
        <v>1.01275</v>
      </c>
      <c r="T14">
        <v>0.64333333333333342</v>
      </c>
      <c r="U14">
        <v>0.75575000000000003</v>
      </c>
      <c r="V14">
        <v>1.1859999999999999</v>
      </c>
      <c r="W14">
        <v>0.83874999999999988</v>
      </c>
      <c r="X14">
        <v>1.10575</v>
      </c>
      <c r="Y14">
        <v>0.85175000000000001</v>
      </c>
      <c r="Z14">
        <v>0.84325000000000006</v>
      </c>
      <c r="AA14">
        <v>1.17675</v>
      </c>
      <c r="AB14">
        <v>0.79566666666666663</v>
      </c>
      <c r="AC14" s="69">
        <v>152</v>
      </c>
    </row>
    <row r="15" spans="1:29" x14ac:dyDescent="0.25">
      <c r="A15" s="24" t="s">
        <v>4</v>
      </c>
      <c r="B15" s="7">
        <v>1.0940000000000001</v>
      </c>
      <c r="C15" s="7">
        <v>0.73399999999999999</v>
      </c>
      <c r="D15" s="7">
        <v>0.73399999999999999</v>
      </c>
      <c r="E15" s="7">
        <v>0.55700000000000005</v>
      </c>
      <c r="F15" s="7">
        <v>0.71699999999999997</v>
      </c>
      <c r="G15" s="7">
        <v>1.113</v>
      </c>
      <c r="H15" s="7">
        <v>0.65200000000000002</v>
      </c>
      <c r="I15" s="7">
        <v>1.153</v>
      </c>
      <c r="J15" s="7">
        <v>0.60899999999999999</v>
      </c>
      <c r="K15" s="7">
        <v>0.77800000000000002</v>
      </c>
      <c r="L15" s="1" t="s">
        <v>68</v>
      </c>
      <c r="M15" s="7">
        <v>0.65900000000000003</v>
      </c>
      <c r="P15" t="s">
        <v>24</v>
      </c>
      <c r="Q15">
        <v>1.44675</v>
      </c>
      <c r="R15">
        <v>1.4007500000000002</v>
      </c>
      <c r="S15">
        <v>1.8242499999999999</v>
      </c>
      <c r="T15">
        <v>1.61</v>
      </c>
      <c r="U15">
        <v>0.84624999999999995</v>
      </c>
      <c r="V15">
        <v>1.6779999999999999</v>
      </c>
      <c r="W15" s="17">
        <v>1.6779999999999999</v>
      </c>
      <c r="X15" s="17">
        <v>1.6779999999999999</v>
      </c>
      <c r="Y15">
        <v>1.0569999999999999</v>
      </c>
      <c r="Z15" s="20">
        <v>1.0569999999999999</v>
      </c>
      <c r="AA15" s="20">
        <v>1.0569999999999999</v>
      </c>
      <c r="AB15" s="20">
        <v>1.0569999999999999</v>
      </c>
      <c r="AC15" s="69">
        <v>462</v>
      </c>
    </row>
    <row r="16" spans="1:29" x14ac:dyDescent="0.25">
      <c r="A16" s="28" t="s">
        <v>5</v>
      </c>
      <c r="B16" s="7">
        <v>1.4670000000000001</v>
      </c>
      <c r="C16" s="7">
        <v>0.73099999999999998</v>
      </c>
      <c r="D16" s="47">
        <v>1.9359999999999999</v>
      </c>
      <c r="E16" s="7">
        <v>0.97099999999999997</v>
      </c>
      <c r="F16" s="7">
        <v>1.6719999999999999</v>
      </c>
      <c r="G16" s="7">
        <v>1.0029999999999999</v>
      </c>
      <c r="H16" s="7">
        <v>0.93100000000000005</v>
      </c>
      <c r="I16" s="7">
        <v>2.2570000000000001</v>
      </c>
      <c r="J16" s="7">
        <v>0.94099999999999995</v>
      </c>
      <c r="K16" s="47">
        <v>2.258</v>
      </c>
      <c r="L16" s="7">
        <v>1.1240000000000001</v>
      </c>
      <c r="M16" s="7">
        <v>0.99299999999999999</v>
      </c>
      <c r="P16" t="s">
        <v>25</v>
      </c>
      <c r="Q16">
        <v>1.00725</v>
      </c>
      <c r="R16">
        <v>0.66199999999999992</v>
      </c>
      <c r="S16">
        <v>0.78774999999999995</v>
      </c>
      <c r="T16">
        <v>0.57274999999999998</v>
      </c>
      <c r="U16">
        <v>0.68475000000000008</v>
      </c>
      <c r="V16">
        <v>1.14575</v>
      </c>
      <c r="W16">
        <v>0.63500000000000012</v>
      </c>
      <c r="X16">
        <v>1.0692499999999998</v>
      </c>
      <c r="Y16">
        <v>0.745</v>
      </c>
      <c r="Z16">
        <v>1.0114999999999998</v>
      </c>
      <c r="AA16">
        <v>7.6999999999999999E-2</v>
      </c>
      <c r="AB16">
        <v>0.627</v>
      </c>
      <c r="AC16" s="69">
        <v>467</v>
      </c>
    </row>
    <row r="17" spans="1:29" x14ac:dyDescent="0.25">
      <c r="A17" s="28" t="s">
        <v>5</v>
      </c>
      <c r="B17" s="47">
        <v>1.6140000000000001</v>
      </c>
      <c r="C17" s="7">
        <v>1.7210000000000001</v>
      </c>
      <c r="D17" s="7">
        <v>1.6839999999999999</v>
      </c>
      <c r="E17" s="7">
        <v>1.143</v>
      </c>
      <c r="F17" s="7">
        <v>1.3280000000000001</v>
      </c>
      <c r="G17" s="7">
        <v>1.143</v>
      </c>
      <c r="H17" s="7">
        <v>1.3480000000000001</v>
      </c>
      <c r="I17" s="7">
        <v>1.254</v>
      </c>
      <c r="J17" s="7">
        <v>0.91200000000000003</v>
      </c>
      <c r="K17" s="47">
        <v>2.258</v>
      </c>
      <c r="L17" s="7">
        <v>1.5429999999999999</v>
      </c>
      <c r="M17" s="7">
        <v>0.97399999999999998</v>
      </c>
      <c r="P17" t="s">
        <v>26</v>
      </c>
      <c r="Q17">
        <v>1.57725</v>
      </c>
      <c r="R17">
        <v>1.01075</v>
      </c>
      <c r="S17">
        <v>1.6139999999999999</v>
      </c>
      <c r="T17">
        <v>1.0527500000000001</v>
      </c>
      <c r="U17">
        <v>1.3205</v>
      </c>
      <c r="V17">
        <v>1.1105</v>
      </c>
      <c r="W17">
        <v>1.1604999999999999</v>
      </c>
      <c r="X17">
        <v>1.4435</v>
      </c>
      <c r="Y17">
        <v>0.90825</v>
      </c>
      <c r="Z17">
        <v>2.258</v>
      </c>
      <c r="AA17">
        <v>1.3659999999999999</v>
      </c>
      <c r="AB17">
        <v>1.0215000000000001</v>
      </c>
      <c r="AC17" s="69">
        <v>555</v>
      </c>
    </row>
    <row r="18" spans="1:29" x14ac:dyDescent="0.25">
      <c r="A18" s="28" t="s">
        <v>5</v>
      </c>
      <c r="B18" s="47">
        <v>1.6140000000000001</v>
      </c>
      <c r="C18" s="7">
        <v>0.73099999999999998</v>
      </c>
      <c r="D18" s="7">
        <v>1.76</v>
      </c>
      <c r="E18" s="7">
        <v>0.98199999999999998</v>
      </c>
      <c r="F18" s="7">
        <v>1.0620000000000001</v>
      </c>
      <c r="G18" s="7">
        <v>0.88500000000000001</v>
      </c>
      <c r="H18" s="7">
        <v>1.143</v>
      </c>
      <c r="I18" s="7">
        <v>1.026</v>
      </c>
      <c r="J18" s="7">
        <v>0.90300000000000002</v>
      </c>
      <c r="K18" s="47">
        <v>2.258</v>
      </c>
      <c r="L18" s="7">
        <v>1.7829999999999999</v>
      </c>
      <c r="M18" s="7">
        <v>0.875</v>
      </c>
      <c r="P18" t="s">
        <v>27</v>
      </c>
      <c r="Q18">
        <v>0.97724999999999995</v>
      </c>
      <c r="R18">
        <v>0.66400000000000003</v>
      </c>
      <c r="S18">
        <v>0.85949999999999993</v>
      </c>
      <c r="T18">
        <v>0.65600000000000003</v>
      </c>
      <c r="U18" s="17">
        <v>0.65600000000000003</v>
      </c>
      <c r="V18" s="20">
        <v>0.65600000000000003</v>
      </c>
      <c r="W18" s="20">
        <v>0.65600000000000003</v>
      </c>
      <c r="X18" s="20">
        <v>0.65600000000000003</v>
      </c>
      <c r="Y18" s="20">
        <v>0.65600000000000003</v>
      </c>
      <c r="Z18" s="20">
        <v>0.65600000000000003</v>
      </c>
      <c r="AA18" s="20">
        <v>0.65600000000000003</v>
      </c>
      <c r="AB18" s="20">
        <v>0.65600000000000003</v>
      </c>
      <c r="AC18" s="69">
        <v>587</v>
      </c>
    </row>
    <row r="19" spans="1:29" x14ac:dyDescent="0.25">
      <c r="A19" s="28" t="s">
        <v>5</v>
      </c>
      <c r="B19" s="47">
        <v>1.6140000000000001</v>
      </c>
      <c r="C19" s="7">
        <v>0.86</v>
      </c>
      <c r="D19" s="7">
        <v>1.0760000000000001</v>
      </c>
      <c r="E19" s="7">
        <v>1.115</v>
      </c>
      <c r="F19" s="7">
        <v>1.22</v>
      </c>
      <c r="G19" s="7">
        <v>1.411</v>
      </c>
      <c r="H19" s="7">
        <v>1.22</v>
      </c>
      <c r="I19" s="7">
        <v>1.2370000000000001</v>
      </c>
      <c r="J19" s="7">
        <v>0.877</v>
      </c>
      <c r="K19" s="47">
        <v>2.258</v>
      </c>
      <c r="L19" s="7">
        <v>1.014</v>
      </c>
      <c r="M19" s="7">
        <v>1.244</v>
      </c>
      <c r="P19" t="s">
        <v>28</v>
      </c>
      <c r="Q19">
        <v>0.879</v>
      </c>
      <c r="R19">
        <v>0.69600000000000006</v>
      </c>
      <c r="S19">
        <v>0.81874999999999998</v>
      </c>
      <c r="T19">
        <v>0.749</v>
      </c>
      <c r="U19">
        <v>0.72950000000000004</v>
      </c>
      <c r="V19">
        <v>0.83325000000000005</v>
      </c>
      <c r="W19">
        <v>0.59749999999999992</v>
      </c>
      <c r="X19">
        <v>0.86324999999999996</v>
      </c>
      <c r="Y19">
        <v>0.65974999999999995</v>
      </c>
      <c r="Z19">
        <v>0.95474999999999988</v>
      </c>
      <c r="AA19">
        <v>0.504</v>
      </c>
      <c r="AB19">
        <v>0.95150000000000012</v>
      </c>
      <c r="AC19" s="69">
        <v>588</v>
      </c>
    </row>
    <row r="20" spans="1:29" x14ac:dyDescent="0.25">
      <c r="A20" s="28" t="s">
        <v>6</v>
      </c>
      <c r="B20" s="7">
        <v>0.85</v>
      </c>
      <c r="C20" s="1" t="s">
        <v>57</v>
      </c>
      <c r="D20" s="7">
        <v>0.64600000000000002</v>
      </c>
      <c r="E20" s="7">
        <v>0.68</v>
      </c>
      <c r="F20" s="20"/>
      <c r="G20" s="20"/>
      <c r="H20" s="20"/>
      <c r="I20" s="20"/>
      <c r="J20" s="20"/>
      <c r="K20" s="20"/>
      <c r="L20" s="20"/>
      <c r="M20" s="20"/>
      <c r="P20" t="s">
        <v>29</v>
      </c>
      <c r="Q20">
        <v>0.89924999999999999</v>
      </c>
      <c r="R20">
        <v>0.99424999999999997</v>
      </c>
      <c r="S20">
        <v>1.0919999999999999</v>
      </c>
      <c r="T20">
        <v>0.83150000000000002</v>
      </c>
      <c r="U20">
        <v>0.85324999999999995</v>
      </c>
      <c r="V20">
        <v>0.99075000000000002</v>
      </c>
      <c r="W20">
        <v>1.05325</v>
      </c>
      <c r="X20">
        <v>0.93374999999999997</v>
      </c>
      <c r="Y20">
        <v>1.0365</v>
      </c>
      <c r="Z20">
        <v>0.81633333333333324</v>
      </c>
      <c r="AA20">
        <v>0.87199999999999989</v>
      </c>
      <c r="AB20">
        <v>0.88974999999999993</v>
      </c>
      <c r="AC20" s="69">
        <v>594</v>
      </c>
    </row>
    <row r="21" spans="1:29" x14ac:dyDescent="0.25">
      <c r="A21" s="28" t="s">
        <v>6</v>
      </c>
      <c r="B21" s="7">
        <v>1.0409999999999999</v>
      </c>
      <c r="C21" s="7">
        <v>0.57699999999999996</v>
      </c>
      <c r="D21" s="7">
        <v>1.153</v>
      </c>
      <c r="E21" s="7">
        <v>0.65900000000000003</v>
      </c>
      <c r="F21" s="20"/>
      <c r="G21" s="20"/>
      <c r="H21" s="20"/>
      <c r="I21" s="20"/>
      <c r="J21" s="20"/>
      <c r="K21" s="20"/>
      <c r="L21" s="20"/>
      <c r="M21" s="20"/>
      <c r="P21" t="s">
        <v>30</v>
      </c>
      <c r="Q21">
        <v>0.81125000000000003</v>
      </c>
      <c r="R21">
        <v>0.63775000000000004</v>
      </c>
      <c r="S21">
        <v>0.75650000000000006</v>
      </c>
      <c r="T21">
        <v>0.80824999999999991</v>
      </c>
      <c r="U21">
        <v>0.70774999999999999</v>
      </c>
      <c r="V21">
        <v>0.86749999999999994</v>
      </c>
      <c r="W21">
        <v>0.62999999999999989</v>
      </c>
      <c r="X21">
        <v>0.6805000000000001</v>
      </c>
      <c r="Y21">
        <v>0.72300000000000009</v>
      </c>
      <c r="Z21">
        <v>0.66250000000000009</v>
      </c>
      <c r="AA21">
        <v>0.65066666666666662</v>
      </c>
      <c r="AB21">
        <v>0.86866666666666659</v>
      </c>
      <c r="AC21" s="69">
        <v>646</v>
      </c>
    </row>
    <row r="22" spans="1:29" x14ac:dyDescent="0.25">
      <c r="A22" s="28" t="s">
        <v>6</v>
      </c>
      <c r="B22" s="7">
        <v>1.0089999999999999</v>
      </c>
      <c r="C22" s="7">
        <v>0.64600000000000002</v>
      </c>
      <c r="D22" s="7">
        <v>0.64600000000000002</v>
      </c>
      <c r="E22" s="7">
        <v>0.65200000000000002</v>
      </c>
      <c r="F22" s="20"/>
      <c r="G22" s="20"/>
      <c r="H22" s="20"/>
      <c r="I22" s="20"/>
      <c r="J22" s="20"/>
      <c r="K22" s="20"/>
      <c r="L22" s="20"/>
      <c r="M22" s="20"/>
      <c r="P22" t="s">
        <v>31</v>
      </c>
      <c r="Q22">
        <v>0.74</v>
      </c>
      <c r="R22">
        <v>0.59899999999999998</v>
      </c>
      <c r="S22">
        <v>0.85</v>
      </c>
      <c r="T22">
        <v>0.8567499999999999</v>
      </c>
      <c r="U22">
        <v>0.58350000000000002</v>
      </c>
      <c r="V22">
        <v>1.0327500000000001</v>
      </c>
      <c r="W22">
        <v>0.60349999999999993</v>
      </c>
      <c r="X22" s="17">
        <v>0.60349999999999993</v>
      </c>
      <c r="Y22">
        <v>0.6100000000000001</v>
      </c>
      <c r="Z22" s="17">
        <v>0.6100000000000001</v>
      </c>
      <c r="AA22">
        <v>0.65549999999999997</v>
      </c>
      <c r="AB22">
        <v>1.0035000000000001</v>
      </c>
      <c r="AC22" s="69">
        <v>655</v>
      </c>
    </row>
    <row r="23" spans="1:29" x14ac:dyDescent="0.25">
      <c r="A23" s="28" t="s">
        <v>6</v>
      </c>
      <c r="B23" s="7">
        <v>1.0089999999999999</v>
      </c>
      <c r="C23" s="7">
        <v>0.76900000000000002</v>
      </c>
      <c r="D23" s="7">
        <v>0.99299999999999999</v>
      </c>
      <c r="E23" s="7">
        <v>0.63300000000000001</v>
      </c>
      <c r="F23" s="20"/>
      <c r="G23" s="20"/>
      <c r="H23" s="20"/>
      <c r="I23" s="20"/>
      <c r="J23" s="20"/>
      <c r="K23" s="20"/>
      <c r="L23" s="20"/>
      <c r="M23" s="20"/>
    </row>
    <row r="24" spans="1:29" x14ac:dyDescent="0.25">
      <c r="A24" s="28" t="s">
        <v>7</v>
      </c>
      <c r="B24" s="7">
        <v>0.89700000000000002</v>
      </c>
      <c r="C24" s="7">
        <v>0.70199999999999996</v>
      </c>
      <c r="D24" s="7">
        <v>0.76900000000000002</v>
      </c>
      <c r="E24" s="7">
        <v>0.68700000000000006</v>
      </c>
      <c r="F24" s="7">
        <v>0.78700000000000003</v>
      </c>
      <c r="G24" s="7">
        <v>0.97799999999999998</v>
      </c>
      <c r="H24" s="7">
        <v>0.56599999999999995</v>
      </c>
      <c r="I24" s="7">
        <v>0.93600000000000005</v>
      </c>
      <c r="J24" s="7">
        <v>0.60899999999999999</v>
      </c>
      <c r="K24" s="7">
        <v>0.89700000000000002</v>
      </c>
      <c r="L24" s="7">
        <v>0.253</v>
      </c>
      <c r="M24" s="7">
        <v>0.93600000000000005</v>
      </c>
    </row>
    <row r="25" spans="1:29" x14ac:dyDescent="0.25">
      <c r="A25" s="28" t="s">
        <v>7</v>
      </c>
      <c r="B25" s="7">
        <v>0.873</v>
      </c>
      <c r="C25" s="7">
        <v>0.65200000000000002</v>
      </c>
      <c r="D25" s="7">
        <v>0.92200000000000004</v>
      </c>
      <c r="E25" s="7">
        <v>0.77800000000000002</v>
      </c>
      <c r="F25" s="7">
        <v>0.68700000000000006</v>
      </c>
      <c r="G25" s="7">
        <v>0.80700000000000005</v>
      </c>
      <c r="H25" s="7">
        <v>0.66600000000000004</v>
      </c>
      <c r="I25" s="7">
        <v>0.83899999999999997</v>
      </c>
      <c r="J25" s="7">
        <v>0.751</v>
      </c>
      <c r="K25" s="7">
        <v>1.153</v>
      </c>
      <c r="L25" s="7">
        <v>0.19900000000000001</v>
      </c>
      <c r="M25" s="7">
        <v>0.89700000000000002</v>
      </c>
    </row>
    <row r="26" spans="1:29" x14ac:dyDescent="0.25">
      <c r="A26" s="28" t="s">
        <v>7</v>
      </c>
      <c r="B26" s="7">
        <v>0.86099999999999999</v>
      </c>
      <c r="C26" s="1" t="s">
        <v>57</v>
      </c>
      <c r="D26" s="7">
        <v>0.73399999999999999</v>
      </c>
      <c r="E26" s="7">
        <v>0.73399999999999999</v>
      </c>
      <c r="F26" s="7">
        <v>0.73399999999999999</v>
      </c>
      <c r="G26" s="7">
        <v>0.90900000000000003</v>
      </c>
      <c r="H26" s="7">
        <v>0.57099999999999995</v>
      </c>
      <c r="I26" s="7">
        <v>0.82799999999999996</v>
      </c>
      <c r="J26" s="7">
        <v>0.64600000000000002</v>
      </c>
      <c r="K26" s="7">
        <v>0.76</v>
      </c>
      <c r="L26" s="7">
        <v>0.82799999999999996</v>
      </c>
      <c r="M26" s="7">
        <v>0.89700000000000002</v>
      </c>
    </row>
    <row r="27" spans="1:29" x14ac:dyDescent="0.25">
      <c r="A27" s="28" t="s">
        <v>7</v>
      </c>
      <c r="B27" s="7">
        <v>0.88500000000000001</v>
      </c>
      <c r="C27" s="7">
        <v>0.73399999999999999</v>
      </c>
      <c r="D27" s="7">
        <v>0.85</v>
      </c>
      <c r="E27" s="7">
        <v>0.79700000000000004</v>
      </c>
      <c r="F27" s="7">
        <v>0.71</v>
      </c>
      <c r="G27" s="7">
        <v>0.63900000000000001</v>
      </c>
      <c r="H27" s="7">
        <v>0.58699999999999997</v>
      </c>
      <c r="I27" s="7">
        <v>0.85</v>
      </c>
      <c r="J27" s="7">
        <v>0.63300000000000001</v>
      </c>
      <c r="K27" s="7">
        <v>1.0089999999999999</v>
      </c>
      <c r="L27" s="7">
        <v>0.73599999999999999</v>
      </c>
      <c r="M27" s="7">
        <v>1.0760000000000001</v>
      </c>
    </row>
    <row r="28" spans="1:29" x14ac:dyDescent="0.25">
      <c r="A28" s="29" t="s">
        <v>8</v>
      </c>
      <c r="B28" s="7">
        <v>0.89700000000000002</v>
      </c>
      <c r="C28" s="7">
        <v>1.173</v>
      </c>
      <c r="D28" s="7">
        <v>1.139</v>
      </c>
      <c r="E28" s="7">
        <v>1.091</v>
      </c>
      <c r="F28" s="7">
        <v>0.92200000000000004</v>
      </c>
      <c r="G28" s="7">
        <v>0.752</v>
      </c>
      <c r="H28" s="7">
        <v>0.9</v>
      </c>
      <c r="I28" s="7">
        <v>0.85099999999999998</v>
      </c>
      <c r="J28" s="7">
        <v>0.96799999999999997</v>
      </c>
      <c r="K28" s="7">
        <v>0.84199999999999997</v>
      </c>
      <c r="L28" s="7">
        <v>0.745</v>
      </c>
      <c r="M28" s="7">
        <v>0.752</v>
      </c>
    </row>
    <row r="29" spans="1:29" x14ac:dyDescent="0.25">
      <c r="A29" s="29" t="s">
        <v>8</v>
      </c>
      <c r="B29" s="7">
        <v>0.88500000000000001</v>
      </c>
      <c r="C29" s="7">
        <v>1.1060000000000001</v>
      </c>
      <c r="D29" s="7">
        <v>1.0760000000000001</v>
      </c>
      <c r="E29" s="7">
        <v>0.745</v>
      </c>
      <c r="F29" s="7">
        <v>0.86</v>
      </c>
      <c r="G29" s="7">
        <v>0.78200000000000003</v>
      </c>
      <c r="H29" s="7">
        <v>0.86</v>
      </c>
      <c r="I29" s="7">
        <v>1.0329999999999999</v>
      </c>
      <c r="J29" s="7">
        <v>1.173</v>
      </c>
      <c r="K29" s="1" t="s">
        <v>60</v>
      </c>
      <c r="L29" s="7">
        <v>0.752</v>
      </c>
      <c r="M29" s="7">
        <v>0.71699999999999997</v>
      </c>
    </row>
    <row r="30" spans="1:29" x14ac:dyDescent="0.25">
      <c r="A30" s="29" t="s">
        <v>8</v>
      </c>
      <c r="B30" s="7">
        <v>1.113</v>
      </c>
      <c r="C30" s="7">
        <v>0.79800000000000004</v>
      </c>
      <c r="D30" s="7">
        <v>1.0469999999999999</v>
      </c>
      <c r="E30" s="7">
        <v>0.752</v>
      </c>
      <c r="F30" s="7">
        <v>0.82399999999999995</v>
      </c>
      <c r="G30" s="7">
        <v>0.88</v>
      </c>
      <c r="H30" s="7">
        <v>1.0189999999999999</v>
      </c>
      <c r="I30" s="7">
        <v>1.0609999999999999</v>
      </c>
      <c r="J30" s="7">
        <v>0.94399999999999995</v>
      </c>
      <c r="K30" s="7">
        <v>0.77400000000000002</v>
      </c>
      <c r="L30" s="7">
        <v>0.94399999999999995</v>
      </c>
      <c r="M30" s="7">
        <v>0.88</v>
      </c>
    </row>
    <row r="31" spans="1:29" x14ac:dyDescent="0.25">
      <c r="A31" s="29" t="s">
        <v>8</v>
      </c>
      <c r="B31" s="7">
        <v>0.70199999999999996</v>
      </c>
      <c r="C31" s="7">
        <v>0.9</v>
      </c>
      <c r="D31" s="7">
        <v>1.1060000000000001</v>
      </c>
      <c r="E31" s="7">
        <v>0.73799999999999999</v>
      </c>
      <c r="F31" s="7">
        <v>0.80700000000000005</v>
      </c>
      <c r="G31" s="7">
        <v>1.5489999999999999</v>
      </c>
      <c r="H31" s="7">
        <v>1.4339999999999999</v>
      </c>
      <c r="I31" s="7">
        <v>0.79</v>
      </c>
      <c r="J31" s="7">
        <v>1.0609999999999999</v>
      </c>
      <c r="K31" s="7">
        <v>0.83299999999999996</v>
      </c>
      <c r="L31" s="7">
        <v>1.0469999999999999</v>
      </c>
      <c r="M31" s="7">
        <v>1.21</v>
      </c>
    </row>
    <row r="32" spans="1:29" x14ac:dyDescent="0.25">
      <c r="A32" s="29" t="s">
        <v>9</v>
      </c>
      <c r="B32" s="7">
        <v>0.80700000000000005</v>
      </c>
      <c r="C32" s="7">
        <v>0.64600000000000002</v>
      </c>
      <c r="D32" s="7">
        <v>0.65200000000000002</v>
      </c>
      <c r="E32" s="7">
        <v>0.873</v>
      </c>
      <c r="F32" s="7">
        <v>0.73399999999999999</v>
      </c>
      <c r="G32" s="7">
        <v>0.873</v>
      </c>
      <c r="H32" s="1" t="s">
        <v>57</v>
      </c>
      <c r="I32" s="7">
        <v>0.60899999999999999</v>
      </c>
      <c r="J32" s="7">
        <v>0.81699999999999995</v>
      </c>
      <c r="K32" s="7">
        <v>0.65900000000000003</v>
      </c>
      <c r="L32" s="7">
        <v>0.54700000000000004</v>
      </c>
      <c r="M32" s="7">
        <v>0.65200000000000002</v>
      </c>
    </row>
    <row r="33" spans="1:13" x14ac:dyDescent="0.25">
      <c r="A33" s="29" t="s">
        <v>9</v>
      </c>
      <c r="B33" s="7">
        <v>0.873</v>
      </c>
      <c r="C33" s="7">
        <v>0.55700000000000005</v>
      </c>
      <c r="D33" s="7">
        <v>0.71699999999999997</v>
      </c>
      <c r="E33" s="7">
        <v>0.71699999999999997</v>
      </c>
      <c r="F33" s="7">
        <v>0.751</v>
      </c>
      <c r="G33" s="7">
        <v>0.96399999999999997</v>
      </c>
      <c r="H33" s="7">
        <v>0.56599999999999995</v>
      </c>
      <c r="I33" s="7">
        <v>0.78700000000000003</v>
      </c>
      <c r="J33" s="7">
        <v>0.80700000000000005</v>
      </c>
      <c r="K33" s="1" t="s">
        <v>57</v>
      </c>
      <c r="L33" s="7">
        <v>0.80700000000000005</v>
      </c>
      <c r="M33" s="7">
        <v>0.60899999999999999</v>
      </c>
    </row>
    <row r="34" spans="1:13" x14ac:dyDescent="0.25">
      <c r="A34" s="29" t="s">
        <v>9</v>
      </c>
      <c r="B34" s="7">
        <v>0.78700000000000003</v>
      </c>
      <c r="C34" s="7">
        <v>0.70199999999999996</v>
      </c>
      <c r="D34" s="7">
        <v>0.80700000000000005</v>
      </c>
      <c r="E34" s="7">
        <v>0.73399999999999999</v>
      </c>
      <c r="F34" s="7">
        <v>0.66600000000000004</v>
      </c>
      <c r="G34" s="7">
        <v>0.873</v>
      </c>
      <c r="H34" s="7">
        <v>0.69399999999999995</v>
      </c>
      <c r="I34" s="7">
        <v>0.68700000000000006</v>
      </c>
      <c r="J34" s="7">
        <v>0.65900000000000003</v>
      </c>
      <c r="K34" s="1" t="s">
        <v>57</v>
      </c>
      <c r="L34" s="7">
        <v>0.59799999999999998</v>
      </c>
      <c r="M34" s="1" t="s">
        <v>57</v>
      </c>
    </row>
    <row r="35" spans="1:13" x14ac:dyDescent="0.25">
      <c r="A35" s="29" t="s">
        <v>9</v>
      </c>
      <c r="B35" s="7">
        <v>0.77800000000000002</v>
      </c>
      <c r="C35" s="7">
        <v>0.64600000000000002</v>
      </c>
      <c r="D35" s="7">
        <v>0.85</v>
      </c>
      <c r="E35" s="7">
        <v>0.90900000000000003</v>
      </c>
      <c r="F35" s="7">
        <v>0.68</v>
      </c>
      <c r="G35" s="7">
        <v>0.76</v>
      </c>
      <c r="H35" s="1" t="s">
        <v>57</v>
      </c>
      <c r="I35" s="7">
        <v>0.63900000000000001</v>
      </c>
      <c r="J35" s="7">
        <v>0.60899999999999999</v>
      </c>
      <c r="K35" s="7">
        <v>0.66600000000000004</v>
      </c>
      <c r="L35" s="1" t="s">
        <v>57</v>
      </c>
      <c r="M35" s="7">
        <v>1.345</v>
      </c>
    </row>
    <row r="36" spans="1:13" x14ac:dyDescent="0.25">
      <c r="A36" s="29" t="s">
        <v>10</v>
      </c>
      <c r="B36" s="7">
        <v>0.70199999999999996</v>
      </c>
      <c r="C36" s="7">
        <v>0.57699999999999996</v>
      </c>
      <c r="D36" s="7">
        <v>0.85</v>
      </c>
      <c r="E36" s="7">
        <v>0.76</v>
      </c>
      <c r="F36" s="7">
        <v>0.627</v>
      </c>
      <c r="G36" s="7">
        <v>1.196</v>
      </c>
      <c r="H36" s="7">
        <v>0.57699999999999996</v>
      </c>
      <c r="I36" s="1" t="s">
        <v>57</v>
      </c>
      <c r="J36" s="7">
        <v>0.65900000000000003</v>
      </c>
      <c r="K36" s="1" t="s">
        <v>57</v>
      </c>
      <c r="L36" s="7">
        <v>0.70199999999999996</v>
      </c>
      <c r="M36" s="7">
        <v>0.66600000000000004</v>
      </c>
    </row>
    <row r="37" spans="1:13" x14ac:dyDescent="0.25">
      <c r="A37" s="29" t="s">
        <v>10</v>
      </c>
      <c r="B37" s="7">
        <v>0.59799999999999998</v>
      </c>
      <c r="C37" s="7">
        <v>0.63900000000000001</v>
      </c>
      <c r="D37" s="7">
        <v>0.81699999999999995</v>
      </c>
      <c r="E37" s="7">
        <v>0.97799999999999998</v>
      </c>
      <c r="F37" s="7">
        <v>0.53800000000000003</v>
      </c>
      <c r="G37" s="7">
        <v>0.96399999999999997</v>
      </c>
      <c r="H37" s="7">
        <v>0.56599999999999995</v>
      </c>
      <c r="I37" s="1" t="s">
        <v>57</v>
      </c>
      <c r="J37" s="1" t="s">
        <v>57</v>
      </c>
      <c r="K37" s="1" t="s">
        <v>57</v>
      </c>
      <c r="L37" s="1" t="s">
        <v>57</v>
      </c>
      <c r="M37" s="47">
        <v>1.6140000000000001</v>
      </c>
    </row>
    <row r="38" spans="1:13" x14ac:dyDescent="0.25">
      <c r="A38" s="29" t="s">
        <v>10</v>
      </c>
      <c r="B38" s="7">
        <v>0.873</v>
      </c>
      <c r="C38" s="7">
        <v>0.63300000000000001</v>
      </c>
      <c r="D38" s="7">
        <v>0.96399999999999997</v>
      </c>
      <c r="E38" s="7">
        <v>0.82799999999999996</v>
      </c>
      <c r="F38" s="7">
        <v>0.57099999999999995</v>
      </c>
      <c r="G38" s="7">
        <v>0.99299999999999999</v>
      </c>
      <c r="H38" s="7">
        <v>0.57699999999999996</v>
      </c>
      <c r="I38" s="1" t="s">
        <v>57</v>
      </c>
      <c r="J38" s="7">
        <v>0.56100000000000005</v>
      </c>
      <c r="K38" s="1" t="s">
        <v>57</v>
      </c>
      <c r="L38" s="7">
        <v>0.60899999999999999</v>
      </c>
      <c r="M38" s="7">
        <v>0.621</v>
      </c>
    </row>
    <row r="39" spans="1:13" x14ac:dyDescent="0.25">
      <c r="A39" s="29" t="s">
        <v>10</v>
      </c>
      <c r="B39" s="7">
        <v>0.78700000000000003</v>
      </c>
      <c r="C39" s="7">
        <v>0.54700000000000004</v>
      </c>
      <c r="D39" s="7">
        <v>0.76900000000000002</v>
      </c>
      <c r="E39" s="7">
        <v>0.86099999999999999</v>
      </c>
      <c r="F39" s="7">
        <v>0.59799999999999998</v>
      </c>
      <c r="G39" s="7">
        <v>0.97799999999999998</v>
      </c>
      <c r="H39" s="7">
        <v>0.69399999999999995</v>
      </c>
      <c r="I39" s="1" t="s">
        <v>57</v>
      </c>
      <c r="J39" s="1" t="s">
        <v>57</v>
      </c>
      <c r="K39" s="1" t="s">
        <v>57</v>
      </c>
      <c r="L39" s="1" t="s">
        <v>57</v>
      </c>
      <c r="M39" s="7">
        <v>1.113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topLeftCell="K1" workbookViewId="0">
      <selection activeCell="P16" sqref="P16"/>
    </sheetView>
  </sheetViews>
  <sheetFormatPr defaultRowHeight="15" x14ac:dyDescent="0.25"/>
  <sheetData>
    <row r="1" spans="1:28" x14ac:dyDescent="0.25">
      <c r="A1" t="s">
        <v>32</v>
      </c>
      <c r="B1" s="42" t="s">
        <v>70</v>
      </c>
      <c r="C1" s="42" t="s">
        <v>73</v>
      </c>
      <c r="D1" s="42" t="s">
        <v>74</v>
      </c>
      <c r="E1" s="42" t="s">
        <v>75</v>
      </c>
      <c r="F1" s="42" t="s">
        <v>76</v>
      </c>
      <c r="G1" s="42" t="s">
        <v>77</v>
      </c>
      <c r="H1" s="42" t="s">
        <v>78</v>
      </c>
      <c r="I1" s="42" t="s">
        <v>79</v>
      </c>
      <c r="J1" s="42" t="s">
        <v>80</v>
      </c>
      <c r="K1" s="42" t="s">
        <v>81</v>
      </c>
      <c r="L1" s="42" t="s">
        <v>82</v>
      </c>
      <c r="M1" s="42" t="s">
        <v>83</v>
      </c>
      <c r="Q1" s="42" t="s">
        <v>70</v>
      </c>
      <c r="R1" s="42" t="s">
        <v>73</v>
      </c>
      <c r="S1" s="42" t="s">
        <v>74</v>
      </c>
      <c r="T1" s="42" t="s">
        <v>75</v>
      </c>
      <c r="U1" s="42" t="s">
        <v>76</v>
      </c>
      <c r="V1" s="42" t="s">
        <v>77</v>
      </c>
      <c r="W1" s="42" t="s">
        <v>78</v>
      </c>
      <c r="X1" s="42" t="s">
        <v>79</v>
      </c>
      <c r="Y1" s="42" t="s">
        <v>80</v>
      </c>
      <c r="Z1" s="42" t="s">
        <v>81</v>
      </c>
      <c r="AA1" s="42" t="s">
        <v>82</v>
      </c>
      <c r="AB1" s="42" t="s">
        <v>83</v>
      </c>
    </row>
    <row r="2" spans="1:28" x14ac:dyDescent="0.25">
      <c r="A2" s="42" t="s">
        <v>34</v>
      </c>
      <c r="B2" s="43" t="s">
        <v>53</v>
      </c>
      <c r="C2" s="43" t="s">
        <v>53</v>
      </c>
      <c r="D2" s="43" t="s">
        <v>53</v>
      </c>
      <c r="E2" s="43" t="s">
        <v>53</v>
      </c>
      <c r="F2" s="43" t="s">
        <v>53</v>
      </c>
      <c r="G2" s="43" t="s">
        <v>53</v>
      </c>
      <c r="H2" s="43" t="s">
        <v>53</v>
      </c>
      <c r="I2" s="43" t="s">
        <v>53</v>
      </c>
      <c r="J2" s="43" t="s">
        <v>53</v>
      </c>
      <c r="K2" s="43" t="s">
        <v>53</v>
      </c>
      <c r="L2" s="43" t="s">
        <v>53</v>
      </c>
      <c r="M2" s="43" t="s">
        <v>53</v>
      </c>
      <c r="P2" s="43" t="s">
        <v>23</v>
      </c>
      <c r="Q2" s="7">
        <f>AVERAGE(B3:B6)</f>
        <v>0.55149999999999999</v>
      </c>
      <c r="R2" s="7">
        <f t="shared" ref="R2:AA2" si="0">AVERAGE(C3:C6)</f>
        <v>0.313</v>
      </c>
      <c r="S2" s="7">
        <f t="shared" si="0"/>
        <v>0.35824999999999996</v>
      </c>
      <c r="T2" s="7">
        <f t="shared" si="0"/>
        <v>0.56824999999999992</v>
      </c>
      <c r="U2" s="7">
        <f t="shared" si="0"/>
        <v>0.44799999999999995</v>
      </c>
      <c r="V2" s="7">
        <f t="shared" si="0"/>
        <v>0.19249999999999998</v>
      </c>
      <c r="W2" s="7">
        <f t="shared" si="0"/>
        <v>0.15275</v>
      </c>
      <c r="X2" s="7">
        <f t="shared" si="0"/>
        <v>0.46350000000000002</v>
      </c>
      <c r="Y2" s="7">
        <f t="shared" si="0"/>
        <v>0.3785</v>
      </c>
      <c r="Z2" s="7">
        <f t="shared" si="0"/>
        <v>0.57500000000000007</v>
      </c>
      <c r="AA2" s="7">
        <f t="shared" si="0"/>
        <v>0.36975000000000002</v>
      </c>
      <c r="AB2" s="7">
        <f>AVERAGE(M3:M6)</f>
        <v>7.6999999999999999E-2</v>
      </c>
    </row>
    <row r="3" spans="1:28" x14ac:dyDescent="0.25">
      <c r="A3" s="42" t="s">
        <v>1</v>
      </c>
      <c r="B3" s="7">
        <v>0.17699999999999999</v>
      </c>
      <c r="C3" s="7">
        <v>0.253</v>
      </c>
      <c r="D3" s="7">
        <v>0.58399999999999996</v>
      </c>
      <c r="E3" s="7">
        <v>0.51900000000000002</v>
      </c>
      <c r="F3" s="7">
        <v>0.62</v>
      </c>
      <c r="G3" s="7">
        <v>0.28599999999999998</v>
      </c>
      <c r="H3" s="7">
        <v>0.22500000000000001</v>
      </c>
      <c r="I3" s="7">
        <v>0.46</v>
      </c>
      <c r="J3" s="7">
        <v>0.51800000000000002</v>
      </c>
      <c r="K3" s="7">
        <v>0.254</v>
      </c>
      <c r="L3" s="7">
        <v>0.55000000000000004</v>
      </c>
      <c r="M3" s="7">
        <v>7.6999999999999999E-2</v>
      </c>
      <c r="P3" s="43" t="s">
        <v>24</v>
      </c>
      <c r="Q3" s="7">
        <f>AVERAGE(B7:B10)</f>
        <v>0.30224999999999996</v>
      </c>
      <c r="R3" s="7">
        <f t="shared" ref="R3:AB3" si="1">AVERAGE(C7:C10)</f>
        <v>0.22100000000000003</v>
      </c>
      <c r="S3" s="7">
        <f t="shared" si="1"/>
        <v>0.39724999999999999</v>
      </c>
      <c r="T3" s="7">
        <f t="shared" si="1"/>
        <v>0.43725000000000003</v>
      </c>
      <c r="U3" s="7">
        <f t="shared" si="1"/>
        <v>0.3775</v>
      </c>
      <c r="V3" s="7">
        <f t="shared" si="1"/>
        <v>1.1512500000000001</v>
      </c>
      <c r="W3" s="7">
        <f t="shared" si="1"/>
        <v>0.81299999999999994</v>
      </c>
      <c r="X3" s="7">
        <f t="shared" si="1"/>
        <v>0.1295</v>
      </c>
      <c r="Y3" s="47" t="e">
        <f t="shared" si="1"/>
        <v>#DIV/0!</v>
      </c>
      <c r="Z3" s="47" t="e">
        <f t="shared" si="1"/>
        <v>#DIV/0!</v>
      </c>
      <c r="AA3" s="47" t="e">
        <f t="shared" si="1"/>
        <v>#DIV/0!</v>
      </c>
      <c r="AB3" s="47" t="e">
        <f t="shared" si="1"/>
        <v>#DIV/0!</v>
      </c>
    </row>
    <row r="4" spans="1:28" x14ac:dyDescent="0.25">
      <c r="A4" s="42" t="s">
        <v>1</v>
      </c>
      <c r="B4" s="7">
        <v>0.58399999999999996</v>
      </c>
      <c r="C4" s="7">
        <v>0.17699999999999999</v>
      </c>
      <c r="D4" s="7">
        <v>0.38500000000000001</v>
      </c>
      <c r="E4" s="7">
        <v>0.62</v>
      </c>
      <c r="F4" s="7">
        <v>0.58399999999999996</v>
      </c>
      <c r="G4" s="7">
        <v>0.22500000000000001</v>
      </c>
      <c r="H4" s="7">
        <v>0.14000000000000001</v>
      </c>
      <c r="I4" s="7">
        <v>0.48799999999999999</v>
      </c>
      <c r="J4" s="7">
        <v>0.23899999999999999</v>
      </c>
      <c r="K4" s="1" t="s">
        <v>71</v>
      </c>
      <c r="L4" s="7">
        <v>0.55000000000000004</v>
      </c>
      <c r="M4" s="7">
        <v>7.6999999999999999E-2</v>
      </c>
      <c r="P4" s="43" t="s">
        <v>25</v>
      </c>
      <c r="Q4" s="7">
        <f>AVERAGE(B11:B14)</f>
        <v>0.60824999999999996</v>
      </c>
      <c r="R4" s="7">
        <f t="shared" ref="R4:Z4" si="2">AVERAGE(C11:C14)</f>
        <v>0.13966666666666666</v>
      </c>
      <c r="S4" s="7">
        <f t="shared" si="2"/>
        <v>0.42349999999999999</v>
      </c>
      <c r="T4" s="7">
        <f t="shared" si="2"/>
        <v>0.1825</v>
      </c>
      <c r="U4" s="7">
        <f t="shared" si="2"/>
        <v>0.45499999999999996</v>
      </c>
      <c r="V4" s="7">
        <f t="shared" si="2"/>
        <v>0.48649999999999999</v>
      </c>
      <c r="W4" s="7">
        <f t="shared" si="2"/>
        <v>0.20525000000000002</v>
      </c>
      <c r="X4" s="7">
        <f t="shared" si="2"/>
        <v>0.15125</v>
      </c>
      <c r="Y4" s="7">
        <f t="shared" si="2"/>
        <v>0.60975000000000001</v>
      </c>
      <c r="Z4" s="7">
        <f t="shared" si="2"/>
        <v>0.55499999999999994</v>
      </c>
      <c r="AA4" s="1" t="e">
        <f>AVERAGE(L11:L14)</f>
        <v>#DIV/0!</v>
      </c>
      <c r="AB4" s="7">
        <f>AVERAGE(M11:M14)</f>
        <v>0.38524999999999998</v>
      </c>
    </row>
    <row r="5" spans="1:28" x14ac:dyDescent="0.25">
      <c r="A5" s="42" t="s">
        <v>1</v>
      </c>
      <c r="B5" s="7">
        <v>0.65800000000000003</v>
      </c>
      <c r="C5" s="7">
        <v>0.46</v>
      </c>
      <c r="D5" s="7">
        <v>0.22500000000000001</v>
      </c>
      <c r="E5" s="7">
        <v>0.58399999999999996</v>
      </c>
      <c r="F5" s="7">
        <v>0.14000000000000001</v>
      </c>
      <c r="G5" s="7">
        <v>0.17699999999999999</v>
      </c>
      <c r="H5" s="7">
        <v>0.14799999999999999</v>
      </c>
      <c r="I5" s="7">
        <v>0.58399999999999996</v>
      </c>
      <c r="J5" s="1" t="s">
        <v>71</v>
      </c>
      <c r="K5" s="7">
        <v>0.88700000000000001</v>
      </c>
      <c r="L5" s="7">
        <v>0.16700000000000001</v>
      </c>
      <c r="M5" s="1" t="s">
        <v>71</v>
      </c>
      <c r="P5" s="43" t="s">
        <v>26</v>
      </c>
      <c r="Q5" s="7">
        <f>AVERAGE(B15:B18)</f>
        <v>0.17</v>
      </c>
      <c r="R5" s="7">
        <f t="shared" ref="R5:AB5" si="3">AVERAGE(C15:C18)</f>
        <v>8.5000000000000006E-2</v>
      </c>
      <c r="S5" s="7">
        <f t="shared" si="3"/>
        <v>0.18533333333333335</v>
      </c>
      <c r="T5" s="7">
        <f t="shared" si="3"/>
        <v>8.6999999999999994E-2</v>
      </c>
      <c r="U5" s="7">
        <f t="shared" si="3"/>
        <v>0.10133333333333334</v>
      </c>
      <c r="V5" s="7">
        <f t="shared" si="3"/>
        <v>0.13600000000000001</v>
      </c>
      <c r="W5" s="1" t="e">
        <f>AVERAGE(H15:H18)</f>
        <v>#DIV/0!</v>
      </c>
      <c r="X5" s="7">
        <f t="shared" si="3"/>
        <v>0.26249999999999996</v>
      </c>
      <c r="Y5" s="7">
        <f t="shared" si="3"/>
        <v>0.26624999999999999</v>
      </c>
      <c r="Z5" s="7">
        <f t="shared" si="3"/>
        <v>0.184</v>
      </c>
      <c r="AA5" s="1" t="e">
        <f>AVERAGE(L15:L18)</f>
        <v>#DIV/0!</v>
      </c>
      <c r="AB5" s="7">
        <f t="shared" si="3"/>
        <v>0.23949999999999999</v>
      </c>
    </row>
    <row r="6" spans="1:28" x14ac:dyDescent="0.25">
      <c r="A6" s="42" t="s">
        <v>1</v>
      </c>
      <c r="B6" s="7">
        <v>0.78700000000000003</v>
      </c>
      <c r="C6" s="7">
        <v>0.36199999999999999</v>
      </c>
      <c r="D6" s="7">
        <v>0.23899999999999999</v>
      </c>
      <c r="E6" s="7">
        <v>0.55000000000000004</v>
      </c>
      <c r="F6" s="1" t="s">
        <v>71</v>
      </c>
      <c r="G6" s="7">
        <v>8.2000000000000003E-2</v>
      </c>
      <c r="H6" s="7">
        <v>9.8000000000000004E-2</v>
      </c>
      <c r="I6" s="7">
        <v>0.32200000000000001</v>
      </c>
      <c r="J6" s="1" t="s">
        <v>71</v>
      </c>
      <c r="K6" s="7">
        <v>0.58399999999999996</v>
      </c>
      <c r="L6" s="7">
        <v>0.21199999999999999</v>
      </c>
      <c r="M6" s="1" t="s">
        <v>71</v>
      </c>
      <c r="P6" s="43" t="s">
        <v>27</v>
      </c>
      <c r="Q6" s="7">
        <f>AVERAGE(B19:B22)</f>
        <v>0.55525000000000002</v>
      </c>
      <c r="R6" s="7">
        <f t="shared" ref="R6:AB6" si="4">AVERAGE(C19:C22)</f>
        <v>0.1885</v>
      </c>
      <c r="S6" s="7">
        <f t="shared" si="4"/>
        <v>0.4375</v>
      </c>
      <c r="T6" s="7">
        <f t="shared" si="4"/>
        <v>0.44524999999999998</v>
      </c>
      <c r="U6" s="7">
        <f t="shared" si="4"/>
        <v>0.33650000000000002</v>
      </c>
      <c r="V6" s="7">
        <f t="shared" si="4"/>
        <v>0.48124999999999996</v>
      </c>
      <c r="W6" s="7">
        <f t="shared" si="4"/>
        <v>0.23099999999999998</v>
      </c>
      <c r="X6" s="7">
        <f t="shared" si="4"/>
        <v>0.34899999999999998</v>
      </c>
      <c r="Y6" s="7">
        <f t="shared" si="4"/>
        <v>0.52424999999999999</v>
      </c>
      <c r="Z6" s="7">
        <f t="shared" si="4"/>
        <v>0.39</v>
      </c>
      <c r="AA6" s="7">
        <f t="shared" si="4"/>
        <v>0.28450000000000003</v>
      </c>
      <c r="AB6" s="7">
        <f t="shared" si="4"/>
        <v>0.312</v>
      </c>
    </row>
    <row r="7" spans="1:28" x14ac:dyDescent="0.25">
      <c r="A7" s="42" t="s">
        <v>3</v>
      </c>
      <c r="B7" s="7">
        <v>0.32200000000000001</v>
      </c>
      <c r="C7" s="7">
        <v>0.20499999999999999</v>
      </c>
      <c r="D7" s="7">
        <v>0.14000000000000001</v>
      </c>
      <c r="E7" s="7">
        <v>0.46</v>
      </c>
      <c r="F7" s="7">
        <v>6.8000000000000005E-2</v>
      </c>
      <c r="G7" s="7">
        <v>0.78700000000000003</v>
      </c>
      <c r="H7" s="7">
        <v>0.78700000000000003</v>
      </c>
      <c r="I7" s="7">
        <v>0.17699999999999999</v>
      </c>
      <c r="J7" s="1" t="s">
        <v>71</v>
      </c>
      <c r="K7" s="1" t="s">
        <v>71</v>
      </c>
      <c r="L7" s="1" t="s">
        <v>71</v>
      </c>
      <c r="M7" s="1" t="s">
        <v>71</v>
      </c>
      <c r="P7" s="43" t="s">
        <v>28</v>
      </c>
      <c r="Q7" s="7">
        <f>AVERAGE(B23:B26)</f>
        <v>0.44</v>
      </c>
      <c r="R7" s="7">
        <f t="shared" ref="R7:AB7" si="5">AVERAGE(C23:C26)</f>
        <v>0.22025</v>
      </c>
      <c r="S7" s="7">
        <f t="shared" si="5"/>
        <v>0.31</v>
      </c>
      <c r="T7" s="7">
        <f t="shared" si="5"/>
        <v>0.36875000000000002</v>
      </c>
      <c r="U7" s="7">
        <f t="shared" si="5"/>
        <v>0.27224999999999999</v>
      </c>
      <c r="V7" s="7">
        <f t="shared" si="5"/>
        <v>0.30149999999999999</v>
      </c>
      <c r="W7" s="7">
        <f t="shared" si="5"/>
        <v>0.26200000000000001</v>
      </c>
      <c r="X7" s="7">
        <f t="shared" si="5"/>
        <v>0.33174999999999999</v>
      </c>
      <c r="Y7" s="7">
        <f t="shared" si="5"/>
        <v>0.25874999999999998</v>
      </c>
      <c r="Z7" s="7">
        <f t="shared" si="5"/>
        <v>0.30633333333333329</v>
      </c>
      <c r="AA7" s="7">
        <f t="shared" si="5"/>
        <v>0.48524999999999996</v>
      </c>
      <c r="AB7" s="7">
        <f t="shared" si="5"/>
        <v>0.28200000000000003</v>
      </c>
    </row>
    <row r="8" spans="1:28" x14ac:dyDescent="0.25">
      <c r="A8" s="42" t="s">
        <v>3</v>
      </c>
      <c r="B8" s="7">
        <v>0.23899999999999999</v>
      </c>
      <c r="C8" s="7">
        <v>0.104</v>
      </c>
      <c r="D8" s="7">
        <v>0.124</v>
      </c>
      <c r="E8" s="7">
        <v>0.32200000000000001</v>
      </c>
      <c r="F8" s="7">
        <v>0.2</v>
      </c>
      <c r="G8" s="7">
        <v>0.94099999999999995</v>
      </c>
      <c r="H8" s="7">
        <v>0.23899999999999999</v>
      </c>
      <c r="I8" s="7">
        <v>8.2000000000000003E-2</v>
      </c>
      <c r="J8" s="1" t="s">
        <v>71</v>
      </c>
      <c r="K8" s="1" t="s">
        <v>71</v>
      </c>
      <c r="L8" s="1" t="s">
        <v>71</v>
      </c>
      <c r="M8" s="1" t="s">
        <v>71</v>
      </c>
      <c r="P8" s="43" t="s">
        <v>29</v>
      </c>
      <c r="Q8" s="7">
        <f>AVERAGE(B27:B30)</f>
        <v>0.27274999999999999</v>
      </c>
      <c r="R8" s="7">
        <f t="shared" ref="R8:AB8" si="6">AVERAGE(C27:C30)</f>
        <v>0.42749999999999999</v>
      </c>
      <c r="S8" s="7">
        <f t="shared" si="6"/>
        <v>0.30225000000000002</v>
      </c>
      <c r="T8" s="7">
        <f t="shared" si="6"/>
        <v>0.39224999999999999</v>
      </c>
      <c r="U8" s="7">
        <f>AVERAGE(F27:F30)</f>
        <v>0.67174999999999996</v>
      </c>
      <c r="V8" s="7">
        <f t="shared" si="6"/>
        <v>0.25175000000000003</v>
      </c>
      <c r="W8" s="7">
        <f t="shared" si="6"/>
        <v>0.28799999999999998</v>
      </c>
      <c r="X8" s="7">
        <f t="shared" si="6"/>
        <v>0.44174999999999998</v>
      </c>
      <c r="Y8" s="7">
        <f t="shared" si="6"/>
        <v>0.441</v>
      </c>
      <c r="Z8" s="7">
        <f t="shared" si="6"/>
        <v>0.72750000000000004</v>
      </c>
      <c r="AA8" s="7">
        <f t="shared" si="6"/>
        <v>0.88724999999999998</v>
      </c>
      <c r="AB8" s="7">
        <f t="shared" si="6"/>
        <v>0.55800000000000005</v>
      </c>
    </row>
    <row r="9" spans="1:28" x14ac:dyDescent="0.25">
      <c r="A9" s="42" t="s">
        <v>3</v>
      </c>
      <c r="B9" s="7">
        <v>0.36199999999999999</v>
      </c>
      <c r="C9" s="7">
        <v>0.253</v>
      </c>
      <c r="D9" s="7">
        <v>0.74099999999999999</v>
      </c>
      <c r="E9" s="7">
        <v>0.74199999999999999</v>
      </c>
      <c r="F9" s="7">
        <v>0.65800000000000003</v>
      </c>
      <c r="G9" s="7">
        <v>1.268</v>
      </c>
      <c r="H9" s="7">
        <v>0.51800000000000002</v>
      </c>
      <c r="I9" s="1" t="s">
        <v>71</v>
      </c>
      <c r="J9" s="1" t="s">
        <v>71</v>
      </c>
      <c r="K9" s="1" t="s">
        <v>71</v>
      </c>
      <c r="L9" s="1" t="s">
        <v>71</v>
      </c>
      <c r="M9" s="1" t="s">
        <v>71</v>
      </c>
      <c r="P9" s="43" t="s">
        <v>30</v>
      </c>
      <c r="Q9" s="7">
        <f>AVERAGE(B31:B34)</f>
        <v>0.51724999999999999</v>
      </c>
      <c r="R9" s="7">
        <f t="shared" ref="R9:AA9" si="7">AVERAGE(C31:C34)</f>
        <v>0.41525000000000001</v>
      </c>
      <c r="S9" s="7">
        <f t="shared" si="7"/>
        <v>0.44025000000000003</v>
      </c>
      <c r="T9" s="7">
        <f t="shared" si="7"/>
        <v>0.55875000000000008</v>
      </c>
      <c r="U9" s="7">
        <f t="shared" si="7"/>
        <v>0.63149999999999995</v>
      </c>
      <c r="V9" s="7">
        <f t="shared" si="7"/>
        <v>0.39874999999999999</v>
      </c>
      <c r="W9" s="7">
        <f t="shared" si="7"/>
        <v>0.12725000000000003</v>
      </c>
      <c r="X9" s="7">
        <f t="shared" si="7"/>
        <v>0.51724999999999999</v>
      </c>
      <c r="Y9" s="7">
        <f t="shared" si="7"/>
        <v>0.46925</v>
      </c>
      <c r="Z9" s="7">
        <f t="shared" si="7"/>
        <v>0.8015000000000001</v>
      </c>
      <c r="AA9" s="7">
        <f t="shared" si="7"/>
        <v>0.75124999999999997</v>
      </c>
      <c r="AB9" s="7">
        <f>AVERAGE(M31:M34)</f>
        <v>0.42400000000000004</v>
      </c>
    </row>
    <row r="10" spans="1:28" x14ac:dyDescent="0.25">
      <c r="A10" s="42" t="s">
        <v>3</v>
      </c>
      <c r="B10" s="7">
        <v>0.28599999999999998</v>
      </c>
      <c r="C10" s="7">
        <v>0.32200000000000001</v>
      </c>
      <c r="D10" s="7">
        <v>0.58399999999999996</v>
      </c>
      <c r="E10" s="7">
        <v>0.22500000000000001</v>
      </c>
      <c r="F10" s="7">
        <v>0.58399999999999996</v>
      </c>
      <c r="G10" s="7">
        <v>1.609</v>
      </c>
      <c r="H10" s="7">
        <v>1.708</v>
      </c>
      <c r="I10" s="1" t="s">
        <v>71</v>
      </c>
      <c r="J10" s="1" t="s">
        <v>71</v>
      </c>
      <c r="K10" s="1" t="s">
        <v>71</v>
      </c>
      <c r="L10" s="1" t="s">
        <v>71</v>
      </c>
      <c r="M10" s="1" t="s">
        <v>71</v>
      </c>
      <c r="P10" s="43" t="s">
        <v>31</v>
      </c>
      <c r="Q10" s="7">
        <f>AVERAGE(B35:B38)</f>
        <v>0.1305</v>
      </c>
      <c r="R10" s="7">
        <f t="shared" ref="R10:AA10" si="8">AVERAGE(C35:C38)</f>
        <v>0.15075</v>
      </c>
      <c r="S10" s="7">
        <f t="shared" si="8"/>
        <v>0.12833333333333333</v>
      </c>
      <c r="T10" s="7">
        <f t="shared" si="8"/>
        <v>0.10899999999999999</v>
      </c>
      <c r="U10" s="7">
        <f t="shared" si="8"/>
        <v>8.7333333333333332E-2</v>
      </c>
      <c r="V10" s="7">
        <f t="shared" si="8"/>
        <v>0.10200000000000001</v>
      </c>
      <c r="W10" s="1" t="e">
        <f>AVERAGE(H35:H38)</f>
        <v>#DIV/0!</v>
      </c>
      <c r="X10" s="7">
        <f t="shared" si="8"/>
        <v>8.6999999999999994E-2</v>
      </c>
      <c r="Y10" s="7">
        <f t="shared" si="8"/>
        <v>0.12733333333333333</v>
      </c>
      <c r="Z10" s="7">
        <f t="shared" si="8"/>
        <v>9.2499999999999999E-2</v>
      </c>
      <c r="AA10" s="7">
        <f t="shared" si="8"/>
        <v>0.11399999999999999</v>
      </c>
      <c r="AB10" s="7">
        <f>AVERAGE(M35:M38)</f>
        <v>0.1075</v>
      </c>
    </row>
    <row r="11" spans="1:28" x14ac:dyDescent="0.25">
      <c r="A11" s="42" t="s">
        <v>4</v>
      </c>
      <c r="B11" s="7">
        <v>0.46</v>
      </c>
      <c r="C11" s="1" t="s">
        <v>71</v>
      </c>
      <c r="D11" s="7">
        <v>0.38500000000000001</v>
      </c>
      <c r="E11" s="7">
        <v>0.17699999999999999</v>
      </c>
      <c r="F11" s="7">
        <v>0.51800000000000002</v>
      </c>
      <c r="G11" s="7">
        <v>0.16700000000000001</v>
      </c>
      <c r="H11" s="7">
        <v>0.254</v>
      </c>
      <c r="I11" s="7">
        <v>0.104</v>
      </c>
      <c r="J11" s="7">
        <v>0.46</v>
      </c>
      <c r="K11" s="7">
        <v>0.58399999999999996</v>
      </c>
      <c r="L11" s="1" t="s">
        <v>71</v>
      </c>
      <c r="M11" s="7">
        <v>0.434</v>
      </c>
      <c r="Q11" s="7"/>
    </row>
    <row r="12" spans="1:28" x14ac:dyDescent="0.25">
      <c r="A12" s="42" t="s">
        <v>4</v>
      </c>
      <c r="B12" s="7">
        <v>0.62</v>
      </c>
      <c r="C12" s="7">
        <v>0.13200000000000001</v>
      </c>
      <c r="D12" s="7">
        <v>0.48799999999999999</v>
      </c>
      <c r="E12" s="7">
        <v>0.188</v>
      </c>
      <c r="F12" s="7">
        <v>0.40799999999999997</v>
      </c>
      <c r="G12" s="7">
        <v>0.65800000000000003</v>
      </c>
      <c r="H12" s="7">
        <v>0.28599999999999998</v>
      </c>
      <c r="I12" s="7">
        <v>0.13200000000000001</v>
      </c>
      <c r="J12" s="7">
        <v>0.48799999999999999</v>
      </c>
      <c r="K12" s="7">
        <v>0.51800000000000002</v>
      </c>
      <c r="L12" s="1" t="s">
        <v>71</v>
      </c>
      <c r="M12" s="7">
        <v>0.434</v>
      </c>
    </row>
    <row r="13" spans="1:28" x14ac:dyDescent="0.25">
      <c r="A13" s="42" t="s">
        <v>4</v>
      </c>
      <c r="B13" s="7">
        <v>0.83499999999999996</v>
      </c>
      <c r="C13" s="7">
        <v>0.17699999999999999</v>
      </c>
      <c r="D13" s="7">
        <v>0.51800000000000002</v>
      </c>
      <c r="E13" s="1" t="s">
        <v>71</v>
      </c>
      <c r="F13" s="7">
        <v>0.46</v>
      </c>
      <c r="G13" s="7">
        <v>0.28599999999999998</v>
      </c>
      <c r="H13" s="7">
        <v>0.157</v>
      </c>
      <c r="I13" s="7">
        <v>0.157</v>
      </c>
      <c r="J13" s="7">
        <v>0.55000000000000004</v>
      </c>
      <c r="K13" s="7">
        <v>0.65800000000000003</v>
      </c>
      <c r="L13" s="1" t="s">
        <v>71</v>
      </c>
      <c r="M13" s="7">
        <v>0.434</v>
      </c>
      <c r="Q13" t="s">
        <v>70</v>
      </c>
      <c r="R13" t="s">
        <v>73</v>
      </c>
      <c r="S13" t="s">
        <v>74</v>
      </c>
      <c r="T13" t="s">
        <v>75</v>
      </c>
      <c r="U13" t="s">
        <v>76</v>
      </c>
      <c r="V13" t="s">
        <v>77</v>
      </c>
      <c r="W13" t="s">
        <v>78</v>
      </c>
      <c r="X13" t="s">
        <v>79</v>
      </c>
      <c r="Y13" t="s">
        <v>80</v>
      </c>
      <c r="Z13" t="s">
        <v>81</v>
      </c>
      <c r="AA13" t="s">
        <v>82</v>
      </c>
      <c r="AB13" t="s">
        <v>83</v>
      </c>
    </row>
    <row r="14" spans="1:28" x14ac:dyDescent="0.25">
      <c r="A14" s="42" t="s">
        <v>4</v>
      </c>
      <c r="B14" s="7">
        <v>0.51800000000000002</v>
      </c>
      <c r="C14" s="7">
        <v>0.11</v>
      </c>
      <c r="D14" s="7">
        <v>0.30299999999999999</v>
      </c>
      <c r="E14" s="1" t="s">
        <v>71</v>
      </c>
      <c r="F14" s="7">
        <v>0.434</v>
      </c>
      <c r="G14" s="7">
        <v>0.83499999999999996</v>
      </c>
      <c r="H14" s="7">
        <v>0.124</v>
      </c>
      <c r="I14" s="7">
        <v>0.21199999999999999</v>
      </c>
      <c r="J14" s="7">
        <v>0.94099999999999995</v>
      </c>
      <c r="K14" s="7">
        <v>0.46</v>
      </c>
      <c r="L14" s="1" t="s">
        <v>71</v>
      </c>
      <c r="M14" s="7">
        <v>0.23899999999999999</v>
      </c>
      <c r="P14" t="s">
        <v>23</v>
      </c>
      <c r="Q14">
        <v>0.55149999999999999</v>
      </c>
      <c r="R14">
        <v>0.313</v>
      </c>
      <c r="S14">
        <v>0.35824999999999996</v>
      </c>
      <c r="T14">
        <v>0.56824999999999992</v>
      </c>
      <c r="U14">
        <v>0.44799999999999995</v>
      </c>
      <c r="V14">
        <v>0.19249999999999998</v>
      </c>
      <c r="W14">
        <v>0.15275</v>
      </c>
      <c r="X14">
        <v>0.46350000000000002</v>
      </c>
      <c r="Y14">
        <v>0.3785</v>
      </c>
      <c r="Z14">
        <v>0.57500000000000007</v>
      </c>
      <c r="AA14">
        <v>0.36975000000000002</v>
      </c>
      <c r="AB14">
        <v>7.6999999999999999E-2</v>
      </c>
    </row>
    <row r="15" spans="1:28" x14ac:dyDescent="0.25">
      <c r="A15" s="42" t="s">
        <v>5</v>
      </c>
      <c r="B15" s="7">
        <v>0.26900000000000002</v>
      </c>
      <c r="C15" s="7">
        <v>0.11</v>
      </c>
      <c r="D15" s="1" t="s">
        <v>71</v>
      </c>
      <c r="E15" s="7">
        <v>8.6999999999999994E-2</v>
      </c>
      <c r="F15" s="7">
        <v>8.2000000000000003E-2</v>
      </c>
      <c r="G15" s="7">
        <v>0.17699999999999999</v>
      </c>
      <c r="H15" s="1" t="s">
        <v>71</v>
      </c>
      <c r="I15" s="1" t="s">
        <v>71</v>
      </c>
      <c r="J15" s="7">
        <v>0.254</v>
      </c>
      <c r="K15" s="7">
        <v>0.36299999999999999</v>
      </c>
      <c r="L15" s="1" t="s">
        <v>71</v>
      </c>
      <c r="M15" s="7">
        <v>0.254</v>
      </c>
      <c r="P15" t="s">
        <v>24</v>
      </c>
      <c r="Q15">
        <v>0.30224999999999996</v>
      </c>
      <c r="R15">
        <v>0.22100000000000003</v>
      </c>
      <c r="S15">
        <v>0.39724999999999999</v>
      </c>
      <c r="T15">
        <v>0.43725000000000003</v>
      </c>
      <c r="U15">
        <v>0.3775</v>
      </c>
      <c r="V15">
        <v>1.1512500000000001</v>
      </c>
      <c r="W15">
        <v>0.81299999999999994</v>
      </c>
      <c r="X15">
        <v>0.1295</v>
      </c>
      <c r="Y15" s="20">
        <v>0.1295</v>
      </c>
      <c r="Z15" s="20">
        <v>0.1295</v>
      </c>
      <c r="AA15" s="20">
        <v>0.1295</v>
      </c>
      <c r="AB15" s="20">
        <v>0.1295</v>
      </c>
    </row>
    <row r="16" spans="1:28" x14ac:dyDescent="0.25">
      <c r="A16" s="42" t="s">
        <v>5</v>
      </c>
      <c r="B16" s="7">
        <v>0.16700000000000001</v>
      </c>
      <c r="C16" s="1" t="s">
        <v>71</v>
      </c>
      <c r="D16" s="7">
        <v>0.11700000000000001</v>
      </c>
      <c r="E16" s="1" t="s">
        <v>71</v>
      </c>
      <c r="F16" s="7">
        <v>0.124</v>
      </c>
      <c r="G16" s="7">
        <v>0.14000000000000001</v>
      </c>
      <c r="H16" s="1" t="s">
        <v>71</v>
      </c>
      <c r="I16" s="1" t="s">
        <v>71</v>
      </c>
      <c r="J16" s="7">
        <v>0.14000000000000001</v>
      </c>
      <c r="K16" s="7">
        <v>0.188</v>
      </c>
      <c r="L16" s="1" t="s">
        <v>71</v>
      </c>
      <c r="M16" s="7">
        <v>0.22500000000000001</v>
      </c>
      <c r="P16" t="s">
        <v>25</v>
      </c>
      <c r="Q16">
        <v>0.60824999999999996</v>
      </c>
      <c r="R16">
        <v>0.13966666666666666</v>
      </c>
      <c r="S16">
        <v>0.42349999999999999</v>
      </c>
      <c r="T16">
        <v>0.1825</v>
      </c>
      <c r="U16">
        <v>0.45499999999999996</v>
      </c>
      <c r="V16">
        <v>0.48649999999999999</v>
      </c>
      <c r="W16">
        <v>0.20525000000000002</v>
      </c>
      <c r="X16">
        <v>0.15125</v>
      </c>
      <c r="Y16">
        <v>0.60975000000000001</v>
      </c>
      <c r="Z16">
        <v>0.55499999999999994</v>
      </c>
      <c r="AA16" s="20">
        <v>0.55499999999999994</v>
      </c>
      <c r="AB16">
        <v>0.38524999999999998</v>
      </c>
    </row>
    <row r="17" spans="1:28" x14ac:dyDescent="0.25">
      <c r="A17" s="42" t="s">
        <v>5</v>
      </c>
      <c r="B17" s="7">
        <v>8.6999999999999994E-2</v>
      </c>
      <c r="C17" s="7">
        <v>6.8000000000000005E-2</v>
      </c>
      <c r="D17" s="7">
        <v>0.23899999999999999</v>
      </c>
      <c r="E17" s="1" t="s">
        <v>71</v>
      </c>
      <c r="F17" s="1" t="s">
        <v>71</v>
      </c>
      <c r="G17" s="7">
        <v>8.6999999999999994E-2</v>
      </c>
      <c r="H17" s="1" t="s">
        <v>71</v>
      </c>
      <c r="I17" s="7">
        <v>0.23899999999999999</v>
      </c>
      <c r="J17" s="7">
        <v>0.28599999999999998</v>
      </c>
      <c r="K17" s="7">
        <v>0.11700000000000001</v>
      </c>
      <c r="L17" s="1" t="s">
        <v>71</v>
      </c>
      <c r="M17" s="1" t="s">
        <v>71</v>
      </c>
      <c r="P17" t="s">
        <v>26</v>
      </c>
      <c r="Q17">
        <v>0.17</v>
      </c>
      <c r="R17">
        <v>8.5000000000000006E-2</v>
      </c>
      <c r="S17">
        <v>0.18533333333333335</v>
      </c>
      <c r="T17">
        <v>8.6999999999999994E-2</v>
      </c>
      <c r="U17">
        <v>0.10133333333333334</v>
      </c>
      <c r="V17">
        <v>0.13600000000000001</v>
      </c>
      <c r="W17" s="20">
        <v>0.13600000000000001</v>
      </c>
      <c r="X17">
        <v>0.26249999999999996</v>
      </c>
      <c r="Y17">
        <v>0.26624999999999999</v>
      </c>
      <c r="Z17">
        <v>0.184</v>
      </c>
      <c r="AA17" s="20">
        <v>0.184</v>
      </c>
      <c r="AB17">
        <v>0.23949999999999999</v>
      </c>
    </row>
    <row r="18" spans="1:28" x14ac:dyDescent="0.25">
      <c r="A18" s="42" t="s">
        <v>5</v>
      </c>
      <c r="B18" s="7">
        <v>0.157</v>
      </c>
      <c r="C18" s="7">
        <v>7.6999999999999999E-2</v>
      </c>
      <c r="D18" s="7">
        <v>0.2</v>
      </c>
      <c r="E18" s="1" t="s">
        <v>71</v>
      </c>
      <c r="F18" s="7">
        <v>9.8000000000000004E-2</v>
      </c>
      <c r="G18" s="7">
        <v>0.14000000000000001</v>
      </c>
      <c r="H18" s="1" t="s">
        <v>71</v>
      </c>
      <c r="I18" s="7">
        <v>0.28599999999999998</v>
      </c>
      <c r="J18" s="7">
        <v>0.38500000000000001</v>
      </c>
      <c r="K18" s="7">
        <v>6.8000000000000005E-2</v>
      </c>
      <c r="L18" s="1" t="s">
        <v>71</v>
      </c>
      <c r="M18" s="1" t="s">
        <v>71</v>
      </c>
      <c r="P18" t="s">
        <v>27</v>
      </c>
      <c r="Q18">
        <v>0.55525000000000002</v>
      </c>
      <c r="R18">
        <v>0.1885</v>
      </c>
      <c r="S18">
        <v>0.4375</v>
      </c>
      <c r="T18">
        <v>0.44524999999999998</v>
      </c>
      <c r="U18">
        <v>0.33650000000000002</v>
      </c>
      <c r="V18">
        <v>0.48124999999999996</v>
      </c>
      <c r="W18">
        <v>0.23099999999999998</v>
      </c>
      <c r="X18">
        <v>0.34899999999999998</v>
      </c>
      <c r="Y18">
        <v>0.52424999999999999</v>
      </c>
      <c r="Z18">
        <v>0.39</v>
      </c>
      <c r="AA18">
        <v>0.28450000000000003</v>
      </c>
      <c r="AB18">
        <v>0.312</v>
      </c>
    </row>
    <row r="19" spans="1:28" x14ac:dyDescent="0.25">
      <c r="A19" s="42" t="s">
        <v>6</v>
      </c>
      <c r="B19" s="7">
        <v>0.40799999999999997</v>
      </c>
      <c r="C19" s="7">
        <v>0.2</v>
      </c>
      <c r="D19" s="7">
        <v>0.69799999999999995</v>
      </c>
      <c r="E19" s="7">
        <v>0.36299999999999999</v>
      </c>
      <c r="F19" s="7">
        <v>0.32200000000000001</v>
      </c>
      <c r="G19" s="7">
        <v>0.32200000000000001</v>
      </c>
      <c r="H19" s="7">
        <v>8.2000000000000003E-2</v>
      </c>
      <c r="I19" s="7">
        <v>0.30299999999999999</v>
      </c>
      <c r="J19" s="7">
        <v>0.62</v>
      </c>
      <c r="K19" s="7">
        <v>0.51800000000000002</v>
      </c>
      <c r="L19" s="7">
        <v>0.11700000000000001</v>
      </c>
      <c r="M19" s="7">
        <v>0.46</v>
      </c>
      <c r="P19" t="s">
        <v>28</v>
      </c>
      <c r="Q19">
        <v>0.44</v>
      </c>
      <c r="R19">
        <v>0.22025</v>
      </c>
      <c r="S19">
        <v>0.31</v>
      </c>
      <c r="T19">
        <v>0.36875000000000002</v>
      </c>
      <c r="U19">
        <v>0.27224999999999999</v>
      </c>
      <c r="V19">
        <v>0.30149999999999999</v>
      </c>
      <c r="W19">
        <v>0.26200000000000001</v>
      </c>
      <c r="X19">
        <v>0.33174999999999999</v>
      </c>
      <c r="Y19">
        <v>0.25874999999999998</v>
      </c>
      <c r="Z19">
        <v>0.30633333333333329</v>
      </c>
      <c r="AA19">
        <v>0.48524999999999996</v>
      </c>
      <c r="AB19">
        <v>0.28200000000000003</v>
      </c>
    </row>
    <row r="20" spans="1:28" x14ac:dyDescent="0.25">
      <c r="A20" s="42" t="s">
        <v>6</v>
      </c>
      <c r="B20" s="7">
        <v>0.51800000000000002</v>
      </c>
      <c r="C20" s="7">
        <v>0.17699999999999999</v>
      </c>
      <c r="D20" s="7">
        <v>0.69799999999999995</v>
      </c>
      <c r="E20" s="7">
        <v>0.40799999999999997</v>
      </c>
      <c r="F20" s="7">
        <v>9.8000000000000004E-2</v>
      </c>
      <c r="G20" s="7">
        <v>0.40799999999999997</v>
      </c>
      <c r="H20" s="7">
        <v>0.157</v>
      </c>
      <c r="I20" s="7">
        <v>0.36299999999999999</v>
      </c>
      <c r="J20" s="7">
        <v>0.434</v>
      </c>
      <c r="K20" s="7">
        <v>0.434</v>
      </c>
      <c r="L20" s="7">
        <v>0.23899999999999999</v>
      </c>
      <c r="M20" s="7">
        <v>0.46</v>
      </c>
      <c r="P20" t="s">
        <v>29</v>
      </c>
      <c r="Q20">
        <v>0.27274999999999999</v>
      </c>
      <c r="R20">
        <v>0.42749999999999999</v>
      </c>
      <c r="S20">
        <v>0.30225000000000002</v>
      </c>
      <c r="T20">
        <v>0.39224999999999999</v>
      </c>
      <c r="U20">
        <v>0.67174999999999996</v>
      </c>
      <c r="V20">
        <v>0.25175000000000003</v>
      </c>
      <c r="W20">
        <v>0.28799999999999998</v>
      </c>
      <c r="X20">
        <v>0.44174999999999998</v>
      </c>
      <c r="Y20">
        <v>0.441</v>
      </c>
      <c r="Z20">
        <v>0.72750000000000004</v>
      </c>
      <c r="AA20">
        <v>0.88724999999999998</v>
      </c>
      <c r="AB20">
        <v>0.55800000000000005</v>
      </c>
    </row>
    <row r="21" spans="1:28" x14ac:dyDescent="0.25">
      <c r="A21" s="42" t="s">
        <v>6</v>
      </c>
      <c r="B21" s="7">
        <v>0.83499999999999996</v>
      </c>
      <c r="C21" s="7">
        <v>0.17699999999999999</v>
      </c>
      <c r="D21" s="7">
        <v>0.17699999999999999</v>
      </c>
      <c r="E21" s="7">
        <v>0.55000000000000004</v>
      </c>
      <c r="F21" s="7">
        <v>0.58399999999999996</v>
      </c>
      <c r="G21" s="7">
        <v>0.40799999999999997</v>
      </c>
      <c r="H21" s="7">
        <v>0.36299999999999999</v>
      </c>
      <c r="I21" s="7">
        <v>0.40799999999999997</v>
      </c>
      <c r="J21" s="7">
        <v>0.38500000000000001</v>
      </c>
      <c r="K21" s="7">
        <v>0.28599999999999998</v>
      </c>
      <c r="L21" s="7">
        <v>0.46</v>
      </c>
      <c r="M21" s="7">
        <v>0.14000000000000001</v>
      </c>
      <c r="P21" t="s">
        <v>30</v>
      </c>
      <c r="Q21">
        <v>0.51724999999999999</v>
      </c>
      <c r="R21">
        <v>0.41525000000000001</v>
      </c>
      <c r="S21">
        <v>0.44025000000000003</v>
      </c>
      <c r="T21">
        <v>0.55875000000000008</v>
      </c>
      <c r="U21">
        <v>0.63149999999999995</v>
      </c>
      <c r="V21">
        <v>0.39874999999999999</v>
      </c>
      <c r="W21">
        <v>0.12725000000000003</v>
      </c>
      <c r="X21">
        <v>0.51724999999999999</v>
      </c>
      <c r="Y21">
        <v>0.46925</v>
      </c>
      <c r="Z21">
        <v>0.8015000000000001</v>
      </c>
      <c r="AA21">
        <v>0.75124999999999997</v>
      </c>
      <c r="AB21">
        <v>0.42400000000000004</v>
      </c>
    </row>
    <row r="22" spans="1:28" x14ac:dyDescent="0.25">
      <c r="A22" s="42" t="s">
        <v>6</v>
      </c>
      <c r="B22" s="7">
        <v>0.46</v>
      </c>
      <c r="C22" s="7">
        <v>0.2</v>
      </c>
      <c r="D22" s="7">
        <v>0.17699999999999999</v>
      </c>
      <c r="E22" s="7">
        <v>0.46</v>
      </c>
      <c r="F22" s="7">
        <v>0.34200000000000003</v>
      </c>
      <c r="G22" s="7">
        <v>0.78700000000000003</v>
      </c>
      <c r="H22" s="7">
        <v>0.32200000000000001</v>
      </c>
      <c r="I22" s="7">
        <v>0.32200000000000001</v>
      </c>
      <c r="J22" s="7">
        <v>0.65800000000000003</v>
      </c>
      <c r="K22" s="7">
        <v>0.32200000000000001</v>
      </c>
      <c r="L22" s="7">
        <v>0.32200000000000001</v>
      </c>
      <c r="M22" s="7">
        <v>0.188</v>
      </c>
      <c r="P22" t="s">
        <v>31</v>
      </c>
      <c r="Q22">
        <v>0.1305</v>
      </c>
      <c r="R22">
        <v>0.15075</v>
      </c>
      <c r="S22">
        <v>0.12833333333333333</v>
      </c>
      <c r="T22">
        <v>0.10899999999999999</v>
      </c>
      <c r="U22">
        <v>8.7333333333333332E-2</v>
      </c>
      <c r="V22">
        <v>0.10200000000000001</v>
      </c>
      <c r="W22" s="17">
        <v>0.10200000000000001</v>
      </c>
      <c r="X22">
        <v>8.6999999999999994E-2</v>
      </c>
      <c r="Y22">
        <v>0.12733333333333333</v>
      </c>
      <c r="Z22">
        <v>9.2499999999999999E-2</v>
      </c>
      <c r="AA22">
        <v>0.11399999999999999</v>
      </c>
      <c r="AB22">
        <v>0.1075</v>
      </c>
    </row>
    <row r="23" spans="1:28" x14ac:dyDescent="0.25">
      <c r="A23" s="42" t="s">
        <v>7</v>
      </c>
      <c r="B23" s="7">
        <v>0.32200000000000001</v>
      </c>
      <c r="C23" s="7">
        <v>0.17699999999999999</v>
      </c>
      <c r="D23" s="7">
        <v>0.46</v>
      </c>
      <c r="E23" s="7">
        <v>0.30299999999999999</v>
      </c>
      <c r="F23" s="7">
        <v>0.254</v>
      </c>
      <c r="G23" s="7">
        <v>0.30299999999999999</v>
      </c>
      <c r="H23" s="7">
        <v>9.1999999999999998E-2</v>
      </c>
      <c r="I23" s="7">
        <v>0.434</v>
      </c>
      <c r="J23" s="7">
        <v>0.28599999999999998</v>
      </c>
      <c r="K23" s="7">
        <v>0.28599999999999998</v>
      </c>
      <c r="L23" s="7">
        <v>0.434</v>
      </c>
      <c r="M23" s="7">
        <v>8.2000000000000003E-2</v>
      </c>
    </row>
    <row r="24" spans="1:28" x14ac:dyDescent="0.25">
      <c r="A24" s="42" t="s">
        <v>7</v>
      </c>
      <c r="B24" s="7">
        <v>0.51800000000000002</v>
      </c>
      <c r="C24" s="7">
        <v>0.22500000000000001</v>
      </c>
      <c r="D24" s="7">
        <v>0.30299999999999999</v>
      </c>
      <c r="E24" s="7">
        <v>0.34200000000000003</v>
      </c>
      <c r="F24" s="7">
        <v>9.8000000000000004E-2</v>
      </c>
      <c r="G24" s="7">
        <v>0.36299999999999999</v>
      </c>
      <c r="H24" s="1" t="s">
        <v>71</v>
      </c>
      <c r="I24" s="7">
        <v>0.38500000000000001</v>
      </c>
      <c r="J24" s="7">
        <v>0.17699999999999999</v>
      </c>
      <c r="K24" s="7">
        <v>0.40799999999999997</v>
      </c>
      <c r="L24" s="7">
        <v>0.22500000000000001</v>
      </c>
      <c r="M24" s="7">
        <v>6.8000000000000005E-2</v>
      </c>
    </row>
    <row r="25" spans="1:28" x14ac:dyDescent="0.25">
      <c r="A25" s="42" t="s">
        <v>7</v>
      </c>
      <c r="B25" s="7">
        <v>0.46</v>
      </c>
      <c r="C25" s="7">
        <v>0.22500000000000001</v>
      </c>
      <c r="D25" s="7">
        <v>0.16700000000000001</v>
      </c>
      <c r="E25" s="7">
        <v>0.48799999999999999</v>
      </c>
      <c r="F25" s="7">
        <v>0.434</v>
      </c>
      <c r="G25" s="7">
        <v>0.254</v>
      </c>
      <c r="H25" s="7">
        <v>0.40799999999999997</v>
      </c>
      <c r="I25" s="7">
        <v>0.26900000000000002</v>
      </c>
      <c r="J25" s="7">
        <v>0.26900000000000002</v>
      </c>
      <c r="K25" s="7">
        <v>0.22500000000000001</v>
      </c>
      <c r="L25" s="7">
        <v>0.69799999999999995</v>
      </c>
      <c r="M25" s="7">
        <v>0.46</v>
      </c>
    </row>
    <row r="26" spans="1:28" x14ac:dyDescent="0.25">
      <c r="A26" s="42" t="s">
        <v>7</v>
      </c>
      <c r="B26" s="7">
        <v>0.46</v>
      </c>
      <c r="C26" s="7">
        <v>0.254</v>
      </c>
      <c r="D26" s="1" t="s">
        <v>71</v>
      </c>
      <c r="E26" s="7">
        <v>0.34200000000000003</v>
      </c>
      <c r="F26" s="7">
        <v>0.30299999999999999</v>
      </c>
      <c r="G26" s="7">
        <v>0.28599999999999998</v>
      </c>
      <c r="H26" s="7">
        <v>0.28599999999999998</v>
      </c>
      <c r="I26" s="7">
        <v>0.23899999999999999</v>
      </c>
      <c r="J26" s="7">
        <v>0.30299999999999999</v>
      </c>
      <c r="K26" s="1" t="s">
        <v>71</v>
      </c>
      <c r="L26" s="7">
        <v>0.58399999999999996</v>
      </c>
      <c r="M26" s="7">
        <v>0.51800000000000002</v>
      </c>
    </row>
    <row r="27" spans="1:28" x14ac:dyDescent="0.25">
      <c r="A27" s="42" t="s">
        <v>8</v>
      </c>
      <c r="B27" s="7">
        <v>0.2</v>
      </c>
      <c r="C27" s="7">
        <v>0.46</v>
      </c>
      <c r="D27" s="7">
        <v>0.23899999999999999</v>
      </c>
      <c r="E27" s="7">
        <v>0.36299999999999999</v>
      </c>
      <c r="F27" s="7">
        <v>0.88700000000000001</v>
      </c>
      <c r="G27" s="7">
        <v>0.11</v>
      </c>
      <c r="H27" s="7">
        <v>0.28599999999999998</v>
      </c>
      <c r="I27" s="7">
        <v>0.46</v>
      </c>
      <c r="J27" s="7">
        <v>0.51800000000000002</v>
      </c>
      <c r="K27" s="7">
        <v>0.74099999999999999</v>
      </c>
      <c r="L27" s="7">
        <v>0.69799999999999995</v>
      </c>
      <c r="M27" s="7">
        <v>0.58399999999999996</v>
      </c>
    </row>
    <row r="28" spans="1:28" x14ac:dyDescent="0.25">
      <c r="A28" s="42" t="s">
        <v>8</v>
      </c>
      <c r="B28" s="7">
        <v>0.14000000000000001</v>
      </c>
      <c r="C28" s="7">
        <v>0.40799999999999997</v>
      </c>
      <c r="D28" s="7">
        <v>0.2</v>
      </c>
      <c r="E28" s="7">
        <v>0.40799999999999997</v>
      </c>
      <c r="F28" s="7">
        <v>0.69799999999999995</v>
      </c>
      <c r="G28" s="7">
        <v>0.16700000000000001</v>
      </c>
      <c r="H28" s="7">
        <v>0.2</v>
      </c>
      <c r="I28" s="7">
        <v>0.55000000000000004</v>
      </c>
      <c r="J28" s="7">
        <v>0.83499999999999996</v>
      </c>
      <c r="K28" s="7">
        <v>0.46</v>
      </c>
      <c r="L28" s="7">
        <v>1.268</v>
      </c>
      <c r="M28" s="7">
        <v>0.40799999999999997</v>
      </c>
    </row>
    <row r="29" spans="1:28" x14ac:dyDescent="0.25">
      <c r="A29" s="42" t="s">
        <v>8</v>
      </c>
      <c r="B29" s="7">
        <v>0.34200000000000003</v>
      </c>
      <c r="C29" s="7">
        <v>0.434</v>
      </c>
      <c r="D29" s="7">
        <v>0.38500000000000001</v>
      </c>
      <c r="E29" s="7">
        <v>0.14000000000000001</v>
      </c>
      <c r="F29" s="7">
        <v>0.51800000000000002</v>
      </c>
      <c r="G29" s="7">
        <v>0.40799999999999997</v>
      </c>
      <c r="H29" s="7">
        <v>0.30299999999999999</v>
      </c>
      <c r="I29" s="7">
        <v>0.48799999999999999</v>
      </c>
      <c r="J29" s="7">
        <v>0.254</v>
      </c>
      <c r="K29" s="7">
        <v>1.125</v>
      </c>
      <c r="L29" s="7">
        <v>0.58399999999999996</v>
      </c>
      <c r="M29" s="7">
        <v>0.62</v>
      </c>
    </row>
    <row r="30" spans="1:28" x14ac:dyDescent="0.25">
      <c r="A30" s="42" t="s">
        <v>8</v>
      </c>
      <c r="B30" s="7">
        <v>0.40899999999999997</v>
      </c>
      <c r="C30" s="7">
        <v>0.40799999999999997</v>
      </c>
      <c r="D30" s="7">
        <v>0.38500000000000001</v>
      </c>
      <c r="E30" s="7">
        <v>0.65800000000000003</v>
      </c>
      <c r="F30" s="7">
        <v>0.58399999999999996</v>
      </c>
      <c r="G30" s="7">
        <v>0.32200000000000001</v>
      </c>
      <c r="H30" s="7">
        <v>0.36299999999999999</v>
      </c>
      <c r="I30" s="7">
        <v>0.26900000000000002</v>
      </c>
      <c r="J30" s="7">
        <v>0.157</v>
      </c>
      <c r="K30" s="7">
        <v>0.58399999999999996</v>
      </c>
      <c r="L30" s="7">
        <v>0.999</v>
      </c>
      <c r="M30" s="7">
        <v>0.62</v>
      </c>
    </row>
    <row r="31" spans="1:28" x14ac:dyDescent="0.25">
      <c r="A31" s="42" t="s">
        <v>9</v>
      </c>
      <c r="B31" s="7">
        <v>0.28599999999999998</v>
      </c>
      <c r="C31" s="7">
        <v>0.36299999999999999</v>
      </c>
      <c r="D31" s="7">
        <v>0.55000000000000004</v>
      </c>
      <c r="E31" s="7">
        <v>1.06</v>
      </c>
      <c r="F31" s="7">
        <v>0.62</v>
      </c>
      <c r="G31" s="7">
        <v>0.28599999999999998</v>
      </c>
      <c r="H31" s="7">
        <v>0.124</v>
      </c>
      <c r="I31" s="7">
        <v>0.32200000000000001</v>
      </c>
      <c r="J31" s="7">
        <v>0.74099999999999999</v>
      </c>
      <c r="K31" s="7">
        <v>0.999</v>
      </c>
      <c r="L31" s="7">
        <v>1.06</v>
      </c>
      <c r="M31" s="7">
        <v>0.48799999999999999</v>
      </c>
    </row>
    <row r="32" spans="1:28" x14ac:dyDescent="0.25">
      <c r="A32" s="42" t="s">
        <v>9</v>
      </c>
      <c r="B32" s="7">
        <v>0.74199999999999999</v>
      </c>
      <c r="C32" s="7">
        <v>0.55000000000000004</v>
      </c>
      <c r="D32" s="7">
        <v>0.34200000000000003</v>
      </c>
      <c r="E32" s="7">
        <v>0.32200000000000001</v>
      </c>
      <c r="F32" s="7">
        <v>0.69799999999999995</v>
      </c>
      <c r="G32" s="7">
        <v>0.69799999999999995</v>
      </c>
      <c r="H32" s="7">
        <v>0.16700000000000001</v>
      </c>
      <c r="I32" s="7">
        <v>0.254</v>
      </c>
      <c r="J32" s="7">
        <v>0.188</v>
      </c>
      <c r="K32" s="7">
        <v>0.999</v>
      </c>
      <c r="L32" s="7">
        <v>0.46</v>
      </c>
      <c r="M32" s="7">
        <v>0.22500000000000001</v>
      </c>
    </row>
    <row r="33" spans="1:13" x14ac:dyDescent="0.25">
      <c r="A33" s="42" t="s">
        <v>9</v>
      </c>
      <c r="B33" s="7">
        <v>0.34200000000000003</v>
      </c>
      <c r="C33" s="7">
        <v>0.38500000000000001</v>
      </c>
      <c r="D33" s="7">
        <v>0.40899999999999997</v>
      </c>
      <c r="E33" s="7">
        <v>0.26900000000000002</v>
      </c>
      <c r="F33" s="7">
        <v>0.65800000000000003</v>
      </c>
      <c r="G33" s="7">
        <v>0.434</v>
      </c>
      <c r="H33" s="7">
        <v>0.157</v>
      </c>
      <c r="I33" s="7">
        <v>0.83499999999999996</v>
      </c>
      <c r="J33" s="7">
        <v>0.46</v>
      </c>
      <c r="K33" s="7">
        <v>0.65800000000000003</v>
      </c>
      <c r="L33" s="7">
        <v>0.69799999999999995</v>
      </c>
      <c r="M33" s="7">
        <v>0.36299999999999999</v>
      </c>
    </row>
    <row r="34" spans="1:13" x14ac:dyDescent="0.25">
      <c r="A34" s="42" t="s">
        <v>9</v>
      </c>
      <c r="B34" s="7">
        <v>0.69899999999999995</v>
      </c>
      <c r="C34" s="7">
        <v>0.36299999999999999</v>
      </c>
      <c r="D34" s="7">
        <v>0.46</v>
      </c>
      <c r="E34" s="7">
        <v>0.58399999999999996</v>
      </c>
      <c r="F34" s="7">
        <v>0.55000000000000004</v>
      </c>
      <c r="G34" s="7">
        <v>0.17699999999999999</v>
      </c>
      <c r="H34" s="7">
        <v>6.0999999999999999E-2</v>
      </c>
      <c r="I34" s="7">
        <v>0.65800000000000003</v>
      </c>
      <c r="J34" s="7">
        <v>0.48799999999999999</v>
      </c>
      <c r="K34" s="7">
        <v>0.55000000000000004</v>
      </c>
      <c r="L34" s="7">
        <v>0.78700000000000003</v>
      </c>
      <c r="M34" s="7">
        <v>0.62</v>
      </c>
    </row>
    <row r="35" spans="1:13" x14ac:dyDescent="0.25">
      <c r="A35" s="42" t="s">
        <v>10</v>
      </c>
      <c r="B35" s="7">
        <v>0.157</v>
      </c>
      <c r="C35" s="7">
        <v>9.8000000000000004E-2</v>
      </c>
      <c r="D35" s="7">
        <v>0.124</v>
      </c>
      <c r="E35" s="7">
        <v>9.1999999999999998E-2</v>
      </c>
      <c r="F35" s="7">
        <v>8.6999999999999994E-2</v>
      </c>
      <c r="G35" s="1" t="s">
        <v>71</v>
      </c>
      <c r="H35" s="1" t="s">
        <v>71</v>
      </c>
      <c r="I35" s="7">
        <v>9.1999999999999998E-2</v>
      </c>
      <c r="J35" s="7">
        <v>6.8000000000000005E-2</v>
      </c>
      <c r="K35" s="7">
        <v>9.8000000000000004E-2</v>
      </c>
      <c r="L35" s="7">
        <v>0.124</v>
      </c>
      <c r="M35" s="7">
        <v>0.11</v>
      </c>
    </row>
    <row r="36" spans="1:13" x14ac:dyDescent="0.25">
      <c r="A36" s="42" t="s">
        <v>10</v>
      </c>
      <c r="B36" s="7">
        <v>0.104</v>
      </c>
      <c r="C36" s="7">
        <v>0.17699999999999999</v>
      </c>
      <c r="D36" s="7">
        <v>0.157</v>
      </c>
      <c r="E36" s="1" t="s">
        <v>71</v>
      </c>
      <c r="F36" s="7">
        <v>9.8000000000000004E-2</v>
      </c>
      <c r="G36" s="1" t="s">
        <v>71</v>
      </c>
      <c r="H36" s="1" t="s">
        <v>71</v>
      </c>
      <c r="I36" s="1" t="s">
        <v>71</v>
      </c>
      <c r="J36" s="1" t="s">
        <v>71</v>
      </c>
      <c r="K36" s="7">
        <v>8.6999999999999994E-2</v>
      </c>
      <c r="L36" s="1" t="s">
        <v>71</v>
      </c>
      <c r="M36" s="7">
        <v>9.1999999999999998E-2</v>
      </c>
    </row>
    <row r="37" spans="1:13" x14ac:dyDescent="0.25">
      <c r="A37" s="42" t="s">
        <v>10</v>
      </c>
      <c r="B37" s="1" t="s">
        <v>71</v>
      </c>
      <c r="C37" s="7">
        <v>0.188</v>
      </c>
      <c r="D37" s="1" t="s">
        <v>71</v>
      </c>
      <c r="E37" s="7">
        <v>8.6999999999999994E-2</v>
      </c>
      <c r="F37" s="7">
        <v>7.6999999999999999E-2</v>
      </c>
      <c r="G37" s="7">
        <v>8.6999999999999994E-2</v>
      </c>
      <c r="H37" s="1" t="s">
        <v>71</v>
      </c>
      <c r="I37" s="1" t="s">
        <v>71</v>
      </c>
      <c r="J37" s="7">
        <v>0.157</v>
      </c>
      <c r="K37" s="1" t="s">
        <v>71</v>
      </c>
      <c r="L37" s="1" t="s">
        <v>71</v>
      </c>
      <c r="M37" s="7">
        <v>0.104</v>
      </c>
    </row>
    <row r="38" spans="1:13" x14ac:dyDescent="0.25">
      <c r="A38" s="42" t="s">
        <v>10</v>
      </c>
      <c r="B38" s="1" t="s">
        <v>72</v>
      </c>
      <c r="C38" s="7">
        <v>0.14000000000000001</v>
      </c>
      <c r="D38" s="7">
        <v>0.104</v>
      </c>
      <c r="E38" s="7">
        <v>0.14799999999999999</v>
      </c>
      <c r="F38" s="1" t="s">
        <v>71</v>
      </c>
      <c r="G38" s="7">
        <v>0.11700000000000001</v>
      </c>
      <c r="H38" s="1" t="s">
        <v>71</v>
      </c>
      <c r="I38" s="7">
        <v>8.2000000000000003E-2</v>
      </c>
      <c r="J38" s="7">
        <v>0.157</v>
      </c>
      <c r="K38" s="1" t="s">
        <v>71</v>
      </c>
      <c r="L38" s="7">
        <v>0.104</v>
      </c>
      <c r="M38" s="7">
        <v>0.124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3"/>
  <sheetViews>
    <sheetView topLeftCell="M1" zoomScaleNormal="100" workbookViewId="0">
      <selection activeCell="AC14" sqref="AC14:AC20"/>
    </sheetView>
  </sheetViews>
  <sheetFormatPr defaultRowHeight="15" x14ac:dyDescent="0.25"/>
  <sheetData>
    <row r="1" spans="1:32" x14ac:dyDescent="0.25">
      <c r="A1" s="69" t="s">
        <v>32</v>
      </c>
      <c r="B1" s="42" t="s">
        <v>70</v>
      </c>
      <c r="C1" s="42" t="s">
        <v>73</v>
      </c>
      <c r="D1" s="42" t="s">
        <v>74</v>
      </c>
      <c r="E1" s="42" t="s">
        <v>75</v>
      </c>
      <c r="F1" s="42" t="s">
        <v>76</v>
      </c>
      <c r="G1" s="42" t="s">
        <v>77</v>
      </c>
      <c r="H1" s="42" t="s">
        <v>78</v>
      </c>
      <c r="I1" s="42" t="s">
        <v>79</v>
      </c>
      <c r="J1" s="42" t="s">
        <v>80</v>
      </c>
      <c r="K1" s="42" t="s">
        <v>81</v>
      </c>
      <c r="L1" s="42" t="s">
        <v>82</v>
      </c>
      <c r="M1" s="42" t="s">
        <v>83</v>
      </c>
      <c r="N1" s="69"/>
      <c r="O1" s="69"/>
      <c r="P1" s="69"/>
      <c r="Q1" s="42" t="s">
        <v>70</v>
      </c>
      <c r="R1" s="42" t="s">
        <v>73</v>
      </c>
      <c r="S1" s="42" t="s">
        <v>74</v>
      </c>
      <c r="T1" s="42" t="s">
        <v>75</v>
      </c>
      <c r="U1" s="42" t="s">
        <v>76</v>
      </c>
      <c r="V1" s="42" t="s">
        <v>77</v>
      </c>
      <c r="W1" s="42" t="s">
        <v>78</v>
      </c>
      <c r="X1" s="42" t="s">
        <v>79</v>
      </c>
      <c r="Y1" s="42" t="s">
        <v>80</v>
      </c>
      <c r="Z1" s="42" t="s">
        <v>81</v>
      </c>
      <c r="AA1" s="42" t="s">
        <v>82</v>
      </c>
      <c r="AB1" s="42" t="s">
        <v>83</v>
      </c>
      <c r="AC1" s="69"/>
    </row>
    <row r="2" spans="1:32" x14ac:dyDescent="0.25">
      <c r="A2" s="42" t="s">
        <v>34</v>
      </c>
      <c r="B2" s="43" t="s">
        <v>53</v>
      </c>
      <c r="C2" s="43" t="s">
        <v>53</v>
      </c>
      <c r="D2" s="43" t="s">
        <v>53</v>
      </c>
      <c r="E2" s="43" t="s">
        <v>53</v>
      </c>
      <c r="F2" s="43" t="s">
        <v>53</v>
      </c>
      <c r="G2" s="43" t="s">
        <v>53</v>
      </c>
      <c r="H2" s="43" t="s">
        <v>53</v>
      </c>
      <c r="I2" s="43" t="s">
        <v>53</v>
      </c>
      <c r="J2" s="43" t="s">
        <v>53</v>
      </c>
      <c r="K2" s="43" t="s">
        <v>53</v>
      </c>
      <c r="L2" s="43" t="s">
        <v>53</v>
      </c>
      <c r="M2" s="43" t="s">
        <v>53</v>
      </c>
      <c r="N2" s="69"/>
      <c r="O2" s="69"/>
      <c r="P2" s="43" t="s">
        <v>23</v>
      </c>
      <c r="Q2" s="7">
        <f>AVERAGE(B3:B6)</f>
        <v>0.55149999999999999</v>
      </c>
      <c r="R2" s="7">
        <f t="shared" ref="R2:AB2" si="0">AVERAGE(C3:C6)</f>
        <v>0.313</v>
      </c>
      <c r="S2" s="7">
        <f t="shared" si="0"/>
        <v>0.35824999999999996</v>
      </c>
      <c r="T2" s="7">
        <f t="shared" si="0"/>
        <v>0.56824999999999992</v>
      </c>
      <c r="U2" s="7">
        <f t="shared" si="0"/>
        <v>0.60199999999999998</v>
      </c>
      <c r="V2" s="7">
        <f t="shared" si="0"/>
        <v>0.22933333333333331</v>
      </c>
      <c r="W2" s="7">
        <f t="shared" si="0"/>
        <v>0.17100000000000001</v>
      </c>
      <c r="X2" s="7">
        <f t="shared" si="0"/>
        <v>0.46350000000000002</v>
      </c>
      <c r="Y2" s="7">
        <f t="shared" si="0"/>
        <v>0.3785</v>
      </c>
      <c r="Z2" s="7">
        <f t="shared" si="0"/>
        <v>0.73550000000000004</v>
      </c>
      <c r="AA2" s="7">
        <f t="shared" si="0"/>
        <v>0.55000000000000004</v>
      </c>
      <c r="AB2" s="7">
        <f t="shared" si="0"/>
        <v>7.6999999999999999E-2</v>
      </c>
      <c r="AC2" s="69"/>
    </row>
    <row r="3" spans="1:32" x14ac:dyDescent="0.25">
      <c r="A3" s="42" t="s">
        <v>1</v>
      </c>
      <c r="B3" s="7">
        <v>0.17699999999999999</v>
      </c>
      <c r="C3" s="7">
        <v>0.253</v>
      </c>
      <c r="D3" s="7">
        <v>0.58399999999999996</v>
      </c>
      <c r="E3" s="7">
        <v>0.51900000000000002</v>
      </c>
      <c r="F3" s="7">
        <v>0.62</v>
      </c>
      <c r="G3" s="7">
        <v>0.28599999999999998</v>
      </c>
      <c r="H3" s="7">
        <v>0.22500000000000001</v>
      </c>
      <c r="I3" s="7">
        <v>0.46</v>
      </c>
      <c r="J3" s="7">
        <v>0.51800000000000002</v>
      </c>
      <c r="K3" s="7"/>
      <c r="L3" s="7">
        <v>0.55000000000000004</v>
      </c>
      <c r="M3" s="7">
        <v>7.6999999999999999E-2</v>
      </c>
      <c r="N3" s="69"/>
      <c r="O3" s="69"/>
      <c r="P3" s="43"/>
      <c r="Q3" s="7"/>
      <c r="R3" s="7"/>
      <c r="S3" s="7"/>
      <c r="T3" s="7"/>
      <c r="U3" s="7"/>
      <c r="V3" s="7"/>
      <c r="W3" s="7"/>
      <c r="X3" s="7"/>
      <c r="Y3" s="47"/>
      <c r="Z3" s="47"/>
      <c r="AA3" s="47"/>
      <c r="AB3" s="47"/>
      <c r="AC3" s="69"/>
    </row>
    <row r="4" spans="1:32" x14ac:dyDescent="0.25">
      <c r="A4" s="42" t="s">
        <v>1</v>
      </c>
      <c r="B4" s="7">
        <v>0.58399999999999996</v>
      </c>
      <c r="C4" s="7">
        <v>0.17699999999999999</v>
      </c>
      <c r="D4" s="7">
        <v>0.38500000000000001</v>
      </c>
      <c r="E4" s="7">
        <v>0.62</v>
      </c>
      <c r="F4" s="7">
        <v>0.58399999999999996</v>
      </c>
      <c r="G4" s="7">
        <v>0.22500000000000001</v>
      </c>
      <c r="H4" s="7">
        <v>0.14000000000000001</v>
      </c>
      <c r="I4" s="7">
        <v>0.48799999999999999</v>
      </c>
      <c r="J4" s="7">
        <v>0.23899999999999999</v>
      </c>
      <c r="K4" s="1"/>
      <c r="L4" s="7">
        <v>0.55000000000000004</v>
      </c>
      <c r="M4" s="7">
        <v>7.6999999999999999E-2</v>
      </c>
      <c r="N4" s="69"/>
      <c r="O4" s="69"/>
      <c r="P4" s="43" t="s">
        <v>25</v>
      </c>
      <c r="Q4" s="7">
        <f>AVERAGE(B11:B14)</f>
        <v>0.60824999999999996</v>
      </c>
      <c r="R4" s="7">
        <f t="shared" ref="R4:AB4" si="1">AVERAGE(C11:C14)</f>
        <v>0.13966666666666666</v>
      </c>
      <c r="S4" s="7">
        <f t="shared" si="1"/>
        <v>0.42349999999999999</v>
      </c>
      <c r="T4" s="7">
        <f t="shared" si="1"/>
        <v>0.1825</v>
      </c>
      <c r="U4" s="7">
        <f t="shared" si="1"/>
        <v>0.45499999999999996</v>
      </c>
      <c r="V4" s="7">
        <f t="shared" si="1"/>
        <v>0.74649999999999994</v>
      </c>
      <c r="W4" s="7">
        <f t="shared" si="1"/>
        <v>0.20525000000000002</v>
      </c>
      <c r="X4" s="7">
        <f t="shared" si="1"/>
        <v>0.15125</v>
      </c>
      <c r="Y4" s="7">
        <f t="shared" si="1"/>
        <v>0.60975000000000001</v>
      </c>
      <c r="Z4" s="7">
        <f t="shared" si="1"/>
        <v>0.55499999999999994</v>
      </c>
      <c r="AA4" s="1" t="e">
        <f>AVERAGE(L11:L14)</f>
        <v>#DIV/0!</v>
      </c>
      <c r="AB4" s="7">
        <f t="shared" si="1"/>
        <v>0.434</v>
      </c>
      <c r="AC4" s="69"/>
    </row>
    <row r="5" spans="1:32" x14ac:dyDescent="0.25">
      <c r="A5" s="42" t="s">
        <v>1</v>
      </c>
      <c r="B5" s="7">
        <v>0.65800000000000003</v>
      </c>
      <c r="C5" s="7">
        <v>0.46</v>
      </c>
      <c r="D5" s="7">
        <v>0.22500000000000001</v>
      </c>
      <c r="E5" s="7">
        <v>0.58399999999999996</v>
      </c>
      <c r="F5" s="7"/>
      <c r="G5" s="7">
        <v>0.17699999999999999</v>
      </c>
      <c r="H5" s="7">
        <v>0.14799999999999999</v>
      </c>
      <c r="I5" s="7">
        <v>0.58399999999999996</v>
      </c>
      <c r="J5" s="1"/>
      <c r="K5" s="7">
        <v>0.88700000000000001</v>
      </c>
      <c r="L5" s="7"/>
      <c r="M5" s="1"/>
      <c r="N5" s="69"/>
      <c r="O5" s="69"/>
      <c r="P5" s="43" t="s">
        <v>26</v>
      </c>
      <c r="Q5" s="7">
        <f>AVERAGE(B15:B18)</f>
        <v>0.17</v>
      </c>
      <c r="R5" s="7">
        <f t="shared" ref="R5:AB5" si="2">AVERAGE(C15:C18)</f>
        <v>8.5000000000000006E-2</v>
      </c>
      <c r="S5" s="7">
        <f t="shared" si="2"/>
        <v>0.18533333333333335</v>
      </c>
      <c r="T5" s="7">
        <f t="shared" si="2"/>
        <v>8.6999999999999994E-2</v>
      </c>
      <c r="U5" s="7">
        <f t="shared" si="2"/>
        <v>0.10133333333333334</v>
      </c>
      <c r="V5" s="7">
        <f t="shared" si="2"/>
        <v>0.13600000000000001</v>
      </c>
      <c r="W5" s="1" t="e">
        <f>AVERAGE(H15:H18)</f>
        <v>#DIV/0!</v>
      </c>
      <c r="X5" s="7">
        <f t="shared" si="2"/>
        <v>0.26249999999999996</v>
      </c>
      <c r="Y5" s="7">
        <f t="shared" si="2"/>
        <v>0.26624999999999999</v>
      </c>
      <c r="Z5" s="7">
        <f t="shared" si="2"/>
        <v>0.184</v>
      </c>
      <c r="AA5" s="1" t="e">
        <f>AVERAGE(L15:L18)</f>
        <v>#DIV/0!</v>
      </c>
      <c r="AB5" s="7">
        <f t="shared" si="2"/>
        <v>0.23949999999999999</v>
      </c>
      <c r="AC5" s="69"/>
    </row>
    <row r="6" spans="1:32" x14ac:dyDescent="0.25">
      <c r="A6" s="42" t="s">
        <v>1</v>
      </c>
      <c r="B6" s="7">
        <v>0.78700000000000003</v>
      </c>
      <c r="C6" s="7">
        <v>0.36199999999999999</v>
      </c>
      <c r="D6" s="7">
        <v>0.23899999999999999</v>
      </c>
      <c r="E6" s="7">
        <v>0.55000000000000004</v>
      </c>
      <c r="F6" s="1"/>
      <c r="G6" s="7"/>
      <c r="H6" s="7"/>
      <c r="I6" s="7">
        <v>0.32200000000000001</v>
      </c>
      <c r="J6" s="1"/>
      <c r="K6" s="7">
        <v>0.58399999999999996</v>
      </c>
      <c r="L6" s="7"/>
      <c r="M6" s="1"/>
      <c r="N6" s="69"/>
      <c r="O6" s="69"/>
      <c r="P6" s="43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69"/>
    </row>
    <row r="7" spans="1:32" x14ac:dyDescent="0.25">
      <c r="A7" s="42" t="s">
        <v>3</v>
      </c>
      <c r="B7" s="7">
        <v>0.32200000000000001</v>
      </c>
      <c r="C7" s="7">
        <v>0.20499999999999999</v>
      </c>
      <c r="D7" s="7">
        <v>0.14000000000000001</v>
      </c>
      <c r="E7" s="7">
        <v>0.46</v>
      </c>
      <c r="F7" s="7"/>
      <c r="G7" s="7">
        <v>0.78700000000000003</v>
      </c>
      <c r="H7" s="7">
        <v>0.78700000000000003</v>
      </c>
      <c r="I7" s="7">
        <v>0.17699999999999999</v>
      </c>
      <c r="J7" s="1" t="s">
        <v>71</v>
      </c>
      <c r="K7" s="1" t="s">
        <v>71</v>
      </c>
      <c r="L7" s="1" t="s">
        <v>71</v>
      </c>
      <c r="M7" s="1" t="s">
        <v>71</v>
      </c>
      <c r="N7" s="69"/>
      <c r="O7" s="69"/>
      <c r="P7" s="43" t="s">
        <v>28</v>
      </c>
      <c r="Q7" s="7">
        <f>AVERAGE(B23:B26)</f>
        <v>0.44</v>
      </c>
      <c r="R7" s="7">
        <f t="shared" ref="R7:AB7" si="3">AVERAGE(C23:C26)</f>
        <v>0.22025</v>
      </c>
      <c r="S7" s="7">
        <f t="shared" si="3"/>
        <v>0.31</v>
      </c>
      <c r="T7" s="7">
        <f t="shared" si="3"/>
        <v>0.36875000000000002</v>
      </c>
      <c r="U7" s="7">
        <f t="shared" si="3"/>
        <v>0.33033333333333331</v>
      </c>
      <c r="V7" s="7">
        <f t="shared" si="3"/>
        <v>0.30149999999999999</v>
      </c>
      <c r="W7" s="7">
        <f t="shared" si="3"/>
        <v>0.34699999999999998</v>
      </c>
      <c r="X7" s="7">
        <f t="shared" si="3"/>
        <v>0.33174999999999999</v>
      </c>
      <c r="Y7" s="7">
        <f t="shared" si="3"/>
        <v>0.25874999999999998</v>
      </c>
      <c r="Z7" s="7">
        <f t="shared" si="3"/>
        <v>0.30633333333333329</v>
      </c>
      <c r="AA7" s="7">
        <f t="shared" si="3"/>
        <v>0.48524999999999996</v>
      </c>
      <c r="AB7" s="7">
        <f t="shared" si="3"/>
        <v>0.48899999999999999</v>
      </c>
      <c r="AC7" s="69"/>
    </row>
    <row r="8" spans="1:32" x14ac:dyDescent="0.25">
      <c r="A8" s="42" t="s">
        <v>3</v>
      </c>
      <c r="B8" s="7">
        <v>0.23899999999999999</v>
      </c>
      <c r="C8" s="7">
        <v>0.104</v>
      </c>
      <c r="D8" s="7">
        <v>0.124</v>
      </c>
      <c r="E8" s="7">
        <v>0.32200000000000001</v>
      </c>
      <c r="F8" s="7">
        <v>0.2</v>
      </c>
      <c r="G8" s="7">
        <v>0.94099999999999995</v>
      </c>
      <c r="H8" s="7">
        <v>0.23899999999999999</v>
      </c>
      <c r="I8" s="7">
        <v>8.2000000000000003E-2</v>
      </c>
      <c r="J8" s="1" t="s">
        <v>71</v>
      </c>
      <c r="K8" s="1" t="s">
        <v>71</v>
      </c>
      <c r="L8" s="1" t="s">
        <v>71</v>
      </c>
      <c r="M8" s="1" t="s">
        <v>71</v>
      </c>
      <c r="N8" s="69"/>
      <c r="O8" s="69"/>
      <c r="P8" s="43" t="s">
        <v>29</v>
      </c>
      <c r="Q8" s="7">
        <f>AVERAGE(B27:B30)</f>
        <v>0.27274999999999999</v>
      </c>
      <c r="R8" s="7">
        <f t="shared" ref="R8:AB8" si="4">AVERAGE(C27:C30)</f>
        <v>0.42749999999999999</v>
      </c>
      <c r="S8" s="7">
        <f t="shared" si="4"/>
        <v>0.30225000000000002</v>
      </c>
      <c r="T8" s="7">
        <f t="shared" si="4"/>
        <v>0.39224999999999999</v>
      </c>
      <c r="U8" s="7">
        <f>AVERAGE(F27:F30)</f>
        <v>0.67174999999999996</v>
      </c>
      <c r="V8" s="7">
        <f t="shared" si="4"/>
        <v>0.36499999999999999</v>
      </c>
      <c r="W8" s="7">
        <f t="shared" si="4"/>
        <v>0.28799999999999998</v>
      </c>
      <c r="X8" s="7">
        <f t="shared" si="4"/>
        <v>0.44174999999999998</v>
      </c>
      <c r="Y8" s="7">
        <f t="shared" si="4"/>
        <v>0.67649999999999999</v>
      </c>
      <c r="Z8" s="7">
        <f t="shared" si="4"/>
        <v>0.72750000000000004</v>
      </c>
      <c r="AA8" s="7">
        <f t="shared" si="4"/>
        <v>0.88724999999999998</v>
      </c>
      <c r="AB8" s="7">
        <f t="shared" si="4"/>
        <v>0.55800000000000005</v>
      </c>
      <c r="AC8" s="69"/>
    </row>
    <row r="9" spans="1:32" x14ac:dyDescent="0.25">
      <c r="A9" s="42" t="s">
        <v>3</v>
      </c>
      <c r="B9" s="7">
        <v>0.36199999999999999</v>
      </c>
      <c r="C9" s="7">
        <v>0.253</v>
      </c>
      <c r="D9" s="7"/>
      <c r="E9" s="7"/>
      <c r="F9" s="7">
        <v>0.65800000000000003</v>
      </c>
      <c r="G9" s="7">
        <v>1.268</v>
      </c>
      <c r="H9" s="7">
        <v>0.51800000000000002</v>
      </c>
      <c r="I9" s="1"/>
      <c r="J9" s="1" t="s">
        <v>71</v>
      </c>
      <c r="K9" s="1" t="s">
        <v>71</v>
      </c>
      <c r="L9" s="1" t="s">
        <v>71</v>
      </c>
      <c r="M9" s="1" t="s">
        <v>71</v>
      </c>
      <c r="N9" s="69"/>
      <c r="O9" s="69"/>
      <c r="P9" s="43" t="s">
        <v>30</v>
      </c>
      <c r="Q9" s="7">
        <f>AVERAGE(B31:B34)</f>
        <v>0.51724999999999999</v>
      </c>
      <c r="R9" s="7">
        <f t="shared" ref="R9:AA9" si="5">AVERAGE(C31:C34)</f>
        <v>0.41525000000000001</v>
      </c>
      <c r="S9" s="7">
        <f t="shared" si="5"/>
        <v>0.44025000000000003</v>
      </c>
      <c r="T9" s="7">
        <f t="shared" si="5"/>
        <v>0.39166666666666661</v>
      </c>
      <c r="U9" s="7">
        <f t="shared" si="5"/>
        <v>0.63149999999999995</v>
      </c>
      <c r="V9" s="7">
        <f t="shared" si="5"/>
        <v>0.47266666666666662</v>
      </c>
      <c r="W9" s="7">
        <f t="shared" si="5"/>
        <v>0.14933333333333335</v>
      </c>
      <c r="X9" s="7">
        <f t="shared" si="5"/>
        <v>0.60499999999999998</v>
      </c>
      <c r="Y9" s="7">
        <f t="shared" si="5"/>
        <v>0.56300000000000006</v>
      </c>
      <c r="Z9" s="7">
        <f t="shared" si="5"/>
        <v>0.8015000000000001</v>
      </c>
      <c r="AA9" s="7">
        <f t="shared" si="5"/>
        <v>0.75124999999999997</v>
      </c>
      <c r="AB9" s="7">
        <f>AVERAGE(M31:M34)</f>
        <v>0.49033333333333334</v>
      </c>
      <c r="AC9" s="69"/>
    </row>
    <row r="10" spans="1:32" x14ac:dyDescent="0.25">
      <c r="A10" s="42" t="s">
        <v>3</v>
      </c>
      <c r="B10" s="7">
        <v>0.28599999999999998</v>
      </c>
      <c r="C10" s="7">
        <v>0.32200000000000001</v>
      </c>
      <c r="D10" s="7"/>
      <c r="E10" s="7">
        <v>0.22500000000000001</v>
      </c>
      <c r="F10" s="7">
        <v>0.58399999999999996</v>
      </c>
      <c r="G10" s="7"/>
      <c r="H10" s="7"/>
      <c r="I10" s="1"/>
      <c r="J10" s="1" t="s">
        <v>71</v>
      </c>
      <c r="K10" s="1" t="s">
        <v>71</v>
      </c>
      <c r="L10" s="1" t="s">
        <v>71</v>
      </c>
      <c r="M10" s="1" t="s">
        <v>71</v>
      </c>
      <c r="N10" s="69"/>
      <c r="O10" s="69"/>
      <c r="P10" s="43" t="s">
        <v>31</v>
      </c>
      <c r="Q10" s="7">
        <f>AVERAGE(B35:B38)</f>
        <v>0.1305</v>
      </c>
      <c r="R10" s="7">
        <f t="shared" ref="R10:AA10" si="6">AVERAGE(C35:C38)</f>
        <v>0.15075</v>
      </c>
      <c r="S10" s="7">
        <f t="shared" si="6"/>
        <v>0.12833333333333333</v>
      </c>
      <c r="T10" s="7">
        <f t="shared" si="6"/>
        <v>0.10899999999999999</v>
      </c>
      <c r="U10" s="7">
        <f t="shared" si="6"/>
        <v>8.7333333333333332E-2</v>
      </c>
      <c r="V10" s="7">
        <f t="shared" si="6"/>
        <v>0.10200000000000001</v>
      </c>
      <c r="W10" s="1" t="e">
        <f>AVERAGE(H35:H38)</f>
        <v>#DIV/0!</v>
      </c>
      <c r="X10" s="7">
        <f t="shared" si="6"/>
        <v>8.6999999999999994E-2</v>
      </c>
      <c r="Y10" s="7">
        <f t="shared" si="6"/>
        <v>0.157</v>
      </c>
      <c r="Z10" s="7">
        <f t="shared" si="6"/>
        <v>9.2499999999999999E-2</v>
      </c>
      <c r="AA10" s="7">
        <f t="shared" si="6"/>
        <v>0.11399999999999999</v>
      </c>
      <c r="AB10" s="7">
        <f>AVERAGE(M35:M38)</f>
        <v>0.1075</v>
      </c>
      <c r="AC10" s="69"/>
    </row>
    <row r="11" spans="1:32" x14ac:dyDescent="0.25">
      <c r="A11" s="42" t="s">
        <v>4</v>
      </c>
      <c r="B11" s="7">
        <v>0.46</v>
      </c>
      <c r="C11" s="1"/>
      <c r="D11" s="7">
        <v>0.38500000000000001</v>
      </c>
      <c r="E11" s="7">
        <v>0.17699999999999999</v>
      </c>
      <c r="F11" s="7">
        <v>0.51800000000000002</v>
      </c>
      <c r="G11" s="7"/>
      <c r="H11" s="7">
        <v>0.254</v>
      </c>
      <c r="I11" s="7">
        <v>0.104</v>
      </c>
      <c r="J11" s="7">
        <v>0.46</v>
      </c>
      <c r="K11" s="7">
        <v>0.58399999999999996</v>
      </c>
      <c r="L11" s="1" t="s">
        <v>71</v>
      </c>
      <c r="M11" s="7">
        <v>0.434</v>
      </c>
      <c r="N11" s="69"/>
      <c r="O11" s="69"/>
      <c r="P11" s="69"/>
      <c r="Q11" s="7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</row>
    <row r="12" spans="1:32" x14ac:dyDescent="0.25">
      <c r="A12" s="42" t="s">
        <v>4</v>
      </c>
      <c r="B12" s="7">
        <v>0.62</v>
      </c>
      <c r="C12" s="7">
        <v>0.13200000000000001</v>
      </c>
      <c r="D12" s="7">
        <v>0.48799999999999999</v>
      </c>
      <c r="E12" s="7">
        <v>0.188</v>
      </c>
      <c r="F12" s="7">
        <v>0.40799999999999997</v>
      </c>
      <c r="G12" s="7">
        <v>0.65800000000000003</v>
      </c>
      <c r="H12" s="7">
        <v>0.28599999999999998</v>
      </c>
      <c r="I12" s="7">
        <v>0.13200000000000001</v>
      </c>
      <c r="J12" s="7">
        <v>0.48799999999999999</v>
      </c>
      <c r="K12" s="7">
        <v>0.51800000000000002</v>
      </c>
      <c r="L12" s="1" t="s">
        <v>71</v>
      </c>
      <c r="M12" s="7">
        <v>0.434</v>
      </c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</row>
    <row r="13" spans="1:32" x14ac:dyDescent="0.25">
      <c r="A13" s="42" t="s">
        <v>4</v>
      </c>
      <c r="B13" s="7">
        <v>0.83499999999999996</v>
      </c>
      <c r="C13" s="7">
        <v>0.17699999999999999</v>
      </c>
      <c r="D13" s="7">
        <v>0.51800000000000002</v>
      </c>
      <c r="E13" s="1"/>
      <c r="F13" s="7">
        <v>0.46</v>
      </c>
      <c r="G13" s="7"/>
      <c r="H13" s="7">
        <v>0.157</v>
      </c>
      <c r="I13" s="7">
        <v>0.157</v>
      </c>
      <c r="J13" s="7">
        <v>0.55000000000000004</v>
      </c>
      <c r="K13" s="7">
        <v>0.65800000000000003</v>
      </c>
      <c r="L13" s="1" t="s">
        <v>71</v>
      </c>
      <c r="M13" s="7">
        <v>0.434</v>
      </c>
      <c r="N13" s="69"/>
      <c r="O13" s="69"/>
      <c r="P13" s="69"/>
      <c r="Q13" s="69" t="s">
        <v>101</v>
      </c>
      <c r="R13" s="69" t="s">
        <v>102</v>
      </c>
      <c r="S13" s="69" t="s">
        <v>103</v>
      </c>
      <c r="T13" s="69" t="s">
        <v>104</v>
      </c>
      <c r="U13" s="69" t="s">
        <v>105</v>
      </c>
      <c r="V13" s="69" t="s">
        <v>106</v>
      </c>
      <c r="W13" s="69" t="s">
        <v>107</v>
      </c>
      <c r="X13" s="69" t="s">
        <v>108</v>
      </c>
      <c r="Y13" s="69" t="s">
        <v>109</v>
      </c>
      <c r="Z13" s="69" t="s">
        <v>110</v>
      </c>
      <c r="AA13" s="69" t="s">
        <v>111</v>
      </c>
      <c r="AB13" s="69" t="s">
        <v>112</v>
      </c>
      <c r="AC13" s="69"/>
      <c r="AD13" t="s">
        <v>113</v>
      </c>
      <c r="AE13" t="s">
        <v>112</v>
      </c>
      <c r="AF13" t="s">
        <v>114</v>
      </c>
    </row>
    <row r="14" spans="1:32" x14ac:dyDescent="0.25">
      <c r="A14" s="42" t="s">
        <v>4</v>
      </c>
      <c r="B14" s="7">
        <v>0.51800000000000002</v>
      </c>
      <c r="C14" s="7">
        <v>0.11</v>
      </c>
      <c r="D14" s="7">
        <v>0.30299999999999999</v>
      </c>
      <c r="E14" s="1"/>
      <c r="F14" s="7">
        <v>0.434</v>
      </c>
      <c r="G14" s="7">
        <v>0.83499999999999996</v>
      </c>
      <c r="H14" s="7">
        <v>0.124</v>
      </c>
      <c r="I14" s="7">
        <v>0.21199999999999999</v>
      </c>
      <c r="J14" s="7">
        <v>0.94099999999999995</v>
      </c>
      <c r="K14" s="7">
        <v>0.46</v>
      </c>
      <c r="L14" s="1" t="s">
        <v>71</v>
      </c>
      <c r="M14" s="7"/>
      <c r="N14" s="69"/>
      <c r="O14" s="69">
        <v>1</v>
      </c>
      <c r="P14" s="69">
        <v>152</v>
      </c>
      <c r="Q14" s="69">
        <v>0.55149999999999999</v>
      </c>
      <c r="R14" s="69">
        <v>0.313</v>
      </c>
      <c r="S14" s="69">
        <v>0.35824999999999996</v>
      </c>
      <c r="T14" s="69">
        <v>0.56824999999999992</v>
      </c>
      <c r="U14" s="69">
        <v>0.60199999999999998</v>
      </c>
      <c r="V14" s="69">
        <v>0.22933333333333331</v>
      </c>
      <c r="W14" s="69">
        <v>0.17100000000000001</v>
      </c>
      <c r="X14" s="69">
        <v>0.46350000000000002</v>
      </c>
      <c r="Y14" s="69">
        <v>0.3785</v>
      </c>
      <c r="Z14" s="69">
        <v>0.73550000000000004</v>
      </c>
      <c r="AA14" s="69">
        <v>0.55000000000000004</v>
      </c>
      <c r="AB14" s="69">
        <v>0.55000000000000004</v>
      </c>
      <c r="AC14" s="69">
        <v>152</v>
      </c>
      <c r="AD14" s="69">
        <v>0.55149999999999999</v>
      </c>
      <c r="AE14" s="69">
        <v>0.55000000000000004</v>
      </c>
      <c r="AF14">
        <f>AE14-AD14</f>
        <v>-1.4999999999999458E-3</v>
      </c>
    </row>
    <row r="15" spans="1:32" x14ac:dyDescent="0.25">
      <c r="A15" s="42" t="s">
        <v>5</v>
      </c>
      <c r="B15" s="7">
        <v>0.26900000000000002</v>
      </c>
      <c r="C15" s="7">
        <v>0.11</v>
      </c>
      <c r="D15" s="1"/>
      <c r="E15" s="7">
        <v>8.6999999999999994E-2</v>
      </c>
      <c r="F15" s="7">
        <v>8.2000000000000003E-2</v>
      </c>
      <c r="G15" s="7">
        <v>0.17699999999999999</v>
      </c>
      <c r="H15" s="1" t="s">
        <v>71</v>
      </c>
      <c r="I15" s="1"/>
      <c r="J15" s="7">
        <v>0.254</v>
      </c>
      <c r="K15" s="7">
        <v>0.36299999999999999</v>
      </c>
      <c r="L15" s="1" t="s">
        <v>71</v>
      </c>
      <c r="M15" s="7">
        <v>0.254</v>
      </c>
      <c r="N15" s="69"/>
      <c r="O15" s="7">
        <v>3</v>
      </c>
      <c r="P15" s="69">
        <v>467</v>
      </c>
      <c r="Q15" s="69">
        <v>0.60824999999999996</v>
      </c>
      <c r="R15" s="69">
        <v>0.13966666666666666</v>
      </c>
      <c r="S15" s="69">
        <v>0.42349999999999999</v>
      </c>
      <c r="T15" s="69">
        <v>0.1825</v>
      </c>
      <c r="U15" s="69">
        <v>0.45499999999999996</v>
      </c>
      <c r="V15" s="69">
        <v>0.74649999999999994</v>
      </c>
      <c r="W15" s="69">
        <v>0.20525000000000002</v>
      </c>
      <c r="X15" s="69">
        <v>0.15125</v>
      </c>
      <c r="Y15" s="69">
        <v>0.60975000000000001</v>
      </c>
      <c r="Z15" s="69">
        <v>0.55499999999999994</v>
      </c>
      <c r="AA15" s="20">
        <v>0.55499999999999994</v>
      </c>
      <c r="AB15" s="69">
        <v>0.434</v>
      </c>
      <c r="AC15" s="69">
        <v>467</v>
      </c>
      <c r="AD15" s="69">
        <v>0.60824999999999996</v>
      </c>
      <c r="AE15" s="69">
        <v>0.434</v>
      </c>
      <c r="AF15" s="69">
        <f t="shared" ref="AF15:AF20" si="7">AE15-AD15</f>
        <v>-0.17424999999999996</v>
      </c>
    </row>
    <row r="16" spans="1:32" x14ac:dyDescent="0.25">
      <c r="A16" s="42" t="s">
        <v>5</v>
      </c>
      <c r="B16" s="7">
        <v>0.16700000000000001</v>
      </c>
      <c r="C16" s="1"/>
      <c r="D16" s="7">
        <v>0.11700000000000001</v>
      </c>
      <c r="E16" s="1"/>
      <c r="F16" s="7">
        <v>0.124</v>
      </c>
      <c r="G16" s="7">
        <v>0.14000000000000001</v>
      </c>
      <c r="H16" s="1" t="s">
        <v>71</v>
      </c>
      <c r="I16" s="1"/>
      <c r="J16" s="7">
        <v>0.14000000000000001</v>
      </c>
      <c r="K16" s="7">
        <v>0.188</v>
      </c>
      <c r="L16" s="1" t="s">
        <v>71</v>
      </c>
      <c r="M16" s="7">
        <v>0.22500000000000001</v>
      </c>
      <c r="N16" s="69"/>
      <c r="O16" s="7">
        <v>4</v>
      </c>
      <c r="P16" s="69">
        <v>555</v>
      </c>
      <c r="Q16" s="69">
        <v>0.17</v>
      </c>
      <c r="R16" s="69">
        <v>8.5000000000000006E-2</v>
      </c>
      <c r="S16" s="69">
        <v>0.18533333333333335</v>
      </c>
      <c r="T16" s="69">
        <v>8.6999999999999994E-2</v>
      </c>
      <c r="U16" s="69">
        <v>0.10133333333333334</v>
      </c>
      <c r="V16" s="69">
        <v>0.13600000000000001</v>
      </c>
      <c r="W16" s="20">
        <v>0.13600000000000001</v>
      </c>
      <c r="X16" s="69">
        <v>0.26249999999999996</v>
      </c>
      <c r="Y16" s="69">
        <v>0.26624999999999999</v>
      </c>
      <c r="Z16" s="69">
        <v>0.184</v>
      </c>
      <c r="AA16" s="20">
        <v>0.184</v>
      </c>
      <c r="AB16" s="69">
        <v>0.23949999999999999</v>
      </c>
      <c r="AC16" s="69">
        <v>555</v>
      </c>
      <c r="AD16" s="69">
        <v>0.17</v>
      </c>
      <c r="AE16" s="69">
        <v>0.23949999999999999</v>
      </c>
      <c r="AF16" s="69">
        <f t="shared" si="7"/>
        <v>6.9499999999999978E-2</v>
      </c>
    </row>
    <row r="17" spans="1:32" x14ac:dyDescent="0.25">
      <c r="A17" s="42" t="s">
        <v>5</v>
      </c>
      <c r="B17" s="7">
        <v>8.6999999999999994E-2</v>
      </c>
      <c r="C17" s="7">
        <v>6.8000000000000005E-2</v>
      </c>
      <c r="D17" s="7">
        <v>0.23899999999999999</v>
      </c>
      <c r="E17" s="1"/>
      <c r="F17" s="1"/>
      <c r="G17" s="7">
        <v>8.6999999999999994E-2</v>
      </c>
      <c r="H17" s="1" t="s">
        <v>71</v>
      </c>
      <c r="I17" s="7">
        <v>0.23899999999999999</v>
      </c>
      <c r="J17" s="7">
        <v>0.28599999999999998</v>
      </c>
      <c r="K17" s="7">
        <v>0.11700000000000001</v>
      </c>
      <c r="L17" s="1" t="s">
        <v>71</v>
      </c>
      <c r="M17" s="1"/>
      <c r="N17" s="69"/>
      <c r="O17" s="69">
        <v>6</v>
      </c>
      <c r="P17" s="69">
        <v>588</v>
      </c>
      <c r="Q17" s="69">
        <v>0.44</v>
      </c>
      <c r="R17" s="69">
        <v>0.22025</v>
      </c>
      <c r="S17" s="69">
        <v>0.31</v>
      </c>
      <c r="T17" s="69">
        <v>0.36875000000000002</v>
      </c>
      <c r="U17" s="69">
        <v>0.33033333333333331</v>
      </c>
      <c r="V17" s="69">
        <v>0.30149999999999999</v>
      </c>
      <c r="W17" s="69">
        <v>0.34699999999999998</v>
      </c>
      <c r="X17" s="69">
        <v>0.33174999999999999</v>
      </c>
      <c r="Y17" s="69">
        <v>0.25874999999999998</v>
      </c>
      <c r="Z17" s="69">
        <v>0.30633333333333329</v>
      </c>
      <c r="AA17" s="69">
        <v>0.48524999999999996</v>
      </c>
      <c r="AB17" s="69">
        <v>0.48899999999999999</v>
      </c>
      <c r="AC17" s="69">
        <v>588</v>
      </c>
      <c r="AD17" s="69">
        <v>0.44</v>
      </c>
      <c r="AE17" s="69">
        <v>0.48899999999999999</v>
      </c>
      <c r="AF17" s="69">
        <f t="shared" si="7"/>
        <v>4.8999999999999988E-2</v>
      </c>
    </row>
    <row r="18" spans="1:32" x14ac:dyDescent="0.25">
      <c r="A18" s="42" t="s">
        <v>5</v>
      </c>
      <c r="B18" s="7">
        <v>0.157</v>
      </c>
      <c r="C18" s="7">
        <v>7.6999999999999999E-2</v>
      </c>
      <c r="D18" s="7">
        <v>0.2</v>
      </c>
      <c r="E18" s="1"/>
      <c r="F18" s="7">
        <v>9.8000000000000004E-2</v>
      </c>
      <c r="G18" s="7">
        <v>0.14000000000000001</v>
      </c>
      <c r="H18" s="1" t="s">
        <v>71</v>
      </c>
      <c r="I18" s="7">
        <v>0.28599999999999998</v>
      </c>
      <c r="J18" s="7">
        <v>0.38500000000000001</v>
      </c>
      <c r="K18" s="7">
        <v>6.8000000000000005E-2</v>
      </c>
      <c r="L18" s="1" t="s">
        <v>71</v>
      </c>
      <c r="M18" s="1"/>
      <c r="N18" s="69"/>
      <c r="O18" s="69">
        <v>7</v>
      </c>
      <c r="P18" s="69">
        <v>594</v>
      </c>
      <c r="Q18" s="69">
        <v>0.27274999999999999</v>
      </c>
      <c r="R18" s="69">
        <v>0.42749999999999999</v>
      </c>
      <c r="S18" s="69">
        <v>0.30225000000000002</v>
      </c>
      <c r="T18" s="69">
        <v>0.39224999999999999</v>
      </c>
      <c r="U18" s="69">
        <v>0.67174999999999996</v>
      </c>
      <c r="V18" s="69">
        <v>0.36499999999999999</v>
      </c>
      <c r="W18" s="69">
        <v>0.28799999999999998</v>
      </c>
      <c r="X18" s="69">
        <v>0.44174999999999998</v>
      </c>
      <c r="Y18" s="69">
        <v>0.67649999999999999</v>
      </c>
      <c r="Z18" s="69">
        <v>0.72750000000000004</v>
      </c>
      <c r="AA18" s="69">
        <v>0.88724999999999998</v>
      </c>
      <c r="AB18" s="69">
        <v>0.55800000000000005</v>
      </c>
      <c r="AC18" s="69">
        <v>594</v>
      </c>
      <c r="AD18" s="69">
        <v>0.27274999999999999</v>
      </c>
      <c r="AE18" s="69">
        <v>0.55800000000000005</v>
      </c>
      <c r="AF18" s="69">
        <f t="shared" si="7"/>
        <v>0.28525000000000006</v>
      </c>
    </row>
    <row r="19" spans="1:32" x14ac:dyDescent="0.25">
      <c r="A19" s="42" t="s">
        <v>6</v>
      </c>
      <c r="B19" s="7">
        <v>0.40799999999999997</v>
      </c>
      <c r="C19" s="7">
        <v>0.2</v>
      </c>
      <c r="D19" s="7">
        <v>0.69799999999999995</v>
      </c>
      <c r="E19" s="7">
        <v>0.36299999999999999</v>
      </c>
      <c r="F19" s="7">
        <v>0.32200000000000001</v>
      </c>
      <c r="G19" s="7">
        <v>0.32200000000000001</v>
      </c>
      <c r="H19" s="7"/>
      <c r="I19" s="7">
        <v>0.30299999999999999</v>
      </c>
      <c r="J19" s="7">
        <v>0.62</v>
      </c>
      <c r="K19" s="7">
        <v>0.51800000000000002</v>
      </c>
      <c r="L19" s="7">
        <v>0.11700000000000001</v>
      </c>
      <c r="M19" s="7">
        <v>0.46</v>
      </c>
      <c r="N19" s="69"/>
      <c r="O19" s="7">
        <v>9</v>
      </c>
      <c r="P19" s="69">
        <v>646</v>
      </c>
      <c r="Q19" s="69">
        <v>0.51724999999999999</v>
      </c>
      <c r="R19" s="69">
        <v>0.41525000000000001</v>
      </c>
      <c r="S19" s="69">
        <v>0.44025000000000003</v>
      </c>
      <c r="T19" s="69">
        <v>0.39166666666666661</v>
      </c>
      <c r="U19" s="69">
        <v>0.63149999999999995</v>
      </c>
      <c r="V19" s="69">
        <v>0.47266666666666662</v>
      </c>
      <c r="W19" s="69">
        <v>0.14933333333333335</v>
      </c>
      <c r="X19" s="69">
        <v>0.60499999999999998</v>
      </c>
      <c r="Y19" s="69">
        <v>0.56300000000000006</v>
      </c>
      <c r="Z19" s="69">
        <v>0.8015000000000001</v>
      </c>
      <c r="AA19" s="69">
        <v>0.75124999999999997</v>
      </c>
      <c r="AB19" s="69">
        <v>0.49033333333333334</v>
      </c>
      <c r="AC19" s="69">
        <v>646</v>
      </c>
      <c r="AD19" s="69">
        <v>0.51724999999999999</v>
      </c>
      <c r="AE19" s="69">
        <v>0.49033333333333334</v>
      </c>
      <c r="AF19" s="69">
        <f t="shared" si="7"/>
        <v>-2.6916666666666644E-2</v>
      </c>
    </row>
    <row r="20" spans="1:32" x14ac:dyDescent="0.25">
      <c r="A20" s="42" t="s">
        <v>6</v>
      </c>
      <c r="B20" s="7">
        <v>0.51800000000000002</v>
      </c>
      <c r="C20" s="7">
        <v>0.17699999999999999</v>
      </c>
      <c r="D20" s="7">
        <v>0.69799999999999995</v>
      </c>
      <c r="E20" s="7">
        <v>0.40799999999999997</v>
      </c>
      <c r="F20" s="7"/>
      <c r="G20" s="7">
        <v>0.40799999999999997</v>
      </c>
      <c r="H20" s="7">
        <v>0.157</v>
      </c>
      <c r="I20" s="7">
        <v>0.36299999999999999</v>
      </c>
      <c r="J20" s="7">
        <v>0.434</v>
      </c>
      <c r="K20" s="7">
        <v>0.434</v>
      </c>
      <c r="L20" s="7">
        <v>0.23899999999999999</v>
      </c>
      <c r="M20" s="7">
        <v>0.46</v>
      </c>
      <c r="N20" s="69"/>
      <c r="O20" s="7">
        <v>10</v>
      </c>
      <c r="P20" s="69">
        <v>655</v>
      </c>
      <c r="Q20" s="69">
        <v>0.1305</v>
      </c>
      <c r="R20" s="69">
        <v>0.15075</v>
      </c>
      <c r="S20" s="69">
        <v>0.12833333333333333</v>
      </c>
      <c r="T20" s="69">
        <v>0.10899999999999999</v>
      </c>
      <c r="U20" s="69">
        <v>8.7333333333333332E-2</v>
      </c>
      <c r="V20" s="69">
        <v>0.10200000000000001</v>
      </c>
      <c r="W20" s="69">
        <v>0.10200000000000001</v>
      </c>
      <c r="X20" s="69">
        <v>8.6999999999999994E-2</v>
      </c>
      <c r="Y20" s="69">
        <v>0.157</v>
      </c>
      <c r="Z20" s="69">
        <v>9.2499999999999999E-2</v>
      </c>
      <c r="AA20" s="69">
        <v>0.11399999999999999</v>
      </c>
      <c r="AB20" s="69">
        <v>0.1075</v>
      </c>
      <c r="AC20" s="69">
        <v>655</v>
      </c>
      <c r="AD20" s="69">
        <v>0.1305</v>
      </c>
      <c r="AE20" s="69">
        <v>0.1075</v>
      </c>
      <c r="AF20" s="69">
        <f t="shared" si="7"/>
        <v>-2.3000000000000007E-2</v>
      </c>
    </row>
    <row r="21" spans="1:32" x14ac:dyDescent="0.25">
      <c r="A21" s="42" t="s">
        <v>6</v>
      </c>
      <c r="B21" s="7">
        <v>0.83499999999999996</v>
      </c>
      <c r="C21" s="7">
        <v>0.17699999999999999</v>
      </c>
      <c r="D21" s="7"/>
      <c r="E21" s="7">
        <v>0.55000000000000004</v>
      </c>
      <c r="F21" s="7">
        <v>0.58399999999999996</v>
      </c>
      <c r="G21" s="7">
        <v>0.40799999999999997</v>
      </c>
      <c r="H21" s="7">
        <v>0.36299999999999999</v>
      </c>
      <c r="I21" s="7">
        <v>0.40799999999999997</v>
      </c>
      <c r="J21" s="7">
        <v>0.38500000000000001</v>
      </c>
      <c r="K21" s="7">
        <v>0.28599999999999998</v>
      </c>
      <c r="L21" s="7">
        <v>0.46</v>
      </c>
      <c r="M21" s="7">
        <v>0.14000000000000001</v>
      </c>
      <c r="N21" s="69"/>
      <c r="O21" s="69"/>
      <c r="AC21" s="69"/>
    </row>
    <row r="22" spans="1:32" x14ac:dyDescent="0.25">
      <c r="A22" s="42" t="s">
        <v>6</v>
      </c>
      <c r="B22" s="7">
        <v>0.46</v>
      </c>
      <c r="C22" s="7">
        <v>0.2</v>
      </c>
      <c r="D22" s="7"/>
      <c r="E22" s="7">
        <v>0.46</v>
      </c>
      <c r="F22" s="7">
        <v>0.34200000000000003</v>
      </c>
      <c r="G22" s="7">
        <v>0.78700000000000003</v>
      </c>
      <c r="H22" s="7">
        <v>0.32200000000000001</v>
      </c>
      <c r="I22" s="7">
        <v>0.32200000000000001</v>
      </c>
      <c r="J22" s="7">
        <v>0.65800000000000003</v>
      </c>
      <c r="K22" s="7">
        <v>0.32200000000000001</v>
      </c>
      <c r="L22" s="7">
        <v>0.32200000000000001</v>
      </c>
      <c r="M22" s="7">
        <v>0.188</v>
      </c>
      <c r="N22" s="69"/>
      <c r="O22" s="69"/>
      <c r="AC22" s="69"/>
    </row>
    <row r="23" spans="1:32" x14ac:dyDescent="0.25">
      <c r="A23" s="42" t="s">
        <v>7</v>
      </c>
      <c r="B23" s="7">
        <v>0.32200000000000001</v>
      </c>
      <c r="C23" s="7">
        <v>0.17699999999999999</v>
      </c>
      <c r="D23" s="7">
        <v>0.46</v>
      </c>
      <c r="E23" s="7">
        <v>0.30299999999999999</v>
      </c>
      <c r="F23" s="7">
        <v>0.254</v>
      </c>
      <c r="G23" s="7">
        <v>0.30299999999999999</v>
      </c>
      <c r="H23" s="7"/>
      <c r="I23" s="7">
        <v>0.434</v>
      </c>
      <c r="J23" s="7">
        <v>0.28599999999999998</v>
      </c>
      <c r="K23" s="7">
        <v>0.28599999999999998</v>
      </c>
      <c r="L23" s="7">
        <v>0.434</v>
      </c>
      <c r="M23" s="7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  <c r="AB23" s="69"/>
      <c r="AC23" s="69"/>
    </row>
    <row r="24" spans="1:32" x14ac:dyDescent="0.25">
      <c r="A24" s="42" t="s">
        <v>7</v>
      </c>
      <c r="B24" s="7">
        <v>0.51800000000000002</v>
      </c>
      <c r="C24" s="7">
        <v>0.22500000000000001</v>
      </c>
      <c r="D24" s="7">
        <v>0.30299999999999999</v>
      </c>
      <c r="E24" s="7">
        <v>0.34200000000000003</v>
      </c>
      <c r="F24" s="7"/>
      <c r="G24" s="7">
        <v>0.36299999999999999</v>
      </c>
      <c r="H24" s="1"/>
      <c r="I24" s="7">
        <v>0.38500000000000001</v>
      </c>
      <c r="J24" s="7">
        <v>0.17699999999999999</v>
      </c>
      <c r="K24" s="7">
        <v>0.40799999999999997</v>
      </c>
      <c r="L24" s="7">
        <v>0.22500000000000001</v>
      </c>
      <c r="M24" s="7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  <c r="AB24" s="69"/>
      <c r="AC24" s="69"/>
    </row>
    <row r="25" spans="1:32" x14ac:dyDescent="0.25">
      <c r="A25" s="42" t="s">
        <v>7</v>
      </c>
      <c r="B25" s="7">
        <v>0.46</v>
      </c>
      <c r="C25" s="7">
        <v>0.22500000000000001</v>
      </c>
      <c r="D25" s="7">
        <v>0.16700000000000001</v>
      </c>
      <c r="E25" s="7">
        <v>0.48799999999999999</v>
      </c>
      <c r="F25" s="7">
        <v>0.434</v>
      </c>
      <c r="G25" s="7">
        <v>0.254</v>
      </c>
      <c r="H25" s="7">
        <v>0.40799999999999997</v>
      </c>
      <c r="I25" s="7">
        <v>0.26900000000000002</v>
      </c>
      <c r="J25" s="7">
        <v>0.26900000000000002</v>
      </c>
      <c r="K25" s="7">
        <v>0.22500000000000001</v>
      </c>
      <c r="L25" s="7">
        <v>0.69799999999999995</v>
      </c>
      <c r="M25" s="7">
        <v>0.46</v>
      </c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  <c r="AB25" s="69"/>
      <c r="AC25" s="69"/>
    </row>
    <row r="26" spans="1:32" x14ac:dyDescent="0.25">
      <c r="A26" s="42" t="s">
        <v>7</v>
      </c>
      <c r="B26" s="7">
        <v>0.46</v>
      </c>
      <c r="C26" s="7">
        <v>0.254</v>
      </c>
      <c r="D26" s="1"/>
      <c r="E26" s="7">
        <v>0.34200000000000003</v>
      </c>
      <c r="F26" s="7">
        <v>0.30299999999999999</v>
      </c>
      <c r="G26" s="7">
        <v>0.28599999999999998</v>
      </c>
      <c r="H26" s="7">
        <v>0.28599999999999998</v>
      </c>
      <c r="I26" s="7">
        <v>0.23899999999999999</v>
      </c>
      <c r="J26" s="7">
        <v>0.30299999999999999</v>
      </c>
      <c r="K26" s="1"/>
      <c r="L26" s="7">
        <v>0.58399999999999996</v>
      </c>
      <c r="M26" s="7">
        <v>0.51800000000000002</v>
      </c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  <c r="AB26" s="69"/>
      <c r="AC26" s="69"/>
    </row>
    <row r="27" spans="1:32" x14ac:dyDescent="0.25">
      <c r="A27" s="42" t="s">
        <v>8</v>
      </c>
      <c r="B27" s="7">
        <v>0.2</v>
      </c>
      <c r="C27" s="7">
        <v>0.46</v>
      </c>
      <c r="D27" s="7">
        <v>0.23899999999999999</v>
      </c>
      <c r="E27" s="7">
        <v>0.36299999999999999</v>
      </c>
      <c r="F27" s="7">
        <v>0.88700000000000001</v>
      </c>
      <c r="G27" s="7"/>
      <c r="H27" s="7">
        <v>0.28599999999999998</v>
      </c>
      <c r="I27" s="7">
        <v>0.46</v>
      </c>
      <c r="J27" s="7">
        <v>0.51800000000000002</v>
      </c>
      <c r="K27" s="7">
        <v>0.74099999999999999</v>
      </c>
      <c r="L27" s="7">
        <v>0.69799999999999995</v>
      </c>
      <c r="M27" s="7">
        <v>0.58399999999999996</v>
      </c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  <c r="AB27" s="69"/>
      <c r="AC27" s="69"/>
    </row>
    <row r="28" spans="1:32" x14ac:dyDescent="0.25">
      <c r="A28" s="42" t="s">
        <v>8</v>
      </c>
      <c r="B28" s="7">
        <v>0.14000000000000001</v>
      </c>
      <c r="C28" s="7">
        <v>0.40799999999999997</v>
      </c>
      <c r="D28" s="7">
        <v>0.2</v>
      </c>
      <c r="E28" s="7">
        <v>0.40799999999999997</v>
      </c>
      <c r="F28" s="7">
        <v>0.69799999999999995</v>
      </c>
      <c r="G28" s="7"/>
      <c r="H28" s="7">
        <v>0.2</v>
      </c>
      <c r="I28" s="7">
        <v>0.55000000000000004</v>
      </c>
      <c r="J28" s="7">
        <v>0.83499999999999996</v>
      </c>
      <c r="K28" s="7">
        <v>0.46</v>
      </c>
      <c r="L28" s="7">
        <v>1.268</v>
      </c>
      <c r="M28" s="7">
        <v>0.40799999999999997</v>
      </c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  <c r="AB28" s="69"/>
      <c r="AC28" s="69"/>
    </row>
    <row r="29" spans="1:32" x14ac:dyDescent="0.25">
      <c r="A29" s="42" t="s">
        <v>8</v>
      </c>
      <c r="B29" s="7">
        <v>0.34200000000000003</v>
      </c>
      <c r="C29" s="7">
        <v>0.434</v>
      </c>
      <c r="D29" s="7">
        <v>0.38500000000000001</v>
      </c>
      <c r="E29" s="7">
        <v>0.14000000000000001</v>
      </c>
      <c r="F29" s="7">
        <v>0.51800000000000002</v>
      </c>
      <c r="G29" s="7">
        <v>0.40799999999999997</v>
      </c>
      <c r="H29" s="7">
        <v>0.30299999999999999</v>
      </c>
      <c r="I29" s="7">
        <v>0.48799999999999999</v>
      </c>
      <c r="J29" s="7"/>
      <c r="K29" s="7">
        <v>1.125</v>
      </c>
      <c r="L29" s="7">
        <v>0.58399999999999996</v>
      </c>
      <c r="M29" s="7">
        <v>0.62</v>
      </c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  <c r="AB29" s="69"/>
      <c r="AC29" s="69"/>
    </row>
    <row r="30" spans="1:32" x14ac:dyDescent="0.25">
      <c r="A30" s="42" t="s">
        <v>8</v>
      </c>
      <c r="B30" s="7">
        <v>0.40899999999999997</v>
      </c>
      <c r="C30" s="7">
        <v>0.40799999999999997</v>
      </c>
      <c r="D30" s="7">
        <v>0.38500000000000001</v>
      </c>
      <c r="E30" s="7">
        <v>0.65800000000000003</v>
      </c>
      <c r="F30" s="7">
        <v>0.58399999999999996</v>
      </c>
      <c r="G30" s="7">
        <v>0.32200000000000001</v>
      </c>
      <c r="H30" s="7">
        <v>0.36299999999999999</v>
      </c>
      <c r="I30" s="7">
        <v>0.26900000000000002</v>
      </c>
      <c r="J30" s="7"/>
      <c r="K30" s="7">
        <v>0.58399999999999996</v>
      </c>
      <c r="L30" s="7">
        <v>0.999</v>
      </c>
      <c r="M30" s="7">
        <v>0.62</v>
      </c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  <c r="AA30" s="69"/>
      <c r="AB30" s="69"/>
      <c r="AC30" s="69"/>
    </row>
    <row r="31" spans="1:32" x14ac:dyDescent="0.25">
      <c r="A31" s="42" t="s">
        <v>9</v>
      </c>
      <c r="B31" s="7">
        <v>0.28599999999999998</v>
      </c>
      <c r="C31" s="7">
        <v>0.36299999999999999</v>
      </c>
      <c r="D31" s="7">
        <v>0.55000000000000004</v>
      </c>
      <c r="E31" s="7"/>
      <c r="F31" s="7">
        <v>0.62</v>
      </c>
      <c r="G31" s="7">
        <v>0.28599999999999998</v>
      </c>
      <c r="H31" s="7">
        <v>0.124</v>
      </c>
      <c r="I31" s="7">
        <v>0.32200000000000001</v>
      </c>
      <c r="J31" s="7">
        <v>0.74099999999999999</v>
      </c>
      <c r="K31" s="7">
        <v>0.999</v>
      </c>
      <c r="L31" s="7">
        <v>1.06</v>
      </c>
      <c r="M31" s="7">
        <v>0.48799999999999999</v>
      </c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  <c r="AA31" s="69"/>
      <c r="AB31" s="69"/>
      <c r="AC31" s="69"/>
    </row>
    <row r="32" spans="1:32" x14ac:dyDescent="0.25">
      <c r="A32" s="42" t="s">
        <v>9</v>
      </c>
      <c r="B32" s="7">
        <v>0.74199999999999999</v>
      </c>
      <c r="C32" s="7">
        <v>0.55000000000000004</v>
      </c>
      <c r="D32" s="7">
        <v>0.34200000000000003</v>
      </c>
      <c r="E32" s="7">
        <v>0.32200000000000001</v>
      </c>
      <c r="F32" s="7">
        <v>0.69799999999999995</v>
      </c>
      <c r="G32" s="7">
        <v>0.69799999999999995</v>
      </c>
      <c r="H32" s="7">
        <v>0.16700000000000001</v>
      </c>
      <c r="I32" s="7"/>
      <c r="J32" s="7"/>
      <c r="K32" s="7">
        <v>0.999</v>
      </c>
      <c r="L32" s="7">
        <v>0.46</v>
      </c>
      <c r="M32" s="7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  <c r="AA32" s="69"/>
      <c r="AB32" s="69"/>
      <c r="AC32" s="69"/>
    </row>
    <row r="33" spans="1:29" x14ac:dyDescent="0.25">
      <c r="A33" s="42" t="s">
        <v>9</v>
      </c>
      <c r="B33" s="7">
        <v>0.34200000000000003</v>
      </c>
      <c r="C33" s="7">
        <v>0.38500000000000001</v>
      </c>
      <c r="D33" s="7">
        <v>0.40899999999999997</v>
      </c>
      <c r="E33" s="7">
        <v>0.26900000000000002</v>
      </c>
      <c r="F33" s="7">
        <v>0.65800000000000003</v>
      </c>
      <c r="G33" s="7">
        <v>0.434</v>
      </c>
      <c r="H33" s="7">
        <v>0.157</v>
      </c>
      <c r="I33" s="7">
        <v>0.83499999999999996</v>
      </c>
      <c r="J33" s="7">
        <v>0.46</v>
      </c>
      <c r="K33" s="7">
        <v>0.65800000000000003</v>
      </c>
      <c r="L33" s="7">
        <v>0.69799999999999995</v>
      </c>
      <c r="M33" s="7">
        <v>0.36299999999999999</v>
      </c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  <c r="AA33" s="69"/>
      <c r="AB33" s="69"/>
      <c r="AC33" s="69"/>
    </row>
    <row r="34" spans="1:29" x14ac:dyDescent="0.25">
      <c r="A34" s="42" t="s">
        <v>9</v>
      </c>
      <c r="B34" s="7">
        <v>0.69899999999999995</v>
      </c>
      <c r="C34" s="7">
        <v>0.36299999999999999</v>
      </c>
      <c r="D34" s="7">
        <v>0.46</v>
      </c>
      <c r="E34" s="7">
        <v>0.58399999999999996</v>
      </c>
      <c r="F34" s="7">
        <v>0.55000000000000004</v>
      </c>
      <c r="G34" s="7"/>
      <c r="H34" s="7"/>
      <c r="I34" s="7">
        <v>0.65800000000000003</v>
      </c>
      <c r="J34" s="7">
        <v>0.48799999999999999</v>
      </c>
      <c r="K34" s="7">
        <v>0.55000000000000004</v>
      </c>
      <c r="L34" s="7">
        <v>0.78700000000000003</v>
      </c>
      <c r="M34" s="7">
        <v>0.62</v>
      </c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</row>
    <row r="35" spans="1:29" x14ac:dyDescent="0.25">
      <c r="A35" s="42" t="s">
        <v>10</v>
      </c>
      <c r="B35" s="7">
        <v>0.157</v>
      </c>
      <c r="C35" s="7">
        <v>9.8000000000000004E-2</v>
      </c>
      <c r="D35" s="7">
        <v>0.124</v>
      </c>
      <c r="E35" s="7">
        <v>9.1999999999999998E-2</v>
      </c>
      <c r="F35" s="7">
        <v>8.6999999999999994E-2</v>
      </c>
      <c r="G35" s="1"/>
      <c r="H35" s="1" t="s">
        <v>71</v>
      </c>
      <c r="I35" s="7">
        <v>9.1999999999999998E-2</v>
      </c>
      <c r="J35" s="7"/>
      <c r="K35" s="7">
        <v>9.8000000000000004E-2</v>
      </c>
      <c r="L35" s="7">
        <v>0.124</v>
      </c>
      <c r="M35" s="7">
        <v>0.11</v>
      </c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  <c r="AA35" s="69"/>
      <c r="AB35" s="69"/>
      <c r="AC35" s="69"/>
    </row>
    <row r="36" spans="1:29" x14ac:dyDescent="0.25">
      <c r="A36" s="42" t="s">
        <v>10</v>
      </c>
      <c r="B36" s="7">
        <v>0.104</v>
      </c>
      <c r="C36" s="7">
        <v>0.17699999999999999</v>
      </c>
      <c r="D36" s="7">
        <v>0.157</v>
      </c>
      <c r="E36" s="1"/>
      <c r="F36" s="7">
        <v>9.8000000000000004E-2</v>
      </c>
      <c r="G36" s="1"/>
      <c r="H36" s="1" t="s">
        <v>71</v>
      </c>
      <c r="I36" s="1"/>
      <c r="J36" s="1"/>
      <c r="K36" s="7">
        <v>8.6999999999999994E-2</v>
      </c>
      <c r="L36" s="1"/>
      <c r="M36" s="7">
        <v>9.1999999999999998E-2</v>
      </c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  <c r="AA36" s="69"/>
      <c r="AB36" s="69"/>
      <c r="AC36" s="69"/>
    </row>
    <row r="37" spans="1:29" x14ac:dyDescent="0.25">
      <c r="A37" s="42" t="s">
        <v>10</v>
      </c>
      <c r="B37" s="1"/>
      <c r="C37" s="7">
        <v>0.188</v>
      </c>
      <c r="D37" s="1"/>
      <c r="E37" s="7">
        <v>8.6999999999999994E-2</v>
      </c>
      <c r="F37" s="7">
        <v>7.6999999999999999E-2</v>
      </c>
      <c r="G37" s="7">
        <v>8.6999999999999994E-2</v>
      </c>
      <c r="H37" s="1" t="s">
        <v>71</v>
      </c>
      <c r="I37" s="1"/>
      <c r="J37" s="7">
        <v>0.157</v>
      </c>
      <c r="K37" s="1"/>
      <c r="L37" s="1"/>
      <c r="M37" s="7">
        <v>0.104</v>
      </c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  <c r="AA37" s="69"/>
      <c r="AB37" s="69"/>
      <c r="AC37" s="69"/>
    </row>
    <row r="38" spans="1:29" x14ac:dyDescent="0.25">
      <c r="A38" s="42" t="s">
        <v>10</v>
      </c>
      <c r="B38" s="1"/>
      <c r="C38" s="7">
        <v>0.14000000000000001</v>
      </c>
      <c r="D38" s="7">
        <v>0.104</v>
      </c>
      <c r="E38" s="7">
        <v>0.14799999999999999</v>
      </c>
      <c r="F38" s="1"/>
      <c r="G38" s="7">
        <v>0.11700000000000001</v>
      </c>
      <c r="H38" s="1" t="s">
        <v>71</v>
      </c>
      <c r="I38" s="7">
        <v>8.2000000000000003E-2</v>
      </c>
      <c r="J38" s="7">
        <v>0.157</v>
      </c>
      <c r="K38" s="1"/>
      <c r="L38" s="7">
        <v>0.104</v>
      </c>
      <c r="M38" s="7">
        <v>0.124</v>
      </c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  <c r="AA38" s="69"/>
      <c r="AB38" s="69"/>
      <c r="AC38" s="69"/>
    </row>
    <row r="39" spans="1:29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  <c r="AA39" s="69"/>
      <c r="AB39" s="69"/>
      <c r="AC39" s="69"/>
    </row>
    <row r="40" spans="1:29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  <c r="AA40" s="69"/>
      <c r="AB40" s="69"/>
      <c r="AC40" s="69"/>
    </row>
    <row r="41" spans="1:29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</row>
    <row r="42" spans="1:29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</row>
    <row r="43" spans="1:29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</row>
    <row r="44" spans="1:29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</row>
    <row r="45" spans="1:29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  <c r="AA45" s="69"/>
      <c r="AB45" s="69"/>
      <c r="AC45" s="69"/>
    </row>
    <row r="46" spans="1:29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  <c r="AA46" s="69"/>
      <c r="AB46" s="69"/>
      <c r="AC46" s="69"/>
    </row>
    <row r="47" spans="1:29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  <c r="AA47" s="69"/>
      <c r="AB47" s="69"/>
      <c r="AC47" s="69"/>
    </row>
    <row r="48" spans="1:29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  <c r="AA48" s="69"/>
      <c r="AB48" s="69"/>
      <c r="AC48" s="69"/>
    </row>
    <row r="49" spans="1:29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  <c r="AA49" s="69"/>
      <c r="AB49" s="69"/>
      <c r="AC49" s="69"/>
    </row>
    <row r="50" spans="1:29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</row>
    <row r="51" spans="1:29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  <c r="AA51" s="69"/>
      <c r="AB51" s="69"/>
      <c r="AC51" s="69"/>
    </row>
    <row r="52" spans="1:29" x14ac:dyDescent="0.25">
      <c r="A52" s="69"/>
      <c r="B52" s="69"/>
      <c r="C52" s="69"/>
      <c r="D52" s="69"/>
      <c r="E52" s="69"/>
      <c r="F52" s="69"/>
      <c r="G52" s="69"/>
      <c r="H52" s="69"/>
      <c r="I52" s="69"/>
      <c r="J52" s="69"/>
      <c r="K52" s="69"/>
      <c r="L52" s="69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  <c r="AA52" s="69"/>
      <c r="AB52" s="69"/>
      <c r="AC52" s="69"/>
    </row>
    <row r="53" spans="1:29" x14ac:dyDescent="0.25">
      <c r="A53" s="69"/>
      <c r="B53" s="69"/>
      <c r="C53" s="69"/>
      <c r="D53" s="69"/>
      <c r="E53" s="69"/>
      <c r="F53" s="69"/>
      <c r="G53" s="69"/>
      <c r="H53" s="69"/>
      <c r="I53" s="69"/>
      <c r="J53" s="69"/>
      <c r="K53" s="69"/>
      <c r="L53" s="69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  <c r="AA53" s="69"/>
      <c r="AB53" s="69"/>
      <c r="AC53" s="69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9"/>
  <sheetViews>
    <sheetView workbookViewId="0">
      <pane xSplit="1" ySplit="1" topLeftCell="G2" activePane="bottomRight" state="frozen"/>
      <selection pane="topRight" activeCell="B1" sqref="B1"/>
      <selection pane="bottomLeft" activeCell="A2" sqref="A2"/>
      <selection pane="bottomRight" activeCell="AB15" sqref="AB15:AB23"/>
    </sheetView>
  </sheetViews>
  <sheetFormatPr defaultRowHeight="15" x14ac:dyDescent="0.25"/>
  <sheetData>
    <row r="1" spans="1:28" x14ac:dyDescent="0.25">
      <c r="A1" s="46" t="s">
        <v>32</v>
      </c>
      <c r="B1" s="42" t="s">
        <v>84</v>
      </c>
      <c r="C1" s="42" t="s">
        <v>85</v>
      </c>
      <c r="D1" s="42" t="s">
        <v>86</v>
      </c>
      <c r="E1" s="42" t="s">
        <v>87</v>
      </c>
      <c r="F1" s="42" t="s">
        <v>88</v>
      </c>
      <c r="G1" s="42" t="s">
        <v>89</v>
      </c>
      <c r="H1" s="42" t="s">
        <v>90</v>
      </c>
      <c r="I1" s="42" t="s">
        <v>91</v>
      </c>
      <c r="J1" s="42" t="s">
        <v>92</v>
      </c>
      <c r="K1" s="42" t="s">
        <v>93</v>
      </c>
      <c r="L1" s="42" t="s">
        <v>94</v>
      </c>
      <c r="M1" s="42" t="s">
        <v>95</v>
      </c>
      <c r="N1" s="42"/>
      <c r="O1" s="17"/>
      <c r="P1" s="42" t="s">
        <v>0</v>
      </c>
      <c r="Q1" s="42" t="s">
        <v>11</v>
      </c>
      <c r="R1" s="42" t="s">
        <v>13</v>
      </c>
      <c r="S1" s="42" t="s">
        <v>14</v>
      </c>
      <c r="T1" s="42" t="s">
        <v>15</v>
      </c>
      <c r="U1" s="42" t="s">
        <v>16</v>
      </c>
      <c r="V1" s="42" t="s">
        <v>17</v>
      </c>
      <c r="W1" s="42" t="s">
        <v>18</v>
      </c>
      <c r="X1" s="42" t="s">
        <v>19</v>
      </c>
      <c r="Y1" s="42" t="s">
        <v>20</v>
      </c>
      <c r="Z1" s="42" t="s">
        <v>21</v>
      </c>
      <c r="AA1" s="42" t="s">
        <v>22</v>
      </c>
    </row>
    <row r="2" spans="1:28" x14ac:dyDescent="0.25">
      <c r="A2" s="42" t="s">
        <v>1</v>
      </c>
      <c r="B2" s="7">
        <v>5.5E-2</v>
      </c>
      <c r="C2" s="7">
        <v>0.02</v>
      </c>
      <c r="D2" s="7">
        <v>4.5999999999999999E-2</v>
      </c>
      <c r="E2" s="7">
        <v>5.1999999999999998E-2</v>
      </c>
      <c r="F2" s="7">
        <v>4.2999999999999997E-2</v>
      </c>
      <c r="G2" s="7">
        <v>4.5999999999999999E-2</v>
      </c>
      <c r="H2" s="7">
        <v>1.2E-2</v>
      </c>
      <c r="I2" s="7">
        <v>1.7999999999999999E-2</v>
      </c>
      <c r="J2" s="7">
        <v>2.5000000000000001E-2</v>
      </c>
      <c r="K2" s="7">
        <v>4.9000000000000002E-2</v>
      </c>
      <c r="L2" s="7">
        <v>1.4999999999999999E-2</v>
      </c>
      <c r="M2" s="7">
        <v>2.1999999999999999E-2</v>
      </c>
      <c r="N2" s="7"/>
      <c r="O2" s="17" t="s">
        <v>23</v>
      </c>
      <c r="P2" s="21">
        <f>AVERAGE(B2:B5)</f>
        <v>5.4999999999999993E-2</v>
      </c>
      <c r="Q2" s="21">
        <f>AVERAGE(C2:C5)</f>
        <v>0.02</v>
      </c>
      <c r="R2" s="21">
        <f>AVERAGE(D2:D5)</f>
        <v>4.2000000000000003E-2</v>
      </c>
      <c r="S2" s="21">
        <f t="shared" ref="S2" si="0">AVERAGE(E2:E5)</f>
        <v>7.85E-2</v>
      </c>
      <c r="T2" s="21">
        <f>AVERAGE(F2:F5)</f>
        <v>4.3749999999999997E-2</v>
      </c>
      <c r="U2" s="21">
        <f>AVERAGE(G2:G5)</f>
        <v>3.7249999999999998E-2</v>
      </c>
      <c r="V2" s="21">
        <f>AVERAGE(H2:H5)</f>
        <v>1.4500000000000001E-2</v>
      </c>
      <c r="W2" s="21">
        <f t="shared" ref="W2" si="1">AVERAGE(I2:I5)</f>
        <v>1.7250000000000001E-2</v>
      </c>
      <c r="X2" s="21">
        <f>AVERAGE(J2:J5)</f>
        <v>2.7499999999999997E-2</v>
      </c>
      <c r="Y2" s="21">
        <f t="shared" ref="Y2:AA2" si="2">AVERAGE(K2:K5)</f>
        <v>3.875E-2</v>
      </c>
      <c r="Z2" s="21">
        <f t="shared" si="2"/>
        <v>1.4999999999999999E-2</v>
      </c>
      <c r="AA2" s="21">
        <f t="shared" si="2"/>
        <v>2.0666666666666667E-2</v>
      </c>
    </row>
    <row r="3" spans="1:28" x14ac:dyDescent="0.25">
      <c r="A3" s="42" t="s">
        <v>1</v>
      </c>
      <c r="B3" s="7">
        <v>3.7999999999999999E-2</v>
      </c>
      <c r="C3" s="51" t="s">
        <v>96</v>
      </c>
      <c r="D3" s="7">
        <v>5.1999999999999998E-2</v>
      </c>
      <c r="E3" s="7">
        <v>7.9000000000000001E-2</v>
      </c>
      <c r="F3" s="7">
        <v>2.4E-2</v>
      </c>
      <c r="G3" s="7">
        <v>3.2000000000000001E-2</v>
      </c>
      <c r="H3" s="58" t="s">
        <v>96</v>
      </c>
      <c r="I3" s="7">
        <v>1.7000000000000001E-2</v>
      </c>
      <c r="J3" s="7">
        <v>1.9E-2</v>
      </c>
      <c r="K3" s="7">
        <v>6.2E-2</v>
      </c>
      <c r="L3" s="65" t="s">
        <v>96</v>
      </c>
      <c r="M3" s="7">
        <v>2.1000000000000001E-2</v>
      </c>
      <c r="N3" s="7"/>
      <c r="O3" s="17" t="s">
        <v>24</v>
      </c>
      <c r="P3" s="21">
        <f>AVERAGE(B6:B9)</f>
        <v>8.2250000000000004E-2</v>
      </c>
      <c r="Q3" s="21">
        <f>AVERAGE(C6:C9)</f>
        <v>0.42049999999999998</v>
      </c>
      <c r="R3" s="21">
        <f>AVERAGE(D6:D9)</f>
        <v>2.1666666666666667E-2</v>
      </c>
      <c r="S3" s="21">
        <f t="shared" ref="S3" si="3">AVERAGE(E6:E9)</f>
        <v>4.2999999999999997E-2</v>
      </c>
      <c r="T3" s="21">
        <f>AVERAGE(F6:F9)</f>
        <v>5.6333333333333326E-2</v>
      </c>
      <c r="U3" s="21">
        <f>AVERAGE(G6:G9)</f>
        <v>0.214</v>
      </c>
      <c r="V3" s="21">
        <f>AVERAGE(H6:H9)</f>
        <v>0.39350000000000002</v>
      </c>
      <c r="W3" s="67" t="e">
        <f t="shared" ref="W3" si="4">AVERAGE(I6:I9)</f>
        <v>#DIV/0!</v>
      </c>
      <c r="X3" s="67" t="e">
        <f t="shared" ref="X3:AA3" si="5">AVERAGE(J6:J9)</f>
        <v>#DIV/0!</v>
      </c>
      <c r="Y3" s="67" t="e">
        <f t="shared" si="5"/>
        <v>#DIV/0!</v>
      </c>
      <c r="Z3" s="67" t="e">
        <f t="shared" si="5"/>
        <v>#DIV/0!</v>
      </c>
      <c r="AA3" s="67" t="e">
        <f t="shared" si="5"/>
        <v>#DIV/0!</v>
      </c>
    </row>
    <row r="4" spans="1:28" x14ac:dyDescent="0.25">
      <c r="A4" s="42" t="s">
        <v>1</v>
      </c>
      <c r="B4" s="7">
        <v>5.1999999999999998E-2</v>
      </c>
      <c r="C4" s="7">
        <v>0.02</v>
      </c>
      <c r="D4" s="7">
        <v>3.5999999999999997E-2</v>
      </c>
      <c r="E4" s="7">
        <v>0.121</v>
      </c>
      <c r="F4" s="7">
        <v>5.8999999999999997E-2</v>
      </c>
      <c r="G4" s="7">
        <v>4.9000000000000002E-2</v>
      </c>
      <c r="H4" s="7">
        <v>1.7000000000000001E-2</v>
      </c>
      <c r="I4" s="7">
        <v>1.6E-2</v>
      </c>
      <c r="J4" s="7">
        <v>2.8000000000000001E-2</v>
      </c>
      <c r="K4" s="7">
        <v>2.5000000000000001E-2</v>
      </c>
      <c r="L4" s="65" t="s">
        <v>96</v>
      </c>
      <c r="M4" s="68" t="s">
        <v>96</v>
      </c>
      <c r="N4" s="7"/>
      <c r="O4" s="17" t="s">
        <v>25</v>
      </c>
      <c r="P4" s="21">
        <f>AVERAGE(B10:B13)</f>
        <v>6.2750000000000014E-2</v>
      </c>
      <c r="Q4" s="21">
        <f>AVERAGE(C10:C13)</f>
        <v>3.6750000000000005E-2</v>
      </c>
      <c r="R4" s="21">
        <f>AVERAGE(D10:D13)</f>
        <v>3.15E-2</v>
      </c>
      <c r="S4" s="21">
        <f t="shared" ref="S4" si="6">AVERAGE(E10:E13)</f>
        <v>1.4999999999999999E-2</v>
      </c>
      <c r="T4" s="21">
        <f>AVERAGE(F10:F13)</f>
        <v>1.35E-2</v>
      </c>
      <c r="U4" s="21">
        <f>AVERAGE(G10:G13)</f>
        <v>1.95E-2</v>
      </c>
      <c r="V4" s="21">
        <f>AVERAGE(H10:H13)</f>
        <v>1.55E-2</v>
      </c>
      <c r="W4" s="21">
        <f t="shared" ref="W4" si="7">AVERAGE(I10:I13)</f>
        <v>2.3666666666666669E-2</v>
      </c>
      <c r="X4" s="21">
        <f t="shared" ref="X4:AA4" si="8">AVERAGE(J10:J13)</f>
        <v>4.2000000000000003E-2</v>
      </c>
      <c r="Y4" s="21">
        <f t="shared" si="8"/>
        <v>4.4250000000000005E-2</v>
      </c>
      <c r="Z4" s="21">
        <f t="shared" si="8"/>
        <v>1.2999999999999999E-2</v>
      </c>
      <c r="AA4" s="21">
        <f t="shared" si="8"/>
        <v>1.2999999999999999E-2</v>
      </c>
    </row>
    <row r="5" spans="1:28" x14ac:dyDescent="0.25">
      <c r="A5" s="42" t="s">
        <v>1</v>
      </c>
      <c r="B5" s="7">
        <v>7.4999999999999997E-2</v>
      </c>
      <c r="C5" s="51" t="s">
        <v>96</v>
      </c>
      <c r="D5" s="7">
        <v>3.4000000000000002E-2</v>
      </c>
      <c r="E5" s="7">
        <v>6.2E-2</v>
      </c>
      <c r="F5" s="7">
        <v>4.9000000000000002E-2</v>
      </c>
      <c r="G5" s="7">
        <v>2.1999999999999999E-2</v>
      </c>
      <c r="H5" s="58" t="s">
        <v>96</v>
      </c>
      <c r="I5" s="7">
        <v>1.7999999999999999E-2</v>
      </c>
      <c r="J5" s="7">
        <v>3.7999999999999999E-2</v>
      </c>
      <c r="K5" s="7">
        <v>1.9E-2</v>
      </c>
      <c r="L5" s="65" t="s">
        <v>96</v>
      </c>
      <c r="M5" s="7">
        <v>1.9E-2</v>
      </c>
      <c r="N5" s="7"/>
      <c r="O5" s="17" t="s">
        <v>26</v>
      </c>
      <c r="P5" s="21">
        <f t="shared" ref="P5:V5" si="9">AVERAGE(B14:B17)</f>
        <v>5.5750000000000001E-2</v>
      </c>
      <c r="Q5" s="21">
        <f t="shared" si="9"/>
        <v>8.1750000000000003E-2</v>
      </c>
      <c r="R5" s="21">
        <f t="shared" si="9"/>
        <v>5.7499999999999996E-2</v>
      </c>
      <c r="S5" s="21">
        <f t="shared" si="9"/>
        <v>2.5500000000000002E-2</v>
      </c>
      <c r="T5" s="21" t="e">
        <f t="shared" si="9"/>
        <v>#DIV/0!</v>
      </c>
      <c r="U5" s="21">
        <f t="shared" si="9"/>
        <v>0.10849999999999999</v>
      </c>
      <c r="V5" s="21">
        <f t="shared" si="9"/>
        <v>2.0250000000000001E-2</v>
      </c>
      <c r="W5" s="21">
        <f t="shared" ref="W5:AA5" si="10">AVERAGE(I14:I17)</f>
        <v>3.5999999999999997E-2</v>
      </c>
      <c r="X5" s="21">
        <f t="shared" si="10"/>
        <v>4.4499999999999998E-2</v>
      </c>
      <c r="Y5" s="21">
        <f t="shared" si="10"/>
        <v>8.299999999999999E-2</v>
      </c>
      <c r="Z5" s="21" t="e">
        <f t="shared" si="10"/>
        <v>#DIV/0!</v>
      </c>
      <c r="AA5" s="21" t="e">
        <f t="shared" si="10"/>
        <v>#DIV/0!</v>
      </c>
    </row>
    <row r="6" spans="1:28" x14ac:dyDescent="0.25">
      <c r="A6" s="42" t="s">
        <v>3</v>
      </c>
      <c r="B6" s="7">
        <v>0.107</v>
      </c>
      <c r="C6" s="7">
        <v>0.83499999999999996</v>
      </c>
      <c r="D6" s="7">
        <v>1.9E-2</v>
      </c>
      <c r="E6" s="7">
        <v>4.2999999999999997E-2</v>
      </c>
      <c r="F6" s="7">
        <v>0.03</v>
      </c>
      <c r="G6" s="7">
        <v>0.14499999999999999</v>
      </c>
      <c r="H6" s="7">
        <v>0.20799999999999999</v>
      </c>
      <c r="I6" s="1" t="s">
        <v>2</v>
      </c>
      <c r="J6" s="1" t="s">
        <v>2</v>
      </c>
      <c r="K6" s="1" t="s">
        <v>2</v>
      </c>
      <c r="L6" s="1" t="s">
        <v>2</v>
      </c>
      <c r="M6" s="1" t="s">
        <v>2</v>
      </c>
      <c r="N6" s="49"/>
      <c r="O6" s="17" t="s">
        <v>27</v>
      </c>
      <c r="P6" s="21">
        <f t="shared" ref="P6:V6" si="11">AVERAGE(B18:B21)</f>
        <v>5.6000000000000008E-2</v>
      </c>
      <c r="Q6" s="21">
        <f t="shared" si="11"/>
        <v>3.0499999999999999E-2</v>
      </c>
      <c r="R6" s="21">
        <f t="shared" si="11"/>
        <v>4.0500000000000001E-2</v>
      </c>
      <c r="S6" s="21">
        <f t="shared" si="11"/>
        <v>3.7999999999999999E-2</v>
      </c>
      <c r="T6" s="21">
        <f t="shared" si="11"/>
        <v>2.7499999999999997E-2</v>
      </c>
      <c r="U6" s="67" t="e">
        <f t="shared" si="11"/>
        <v>#DIV/0!</v>
      </c>
      <c r="V6" s="67">
        <f t="shared" si="11"/>
        <v>4.4666666666666667E-2</v>
      </c>
      <c r="W6" s="67" t="e">
        <f t="shared" ref="W6:AA6" si="12">AVERAGE(I18:I21)</f>
        <v>#DIV/0!</v>
      </c>
      <c r="X6" s="67" t="e">
        <f t="shared" si="12"/>
        <v>#DIV/0!</v>
      </c>
      <c r="Y6" s="67" t="e">
        <f t="shared" si="12"/>
        <v>#DIV/0!</v>
      </c>
      <c r="Z6" s="67" t="e">
        <f t="shared" si="12"/>
        <v>#DIV/0!</v>
      </c>
      <c r="AA6" s="67" t="e">
        <f t="shared" si="12"/>
        <v>#DIV/0!</v>
      </c>
    </row>
    <row r="7" spans="1:28" x14ac:dyDescent="0.25">
      <c r="A7" s="42" t="s">
        <v>3</v>
      </c>
      <c r="B7" s="7">
        <v>5.5E-2</v>
      </c>
      <c r="C7" s="7">
        <v>0.43</v>
      </c>
      <c r="D7" s="52" t="s">
        <v>96</v>
      </c>
      <c r="E7" s="53" t="s">
        <v>96</v>
      </c>
      <c r="F7" s="7">
        <v>4.9000000000000002E-2</v>
      </c>
      <c r="G7" s="7">
        <v>0.23499999999999999</v>
      </c>
      <c r="H7" s="7">
        <v>0.318</v>
      </c>
      <c r="I7" s="1" t="s">
        <v>2</v>
      </c>
      <c r="J7" s="1" t="s">
        <v>2</v>
      </c>
      <c r="K7" s="1" t="s">
        <v>2</v>
      </c>
      <c r="L7" s="1" t="s">
        <v>2</v>
      </c>
      <c r="M7" s="1" t="s">
        <v>2</v>
      </c>
      <c r="N7" s="49"/>
      <c r="O7" s="17" t="s">
        <v>28</v>
      </c>
      <c r="P7" s="21">
        <f>AVERAGE(B22:B25)</f>
        <v>7.7500000000000013E-2</v>
      </c>
      <c r="Q7" s="21">
        <f>AVERAGE(C22:C25)</f>
        <v>3.4750000000000003E-2</v>
      </c>
      <c r="R7" s="21">
        <f>AVERAGE(D22:D25)</f>
        <v>3.5499999999999997E-2</v>
      </c>
      <c r="S7" s="21">
        <f t="shared" ref="S7" si="13">AVERAGE(E22:E25)</f>
        <v>3.875E-2</v>
      </c>
      <c r="T7" s="21">
        <f>AVERAGE(F22:F25)</f>
        <v>2.7000000000000003E-2</v>
      </c>
      <c r="U7" s="21">
        <f>AVERAGE(G22:G25)</f>
        <v>4.7333333333333338E-2</v>
      </c>
      <c r="V7" s="21">
        <f>AVERAGE(H22:H25)</f>
        <v>4.1000000000000002E-2</v>
      </c>
      <c r="W7" s="21">
        <f t="shared" ref="W7" si="14">AVERAGE(I22:I25)</f>
        <v>3.7999999999999999E-2</v>
      </c>
      <c r="X7" s="21">
        <f t="shared" ref="X7:AA7" si="15">AVERAGE(J22:J25)</f>
        <v>5.9249999999999997E-2</v>
      </c>
      <c r="Y7" s="21">
        <f t="shared" si="15"/>
        <v>4.9000000000000002E-2</v>
      </c>
      <c r="Z7" s="21">
        <f t="shared" si="15"/>
        <v>0.10575</v>
      </c>
      <c r="AA7" s="21">
        <f t="shared" si="15"/>
        <v>0.02</v>
      </c>
    </row>
    <row r="8" spans="1:28" x14ac:dyDescent="0.25">
      <c r="A8" s="42" t="s">
        <v>3</v>
      </c>
      <c r="B8" s="7">
        <v>0.129</v>
      </c>
      <c r="C8" s="7">
        <v>0.221</v>
      </c>
      <c r="D8" s="7">
        <v>1.9E-2</v>
      </c>
      <c r="E8" s="53" t="s">
        <v>96</v>
      </c>
      <c r="F8" s="7">
        <v>0.09</v>
      </c>
      <c r="G8" s="7">
        <v>9.5000000000000001E-2</v>
      </c>
      <c r="H8" s="7">
        <v>0.61799999999999999</v>
      </c>
      <c r="I8" s="1" t="s">
        <v>2</v>
      </c>
      <c r="J8" s="1" t="s">
        <v>2</v>
      </c>
      <c r="K8" s="1" t="s">
        <v>2</v>
      </c>
      <c r="L8" s="1" t="s">
        <v>2</v>
      </c>
      <c r="M8" s="1" t="s">
        <v>2</v>
      </c>
      <c r="N8" s="49"/>
      <c r="O8" s="17" t="s">
        <v>29</v>
      </c>
      <c r="P8" s="21">
        <f t="shared" ref="P8:V8" si="16">AVERAGE(B26:B29)</f>
        <v>2.9333333333333336E-2</v>
      </c>
      <c r="Q8" s="21">
        <f t="shared" si="16"/>
        <v>3.5749999999999997E-2</v>
      </c>
      <c r="R8" s="21">
        <f t="shared" si="16"/>
        <v>5.1000000000000004E-2</v>
      </c>
      <c r="S8" s="21">
        <f t="shared" si="16"/>
        <v>2.8250000000000001E-2</v>
      </c>
      <c r="T8" s="21">
        <f t="shared" si="16"/>
        <v>2.5999999999999999E-2</v>
      </c>
      <c r="U8" s="21">
        <f t="shared" si="16"/>
        <v>3.9666666666666663E-2</v>
      </c>
      <c r="V8" s="21">
        <f t="shared" si="16"/>
        <v>1.5333333333333332E-2</v>
      </c>
      <c r="W8" s="21">
        <f t="shared" ref="W8" si="17">AVERAGE(I26:I29)</f>
        <v>3.4250000000000003E-2</v>
      </c>
      <c r="X8" s="21">
        <f t="shared" ref="X8:AA8" si="18">AVERAGE(J26:J29)</f>
        <v>7.2250000000000009E-2</v>
      </c>
      <c r="Y8" s="21">
        <f t="shared" si="18"/>
        <v>7.7000000000000013E-2</v>
      </c>
      <c r="Z8" s="21">
        <f t="shared" si="18"/>
        <v>1.4999999999999999E-2</v>
      </c>
      <c r="AA8" s="21">
        <f t="shared" si="18"/>
        <v>1.4333333333333332E-2</v>
      </c>
    </row>
    <row r="9" spans="1:28" x14ac:dyDescent="0.25">
      <c r="A9" s="42" t="s">
        <v>3</v>
      </c>
      <c r="B9" s="7">
        <v>3.7999999999999999E-2</v>
      </c>
      <c r="C9" s="7">
        <v>0.19600000000000001</v>
      </c>
      <c r="D9" s="7">
        <v>2.7E-2</v>
      </c>
      <c r="E9" s="53" t="s">
        <v>96</v>
      </c>
      <c r="F9" s="55" t="s">
        <v>96</v>
      </c>
      <c r="G9" s="7">
        <v>0.38100000000000001</v>
      </c>
      <c r="H9" s="7">
        <v>0.43</v>
      </c>
      <c r="I9" s="1" t="s">
        <v>2</v>
      </c>
      <c r="J9" s="1" t="s">
        <v>2</v>
      </c>
      <c r="K9" s="1" t="s">
        <v>2</v>
      </c>
      <c r="L9" s="1" t="s">
        <v>2</v>
      </c>
      <c r="M9" s="1" t="s">
        <v>2</v>
      </c>
      <c r="N9" s="49"/>
      <c r="O9" s="17" t="s">
        <v>30</v>
      </c>
      <c r="P9" s="21">
        <f>AVERAGE(B30:B33)</f>
        <v>0.19874999999999998</v>
      </c>
      <c r="Q9" s="21">
        <f>AVERAGE(C30:C33)</f>
        <v>0.1295</v>
      </c>
      <c r="R9" s="21">
        <f>AVERAGE(D30:D33)</f>
        <v>0.15949999999999998</v>
      </c>
      <c r="S9" s="21">
        <f t="shared" ref="S9" si="19">AVERAGE(E30:E33)</f>
        <v>3.875E-2</v>
      </c>
      <c r="T9" s="21">
        <f>AVERAGE(F30:F33)</f>
        <v>2.8249999999999997E-2</v>
      </c>
      <c r="U9" s="21">
        <f>AVERAGE(G30:G33)</f>
        <v>3.5750000000000004E-2</v>
      </c>
      <c r="V9" s="21">
        <f>AVERAGE(H30:H33)</f>
        <v>2.8749999999999998E-2</v>
      </c>
      <c r="W9" s="21">
        <f t="shared" ref="W9" si="20">AVERAGE(I30:I33)</f>
        <v>2.6666666666666668E-2</v>
      </c>
      <c r="X9" s="21">
        <f t="shared" ref="X9:Z9" si="21">AVERAGE(J30:J33)</f>
        <v>2.5999999999999999E-2</v>
      </c>
      <c r="Y9" s="21">
        <f t="shared" si="21"/>
        <v>2.2333333333333334E-2</v>
      </c>
      <c r="Z9" s="21">
        <f t="shared" si="21"/>
        <v>2.1666666666666667E-2</v>
      </c>
      <c r="AA9" s="21">
        <f>AVERAGE(M30:M33)</f>
        <v>2.35E-2</v>
      </c>
    </row>
    <row r="10" spans="1:28" x14ac:dyDescent="0.25">
      <c r="A10" s="42" t="s">
        <v>4</v>
      </c>
      <c r="B10" s="7">
        <v>8.4000000000000005E-2</v>
      </c>
      <c r="C10" s="7">
        <v>3.4000000000000002E-2</v>
      </c>
      <c r="D10" s="7">
        <v>1.9E-2</v>
      </c>
      <c r="E10" s="7">
        <v>1.4999999999999999E-2</v>
      </c>
      <c r="F10" s="7">
        <v>1.2999999999999999E-2</v>
      </c>
      <c r="G10" s="7">
        <v>1.6E-2</v>
      </c>
      <c r="H10" s="7">
        <v>1.2999999999999999E-2</v>
      </c>
      <c r="I10" s="7">
        <v>2.5000000000000001E-2</v>
      </c>
      <c r="J10" s="7">
        <v>4.9000000000000002E-2</v>
      </c>
      <c r="K10" s="7">
        <v>5.5E-2</v>
      </c>
      <c r="L10" s="7">
        <v>1.2999999999999999E-2</v>
      </c>
      <c r="M10" s="7">
        <v>1.2999999999999999E-2</v>
      </c>
      <c r="N10" s="48"/>
      <c r="O10" s="17" t="s">
        <v>31</v>
      </c>
      <c r="P10" s="21">
        <f>AVERAGE(B34:B37)</f>
        <v>0.11824999999999999</v>
      </c>
      <c r="Q10" s="21">
        <f>AVERAGE(C34:C37)</f>
        <v>0.14549999999999999</v>
      </c>
      <c r="R10" s="21">
        <f>AVERAGE(D34:D37)</f>
        <v>0.14050000000000001</v>
      </c>
      <c r="S10" s="21">
        <f>AVERAGE(E34:E37)</f>
        <v>6.275E-2</v>
      </c>
      <c r="T10" s="21">
        <f>AVERAGE(F34:F37)</f>
        <v>6.4000000000000001E-2</v>
      </c>
      <c r="U10" s="21">
        <f t="shared" ref="U10:W10" si="22">AVERAGE(G34:G37)</f>
        <v>8.1500000000000003E-2</v>
      </c>
      <c r="V10" s="21">
        <f t="shared" si="22"/>
        <v>2.4250000000000001E-2</v>
      </c>
      <c r="W10" s="21">
        <f t="shared" si="22"/>
        <v>6.8750000000000006E-2</v>
      </c>
      <c r="X10" s="21">
        <f t="shared" ref="X10:Z10" si="23">AVERAGE(J34:J37)</f>
        <v>0.11850000000000001</v>
      </c>
      <c r="Y10" s="21">
        <f t="shared" si="23"/>
        <v>7.3249999999999996E-2</v>
      </c>
      <c r="Z10" s="21">
        <f t="shared" si="23"/>
        <v>2.2666666666666668E-2</v>
      </c>
      <c r="AA10" s="21" t="e">
        <f>AVERAGE(M34:M37)</f>
        <v>#DIV/0!</v>
      </c>
    </row>
    <row r="11" spans="1:28" x14ac:dyDescent="0.25">
      <c r="A11" s="42" t="s">
        <v>4</v>
      </c>
      <c r="B11" s="7">
        <v>7.0000000000000007E-2</v>
      </c>
      <c r="C11" s="7">
        <v>3.7999999999999999E-2</v>
      </c>
      <c r="D11" s="7">
        <v>3.5999999999999997E-2</v>
      </c>
      <c r="E11" s="53" t="s">
        <v>96</v>
      </c>
      <c r="F11" s="7">
        <v>1.4E-2</v>
      </c>
      <c r="G11" s="7">
        <v>1.2999999999999999E-2</v>
      </c>
      <c r="H11" s="58" t="s">
        <v>96</v>
      </c>
      <c r="I11" s="7">
        <v>2.5000000000000001E-2</v>
      </c>
      <c r="J11" s="7">
        <v>1.9E-2</v>
      </c>
      <c r="K11" s="7">
        <v>4.5999999999999999E-2</v>
      </c>
      <c r="L11" s="65" t="s">
        <v>96</v>
      </c>
      <c r="M11" s="68" t="s">
        <v>96</v>
      </c>
      <c r="N11" s="48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</row>
    <row r="12" spans="1:28" x14ac:dyDescent="0.25">
      <c r="A12" s="42" t="s">
        <v>4</v>
      </c>
      <c r="B12" s="7">
        <v>7.0000000000000007E-2</v>
      </c>
      <c r="C12" s="7">
        <v>3.2000000000000001E-2</v>
      </c>
      <c r="D12" s="7">
        <v>4.2999999999999997E-2</v>
      </c>
      <c r="E12" s="53" t="s">
        <v>96</v>
      </c>
      <c r="F12" s="55" t="s">
        <v>96</v>
      </c>
      <c r="G12" s="7">
        <v>1.9E-2</v>
      </c>
      <c r="H12" s="7">
        <v>1.7999999999999999E-2</v>
      </c>
      <c r="I12" s="61" t="s">
        <v>96</v>
      </c>
      <c r="J12" s="7">
        <v>7.0000000000000007E-2</v>
      </c>
      <c r="K12" s="7">
        <v>3.7999999999999999E-2</v>
      </c>
      <c r="L12" s="65" t="s">
        <v>96</v>
      </c>
      <c r="M12" s="68" t="s">
        <v>96</v>
      </c>
      <c r="N12" s="48"/>
      <c r="O12" s="23"/>
      <c r="P12" s="69" t="s">
        <v>97</v>
      </c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</row>
    <row r="13" spans="1:28" x14ac:dyDescent="0.25">
      <c r="A13" s="42" t="s">
        <v>4</v>
      </c>
      <c r="B13" s="7">
        <v>2.7E-2</v>
      </c>
      <c r="C13" s="7">
        <v>4.2999999999999997E-2</v>
      </c>
      <c r="D13" s="7">
        <v>2.8000000000000001E-2</v>
      </c>
      <c r="E13" s="53" t="s">
        <v>96</v>
      </c>
      <c r="F13" s="55" t="s">
        <v>96</v>
      </c>
      <c r="G13" s="7">
        <v>0.03</v>
      </c>
      <c r="H13" s="58" t="s">
        <v>96</v>
      </c>
      <c r="I13" s="7">
        <v>2.1000000000000001E-2</v>
      </c>
      <c r="J13" s="7">
        <v>0.03</v>
      </c>
      <c r="K13" s="7">
        <v>3.7999999999999999E-2</v>
      </c>
      <c r="L13" s="65" t="s">
        <v>96</v>
      </c>
      <c r="M13" s="68" t="s">
        <v>96</v>
      </c>
      <c r="N13" s="48"/>
      <c r="O13" s="20"/>
      <c r="P13" s="69" t="s">
        <v>98</v>
      </c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</row>
    <row r="14" spans="1:28" x14ac:dyDescent="0.25">
      <c r="A14" s="42" t="s">
        <v>5</v>
      </c>
      <c r="B14" s="7">
        <v>8.4000000000000005E-2</v>
      </c>
      <c r="C14" s="7">
        <v>0.107</v>
      </c>
      <c r="D14" s="7">
        <v>7.9000000000000001E-2</v>
      </c>
      <c r="E14" s="7">
        <v>3.4000000000000002E-2</v>
      </c>
      <c r="F14" s="1" t="s">
        <v>96</v>
      </c>
      <c r="G14" s="7">
        <v>7.9000000000000001E-2</v>
      </c>
      <c r="H14" s="7">
        <v>1.7000000000000001E-2</v>
      </c>
      <c r="I14" s="7">
        <v>2.1000000000000001E-2</v>
      </c>
      <c r="J14" s="7">
        <v>2.1000000000000001E-2</v>
      </c>
      <c r="K14" s="7">
        <v>0.16400000000000001</v>
      </c>
      <c r="L14" s="1" t="s">
        <v>96</v>
      </c>
      <c r="M14" s="1" t="s">
        <v>96</v>
      </c>
      <c r="N14" s="48"/>
      <c r="O14" s="17"/>
      <c r="P14" s="17" t="s">
        <v>0</v>
      </c>
      <c r="Q14" s="17" t="s">
        <v>11</v>
      </c>
      <c r="R14" s="17" t="s">
        <v>13</v>
      </c>
      <c r="S14" s="17" t="s">
        <v>14</v>
      </c>
      <c r="T14" s="17" t="s">
        <v>15</v>
      </c>
      <c r="U14" s="17" t="s">
        <v>16</v>
      </c>
      <c r="V14" s="17" t="s">
        <v>17</v>
      </c>
      <c r="W14" s="17" t="s">
        <v>18</v>
      </c>
      <c r="X14" s="17" t="s">
        <v>19</v>
      </c>
      <c r="Y14" s="17" t="s">
        <v>20</v>
      </c>
      <c r="Z14" s="17" t="s">
        <v>21</v>
      </c>
      <c r="AA14" s="17" t="s">
        <v>22</v>
      </c>
    </row>
    <row r="15" spans="1:28" x14ac:dyDescent="0.25">
      <c r="A15" s="42" t="s">
        <v>5</v>
      </c>
      <c r="B15" s="7">
        <v>4.5999999999999999E-2</v>
      </c>
      <c r="C15" s="7">
        <v>0.09</v>
      </c>
      <c r="D15" s="7">
        <v>5.8999999999999997E-2</v>
      </c>
      <c r="E15" s="54" t="s">
        <v>96</v>
      </c>
      <c r="F15" s="1" t="s">
        <v>96</v>
      </c>
      <c r="G15" s="7">
        <v>0.16400000000000001</v>
      </c>
      <c r="H15" s="7">
        <v>2.1999999999999999E-2</v>
      </c>
      <c r="I15" s="7">
        <v>4.2999999999999997E-2</v>
      </c>
      <c r="J15" s="7">
        <v>5.1999999999999998E-2</v>
      </c>
      <c r="K15" s="7">
        <v>2.7E-2</v>
      </c>
      <c r="L15" s="1" t="s">
        <v>96</v>
      </c>
      <c r="M15" s="1" t="s">
        <v>96</v>
      </c>
      <c r="N15" s="48"/>
      <c r="O15" s="17" t="s">
        <v>23</v>
      </c>
      <c r="P15" s="17">
        <v>5.4999999999999993E-2</v>
      </c>
      <c r="Q15" s="17">
        <v>0.02</v>
      </c>
      <c r="R15" s="17">
        <v>4.2000000000000003E-2</v>
      </c>
      <c r="S15" s="17">
        <v>7.85E-2</v>
      </c>
      <c r="T15" s="17">
        <v>4.3749999999999997E-2</v>
      </c>
      <c r="U15" s="17">
        <v>3.7249999999999998E-2</v>
      </c>
      <c r="V15" s="17">
        <v>1.4500000000000001E-2</v>
      </c>
      <c r="W15" s="17">
        <v>1.7250000000000001E-2</v>
      </c>
      <c r="X15" s="17">
        <v>2.7499999999999997E-2</v>
      </c>
      <c r="Y15" s="17">
        <v>3.875E-2</v>
      </c>
      <c r="Z15" s="17">
        <v>1.4999999999999999E-2</v>
      </c>
      <c r="AA15" s="17">
        <v>2.0666666666666667E-2</v>
      </c>
      <c r="AB15" s="69">
        <v>152</v>
      </c>
    </row>
    <row r="16" spans="1:28" x14ac:dyDescent="0.25">
      <c r="A16" s="42" t="s">
        <v>5</v>
      </c>
      <c r="B16" s="7">
        <v>3.7999999999999999E-2</v>
      </c>
      <c r="C16" s="7">
        <v>4.5999999999999999E-2</v>
      </c>
      <c r="D16" s="7">
        <v>4.2999999999999997E-2</v>
      </c>
      <c r="E16" s="7">
        <v>1.7000000000000001E-2</v>
      </c>
      <c r="F16" s="1" t="s">
        <v>96</v>
      </c>
      <c r="G16" s="7">
        <v>0.09</v>
      </c>
      <c r="H16" s="7">
        <v>2.4E-2</v>
      </c>
      <c r="I16" s="7">
        <v>5.5E-2</v>
      </c>
      <c r="J16" s="7">
        <v>7.4999999999999997E-2</v>
      </c>
      <c r="K16" s="7">
        <v>0.107</v>
      </c>
      <c r="L16" s="1" t="s">
        <v>96</v>
      </c>
      <c r="M16" s="1" t="s">
        <v>96</v>
      </c>
      <c r="N16" s="48"/>
      <c r="O16" s="17" t="s">
        <v>24</v>
      </c>
      <c r="P16" s="17">
        <v>8.2250000000000004E-2</v>
      </c>
      <c r="Q16" s="17">
        <v>0.42049999999999998</v>
      </c>
      <c r="R16" s="17">
        <v>2.1666666666666667E-2</v>
      </c>
      <c r="S16" s="17">
        <v>4.2999999999999997E-2</v>
      </c>
      <c r="T16" s="17">
        <v>5.6333333333333326E-2</v>
      </c>
      <c r="U16" s="17">
        <v>0.214</v>
      </c>
      <c r="V16" s="17">
        <v>0.39350000000000002</v>
      </c>
      <c r="W16" s="20" t="e">
        <v>#DIV/0!</v>
      </c>
      <c r="X16" s="20" t="e">
        <v>#DIV/0!</v>
      </c>
      <c r="Y16" s="20" t="e">
        <v>#DIV/0!</v>
      </c>
      <c r="Z16" s="20" t="e">
        <v>#DIV/0!</v>
      </c>
      <c r="AA16" s="20" t="e">
        <v>#DIV/0!</v>
      </c>
      <c r="AB16">
        <v>462</v>
      </c>
    </row>
    <row r="17" spans="1:28" x14ac:dyDescent="0.25">
      <c r="A17" s="42" t="s">
        <v>5</v>
      </c>
      <c r="B17" s="7">
        <v>5.5E-2</v>
      </c>
      <c r="C17" s="7">
        <v>8.4000000000000005E-2</v>
      </c>
      <c r="D17" s="7">
        <v>4.9000000000000002E-2</v>
      </c>
      <c r="E17" s="54" t="s">
        <v>96</v>
      </c>
      <c r="F17" s="1" t="s">
        <v>96</v>
      </c>
      <c r="G17" s="7">
        <v>0.10100000000000001</v>
      </c>
      <c r="H17" s="7">
        <v>1.7999999999999999E-2</v>
      </c>
      <c r="I17" s="7">
        <v>2.5000000000000001E-2</v>
      </c>
      <c r="J17" s="7">
        <v>0.03</v>
      </c>
      <c r="K17" s="7">
        <v>3.4000000000000002E-2</v>
      </c>
      <c r="L17" s="1" t="s">
        <v>96</v>
      </c>
      <c r="M17" s="1" t="s">
        <v>96</v>
      </c>
      <c r="N17" s="48"/>
      <c r="O17" s="17" t="s">
        <v>25</v>
      </c>
      <c r="P17" s="17">
        <v>6.2750000000000014E-2</v>
      </c>
      <c r="Q17" s="17">
        <v>3.6750000000000005E-2</v>
      </c>
      <c r="R17" s="17">
        <v>3.15E-2</v>
      </c>
      <c r="S17" s="17">
        <v>1.4999999999999999E-2</v>
      </c>
      <c r="T17" s="17">
        <v>1.35E-2</v>
      </c>
      <c r="U17" s="17">
        <v>1.95E-2</v>
      </c>
      <c r="V17" s="17">
        <v>1.55E-2</v>
      </c>
      <c r="W17" s="17">
        <v>2.3666666666666669E-2</v>
      </c>
      <c r="X17" s="17">
        <v>4.2000000000000003E-2</v>
      </c>
      <c r="Y17" s="17">
        <v>4.4250000000000005E-2</v>
      </c>
      <c r="Z17" s="17">
        <v>1.2999999999999999E-2</v>
      </c>
      <c r="AA17" s="17">
        <v>1.2999999999999999E-2</v>
      </c>
      <c r="AB17" s="69">
        <v>467</v>
      </c>
    </row>
    <row r="18" spans="1:28" x14ac:dyDescent="0.25">
      <c r="A18" s="42" t="s">
        <v>6</v>
      </c>
      <c r="B18" s="7">
        <v>3.5999999999999997E-2</v>
      </c>
      <c r="C18" s="7">
        <v>2.5000000000000001E-2</v>
      </c>
      <c r="D18" s="7">
        <v>2.7E-2</v>
      </c>
      <c r="E18" s="7">
        <v>5.8999999999999997E-2</v>
      </c>
      <c r="F18" s="7">
        <v>2.1000000000000001E-2</v>
      </c>
      <c r="G18" s="1" t="s">
        <v>2</v>
      </c>
      <c r="H18" s="7">
        <v>5.5E-2</v>
      </c>
      <c r="I18" s="1" t="s">
        <v>2</v>
      </c>
      <c r="J18" s="1" t="s">
        <v>2</v>
      </c>
      <c r="K18" s="1" t="s">
        <v>2</v>
      </c>
      <c r="L18" s="1" t="s">
        <v>2</v>
      </c>
      <c r="M18" s="1" t="s">
        <v>2</v>
      </c>
      <c r="N18" s="49"/>
      <c r="O18" s="17" t="s">
        <v>26</v>
      </c>
      <c r="P18" s="17">
        <v>5.5750000000000001E-2</v>
      </c>
      <c r="Q18" s="17">
        <v>8.1750000000000003E-2</v>
      </c>
      <c r="R18" s="17">
        <v>5.7499999999999996E-2</v>
      </c>
      <c r="S18" s="17">
        <v>2.5500000000000002E-2</v>
      </c>
      <c r="T18" s="17" t="e">
        <v>#DIV/0!</v>
      </c>
      <c r="U18" s="17">
        <v>0.10849999999999999</v>
      </c>
      <c r="V18" s="17">
        <v>2.0250000000000001E-2</v>
      </c>
      <c r="W18" s="17">
        <v>3.5999999999999997E-2</v>
      </c>
      <c r="X18" s="17">
        <v>4.4499999999999998E-2</v>
      </c>
      <c r="Y18" s="17">
        <v>8.299999999999999E-2</v>
      </c>
      <c r="Z18" s="23">
        <v>8.299999999999999E-2</v>
      </c>
      <c r="AA18" s="23">
        <v>8.299999999999999E-2</v>
      </c>
      <c r="AB18" s="69">
        <v>555</v>
      </c>
    </row>
    <row r="19" spans="1:28" x14ac:dyDescent="0.25">
      <c r="A19" s="42" t="s">
        <v>6</v>
      </c>
      <c r="B19" s="7">
        <v>7.0000000000000007E-2</v>
      </c>
      <c r="C19" s="7">
        <v>3.2000000000000001E-2</v>
      </c>
      <c r="D19" s="7">
        <v>4.1000000000000002E-2</v>
      </c>
      <c r="E19" s="7">
        <v>2.5000000000000001E-2</v>
      </c>
      <c r="F19" s="7">
        <v>4.2999999999999997E-2</v>
      </c>
      <c r="G19" s="1" t="s">
        <v>2</v>
      </c>
      <c r="H19" s="59" t="s">
        <v>96</v>
      </c>
      <c r="I19" s="1" t="s">
        <v>2</v>
      </c>
      <c r="J19" s="1" t="s">
        <v>2</v>
      </c>
      <c r="K19" s="1" t="s">
        <v>2</v>
      </c>
      <c r="L19" s="1" t="s">
        <v>2</v>
      </c>
      <c r="M19" s="1" t="s">
        <v>2</v>
      </c>
      <c r="N19" s="49"/>
      <c r="O19" s="17" t="s">
        <v>27</v>
      </c>
      <c r="P19" s="17">
        <v>5.6000000000000008E-2</v>
      </c>
      <c r="Q19" s="17">
        <v>3.0499999999999999E-2</v>
      </c>
      <c r="R19" s="17">
        <v>4.0500000000000001E-2</v>
      </c>
      <c r="S19" s="17">
        <v>3.7999999999999999E-2</v>
      </c>
      <c r="T19" s="17">
        <v>2.7499999999999997E-2</v>
      </c>
      <c r="U19" s="20" t="e">
        <v>#DIV/0!</v>
      </c>
      <c r="V19" s="20">
        <v>4.4666666666666667E-2</v>
      </c>
      <c r="W19" s="20" t="e">
        <v>#DIV/0!</v>
      </c>
      <c r="X19" s="20" t="e">
        <v>#DIV/0!</v>
      </c>
      <c r="Y19" s="20" t="e">
        <v>#DIV/0!</v>
      </c>
      <c r="Z19" s="20" t="e">
        <v>#DIV/0!</v>
      </c>
      <c r="AA19" s="20" t="e">
        <v>#DIV/0!</v>
      </c>
      <c r="AB19">
        <v>587</v>
      </c>
    </row>
    <row r="20" spans="1:28" x14ac:dyDescent="0.25">
      <c r="A20" s="42" t="s">
        <v>6</v>
      </c>
      <c r="B20" s="7">
        <v>4.2999999999999997E-2</v>
      </c>
      <c r="C20" s="7">
        <v>2.7E-2</v>
      </c>
      <c r="D20" s="7">
        <v>6.2E-2</v>
      </c>
      <c r="E20" s="7">
        <v>3.2000000000000001E-2</v>
      </c>
      <c r="F20" s="7">
        <v>2.4E-2</v>
      </c>
      <c r="G20" s="1" t="s">
        <v>2</v>
      </c>
      <c r="H20" s="7">
        <v>2.4E-2</v>
      </c>
      <c r="I20" s="1" t="s">
        <v>2</v>
      </c>
      <c r="J20" s="1" t="s">
        <v>2</v>
      </c>
      <c r="K20" s="1" t="s">
        <v>2</v>
      </c>
      <c r="L20" s="1" t="s">
        <v>2</v>
      </c>
      <c r="M20" s="1" t="s">
        <v>2</v>
      </c>
      <c r="N20" s="49"/>
      <c r="O20" s="17" t="s">
        <v>28</v>
      </c>
      <c r="P20" s="17">
        <v>7.7500000000000013E-2</v>
      </c>
      <c r="Q20" s="17">
        <v>3.4750000000000003E-2</v>
      </c>
      <c r="R20" s="17">
        <v>3.5499999999999997E-2</v>
      </c>
      <c r="S20" s="17">
        <v>3.875E-2</v>
      </c>
      <c r="T20" s="17">
        <v>2.7000000000000003E-2</v>
      </c>
      <c r="U20" s="17">
        <v>4.7333333333333338E-2</v>
      </c>
      <c r="V20" s="17">
        <v>4.1000000000000002E-2</v>
      </c>
      <c r="W20" s="17">
        <v>3.7999999999999999E-2</v>
      </c>
      <c r="X20" s="17">
        <v>5.9249999999999997E-2</v>
      </c>
      <c r="Y20" s="17">
        <v>4.9000000000000002E-2</v>
      </c>
      <c r="Z20" s="17">
        <v>0.10575</v>
      </c>
      <c r="AA20" s="17">
        <v>0.02</v>
      </c>
      <c r="AB20" s="69">
        <v>588</v>
      </c>
    </row>
    <row r="21" spans="1:28" x14ac:dyDescent="0.25">
      <c r="A21" s="42" t="s">
        <v>6</v>
      </c>
      <c r="B21" s="7">
        <v>7.4999999999999997E-2</v>
      </c>
      <c r="C21" s="7">
        <v>3.7999999999999999E-2</v>
      </c>
      <c r="D21" s="7">
        <v>3.2000000000000001E-2</v>
      </c>
      <c r="E21" s="7">
        <v>3.5999999999999997E-2</v>
      </c>
      <c r="F21" s="7">
        <v>2.1999999999999999E-2</v>
      </c>
      <c r="G21" s="1" t="s">
        <v>2</v>
      </c>
      <c r="H21" s="7">
        <v>5.5E-2</v>
      </c>
      <c r="I21" s="1" t="s">
        <v>2</v>
      </c>
      <c r="J21" s="1" t="s">
        <v>2</v>
      </c>
      <c r="K21" s="1" t="s">
        <v>2</v>
      </c>
      <c r="L21" s="1" t="s">
        <v>2</v>
      </c>
      <c r="M21" s="1" t="s">
        <v>2</v>
      </c>
      <c r="N21" s="49"/>
      <c r="O21" s="17" t="s">
        <v>29</v>
      </c>
      <c r="P21" s="17">
        <v>2.9333333333333336E-2</v>
      </c>
      <c r="Q21" s="17">
        <v>3.5749999999999997E-2</v>
      </c>
      <c r="R21" s="17">
        <v>5.1000000000000004E-2</v>
      </c>
      <c r="S21" s="17">
        <v>2.8250000000000001E-2</v>
      </c>
      <c r="T21" s="17">
        <v>2.5999999999999999E-2</v>
      </c>
      <c r="U21" s="17">
        <v>3.9666666666666663E-2</v>
      </c>
      <c r="V21" s="17">
        <v>1.5333333333333332E-2</v>
      </c>
      <c r="W21" s="17">
        <v>3.4250000000000003E-2</v>
      </c>
      <c r="X21" s="17">
        <v>7.2250000000000009E-2</v>
      </c>
      <c r="Y21" s="17">
        <v>7.7000000000000013E-2</v>
      </c>
      <c r="Z21" s="17">
        <v>1.4999999999999999E-2</v>
      </c>
      <c r="AA21" s="17">
        <v>1.4333333333333332E-2</v>
      </c>
      <c r="AB21" s="69">
        <v>594</v>
      </c>
    </row>
    <row r="22" spans="1:28" x14ac:dyDescent="0.25">
      <c r="A22" s="42" t="s">
        <v>7</v>
      </c>
      <c r="B22" s="7">
        <v>8.4000000000000005E-2</v>
      </c>
      <c r="C22" s="7">
        <v>0.02</v>
      </c>
      <c r="D22" s="7">
        <v>2.4E-2</v>
      </c>
      <c r="E22" s="7">
        <v>3.7999999999999999E-2</v>
      </c>
      <c r="F22" s="7">
        <v>3.4000000000000002E-2</v>
      </c>
      <c r="G22" s="7">
        <v>2.8000000000000001E-2</v>
      </c>
      <c r="H22" s="7">
        <v>5.5E-2</v>
      </c>
      <c r="I22" s="7">
        <v>2.8000000000000001E-2</v>
      </c>
      <c r="J22" s="7">
        <v>5.5E-2</v>
      </c>
      <c r="K22" s="7">
        <v>7.4999999999999997E-2</v>
      </c>
      <c r="L22" s="7">
        <v>0.107</v>
      </c>
      <c r="M22" s="7">
        <v>1.2E-2</v>
      </c>
      <c r="N22" s="7"/>
      <c r="O22" s="17" t="s">
        <v>30</v>
      </c>
      <c r="P22" s="17">
        <v>0.19874999999999998</v>
      </c>
      <c r="Q22" s="17">
        <v>0.1295</v>
      </c>
      <c r="R22" s="17">
        <v>0.15949999999999998</v>
      </c>
      <c r="S22" s="17">
        <v>3.875E-2</v>
      </c>
      <c r="T22" s="17">
        <v>2.8249999999999997E-2</v>
      </c>
      <c r="U22" s="17">
        <v>3.5750000000000004E-2</v>
      </c>
      <c r="V22" s="17">
        <v>2.8749999999999998E-2</v>
      </c>
      <c r="W22" s="17">
        <v>2.6666666666666668E-2</v>
      </c>
      <c r="X22" s="17">
        <v>2.5999999999999999E-2</v>
      </c>
      <c r="Y22" s="17">
        <v>2.2333333333333334E-2</v>
      </c>
      <c r="Z22" s="17">
        <v>2.1666666666666667E-2</v>
      </c>
      <c r="AA22" s="17">
        <v>2.35E-2</v>
      </c>
      <c r="AB22" s="69">
        <v>646</v>
      </c>
    </row>
    <row r="23" spans="1:28" x14ac:dyDescent="0.25">
      <c r="A23" s="42" t="s">
        <v>7</v>
      </c>
      <c r="B23" s="7">
        <v>6.6000000000000003E-2</v>
      </c>
      <c r="C23" s="7">
        <v>3.4000000000000002E-2</v>
      </c>
      <c r="D23" s="7">
        <v>3.5999999999999997E-2</v>
      </c>
      <c r="E23" s="7">
        <v>3.2000000000000001E-2</v>
      </c>
      <c r="F23" s="7">
        <v>3.4000000000000002E-2</v>
      </c>
      <c r="G23" s="7">
        <v>5.1999999999999998E-2</v>
      </c>
      <c r="H23" s="7">
        <v>5.5E-2</v>
      </c>
      <c r="I23" s="7">
        <v>4.1000000000000002E-2</v>
      </c>
      <c r="J23" s="7">
        <v>4.1000000000000002E-2</v>
      </c>
      <c r="K23" s="7">
        <v>3.2000000000000001E-2</v>
      </c>
      <c r="L23" s="7">
        <v>0.13700000000000001</v>
      </c>
      <c r="M23" s="7">
        <v>2.7E-2</v>
      </c>
      <c r="N23" s="7"/>
      <c r="O23" s="17" t="s">
        <v>31</v>
      </c>
      <c r="P23" s="17">
        <v>0.11824999999999999</v>
      </c>
      <c r="Q23" s="17">
        <v>0.14549999999999999</v>
      </c>
      <c r="R23" s="17">
        <v>0.14050000000000001</v>
      </c>
      <c r="S23" s="17">
        <v>6.275E-2</v>
      </c>
      <c r="T23" s="17">
        <v>6.4000000000000001E-2</v>
      </c>
      <c r="U23" s="17">
        <v>8.1500000000000003E-2</v>
      </c>
      <c r="V23" s="17">
        <v>2.4250000000000001E-2</v>
      </c>
      <c r="W23" s="17">
        <v>6.8750000000000006E-2</v>
      </c>
      <c r="X23" s="17">
        <v>0.11850000000000001</v>
      </c>
      <c r="Y23" s="17">
        <v>7.3249999999999996E-2</v>
      </c>
      <c r="Z23" s="23">
        <v>2.2666666666666668E-2</v>
      </c>
      <c r="AA23" s="23">
        <v>2.2666666666666668E-2</v>
      </c>
      <c r="AB23" s="69">
        <v>655</v>
      </c>
    </row>
    <row r="24" spans="1:28" x14ac:dyDescent="0.25">
      <c r="A24" s="42" t="s">
        <v>7</v>
      </c>
      <c r="B24" s="7">
        <v>7.0000000000000007E-2</v>
      </c>
      <c r="C24" s="7">
        <v>4.9000000000000002E-2</v>
      </c>
      <c r="D24" s="7">
        <v>4.5999999999999999E-2</v>
      </c>
      <c r="E24" s="7">
        <v>4.9000000000000002E-2</v>
      </c>
      <c r="F24" s="7">
        <v>1.4999999999999999E-2</v>
      </c>
      <c r="G24" s="7">
        <v>6.2E-2</v>
      </c>
      <c r="H24" s="7">
        <v>2.4E-2</v>
      </c>
      <c r="I24" s="7">
        <v>5.8999999999999997E-2</v>
      </c>
      <c r="J24" s="7">
        <v>6.2E-2</v>
      </c>
      <c r="K24" s="7">
        <v>0.03</v>
      </c>
      <c r="L24" s="7">
        <v>9.5000000000000001E-2</v>
      </c>
      <c r="M24" s="7">
        <v>1.7000000000000001E-2</v>
      </c>
      <c r="N24" s="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</row>
    <row r="25" spans="1:28" x14ac:dyDescent="0.25">
      <c r="A25" s="42" t="s">
        <v>7</v>
      </c>
      <c r="B25" s="7">
        <v>0.09</v>
      </c>
      <c r="C25" s="7">
        <v>3.5999999999999997E-2</v>
      </c>
      <c r="D25" s="7">
        <v>3.5999999999999997E-2</v>
      </c>
      <c r="E25" s="7">
        <v>3.5999999999999997E-2</v>
      </c>
      <c r="F25" s="7">
        <v>2.5000000000000001E-2</v>
      </c>
      <c r="G25" s="56" t="s">
        <v>96</v>
      </c>
      <c r="H25" s="7">
        <v>0.03</v>
      </c>
      <c r="I25" s="7">
        <v>2.4E-2</v>
      </c>
      <c r="J25" s="7">
        <v>7.9000000000000001E-2</v>
      </c>
      <c r="K25" s="7">
        <v>5.8999999999999997E-2</v>
      </c>
      <c r="L25" s="7">
        <v>8.4000000000000005E-2</v>
      </c>
      <c r="M25" s="7">
        <v>2.4E-2</v>
      </c>
      <c r="N25" s="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</row>
    <row r="26" spans="1:28" x14ac:dyDescent="0.25">
      <c r="A26" s="42" t="s">
        <v>8</v>
      </c>
      <c r="B26" s="7">
        <v>3.7999999999999999E-2</v>
      </c>
      <c r="C26" s="7">
        <v>4.2999999999999997E-2</v>
      </c>
      <c r="D26" s="7">
        <v>5.5E-2</v>
      </c>
      <c r="E26" s="7">
        <v>2.4E-2</v>
      </c>
      <c r="F26" s="7">
        <v>2.1000000000000001E-2</v>
      </c>
      <c r="G26" s="7">
        <v>6.2E-2</v>
      </c>
      <c r="H26" s="7">
        <v>1.2999999999999999E-2</v>
      </c>
      <c r="I26" s="7">
        <v>3.7999999999999999E-2</v>
      </c>
      <c r="J26" s="7">
        <v>4.9000000000000002E-2</v>
      </c>
      <c r="K26" s="7">
        <v>7.0000000000000007E-2</v>
      </c>
      <c r="L26" s="7">
        <v>1.4999999999999999E-2</v>
      </c>
      <c r="M26" s="7">
        <v>1.4999999999999999E-2</v>
      </c>
      <c r="N26" s="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</row>
    <row r="27" spans="1:28" x14ac:dyDescent="0.25">
      <c r="A27" s="42" t="s">
        <v>8</v>
      </c>
      <c r="B27" s="7">
        <v>0.03</v>
      </c>
      <c r="C27" s="7">
        <v>4.1000000000000002E-2</v>
      </c>
      <c r="D27" s="7">
        <v>4.2999999999999997E-2</v>
      </c>
      <c r="E27" s="7">
        <v>4.1000000000000002E-2</v>
      </c>
      <c r="F27" s="7">
        <v>2.4E-2</v>
      </c>
      <c r="G27" s="7">
        <v>2.1000000000000001E-2</v>
      </c>
      <c r="H27" s="7">
        <v>1.2999999999999999E-2</v>
      </c>
      <c r="I27" s="7">
        <v>2.4E-2</v>
      </c>
      <c r="J27" s="7">
        <v>4.9000000000000002E-2</v>
      </c>
      <c r="K27" s="7">
        <v>7.9000000000000001E-2</v>
      </c>
      <c r="L27" s="66" t="s">
        <v>96</v>
      </c>
      <c r="M27" s="70" t="s">
        <v>96</v>
      </c>
      <c r="N27" s="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</row>
    <row r="28" spans="1:28" x14ac:dyDescent="0.25">
      <c r="A28" s="42" t="s">
        <v>8</v>
      </c>
      <c r="B28" s="7">
        <v>0.02</v>
      </c>
      <c r="C28" s="7">
        <v>3.7999999999999999E-2</v>
      </c>
      <c r="D28" s="7">
        <v>7.0000000000000007E-2</v>
      </c>
      <c r="E28" s="7">
        <v>1.4E-2</v>
      </c>
      <c r="F28" s="7">
        <v>2.7E-2</v>
      </c>
      <c r="G28" s="57" t="s">
        <v>96</v>
      </c>
      <c r="H28" s="60" t="s">
        <v>96</v>
      </c>
      <c r="I28" s="7">
        <v>4.2999999999999997E-2</v>
      </c>
      <c r="J28" s="7">
        <v>0.10100000000000001</v>
      </c>
      <c r="K28" s="7">
        <v>7.4999999999999997E-2</v>
      </c>
      <c r="L28" s="66" t="s">
        <v>96</v>
      </c>
      <c r="M28" s="7">
        <v>1.2999999999999999E-2</v>
      </c>
      <c r="N28" s="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</row>
    <row r="29" spans="1:28" x14ac:dyDescent="0.25">
      <c r="A29" s="42" t="s">
        <v>8</v>
      </c>
      <c r="B29" s="50" t="s">
        <v>96</v>
      </c>
      <c r="C29" s="7">
        <v>2.1000000000000001E-2</v>
      </c>
      <c r="D29" s="7">
        <v>3.5999999999999997E-2</v>
      </c>
      <c r="E29" s="7">
        <v>3.4000000000000002E-2</v>
      </c>
      <c r="F29" s="7">
        <v>3.2000000000000001E-2</v>
      </c>
      <c r="G29" s="7">
        <v>3.5999999999999997E-2</v>
      </c>
      <c r="H29" s="7">
        <v>0.02</v>
      </c>
      <c r="I29" s="7">
        <v>3.2000000000000001E-2</v>
      </c>
      <c r="J29" s="7">
        <v>0.09</v>
      </c>
      <c r="K29" s="7">
        <v>8.4000000000000005E-2</v>
      </c>
      <c r="L29" s="66" t="s">
        <v>96</v>
      </c>
      <c r="M29" s="7">
        <v>1.4999999999999999E-2</v>
      </c>
      <c r="N29" s="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</row>
    <row r="30" spans="1:28" x14ac:dyDescent="0.25">
      <c r="A30" s="42" t="s">
        <v>9</v>
      </c>
      <c r="B30" s="7">
        <v>0.20799999999999999</v>
      </c>
      <c r="C30" s="7">
        <v>0.114</v>
      </c>
      <c r="D30" s="7">
        <v>0.17399999999999999</v>
      </c>
      <c r="E30" s="7">
        <v>0.03</v>
      </c>
      <c r="F30" s="7">
        <v>3.5999999999999997E-2</v>
      </c>
      <c r="G30" s="7">
        <v>3.5999999999999997E-2</v>
      </c>
      <c r="H30" s="7">
        <v>2.7E-2</v>
      </c>
      <c r="I30" s="7">
        <v>3.4000000000000002E-2</v>
      </c>
      <c r="J30" s="7">
        <v>1.9E-2</v>
      </c>
      <c r="K30" s="7">
        <v>1.9E-2</v>
      </c>
      <c r="L30" s="7">
        <v>2.7E-2</v>
      </c>
      <c r="M30" s="7">
        <v>2.5000000000000001E-2</v>
      </c>
      <c r="N30" s="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</row>
    <row r="31" spans="1:28" x14ac:dyDescent="0.25">
      <c r="A31" s="42" t="s">
        <v>9</v>
      </c>
      <c r="B31" s="7">
        <v>0.26500000000000001</v>
      </c>
      <c r="C31" s="7">
        <v>7.4999999999999997E-2</v>
      </c>
      <c r="D31" s="7">
        <v>0.16400000000000001</v>
      </c>
      <c r="E31" s="7">
        <v>4.9000000000000002E-2</v>
      </c>
      <c r="F31" s="7">
        <v>2.1000000000000001E-2</v>
      </c>
      <c r="G31" s="7">
        <v>3.2000000000000001E-2</v>
      </c>
      <c r="H31" s="7">
        <v>2.1999999999999999E-2</v>
      </c>
      <c r="I31" s="7">
        <v>2.1999999999999999E-2</v>
      </c>
      <c r="J31" s="7">
        <v>2.1000000000000001E-2</v>
      </c>
      <c r="K31" s="7">
        <v>2.4E-2</v>
      </c>
      <c r="L31" s="7">
        <v>0.02</v>
      </c>
      <c r="M31" s="70" t="s">
        <v>96</v>
      </c>
      <c r="N31" s="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</row>
    <row r="32" spans="1:28" x14ac:dyDescent="0.25">
      <c r="A32" s="42" t="s">
        <v>9</v>
      </c>
      <c r="B32" s="7">
        <v>0.114</v>
      </c>
      <c r="C32" s="7">
        <v>7.9000000000000001E-2</v>
      </c>
      <c r="D32" s="7">
        <v>0.221</v>
      </c>
      <c r="E32" s="7">
        <v>3.7999999999999999E-2</v>
      </c>
      <c r="F32" s="7">
        <v>3.2000000000000001E-2</v>
      </c>
      <c r="G32" s="7">
        <v>3.4000000000000002E-2</v>
      </c>
      <c r="H32" s="7">
        <v>3.7999999999999999E-2</v>
      </c>
      <c r="I32" s="7">
        <v>2.4E-2</v>
      </c>
      <c r="J32" s="63" t="s">
        <v>96</v>
      </c>
      <c r="K32" s="7">
        <v>2.4E-2</v>
      </c>
      <c r="L32" s="66" t="s">
        <v>96</v>
      </c>
      <c r="M32" s="7">
        <v>2.1999999999999999E-2</v>
      </c>
      <c r="N32" s="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</row>
    <row r="33" spans="1:27" x14ac:dyDescent="0.25">
      <c r="A33" s="42" t="s">
        <v>9</v>
      </c>
      <c r="B33" s="7">
        <v>0.20799999999999999</v>
      </c>
      <c r="C33" s="7">
        <v>0.25</v>
      </c>
      <c r="D33" s="7">
        <v>7.9000000000000001E-2</v>
      </c>
      <c r="E33" s="7">
        <v>3.7999999999999999E-2</v>
      </c>
      <c r="F33" s="7">
        <v>2.4E-2</v>
      </c>
      <c r="G33" s="7">
        <v>4.1000000000000002E-2</v>
      </c>
      <c r="H33" s="7">
        <v>2.8000000000000001E-2</v>
      </c>
      <c r="I33" s="62" t="s">
        <v>96</v>
      </c>
      <c r="J33" s="7">
        <v>3.7999999999999999E-2</v>
      </c>
      <c r="K33" s="64" t="s">
        <v>96</v>
      </c>
      <c r="L33" s="7">
        <v>1.7999999999999999E-2</v>
      </c>
      <c r="M33" s="70" t="s">
        <v>96</v>
      </c>
      <c r="N33" s="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</row>
    <row r="34" spans="1:27" x14ac:dyDescent="0.25">
      <c r="A34" s="42" t="s">
        <v>10</v>
      </c>
      <c r="B34" s="7">
        <v>7.4999999999999997E-2</v>
      </c>
      <c r="C34" s="7">
        <v>0.129</v>
      </c>
      <c r="D34" s="7">
        <v>0.14499999999999999</v>
      </c>
      <c r="E34" s="7">
        <v>0.10100000000000001</v>
      </c>
      <c r="F34" s="7">
        <v>4.5999999999999999E-2</v>
      </c>
      <c r="G34" s="7">
        <v>7.4999999999999997E-2</v>
      </c>
      <c r="H34" s="7">
        <v>2.1999999999999999E-2</v>
      </c>
      <c r="I34" s="7">
        <v>7.9000000000000001E-2</v>
      </c>
      <c r="J34" s="7">
        <v>0.121</v>
      </c>
      <c r="K34" s="7">
        <v>7.9000000000000001E-2</v>
      </c>
      <c r="L34" s="7">
        <v>2.8000000000000001E-2</v>
      </c>
      <c r="M34" s="1" t="s">
        <v>96</v>
      </c>
      <c r="N34" s="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</row>
    <row r="35" spans="1:27" x14ac:dyDescent="0.25">
      <c r="A35" s="42" t="s">
        <v>10</v>
      </c>
      <c r="B35" s="7">
        <v>0.114</v>
      </c>
      <c r="C35" s="7">
        <v>0.114</v>
      </c>
      <c r="D35" s="7">
        <v>0.129</v>
      </c>
      <c r="E35" s="7">
        <v>6.6000000000000003E-2</v>
      </c>
      <c r="F35" s="7">
        <v>7.9000000000000001E-2</v>
      </c>
      <c r="G35" s="7">
        <v>0.10100000000000001</v>
      </c>
      <c r="H35" s="7">
        <v>2.5000000000000001E-2</v>
      </c>
      <c r="I35" s="7">
        <v>7.4999999999999997E-2</v>
      </c>
      <c r="J35" s="7">
        <v>0.16400000000000001</v>
      </c>
      <c r="K35" s="7">
        <v>9.5000000000000001E-2</v>
      </c>
      <c r="L35" s="7">
        <v>1.9E-2</v>
      </c>
      <c r="M35" s="1" t="s">
        <v>96</v>
      </c>
      <c r="N35" s="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</row>
    <row r="36" spans="1:27" x14ac:dyDescent="0.25">
      <c r="A36" s="42" t="s">
        <v>10</v>
      </c>
      <c r="B36" s="7">
        <v>0.23499999999999999</v>
      </c>
      <c r="C36" s="7">
        <v>0.185</v>
      </c>
      <c r="D36" s="7">
        <v>0.114</v>
      </c>
      <c r="E36" s="7">
        <v>4.5999999999999999E-2</v>
      </c>
      <c r="F36" s="7">
        <v>7.9000000000000001E-2</v>
      </c>
      <c r="G36" s="7">
        <v>9.5000000000000001E-2</v>
      </c>
      <c r="H36" s="7">
        <v>2.1999999999999999E-2</v>
      </c>
      <c r="I36" s="7">
        <v>6.2E-2</v>
      </c>
      <c r="J36" s="7">
        <v>7.4999999999999997E-2</v>
      </c>
      <c r="K36" s="7">
        <v>7.0000000000000007E-2</v>
      </c>
      <c r="L36" s="7">
        <v>2.1000000000000001E-2</v>
      </c>
      <c r="M36" s="1" t="s">
        <v>96</v>
      </c>
      <c r="N36" s="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</row>
    <row r="37" spans="1:27" x14ac:dyDescent="0.25">
      <c r="A37" s="42" t="s">
        <v>10</v>
      </c>
      <c r="B37" s="7">
        <v>4.9000000000000002E-2</v>
      </c>
      <c r="C37" s="7">
        <v>0.154</v>
      </c>
      <c r="D37" s="7">
        <v>0.17399999999999999</v>
      </c>
      <c r="E37" s="7">
        <v>3.7999999999999999E-2</v>
      </c>
      <c r="F37" s="7">
        <v>5.1999999999999998E-2</v>
      </c>
      <c r="G37" s="7">
        <v>5.5E-2</v>
      </c>
      <c r="H37" s="7">
        <v>2.8000000000000001E-2</v>
      </c>
      <c r="I37" s="7">
        <v>5.8999999999999997E-2</v>
      </c>
      <c r="J37" s="7">
        <v>0.114</v>
      </c>
      <c r="K37" s="7">
        <v>4.9000000000000002E-2</v>
      </c>
      <c r="L37" s="66" t="s">
        <v>96</v>
      </c>
      <c r="M37" s="1" t="s">
        <v>96</v>
      </c>
      <c r="N37" s="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</row>
    <row r="38" spans="1:27" x14ac:dyDescent="0.25">
      <c r="G38" s="57"/>
      <c r="H38" s="60"/>
      <c r="I38" s="62"/>
      <c r="J38" s="63"/>
      <c r="K38" s="64"/>
      <c r="L38" s="66"/>
      <c r="M38" s="70"/>
    </row>
    <row r="39" spans="1:27" x14ac:dyDescent="0.25">
      <c r="G39" s="57"/>
      <c r="H39" s="60"/>
      <c r="I39" s="62"/>
      <c r="J39" s="63"/>
      <c r="K39" s="64"/>
      <c r="L39" s="66"/>
      <c r="M39" s="70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Az_EC50</vt:lpstr>
      <vt:lpstr>TM_EC50</vt:lpstr>
      <vt:lpstr>IP_EC50</vt:lpstr>
      <vt:lpstr>Bos_EC50</vt:lpstr>
      <vt:lpstr>Bos_Redo</vt:lpstr>
      <vt:lpstr>Py_EC50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BSA</dc:creator>
  <cp:lastModifiedBy>Sajeewa</cp:lastModifiedBy>
  <dcterms:created xsi:type="dcterms:W3CDTF">2015-05-26T02:59:11Z</dcterms:created>
  <dcterms:modified xsi:type="dcterms:W3CDTF">2016-06-22T18:36:54Z</dcterms:modified>
</cp:coreProperties>
</file>