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4880" windowHeight="7965" activeTab="1"/>
  </bookViews>
  <sheets>
    <sheet name="SCROD Write Registers" sheetId="1" r:id="rId1"/>
    <sheet name="SCROD Read Registers" sheetId="2" r:id="rId2"/>
    <sheet name="IRS3B_TIMING_REGISTER" sheetId="4" r:id="rId3"/>
    <sheet name="DAC Mappings (IRS2 DC RevB2)" sheetId="3" r:id="rId4"/>
  </sheets>
  <calcPr calcId="145621"/>
</workbook>
</file>

<file path=xl/calcChain.xml><?xml version="1.0" encoding="utf-8"?>
<calcChain xmlns="http://schemas.openxmlformats.org/spreadsheetml/2006/main">
  <c r="B609" i="2" l="1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381" i="1" l="1"/>
  <c r="B521" i="2"/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11" i="2" l="1"/>
  <c r="B6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<sst xmlns="http://schemas.openxmlformats.org/spreadsheetml/2006/main" count="2113" uniqueCount="241">
  <si>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</si>
  <si>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</si>
  <si>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</si>
  <si>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</si>
  <si>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</si>
  <si>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</si>
  <si>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</si>
  <si>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</si>
  <si>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</si>
  <si>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</si>
  <si>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</si>
  <si>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</si>
  <si>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</si>
  <si>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</si>
  <si>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</si>
  <si>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</si>
  <si>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</si>
  <si>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</si>
  <si>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</si>
  <si>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0,1</t>
  </si>
  <si>
    <t>TRG_THRESH</t>
  </si>
  <si>
    <t>2,3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</si>
  <si>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</si>
  <si>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</si>
  <si>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</si>
  <si>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</si>
  <si>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</si>
  <si>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</si>
  <si>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</si>
  <si>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</si>
  <si>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</si>
  <si>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</si>
  <si>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</si>
  <si>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</si>
  <si>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</si>
  <si>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</si>
  <si>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Feedback DAC value of VADJN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</si>
  <si>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</si>
  <si>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</si>
  <si>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</si>
  <si>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</si>
  <si>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</si>
  <si>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</si>
  <si>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</si>
  <si>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</si>
  <si>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</si>
  <si>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</si>
  <si>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</si>
  <si>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</si>
  <si>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</si>
  <si>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</si>
  <si>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</si>
  <si>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</si>
  <si>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</si>
  <si>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</si>
  <si>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</si>
  <si>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</si>
  <si>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</si>
  <si>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</si>
  <si>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</si>
  <si>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</si>
  <si>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(same in hex)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</si>
  <si>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</si>
  <si>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</si>
  <si>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</si>
  <si>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</si>
  <si>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</si>
  <si>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</si>
  <si>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</si>
  <si>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</si>
  <si>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</si>
  <si>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</si>
  <si>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</si>
  <si>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</si>
  <si>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</si>
  <si>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</si>
  <si>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</si>
  <si>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</si>
  <si>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</si>
  <si>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</si>
  <si>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</si>
  <si>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</si>
  <si>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</si>
  <si>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</si>
  <si>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Bits 15:0 - high 16 bits of event number</t>
  </si>
  <si>
    <t>Region of interest adjust window</t>
  </si>
  <si>
    <t>Bits 9:0 - a signed number that represents the offset for writing trigger bits to trigger memory.  Use this to adjust if ROI is off by a bit.  Bits 15:10 unused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</si>
  <si>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</si>
  <si>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</si>
  <si>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</si>
  <si>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</si>
  <si>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</si>
  <si>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</si>
  <si>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</si>
  <si>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</si>
  <si>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</si>
  <si>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</si>
  <si>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</si>
  <si>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</si>
  <si>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</si>
  <si>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</si>
  <si>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</si>
  <si>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</si>
  <si>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</si>
  <si>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</si>
  <si>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</si>
  <si>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</si>
  <si>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</si>
  <si>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</si>
  <si>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</si>
  <si>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</si>
  <si>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</si>
  <si>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</si>
  <si>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</si>
  <si>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</si>
  <si>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</si>
  <si>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</si>
  <si>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</si>
  <si>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</si>
  <si>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</si>
  <si>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</si>
  <si>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</si>
  <si>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</si>
  <si>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</si>
  <si>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</si>
  <si>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</si>
  <si>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</si>
  <si>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</si>
  <si>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</si>
  <si>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</si>
  <si>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</si>
  <si>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</si>
  <si>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</si>
  <si>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</si>
  <si>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</si>
  <si>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</si>
  <si>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</si>
  <si>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</si>
  <si>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</si>
  <si>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</si>
  <si>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</si>
  <si>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</si>
  <si>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</si>
  <si>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</si>
  <si>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</si>
  <si>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</si>
  <si>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</si>
  <si>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TIMING_REG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</si>
  <si>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</si>
  <si>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</si>
  <si>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</si>
  <si>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</si>
  <si>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</si>
  <si>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</si>
  <si>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</si>
  <si>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</si>
  <si>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</si>
  <si>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</si>
  <si>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</si>
  <si>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</si>
  <si>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</si>
  <si>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</si>
  <si>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</si>
  <si>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</si>
  <si>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</si>
  <si>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</si>
  <si>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</si>
  <si>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</si>
  <si>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</si>
  <si>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</si>
  <si>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</si>
  <si>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</si>
  <si>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???</t>
  </si>
  <si>
    <t>PCLK = 32 address decoding</t>
  </si>
  <si>
    <t>MONTIMING SOURCE Select</t>
  </si>
  <si>
    <t>Bit #</t>
  </si>
  <si>
    <t>Sel_0</t>
  </si>
  <si>
    <t>Sel_1</t>
  </si>
  <si>
    <t>Sel_2</t>
  </si>
  <si>
    <t>Output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</si>
  <si>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</si>
  <si>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</si>
  <si>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</si>
  <si>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</si>
  <si>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</si>
  <si>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</si>
  <si>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</si>
  <si>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</si>
  <si>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Enable SSP RCO</t>
  </si>
  <si>
    <t>B2</t>
  </si>
  <si>
    <t>nRipSST</t>
  </si>
  <si>
    <t>Enable SST RCO</t>
  </si>
  <si>
    <t>nSSPSST</t>
  </si>
  <si>
    <t>Select SSP/SST for monitoring</t>
  </si>
  <si>
    <t>PHAB</t>
  </si>
  <si>
    <t>nRCO_SSXmon</t>
  </si>
  <si>
    <t>Select RCO or SSP/SST mon</t>
  </si>
  <si>
    <t>SSPin</t>
  </si>
  <si>
    <t>nCLR_PHASE</t>
  </si>
  <si>
    <t>Clear phase (align)</t>
  </si>
  <si>
    <t>WR_STRB</t>
  </si>
  <si>
    <t>Active low</t>
  </si>
  <si>
    <t>Register for internal ASIC timing signals (see sheet "IRS3B_TIMING_REGISTER")</t>
  </si>
  <si>
    <t>I2C_BUS[7]_Read</t>
  </si>
  <si>
    <t>I2C read for row 0,1 temp sensors (x8), eeproms (x2), and gpios (x2) for cal signals (and SMPL_SEL_ANY)</t>
  </si>
  <si>
    <t>I2C read for row 2,3 temp sensors (x8), eeproms (x2), and gpios (x2) for cal signals (and SMPL_SEL_ANY)</t>
  </si>
  <si>
    <t>I2C read for row 0,1 GPIO serial for ASIC shift out signals</t>
  </si>
  <si>
    <t>I2C read for row 2,3 GPIO serial for ASIC shift out signals</t>
  </si>
  <si>
    <t>I2C read for interconnect rev C GPIO to control calibration signals</t>
  </si>
  <si>
    <t>I2C read for SCROD EEPROM and temperature sensor on SCROD</t>
  </si>
  <si>
    <t>I2C read for SCROD fiber transceiver 0</t>
  </si>
  <si>
    <t>I2C read for SCROD fiber transceiver 1</t>
  </si>
  <si>
    <t>16 bit unsigned number</t>
  </si>
  <si>
    <t>TIMING_WR_STRB</t>
  </si>
  <si>
    <t>Timing registers for WR_STRB lower bits are leading, upper bits are trailing</t>
  </si>
  <si>
    <t>see reg 365</t>
  </si>
  <si>
    <t>WILKINSON_TARGET</t>
  </si>
  <si>
    <t>Target count rate value for Wilkinson feedback loop</t>
  </si>
  <si>
    <t>16 bit unsigned counter</t>
  </si>
  <si>
    <t>WILK_COUNTER</t>
  </si>
  <si>
    <t>Counter to monitor the Wilkinson clock rate for a given ASIC</t>
  </si>
  <si>
    <t>RCO_TARGET</t>
  </si>
  <si>
    <t>Target count rate value for RCO-based sampling rate feedback loop</t>
  </si>
  <si>
    <t>Feedback loop desired setting of VDLY</t>
  </si>
  <si>
    <t>VDLY_FB</t>
  </si>
  <si>
    <t>see reg 528</t>
  </si>
  <si>
    <t>see reg 544</t>
  </si>
  <si>
    <t>RCO_COUNTER</t>
  </si>
  <si>
    <t xml:space="preserve">SST RCO counter to monitor sampling rate </t>
  </si>
  <si>
    <t>VADJN_FB</t>
  </si>
  <si>
    <t>see reg 576</t>
  </si>
  <si>
    <t>see reg 560</t>
  </si>
  <si>
    <t>VADJP_FB</t>
  </si>
  <si>
    <t>see reg 592</t>
  </si>
  <si>
    <t>USE_EXTERNAL_VADJ_DACS</t>
  </si>
  <si>
    <t>LSB chooses whether to use the internal or external VadjP/N DACs</t>
  </si>
  <si>
    <t>LSB only, others ignored</t>
  </si>
  <si>
    <t>Event number MSBs</t>
  </si>
  <si>
    <t>Event number LSBs</t>
  </si>
  <si>
    <t>32-bit unsigned (with below)</t>
  </si>
  <si>
    <t>32-bit unsigned (with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</si>
</sst>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zoomScale="80" zoomScaleNormal="80" workbookViewId="0">
      <pane ySplit="1" topLeftCell="A5" activePane="bottomLeft" state="frozen"/>
      <selection pane="bottomLeft" activeCell="A166" sqref="A166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108" bestFit="1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90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92</v>
      </c>
      <c r="H2" s="5" t="s">
        <v>31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103</v>
      </c>
      <c r="G3" s="5" t="s">
        <v>106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104</v>
      </c>
      <c r="G4" s="5" t="s">
        <v>107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105</v>
      </c>
      <c r="G5" s="5" t="s">
        <v>108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93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94</v>
      </c>
      <c r="H7" s="5" t="s">
        <v>30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123</v>
      </c>
      <c r="G8" s="5" t="s">
        <v>124</v>
      </c>
      <c r="H8" s="5" t="s">
        <v>30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126</v>
      </c>
      <c r="H9" s="5" t="s">
        <v>30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127</v>
      </c>
      <c r="H10" s="5" t="s">
        <v>30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128</v>
      </c>
      <c r="H11" s="5" t="s">
        <v>30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129</v>
      </c>
      <c r="H12" s="5" t="s">
        <v>30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130</v>
      </c>
      <c r="H13" s="5" t="s">
        <v>30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131</v>
      </c>
      <c r="G14" s="5" t="s">
        <v>132</v>
      </c>
      <c r="H14" s="5" t="s">
        <v>30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20</v>
      </c>
      <c r="G15" s="5" t="s">
        <v>133</v>
      </c>
      <c r="H15" s="5" t="s">
        <v>30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20</v>
      </c>
      <c r="G16" s="5" t="s">
        <v>134</v>
      </c>
      <c r="H16" s="5" t="s">
        <v>30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20</v>
      </c>
      <c r="G17" s="5" t="s">
        <v>134</v>
      </c>
      <c r="H17" s="5" t="s">
        <v>30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20</v>
      </c>
      <c r="G18" s="5" t="s">
        <v>134</v>
      </c>
      <c r="H18" s="5" t="s">
        <v>30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20</v>
      </c>
      <c r="G19" s="5" t="s">
        <v>134</v>
      </c>
      <c r="H19" s="5" t="s">
        <v>30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20</v>
      </c>
      <c r="G20" s="5" t="s">
        <v>134</v>
      </c>
      <c r="H20" s="5" t="s">
        <v>30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20</v>
      </c>
      <c r="G21" s="5" t="s">
        <v>134</v>
      </c>
      <c r="H21" s="5" t="s">
        <v>30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20</v>
      </c>
      <c r="G22" s="5" t="s">
        <v>134</v>
      </c>
      <c r="H22" s="5" t="s">
        <v>30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20</v>
      </c>
      <c r="G23" s="5" t="s">
        <v>134</v>
      </c>
      <c r="H23" s="5" t="s">
        <v>30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20</v>
      </c>
      <c r="G24" s="5" t="s">
        <v>134</v>
      </c>
      <c r="H24" s="5" t="s">
        <v>30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20</v>
      </c>
      <c r="G25" s="5" t="s">
        <v>134</v>
      </c>
      <c r="H25" s="5" t="s">
        <v>30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20</v>
      </c>
      <c r="G26" s="5" t="s">
        <v>134</v>
      </c>
      <c r="H26" s="5" t="s">
        <v>30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20</v>
      </c>
      <c r="G27" s="5" t="s">
        <v>134</v>
      </c>
      <c r="H27" s="5" t="s">
        <v>30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20</v>
      </c>
      <c r="G28" s="5" t="s">
        <v>134</v>
      </c>
      <c r="H28" s="5" t="s">
        <v>30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20</v>
      </c>
      <c r="G29" s="5" t="s">
        <v>134</v>
      </c>
      <c r="H29" s="5" t="s">
        <v>30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20</v>
      </c>
      <c r="G30" s="5" t="s">
        <v>134</v>
      </c>
      <c r="H30" s="5" t="s">
        <v>30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20</v>
      </c>
      <c r="G31" s="5" t="s">
        <v>134</v>
      </c>
      <c r="H31" s="5" t="s">
        <v>30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20</v>
      </c>
      <c r="G32" s="5" t="s">
        <v>134</v>
      </c>
      <c r="H32" s="5" t="s">
        <v>30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20</v>
      </c>
      <c r="G33" s="5" t="s">
        <v>134</v>
      </c>
      <c r="H33" s="5" t="s">
        <v>30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20</v>
      </c>
      <c r="G34" s="5" t="s">
        <v>134</v>
      </c>
      <c r="H34" s="5" t="s">
        <v>30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20</v>
      </c>
      <c r="G35" s="5" t="s">
        <v>134</v>
      </c>
      <c r="H35" s="5" t="s">
        <v>30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20</v>
      </c>
      <c r="G36" s="5" t="s">
        <v>134</v>
      </c>
      <c r="H36" s="5" t="s">
        <v>30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20</v>
      </c>
      <c r="G37" s="5" t="s">
        <v>134</v>
      </c>
      <c r="H37" s="5" t="s">
        <v>30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20</v>
      </c>
      <c r="G38" s="5" t="s">
        <v>134</v>
      </c>
      <c r="H38" s="5" t="s">
        <v>30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20</v>
      </c>
      <c r="G39" s="5" t="s">
        <v>134</v>
      </c>
      <c r="H39" s="5" t="s">
        <v>30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20</v>
      </c>
      <c r="G40" s="5" t="s">
        <v>134</v>
      </c>
      <c r="H40" s="5" t="s">
        <v>30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20</v>
      </c>
      <c r="G41" s="5" t="s">
        <v>134</v>
      </c>
      <c r="H41" s="5" t="s">
        <v>30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20</v>
      </c>
      <c r="G42" s="5" t="s">
        <v>134</v>
      </c>
      <c r="H42" s="5" t="s">
        <v>30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20</v>
      </c>
      <c r="G43" s="5" t="s">
        <v>134</v>
      </c>
      <c r="H43" s="5" t="s">
        <v>30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20</v>
      </c>
      <c r="G44" s="5" t="s">
        <v>134</v>
      </c>
      <c r="H44" s="5" t="s">
        <v>30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20</v>
      </c>
      <c r="G45" s="5" t="s">
        <v>134</v>
      </c>
      <c r="H45" s="5" t="s">
        <v>30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20</v>
      </c>
      <c r="G46" s="5" t="s">
        <v>134</v>
      </c>
      <c r="H46" s="5" t="s">
        <v>30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20</v>
      </c>
      <c r="G47" s="5" t="s">
        <v>134</v>
      </c>
      <c r="H47" s="5" t="s">
        <v>30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20</v>
      </c>
      <c r="G48" s="5" t="s">
        <v>134</v>
      </c>
      <c r="H48" s="5" t="s">
        <v>30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20</v>
      </c>
      <c r="G49" s="5" t="s">
        <v>134</v>
      </c>
      <c r="H49" s="5" t="s">
        <v>30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20</v>
      </c>
      <c r="G50" s="5" t="s">
        <v>134</v>
      </c>
      <c r="H50" s="5" t="s">
        <v>30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20</v>
      </c>
      <c r="G51" s="5" t="s">
        <v>134</v>
      </c>
      <c r="H51" s="5" t="s">
        <v>30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20</v>
      </c>
      <c r="G52" s="5" t="s">
        <v>134</v>
      </c>
      <c r="H52" s="5" t="s">
        <v>30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20</v>
      </c>
      <c r="G53" s="5" t="s">
        <v>134</v>
      </c>
      <c r="H53" s="5" t="s">
        <v>30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20</v>
      </c>
      <c r="G54" s="5" t="s">
        <v>134</v>
      </c>
      <c r="H54" s="5" t="s">
        <v>30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20</v>
      </c>
      <c r="G55" s="5" t="s">
        <v>134</v>
      </c>
      <c r="H55" s="5" t="s">
        <v>30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20</v>
      </c>
      <c r="G56" s="5" t="s">
        <v>134</v>
      </c>
      <c r="H56" s="5" t="s">
        <v>30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20</v>
      </c>
      <c r="G57" s="5" t="s">
        <v>134</v>
      </c>
      <c r="H57" s="5" t="s">
        <v>30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20</v>
      </c>
      <c r="G58" s="5" t="s">
        <v>134</v>
      </c>
      <c r="H58" s="5" t="s">
        <v>30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20</v>
      </c>
      <c r="G59" s="5" t="s">
        <v>134</v>
      </c>
      <c r="H59" s="5" t="s">
        <v>30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20</v>
      </c>
      <c r="G60" s="5" t="s">
        <v>134</v>
      </c>
      <c r="H60" s="5" t="s">
        <v>30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20</v>
      </c>
      <c r="G61" s="5" t="s">
        <v>134</v>
      </c>
      <c r="H61" s="5" t="s">
        <v>30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20</v>
      </c>
      <c r="G62" s="5" t="s">
        <v>134</v>
      </c>
      <c r="H62" s="5" t="s">
        <v>30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20</v>
      </c>
      <c r="G63" s="5" t="s">
        <v>134</v>
      </c>
      <c r="H63" s="5" t="s">
        <v>30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20</v>
      </c>
      <c r="G64" s="5" t="s">
        <v>134</v>
      </c>
      <c r="H64" s="5" t="s">
        <v>30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20</v>
      </c>
      <c r="G65" s="5" t="s">
        <v>134</v>
      </c>
      <c r="H65" s="5" t="s">
        <v>30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20</v>
      </c>
      <c r="G66" s="5" t="s">
        <v>134</v>
      </c>
      <c r="H66" s="5" t="s">
        <v>30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20</v>
      </c>
      <c r="G67" s="5" t="s">
        <v>134</v>
      </c>
      <c r="H67" s="5" t="s">
        <v>30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20</v>
      </c>
      <c r="G68" s="5" t="s">
        <v>134</v>
      </c>
      <c r="H68" s="5" t="s">
        <v>30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20</v>
      </c>
      <c r="G69" s="5" t="s">
        <v>134</v>
      </c>
      <c r="H69" s="5" t="s">
        <v>30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20</v>
      </c>
      <c r="G70" s="5" t="s">
        <v>134</v>
      </c>
      <c r="H70" s="5" t="s">
        <v>30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20</v>
      </c>
      <c r="G71" s="5" t="s">
        <v>134</v>
      </c>
      <c r="H71" s="5" t="s">
        <v>30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20</v>
      </c>
      <c r="G72" s="5" t="s">
        <v>134</v>
      </c>
      <c r="H72" s="5" t="s">
        <v>30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20</v>
      </c>
      <c r="G73" s="5" t="s">
        <v>134</v>
      </c>
      <c r="H73" s="5" t="s">
        <v>30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20</v>
      </c>
      <c r="G74" s="5" t="s">
        <v>134</v>
      </c>
      <c r="H74" s="5" t="s">
        <v>30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20</v>
      </c>
      <c r="G75" s="5" t="s">
        <v>134</v>
      </c>
      <c r="H75" s="5" t="s">
        <v>30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20</v>
      </c>
      <c r="G76" s="5" t="s">
        <v>134</v>
      </c>
      <c r="H76" s="5" t="s">
        <v>30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20</v>
      </c>
      <c r="G77" s="5" t="s">
        <v>134</v>
      </c>
      <c r="H77" s="5" t="s">
        <v>30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20</v>
      </c>
      <c r="G78" s="5" t="s">
        <v>134</v>
      </c>
      <c r="H78" s="5" t="s">
        <v>30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20</v>
      </c>
      <c r="G79" s="5" t="s">
        <v>134</v>
      </c>
      <c r="H79" s="5" t="s">
        <v>30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20</v>
      </c>
      <c r="G80" s="5" t="s">
        <v>134</v>
      </c>
      <c r="H80" s="5" t="s">
        <v>30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20</v>
      </c>
      <c r="G81" s="5" t="s">
        <v>134</v>
      </c>
      <c r="H81" s="5" t="s">
        <v>30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20</v>
      </c>
      <c r="G82" s="5" t="s">
        <v>134</v>
      </c>
      <c r="H82" s="5" t="s">
        <v>30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20</v>
      </c>
      <c r="G83" s="5" t="s">
        <v>134</v>
      </c>
      <c r="H83" s="5" t="s">
        <v>30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20</v>
      </c>
      <c r="G84" s="5" t="s">
        <v>134</v>
      </c>
      <c r="H84" s="5" t="s">
        <v>30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20</v>
      </c>
      <c r="G85" s="5" t="s">
        <v>134</v>
      </c>
      <c r="H85" s="5" t="s">
        <v>30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20</v>
      </c>
      <c r="G86" s="5" t="s">
        <v>134</v>
      </c>
      <c r="H86" s="5" t="s">
        <v>30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20</v>
      </c>
      <c r="G87" s="5" t="s">
        <v>134</v>
      </c>
      <c r="H87" s="5" t="s">
        <v>30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20</v>
      </c>
      <c r="G88" s="5" t="s">
        <v>134</v>
      </c>
      <c r="H88" s="5" t="s">
        <v>30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20</v>
      </c>
      <c r="G89" s="5" t="s">
        <v>134</v>
      </c>
      <c r="H89" s="5" t="s">
        <v>30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20</v>
      </c>
      <c r="G90" s="5" t="s">
        <v>134</v>
      </c>
      <c r="H90" s="5" t="s">
        <v>30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20</v>
      </c>
      <c r="G91" s="5" t="s">
        <v>134</v>
      </c>
      <c r="H91" s="5" t="s">
        <v>30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20</v>
      </c>
      <c r="G92" s="5" t="s">
        <v>134</v>
      </c>
      <c r="H92" s="5" t="s">
        <v>30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20</v>
      </c>
      <c r="G93" s="5" t="s">
        <v>134</v>
      </c>
      <c r="H93" s="5" t="s">
        <v>30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20</v>
      </c>
      <c r="G94" s="5" t="s">
        <v>134</v>
      </c>
      <c r="H94" s="5" t="s">
        <v>30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20</v>
      </c>
      <c r="G95" s="5" t="s">
        <v>134</v>
      </c>
      <c r="H95" s="5" t="s">
        <v>30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20</v>
      </c>
      <c r="G96" s="5" t="s">
        <v>134</v>
      </c>
      <c r="H96" s="5" t="s">
        <v>30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20</v>
      </c>
      <c r="G97" s="5" t="s">
        <v>134</v>
      </c>
      <c r="H97" s="5" t="s">
        <v>30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20</v>
      </c>
      <c r="G98" s="5" t="s">
        <v>134</v>
      </c>
      <c r="H98" s="5" t="s">
        <v>30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20</v>
      </c>
      <c r="G99" s="5" t="s">
        <v>134</v>
      </c>
      <c r="H99" s="5" t="s">
        <v>30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20</v>
      </c>
      <c r="G100" s="5" t="s">
        <v>134</v>
      </c>
      <c r="H100" s="5" t="s">
        <v>30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20</v>
      </c>
      <c r="G101" s="5" t="s">
        <v>134</v>
      </c>
      <c r="H101" s="5" t="s">
        <v>30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20</v>
      </c>
      <c r="G102" s="5" t="s">
        <v>134</v>
      </c>
      <c r="H102" s="5" t="s">
        <v>30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20</v>
      </c>
      <c r="G103" s="5" t="s">
        <v>134</v>
      </c>
      <c r="H103" s="5" t="s">
        <v>30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20</v>
      </c>
      <c r="G104" s="5" t="s">
        <v>134</v>
      </c>
      <c r="H104" s="5" t="s">
        <v>30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20</v>
      </c>
      <c r="G105" s="5" t="s">
        <v>134</v>
      </c>
      <c r="H105" s="5" t="s">
        <v>30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20</v>
      </c>
      <c r="G106" s="5" t="s">
        <v>134</v>
      </c>
      <c r="H106" s="5" t="s">
        <v>30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20</v>
      </c>
      <c r="G107" s="5" t="s">
        <v>134</v>
      </c>
      <c r="H107" s="5" t="s">
        <v>30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20</v>
      </c>
      <c r="G108" s="5" t="s">
        <v>134</v>
      </c>
      <c r="H108" s="5" t="s">
        <v>30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20</v>
      </c>
      <c r="G109" s="5" t="s">
        <v>134</v>
      </c>
      <c r="H109" s="5" t="s">
        <v>30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20</v>
      </c>
      <c r="G110" s="5" t="s">
        <v>134</v>
      </c>
      <c r="H110" s="5" t="s">
        <v>30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20</v>
      </c>
      <c r="G111" s="5" t="s">
        <v>134</v>
      </c>
      <c r="H111" s="5" t="s">
        <v>30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20</v>
      </c>
      <c r="G112" s="5" t="s">
        <v>134</v>
      </c>
      <c r="H112" s="5" t="s">
        <v>30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20</v>
      </c>
      <c r="G113" s="5" t="s">
        <v>134</v>
      </c>
      <c r="H113" s="5" t="s">
        <v>30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20</v>
      </c>
      <c r="G114" s="5" t="s">
        <v>134</v>
      </c>
      <c r="H114" s="5" t="s">
        <v>30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20</v>
      </c>
      <c r="G115" s="5" t="s">
        <v>134</v>
      </c>
      <c r="H115" s="5" t="s">
        <v>30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20</v>
      </c>
      <c r="G116" s="5" t="s">
        <v>134</v>
      </c>
      <c r="H116" s="5" t="s">
        <v>30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20</v>
      </c>
      <c r="G117" s="5" t="s">
        <v>134</v>
      </c>
      <c r="H117" s="5" t="s">
        <v>30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20</v>
      </c>
      <c r="G118" s="5" t="s">
        <v>134</v>
      </c>
      <c r="H118" s="5" t="s">
        <v>30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20</v>
      </c>
      <c r="G119" s="5" t="s">
        <v>134</v>
      </c>
      <c r="H119" s="5" t="s">
        <v>30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20</v>
      </c>
      <c r="G120" s="5" t="s">
        <v>134</v>
      </c>
      <c r="H120" s="5" t="s">
        <v>30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20</v>
      </c>
      <c r="G121" s="5" t="s">
        <v>134</v>
      </c>
      <c r="H121" s="5" t="s">
        <v>30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20</v>
      </c>
      <c r="G122" s="5" t="s">
        <v>134</v>
      </c>
      <c r="H122" s="5" t="s">
        <v>30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20</v>
      </c>
      <c r="G123" s="5" t="s">
        <v>134</v>
      </c>
      <c r="H123" s="5" t="s">
        <v>30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20</v>
      </c>
      <c r="G124" s="5" t="s">
        <v>134</v>
      </c>
      <c r="H124" s="5" t="s">
        <v>30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20</v>
      </c>
      <c r="G125" s="5" t="s">
        <v>134</v>
      </c>
      <c r="H125" s="5" t="s">
        <v>30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20</v>
      </c>
      <c r="G126" s="5" t="s">
        <v>134</v>
      </c>
      <c r="H126" s="5" t="s">
        <v>30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20</v>
      </c>
      <c r="G127" s="5" t="s">
        <v>134</v>
      </c>
      <c r="H127" s="5" t="s">
        <v>30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20</v>
      </c>
      <c r="G128" s="5" t="s">
        <v>134</v>
      </c>
      <c r="H128" s="5" t="s">
        <v>30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20</v>
      </c>
      <c r="G129" s="5" t="s">
        <v>134</v>
      </c>
      <c r="H129" s="5" t="s">
        <v>30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20</v>
      </c>
      <c r="G130" s="5" t="s">
        <v>134</v>
      </c>
      <c r="H130" s="5" t="s">
        <v>30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20</v>
      </c>
      <c r="G131" s="5" t="s">
        <v>134</v>
      </c>
      <c r="H131" s="5" t="s">
        <v>30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20</v>
      </c>
      <c r="G132" s="5" t="s">
        <v>134</v>
      </c>
      <c r="H132" s="5" t="s">
        <v>30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20</v>
      </c>
      <c r="G133" s="5" t="s">
        <v>134</v>
      </c>
      <c r="H133" s="5" t="s">
        <v>30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20</v>
      </c>
      <c r="G134" s="5" t="s">
        <v>134</v>
      </c>
      <c r="H134" s="5" t="s">
        <v>30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20</v>
      </c>
      <c r="G135" s="5" t="s">
        <v>134</v>
      </c>
      <c r="H135" s="5" t="s">
        <v>30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20</v>
      </c>
      <c r="G136" s="5" t="s">
        <v>134</v>
      </c>
      <c r="H136" s="5" t="s">
        <v>30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20</v>
      </c>
      <c r="G137" s="5" t="s">
        <v>134</v>
      </c>
      <c r="H137" s="5" t="s">
        <v>30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20</v>
      </c>
      <c r="G138" s="5" t="s">
        <v>134</v>
      </c>
      <c r="H138" s="5" t="s">
        <v>30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20</v>
      </c>
      <c r="G139" s="5" t="s">
        <v>134</v>
      </c>
      <c r="H139" s="5" t="s">
        <v>30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20</v>
      </c>
      <c r="G140" s="5" t="s">
        <v>134</v>
      </c>
      <c r="H140" s="5" t="s">
        <v>30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20</v>
      </c>
      <c r="G141" s="5" t="s">
        <v>134</v>
      </c>
      <c r="H141" s="5" t="s">
        <v>30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20</v>
      </c>
      <c r="G142" s="5" t="s">
        <v>134</v>
      </c>
      <c r="H142" s="5" t="s">
        <v>30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29</v>
      </c>
      <c r="G143" s="5" t="s">
        <v>148</v>
      </c>
      <c r="H143" s="5" t="s">
        <v>26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27</v>
      </c>
      <c r="G144" s="5" t="s">
        <v>149</v>
      </c>
      <c r="H144" s="5" t="s">
        <v>26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28</v>
      </c>
      <c r="G145" s="5" t="s">
        <v>150</v>
      </c>
      <c r="H145" s="5" t="s">
        <v>26</v>
      </c>
    </row>
    <row r="146" spans="1:8" x14ac:dyDescent="0.25">
      <c r="A146">
        <v>144</v>
      </c>
      <c r="B146" s="4" t="str">
        <f t="shared" si="2"/>
        <v>0090</v>
      </c>
      <c r="F146" t="s">
        <v>60</v>
      </c>
    </row>
    <row r="147" spans="1:8" x14ac:dyDescent="0.25">
      <c r="A147">
        <v>145</v>
      </c>
      <c r="B147" s="4" t="str">
        <f t="shared" si="2"/>
        <v>0091</v>
      </c>
      <c r="F147" t="s">
        <v>60</v>
      </c>
    </row>
    <row r="148" spans="1:8" x14ac:dyDescent="0.25">
      <c r="A148">
        <v>146</v>
      </c>
      <c r="B148" s="4" t="str">
        <f t="shared" si="2"/>
        <v>0092</v>
      </c>
      <c r="F148" t="s">
        <v>60</v>
      </c>
    </row>
    <row r="149" spans="1:8" x14ac:dyDescent="0.25">
      <c r="A149">
        <v>147</v>
      </c>
      <c r="B149" s="4" t="str">
        <f t="shared" si="2"/>
        <v>0093</v>
      </c>
      <c r="F149" t="s">
        <v>60</v>
      </c>
    </row>
    <row r="150" spans="1:8" x14ac:dyDescent="0.25">
      <c r="A150">
        <v>148</v>
      </c>
      <c r="B150" s="4" t="str">
        <f t="shared" si="2"/>
        <v>0094</v>
      </c>
      <c r="F150" t="s">
        <v>60</v>
      </c>
    </row>
    <row r="151" spans="1:8" x14ac:dyDescent="0.25">
      <c r="A151">
        <v>149</v>
      </c>
      <c r="B151" s="4" t="str">
        <f t="shared" si="2"/>
        <v>0095</v>
      </c>
      <c r="F151" t="s">
        <v>60</v>
      </c>
    </row>
    <row r="152" spans="1:8" x14ac:dyDescent="0.25">
      <c r="A152">
        <v>150</v>
      </c>
      <c r="B152" s="4" t="str">
        <f t="shared" si="2"/>
        <v>0096</v>
      </c>
      <c r="F152" t="s">
        <v>60</v>
      </c>
    </row>
    <row r="153" spans="1:8" x14ac:dyDescent="0.25">
      <c r="A153">
        <v>151</v>
      </c>
      <c r="B153" s="4" t="str">
        <f t="shared" si="2"/>
        <v>0097</v>
      </c>
      <c r="F153" t="s">
        <v>60</v>
      </c>
    </row>
    <row r="154" spans="1:8" x14ac:dyDescent="0.25">
      <c r="A154">
        <v>152</v>
      </c>
      <c r="B154" s="4" t="str">
        <f t="shared" si="2"/>
        <v>0098</v>
      </c>
      <c r="F154" t="s">
        <v>60</v>
      </c>
    </row>
    <row r="155" spans="1:8" x14ac:dyDescent="0.25">
      <c r="A155">
        <v>153</v>
      </c>
      <c r="B155" s="4" t="str">
        <f t="shared" si="2"/>
        <v>0099</v>
      </c>
      <c r="F155" t="s">
        <v>60</v>
      </c>
    </row>
    <row r="156" spans="1:8" x14ac:dyDescent="0.25">
      <c r="A156">
        <v>154</v>
      </c>
      <c r="B156" s="4" t="str">
        <f t="shared" si="2"/>
        <v>009A</v>
      </c>
      <c r="F156" t="s">
        <v>60</v>
      </c>
    </row>
    <row r="157" spans="1:8" x14ac:dyDescent="0.25">
      <c r="A157">
        <v>155</v>
      </c>
      <c r="B157" s="4" t="str">
        <f t="shared" si="2"/>
        <v>009B</v>
      </c>
      <c r="F157" t="s">
        <v>60</v>
      </c>
    </row>
    <row r="158" spans="1:8" x14ac:dyDescent="0.25">
      <c r="A158">
        <v>156</v>
      </c>
      <c r="B158" s="4" t="str">
        <f t="shared" si="2"/>
        <v>009C</v>
      </c>
      <c r="F158" t="s">
        <v>60</v>
      </c>
    </row>
    <row r="159" spans="1:8" x14ac:dyDescent="0.25">
      <c r="A159">
        <v>157</v>
      </c>
      <c r="B159" s="4" t="str">
        <f t="shared" si="2"/>
        <v>009D</v>
      </c>
      <c r="F159" t="s">
        <v>60</v>
      </c>
    </row>
    <row r="160" spans="1:8" x14ac:dyDescent="0.25">
      <c r="A160">
        <v>158</v>
      </c>
      <c r="B160" s="4" t="str">
        <f t="shared" si="2"/>
        <v>009E</v>
      </c>
      <c r="F160" t="s">
        <v>60</v>
      </c>
    </row>
    <row r="161" spans="1:8" x14ac:dyDescent="0.25">
      <c r="A161">
        <v>159</v>
      </c>
      <c r="B161" s="4" t="str">
        <f t="shared" si="2"/>
        <v>009F</v>
      </c>
      <c r="F161" t="s">
        <v>60</v>
      </c>
    </row>
    <row r="162" spans="1:8" x14ac:dyDescent="0.25">
      <c r="A162">
        <v>160</v>
      </c>
      <c r="B162" s="4" t="str">
        <f t="shared" si="2"/>
        <v>00A0</v>
      </c>
      <c r="F162" t="s">
        <v>60</v>
      </c>
    </row>
    <row r="163" spans="1:8" s="5" customFormat="1" x14ac:dyDescent="0.25">
      <c r="A163" s="5">
        <v>161</v>
      </c>
      <c r="B163" s="7" t="str">
        <f t="shared" si="2"/>
        <v>00A1</v>
      </c>
      <c r="C163" s="5" t="s">
        <v>5</v>
      </c>
      <c r="D163" s="5" t="s">
        <v>5</v>
      </c>
      <c r="E163" s="5" t="s">
        <v>5</v>
      </c>
      <c r="F163" s="5" t="s">
        <v>62</v>
      </c>
      <c r="H163" s="5" t="s">
        <v>65</v>
      </c>
    </row>
    <row r="164" spans="1:8" s="5" customFormat="1" x14ac:dyDescent="0.25">
      <c r="A164" s="5">
        <v>162</v>
      </c>
      <c r="B164" s="7" t="str">
        <f t="shared" si="2"/>
        <v>00A2</v>
      </c>
      <c r="C164" s="5" t="s">
        <v>5</v>
      </c>
      <c r="D164" s="5" t="s">
        <v>5</v>
      </c>
      <c r="E164" s="5" t="s">
        <v>5</v>
      </c>
      <c r="F164" s="5" t="s">
        <v>63</v>
      </c>
      <c r="H164" s="5" t="s">
        <v>65</v>
      </c>
    </row>
    <row r="165" spans="1:8" s="5" customFormat="1" x14ac:dyDescent="0.25">
      <c r="A165" s="5">
        <v>163</v>
      </c>
      <c r="B165" s="7" t="str">
        <f t="shared" si="2"/>
        <v>00A3</v>
      </c>
      <c r="C165" s="5" t="s">
        <v>5</v>
      </c>
      <c r="D165" s="5" t="s">
        <v>5</v>
      </c>
      <c r="E165" s="5" t="s">
        <v>5</v>
      </c>
      <c r="F165" s="5" t="s">
        <v>64</v>
      </c>
      <c r="H165" s="5" t="s">
        <v>65</v>
      </c>
    </row>
    <row r="166" spans="1:8" s="5" customFormat="1" x14ac:dyDescent="0.25">
      <c r="A166" s="5">
        <v>164</v>
      </c>
      <c r="B166" s="7" t="str">
        <f t="shared" si="2"/>
        <v>00A4</v>
      </c>
      <c r="C166" s="5" t="s">
        <v>5</v>
      </c>
      <c r="D166" s="5" t="s">
        <v>5</v>
      </c>
      <c r="E166" s="5" t="s">
        <v>5</v>
      </c>
      <c r="F166" s="5" t="s">
        <v>67</v>
      </c>
      <c r="H166" s="5" t="s">
        <v>65</v>
      </c>
    </row>
    <row r="167" spans="1:8" s="5" customFormat="1" x14ac:dyDescent="0.25">
      <c r="A167" s="5">
        <v>165</v>
      </c>
      <c r="B167" s="7" t="str">
        <f t="shared" si="2"/>
        <v>00A5</v>
      </c>
      <c r="C167" s="5" t="s">
        <v>5</v>
      </c>
      <c r="D167" s="5" t="s">
        <v>5</v>
      </c>
      <c r="E167" s="5" t="s">
        <v>5</v>
      </c>
      <c r="F167" s="5" t="s">
        <v>68</v>
      </c>
      <c r="H167" s="5" t="s">
        <v>89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69</v>
      </c>
      <c r="G168" s="5" t="s">
        <v>109</v>
      </c>
      <c r="H168" s="5" t="s">
        <v>111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70</v>
      </c>
      <c r="G169" s="5" t="s">
        <v>110</v>
      </c>
      <c r="H169" s="5" t="s">
        <v>112</v>
      </c>
    </row>
    <row r="170" spans="1:8" s="5" customFormat="1" x14ac:dyDescent="0.25">
      <c r="A170" s="5">
        <v>168</v>
      </c>
      <c r="B170" s="7" t="str">
        <f t="shared" si="2"/>
        <v>00A8</v>
      </c>
      <c r="C170" s="5" t="s">
        <v>10</v>
      </c>
      <c r="D170" s="5" t="s">
        <v>10</v>
      </c>
      <c r="E170" s="5" t="s">
        <v>10</v>
      </c>
      <c r="F170" s="5" t="s">
        <v>71</v>
      </c>
      <c r="H170" s="5" t="s">
        <v>73</v>
      </c>
    </row>
    <row r="171" spans="1:8" s="5" customFormat="1" x14ac:dyDescent="0.25">
      <c r="A171" s="5">
        <v>169</v>
      </c>
      <c r="B171" s="7" t="str">
        <f t="shared" si="2"/>
        <v>00A9</v>
      </c>
      <c r="C171" s="5" t="s">
        <v>10</v>
      </c>
      <c r="D171" s="5" t="s">
        <v>10</v>
      </c>
      <c r="E171" s="5" t="s">
        <v>10</v>
      </c>
      <c r="F171" s="5" t="s">
        <v>72</v>
      </c>
      <c r="H171" s="5" t="s">
        <v>74</v>
      </c>
    </row>
    <row r="172" spans="1:8" s="5" customFormat="1" x14ac:dyDescent="0.25">
      <c r="A172" s="5">
        <v>170</v>
      </c>
      <c r="B172" s="7" t="str">
        <f t="shared" si="2"/>
        <v>00AA</v>
      </c>
      <c r="C172" s="5" t="s">
        <v>10</v>
      </c>
      <c r="D172" s="5" t="s">
        <v>10</v>
      </c>
      <c r="E172" s="5" t="s">
        <v>10</v>
      </c>
      <c r="F172" s="5" t="s">
        <v>75</v>
      </c>
      <c r="H172" s="5" t="s">
        <v>76</v>
      </c>
    </row>
    <row r="173" spans="1:8" s="5" customFormat="1" x14ac:dyDescent="0.25">
      <c r="A173" s="5">
        <v>171</v>
      </c>
      <c r="B173" s="7" t="str">
        <f t="shared" si="2"/>
        <v>00AB</v>
      </c>
      <c r="C173" s="5">
        <v>0</v>
      </c>
      <c r="D173" s="5" t="s">
        <v>19</v>
      </c>
      <c r="E173" s="5" t="s">
        <v>79</v>
      </c>
      <c r="F173" s="5" t="s">
        <v>77</v>
      </c>
      <c r="H173" s="5" t="s">
        <v>80</v>
      </c>
    </row>
    <row r="174" spans="1:8" s="5" customFormat="1" x14ac:dyDescent="0.25">
      <c r="A174" s="5">
        <v>172</v>
      </c>
      <c r="B174" s="7" t="str">
        <f t="shared" si="2"/>
        <v>00AC</v>
      </c>
      <c r="C174" s="5">
        <v>0</v>
      </c>
      <c r="D174" s="5" t="s">
        <v>21</v>
      </c>
      <c r="E174" s="5" t="s">
        <v>79</v>
      </c>
      <c r="F174" s="5" t="s">
        <v>77</v>
      </c>
      <c r="H174" s="5" t="s">
        <v>82</v>
      </c>
    </row>
    <row r="175" spans="1:8" s="5" customFormat="1" x14ac:dyDescent="0.25">
      <c r="A175" s="5">
        <v>173</v>
      </c>
      <c r="B175" s="7" t="str">
        <f t="shared" si="2"/>
        <v>00AD</v>
      </c>
      <c r="C175" s="5">
        <v>1</v>
      </c>
      <c r="D175" s="5" t="s">
        <v>19</v>
      </c>
      <c r="E175" s="5" t="s">
        <v>79</v>
      </c>
      <c r="F175" s="5" t="s">
        <v>77</v>
      </c>
      <c r="H175" s="5" t="s">
        <v>82</v>
      </c>
    </row>
    <row r="176" spans="1:8" s="5" customFormat="1" x14ac:dyDescent="0.25">
      <c r="A176" s="5">
        <v>174</v>
      </c>
      <c r="B176" s="7" t="str">
        <f t="shared" si="2"/>
        <v>00AE</v>
      </c>
      <c r="C176" s="5">
        <v>1</v>
      </c>
      <c r="D176" s="5" t="s">
        <v>21</v>
      </c>
      <c r="E176" s="5" t="s">
        <v>79</v>
      </c>
      <c r="F176" s="5" t="s">
        <v>77</v>
      </c>
      <c r="H176" s="5" t="s">
        <v>82</v>
      </c>
    </row>
    <row r="177" spans="1:8" s="5" customFormat="1" x14ac:dyDescent="0.25">
      <c r="A177" s="5">
        <v>175</v>
      </c>
      <c r="B177" s="7" t="str">
        <f t="shared" si="2"/>
        <v>00AF</v>
      </c>
      <c r="C177" s="5">
        <v>2</v>
      </c>
      <c r="D177" s="5" t="s">
        <v>19</v>
      </c>
      <c r="E177" s="5" t="s">
        <v>79</v>
      </c>
      <c r="F177" s="5" t="s">
        <v>77</v>
      </c>
      <c r="H177" s="5" t="s">
        <v>82</v>
      </c>
    </row>
    <row r="178" spans="1:8" s="5" customFormat="1" x14ac:dyDescent="0.25">
      <c r="A178" s="5">
        <v>176</v>
      </c>
      <c r="B178" s="7" t="str">
        <f t="shared" si="2"/>
        <v>00B0</v>
      </c>
      <c r="C178" s="5">
        <v>2</v>
      </c>
      <c r="D178" s="5" t="s">
        <v>21</v>
      </c>
      <c r="E178" s="5" t="s">
        <v>79</v>
      </c>
      <c r="F178" s="5" t="s">
        <v>77</v>
      </c>
      <c r="H178" s="5" t="s">
        <v>82</v>
      </c>
    </row>
    <row r="179" spans="1:8" s="5" customFormat="1" x14ac:dyDescent="0.25">
      <c r="A179" s="5">
        <v>177</v>
      </c>
      <c r="B179" s="7" t="str">
        <f t="shared" si="2"/>
        <v>00B1</v>
      </c>
      <c r="C179" s="5">
        <v>3</v>
      </c>
      <c r="D179" s="5" t="s">
        <v>19</v>
      </c>
      <c r="E179" s="5" t="s">
        <v>79</v>
      </c>
      <c r="F179" s="5" t="s">
        <v>77</v>
      </c>
      <c r="H179" s="5" t="s">
        <v>82</v>
      </c>
    </row>
    <row r="180" spans="1:8" s="5" customFormat="1" x14ac:dyDescent="0.25">
      <c r="A180" s="5">
        <v>178</v>
      </c>
      <c r="B180" s="7" t="str">
        <f t="shared" si="2"/>
        <v>00B2</v>
      </c>
      <c r="C180" s="5">
        <v>3</v>
      </c>
      <c r="D180" s="5" t="s">
        <v>21</v>
      </c>
      <c r="E180" s="5" t="s">
        <v>79</v>
      </c>
      <c r="F180" s="5" t="s">
        <v>77</v>
      </c>
      <c r="H180" s="5" t="s">
        <v>82</v>
      </c>
    </row>
    <row r="181" spans="1:8" s="5" customFormat="1" x14ac:dyDescent="0.25">
      <c r="A181" s="5">
        <v>179</v>
      </c>
      <c r="B181" s="7" t="str">
        <f t="shared" si="2"/>
        <v>00B3</v>
      </c>
      <c r="C181" s="5">
        <v>0</v>
      </c>
      <c r="D181" s="5" t="s">
        <v>19</v>
      </c>
      <c r="E181" s="5" t="s">
        <v>79</v>
      </c>
      <c r="F181" s="5" t="s">
        <v>78</v>
      </c>
      <c r="H181" s="5" t="s">
        <v>81</v>
      </c>
    </row>
    <row r="182" spans="1:8" s="5" customFormat="1" x14ac:dyDescent="0.25">
      <c r="A182" s="5">
        <v>180</v>
      </c>
      <c r="B182" s="7" t="str">
        <f t="shared" si="2"/>
        <v>00B4</v>
      </c>
      <c r="C182" s="5">
        <v>0</v>
      </c>
      <c r="D182" s="5" t="s">
        <v>21</v>
      </c>
      <c r="E182" s="5" t="s">
        <v>79</v>
      </c>
      <c r="F182" s="5" t="s">
        <v>78</v>
      </c>
      <c r="H182" s="5" t="s">
        <v>83</v>
      </c>
    </row>
    <row r="183" spans="1:8" s="5" customFormat="1" x14ac:dyDescent="0.25">
      <c r="A183" s="5">
        <v>181</v>
      </c>
      <c r="B183" s="7" t="str">
        <f t="shared" si="2"/>
        <v>00B5</v>
      </c>
      <c r="C183" s="5">
        <v>1</v>
      </c>
      <c r="D183" s="5" t="s">
        <v>19</v>
      </c>
      <c r="E183" s="5" t="s">
        <v>79</v>
      </c>
      <c r="F183" s="5" t="s">
        <v>78</v>
      </c>
      <c r="H183" s="5" t="s">
        <v>83</v>
      </c>
    </row>
    <row r="184" spans="1:8" s="5" customFormat="1" x14ac:dyDescent="0.25">
      <c r="A184" s="5">
        <v>182</v>
      </c>
      <c r="B184" s="7" t="str">
        <f t="shared" si="2"/>
        <v>00B6</v>
      </c>
      <c r="C184" s="5">
        <v>1</v>
      </c>
      <c r="D184" s="5" t="s">
        <v>21</v>
      </c>
      <c r="E184" s="5" t="s">
        <v>79</v>
      </c>
      <c r="F184" s="5" t="s">
        <v>78</v>
      </c>
      <c r="H184" s="5" t="s">
        <v>83</v>
      </c>
    </row>
    <row r="185" spans="1:8" s="5" customFormat="1" x14ac:dyDescent="0.25">
      <c r="A185" s="5">
        <v>183</v>
      </c>
      <c r="B185" s="7" t="str">
        <f t="shared" si="2"/>
        <v>00B7</v>
      </c>
      <c r="C185" s="5">
        <v>2</v>
      </c>
      <c r="D185" s="5" t="s">
        <v>19</v>
      </c>
      <c r="E185" s="5" t="s">
        <v>79</v>
      </c>
      <c r="F185" s="5" t="s">
        <v>78</v>
      </c>
      <c r="H185" s="5" t="s">
        <v>83</v>
      </c>
    </row>
    <row r="186" spans="1:8" s="5" customFormat="1" x14ac:dyDescent="0.25">
      <c r="A186" s="5">
        <v>184</v>
      </c>
      <c r="B186" s="7" t="str">
        <f t="shared" si="2"/>
        <v>00B8</v>
      </c>
      <c r="C186" s="5">
        <v>2</v>
      </c>
      <c r="D186" s="5" t="s">
        <v>21</v>
      </c>
      <c r="E186" s="5" t="s">
        <v>79</v>
      </c>
      <c r="F186" s="5" t="s">
        <v>78</v>
      </c>
      <c r="H186" s="5" t="s">
        <v>83</v>
      </c>
    </row>
    <row r="187" spans="1:8" s="5" customFormat="1" x14ac:dyDescent="0.25">
      <c r="A187" s="5">
        <v>185</v>
      </c>
      <c r="B187" s="7" t="str">
        <f t="shared" si="2"/>
        <v>00B9</v>
      </c>
      <c r="C187" s="5">
        <v>3</v>
      </c>
      <c r="D187" s="5" t="s">
        <v>19</v>
      </c>
      <c r="E187" s="5" t="s">
        <v>79</v>
      </c>
      <c r="F187" s="5" t="s">
        <v>78</v>
      </c>
      <c r="H187" s="5" t="s">
        <v>83</v>
      </c>
    </row>
    <row r="188" spans="1:8" s="5" customFormat="1" x14ac:dyDescent="0.25">
      <c r="A188" s="5">
        <v>186</v>
      </c>
      <c r="B188" s="7" t="str">
        <f t="shared" si="2"/>
        <v>00BA</v>
      </c>
      <c r="C188" s="5">
        <v>3</v>
      </c>
      <c r="D188" s="5" t="s">
        <v>21</v>
      </c>
      <c r="E188" s="5" t="s">
        <v>79</v>
      </c>
      <c r="F188" s="5" t="s">
        <v>78</v>
      </c>
      <c r="H188" s="5" t="s">
        <v>83</v>
      </c>
    </row>
    <row r="189" spans="1:8" s="5" customFormat="1" x14ac:dyDescent="0.25">
      <c r="A189" s="5">
        <v>187</v>
      </c>
      <c r="B189" s="7" t="str">
        <f t="shared" si="2"/>
        <v>00BB</v>
      </c>
      <c r="C189" s="5" t="s">
        <v>5</v>
      </c>
      <c r="D189" s="5" t="s">
        <v>5</v>
      </c>
      <c r="E189" s="5" t="s">
        <v>5</v>
      </c>
      <c r="F189" s="5" t="s">
        <v>85</v>
      </c>
      <c r="H189" s="5" t="s">
        <v>86</v>
      </c>
    </row>
    <row r="190" spans="1:8" s="5" customFormat="1" x14ac:dyDescent="0.25">
      <c r="A190" s="5">
        <v>188</v>
      </c>
      <c r="B190" s="7" t="str">
        <f t="shared" si="2"/>
        <v>00BC</v>
      </c>
      <c r="C190" s="5" t="s">
        <v>5</v>
      </c>
      <c r="D190" s="5" t="s">
        <v>5</v>
      </c>
      <c r="E190" s="5" t="s">
        <v>5</v>
      </c>
      <c r="F190" s="5" t="s">
        <v>87</v>
      </c>
      <c r="H190" s="5" t="s">
        <v>88</v>
      </c>
    </row>
    <row r="191" spans="1:8" x14ac:dyDescent="0.25">
      <c r="A191">
        <v>189</v>
      </c>
      <c r="B191" s="4" t="str">
        <f t="shared" si="2"/>
        <v>00BD</v>
      </c>
      <c r="F191" t="s">
        <v>60</v>
      </c>
    </row>
    <row r="192" spans="1:8" x14ac:dyDescent="0.25">
      <c r="A192">
        <v>190</v>
      </c>
      <c r="B192" s="4" t="str">
        <f t="shared" si="2"/>
        <v>00BE</v>
      </c>
      <c r="F192" t="s">
        <v>60</v>
      </c>
    </row>
    <row r="193" spans="1:8" x14ac:dyDescent="0.25">
      <c r="A193">
        <v>191</v>
      </c>
      <c r="B193" s="4" t="str">
        <f t="shared" si="2"/>
        <v>00BF</v>
      </c>
      <c r="F193" t="s">
        <v>60</v>
      </c>
    </row>
    <row r="194" spans="1:8" x14ac:dyDescent="0.25">
      <c r="A194">
        <v>192</v>
      </c>
      <c r="B194" s="4" t="str">
        <f t="shared" si="2"/>
        <v>00C0</v>
      </c>
      <c r="F194" t="s">
        <v>60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60</v>
      </c>
    </row>
    <row r="196" spans="1:8" x14ac:dyDescent="0.25">
      <c r="A196">
        <v>194</v>
      </c>
      <c r="B196" s="4" t="str">
        <f t="shared" si="3"/>
        <v>00C2</v>
      </c>
      <c r="F196" t="s">
        <v>60</v>
      </c>
    </row>
    <row r="197" spans="1:8" x14ac:dyDescent="0.25">
      <c r="A197">
        <v>195</v>
      </c>
      <c r="B197" s="4" t="str">
        <f t="shared" si="3"/>
        <v>00C3</v>
      </c>
      <c r="F197" t="s">
        <v>60</v>
      </c>
    </row>
    <row r="198" spans="1:8" x14ac:dyDescent="0.25">
      <c r="A198">
        <v>196</v>
      </c>
      <c r="B198" s="4" t="str">
        <f t="shared" si="3"/>
        <v>00C4</v>
      </c>
      <c r="F198" t="s">
        <v>60</v>
      </c>
    </row>
    <row r="199" spans="1:8" x14ac:dyDescent="0.25">
      <c r="A199">
        <v>197</v>
      </c>
      <c r="B199" s="4" t="str">
        <f t="shared" si="3"/>
        <v>00C5</v>
      </c>
      <c r="F199" t="s">
        <v>60</v>
      </c>
    </row>
    <row r="200" spans="1:8" x14ac:dyDescent="0.25">
      <c r="A200">
        <v>198</v>
      </c>
      <c r="B200" s="4" t="str">
        <f t="shared" si="3"/>
        <v>00C6</v>
      </c>
      <c r="F200" t="s">
        <v>60</v>
      </c>
    </row>
    <row r="201" spans="1:8" x14ac:dyDescent="0.25">
      <c r="A201">
        <v>199</v>
      </c>
      <c r="B201" s="4" t="str">
        <f t="shared" si="3"/>
        <v>00C7</v>
      </c>
      <c r="F201" t="s">
        <v>60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135</v>
      </c>
      <c r="G202" s="5" t="s">
        <v>138</v>
      </c>
      <c r="H202" s="5" t="s">
        <v>30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136</v>
      </c>
      <c r="G203" s="5" t="s">
        <v>139</v>
      </c>
      <c r="H203" s="5" t="s">
        <v>30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137</v>
      </c>
      <c r="G204" s="5" t="s">
        <v>140</v>
      </c>
      <c r="H204" s="5" t="s">
        <v>30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151</v>
      </c>
      <c r="H205" s="5" t="s">
        <v>30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152</v>
      </c>
      <c r="H206" s="5" t="s">
        <v>30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152</v>
      </c>
      <c r="H207" s="5" t="s">
        <v>30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152</v>
      </c>
      <c r="H208" s="5" t="s">
        <v>30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152</v>
      </c>
      <c r="H209" s="5" t="s">
        <v>30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152</v>
      </c>
      <c r="H210" s="5" t="s">
        <v>30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152</v>
      </c>
      <c r="H211" s="5" t="s">
        <v>30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152</v>
      </c>
      <c r="H212" s="5" t="s">
        <v>30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152</v>
      </c>
      <c r="H213" s="5" t="s">
        <v>30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152</v>
      </c>
      <c r="H214" s="5" t="s">
        <v>30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152</v>
      </c>
      <c r="H215" s="5" t="s">
        <v>30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152</v>
      </c>
      <c r="H216" s="5" t="s">
        <v>30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152</v>
      </c>
      <c r="H217" s="5" t="s">
        <v>30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152</v>
      </c>
      <c r="H218" s="5" t="s">
        <v>30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152</v>
      </c>
      <c r="H219" s="5" t="s">
        <v>30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152</v>
      </c>
      <c r="H220" s="5" t="s">
        <v>30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141</v>
      </c>
      <c r="G221" s="5" t="s">
        <v>154</v>
      </c>
      <c r="H221" s="5" t="s">
        <v>30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141</v>
      </c>
      <c r="G222" s="5" t="s">
        <v>153</v>
      </c>
      <c r="H222" s="5" t="s">
        <v>30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141</v>
      </c>
      <c r="G223" s="5" t="s">
        <v>153</v>
      </c>
      <c r="H223" s="5" t="s">
        <v>30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141</v>
      </c>
      <c r="G224" s="5" t="s">
        <v>153</v>
      </c>
      <c r="H224" s="5" t="s">
        <v>30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141</v>
      </c>
      <c r="G225" s="5" t="s">
        <v>153</v>
      </c>
      <c r="H225" s="5" t="s">
        <v>30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141</v>
      </c>
      <c r="G226" s="5" t="s">
        <v>153</v>
      </c>
      <c r="H226" s="5" t="s">
        <v>30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141</v>
      </c>
      <c r="G227" s="5" t="s">
        <v>153</v>
      </c>
      <c r="H227" s="5" t="s">
        <v>30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141</v>
      </c>
      <c r="G228" s="5" t="s">
        <v>153</v>
      </c>
      <c r="H228" s="5" t="s">
        <v>30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141</v>
      </c>
      <c r="G229" s="5" t="s">
        <v>153</v>
      </c>
      <c r="H229" s="5" t="s">
        <v>30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141</v>
      </c>
      <c r="G230" s="5" t="s">
        <v>153</v>
      </c>
      <c r="H230" s="5" t="s">
        <v>30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141</v>
      </c>
      <c r="G231" s="5" t="s">
        <v>153</v>
      </c>
      <c r="H231" s="5" t="s">
        <v>30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141</v>
      </c>
      <c r="G232" s="5" t="s">
        <v>153</v>
      </c>
      <c r="H232" s="5" t="s">
        <v>30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141</v>
      </c>
      <c r="G233" s="5" t="s">
        <v>153</v>
      </c>
      <c r="H233" s="5" t="s">
        <v>30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141</v>
      </c>
      <c r="G234" s="5" t="s">
        <v>153</v>
      </c>
      <c r="H234" s="5" t="s">
        <v>30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141</v>
      </c>
      <c r="G235" s="5" t="s">
        <v>153</v>
      </c>
      <c r="H235" s="5" t="s">
        <v>30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141</v>
      </c>
      <c r="G236" s="5" t="s">
        <v>153</v>
      </c>
      <c r="H236" s="5" t="s">
        <v>30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25</v>
      </c>
      <c r="G237" s="5" t="s">
        <v>155</v>
      </c>
      <c r="H237" s="5" t="s">
        <v>30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25</v>
      </c>
      <c r="G238" s="5" t="s">
        <v>156</v>
      </c>
      <c r="H238" s="5" t="s">
        <v>30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25</v>
      </c>
      <c r="G239" s="5" t="s">
        <v>156</v>
      </c>
      <c r="H239" s="5" t="s">
        <v>30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25</v>
      </c>
      <c r="G240" s="5" t="s">
        <v>156</v>
      </c>
      <c r="H240" s="5" t="s">
        <v>30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25</v>
      </c>
      <c r="G241" s="5" t="s">
        <v>156</v>
      </c>
      <c r="H241" s="5" t="s">
        <v>30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25</v>
      </c>
      <c r="G242" s="5" t="s">
        <v>156</v>
      </c>
      <c r="H242" s="5" t="s">
        <v>30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25</v>
      </c>
      <c r="G243" s="5" t="s">
        <v>156</v>
      </c>
      <c r="H243" s="5" t="s">
        <v>30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25</v>
      </c>
      <c r="G244" s="5" t="s">
        <v>156</v>
      </c>
      <c r="H244" s="5" t="s">
        <v>30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25</v>
      </c>
      <c r="G245" s="5" t="s">
        <v>156</v>
      </c>
      <c r="H245" s="5" t="s">
        <v>30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25</v>
      </c>
      <c r="G246" s="5" t="s">
        <v>156</v>
      </c>
      <c r="H246" s="5" t="s">
        <v>30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25</v>
      </c>
      <c r="G247" s="5" t="s">
        <v>156</v>
      </c>
      <c r="H247" s="5" t="s">
        <v>30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25</v>
      </c>
      <c r="G248" s="5" t="s">
        <v>156</v>
      </c>
      <c r="H248" s="5" t="s">
        <v>30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25</v>
      </c>
      <c r="G249" s="5" t="s">
        <v>156</v>
      </c>
      <c r="H249" s="5" t="s">
        <v>30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25</v>
      </c>
      <c r="G250" s="5" t="s">
        <v>156</v>
      </c>
      <c r="H250" s="5" t="s">
        <v>30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25</v>
      </c>
      <c r="G251" s="5" t="s">
        <v>156</v>
      </c>
      <c r="H251" s="5" t="s">
        <v>30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25</v>
      </c>
      <c r="G252" s="5" t="s">
        <v>156</v>
      </c>
      <c r="H252" s="5" t="s">
        <v>30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23</v>
      </c>
      <c r="G253" s="5" t="s">
        <v>157</v>
      </c>
      <c r="H253" s="5" t="s">
        <v>30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23</v>
      </c>
      <c r="G254" s="5" t="s">
        <v>158</v>
      </c>
      <c r="H254" s="5" t="s">
        <v>30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23</v>
      </c>
      <c r="G255" s="5" t="s">
        <v>158</v>
      </c>
      <c r="H255" s="5" t="s">
        <v>30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23</v>
      </c>
      <c r="G256" s="5" t="s">
        <v>158</v>
      </c>
      <c r="H256" s="5" t="s">
        <v>30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23</v>
      </c>
      <c r="G257" s="5" t="s">
        <v>158</v>
      </c>
      <c r="H257" s="5" t="s">
        <v>30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23</v>
      </c>
      <c r="G258" s="5" t="s">
        <v>158</v>
      </c>
      <c r="H258" s="5" t="s">
        <v>30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23</v>
      </c>
      <c r="G259" s="5" t="s">
        <v>158</v>
      </c>
      <c r="H259" s="5" t="s">
        <v>30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23</v>
      </c>
      <c r="G260" s="5" t="s">
        <v>158</v>
      </c>
      <c r="H260" s="5" t="s">
        <v>30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23</v>
      </c>
      <c r="G261" s="5" t="s">
        <v>158</v>
      </c>
      <c r="H261" s="5" t="s">
        <v>30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23</v>
      </c>
      <c r="G262" s="5" t="s">
        <v>158</v>
      </c>
      <c r="H262" s="5" t="s">
        <v>30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23</v>
      </c>
      <c r="G263" s="5" t="s">
        <v>158</v>
      </c>
      <c r="H263" s="5" t="s">
        <v>30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23</v>
      </c>
      <c r="G264" s="5" t="s">
        <v>158</v>
      </c>
      <c r="H264" s="5" t="s">
        <v>30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23</v>
      </c>
      <c r="G265" s="5" t="s">
        <v>158</v>
      </c>
      <c r="H265" s="5" t="s">
        <v>30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23</v>
      </c>
      <c r="G266" s="5" t="s">
        <v>158</v>
      </c>
      <c r="H266" s="5" t="s">
        <v>30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23</v>
      </c>
      <c r="G267" s="5" t="s">
        <v>158</v>
      </c>
      <c r="H267" s="5" t="s">
        <v>30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23</v>
      </c>
      <c r="G268" s="5" t="s">
        <v>158</v>
      </c>
      <c r="H268" s="5" t="s">
        <v>30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24</v>
      </c>
      <c r="G269" s="5" t="s">
        <v>159</v>
      </c>
      <c r="H269" s="5" t="s">
        <v>30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24</v>
      </c>
      <c r="G270" s="5" t="s">
        <v>160</v>
      </c>
      <c r="H270" s="5" t="s">
        <v>30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24</v>
      </c>
      <c r="G271" s="5" t="s">
        <v>160</v>
      </c>
      <c r="H271" s="5" t="s">
        <v>30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24</v>
      </c>
      <c r="G272" s="5" t="s">
        <v>160</v>
      </c>
      <c r="H272" s="5" t="s">
        <v>30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24</v>
      </c>
      <c r="G273" s="5" t="s">
        <v>160</v>
      </c>
      <c r="H273" s="5" t="s">
        <v>30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24</v>
      </c>
      <c r="G274" s="5" t="s">
        <v>160</v>
      </c>
      <c r="H274" s="5" t="s">
        <v>30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24</v>
      </c>
      <c r="G275" s="5" t="s">
        <v>160</v>
      </c>
      <c r="H275" s="5" t="s">
        <v>30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24</v>
      </c>
      <c r="G276" s="5" t="s">
        <v>160</v>
      </c>
      <c r="H276" s="5" t="s">
        <v>30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24</v>
      </c>
      <c r="G277" s="5" t="s">
        <v>160</v>
      </c>
      <c r="H277" s="5" t="s">
        <v>30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24</v>
      </c>
      <c r="G278" s="5" t="s">
        <v>160</v>
      </c>
      <c r="H278" s="5" t="s">
        <v>30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24</v>
      </c>
      <c r="G279" s="5" t="s">
        <v>160</v>
      </c>
      <c r="H279" s="5" t="s">
        <v>30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24</v>
      </c>
      <c r="G280" s="5" t="s">
        <v>160</v>
      </c>
      <c r="H280" s="5" t="s">
        <v>30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24</v>
      </c>
      <c r="G281" s="5" t="s">
        <v>160</v>
      </c>
      <c r="H281" s="5" t="s">
        <v>30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24</v>
      </c>
      <c r="G282" s="5" t="s">
        <v>160</v>
      </c>
      <c r="H282" s="5" t="s">
        <v>30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24</v>
      </c>
      <c r="G283" s="5" t="s">
        <v>160</v>
      </c>
      <c r="H283" s="5" t="s">
        <v>30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24</v>
      </c>
      <c r="G284" s="5" t="s">
        <v>160</v>
      </c>
      <c r="H284" s="5" t="s">
        <v>30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22</v>
      </c>
      <c r="G285" s="5" t="s">
        <v>161</v>
      </c>
      <c r="H285" s="5" t="s">
        <v>30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22</v>
      </c>
      <c r="G286" s="5" t="s">
        <v>162</v>
      </c>
      <c r="H286" s="5" t="s">
        <v>30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22</v>
      </c>
      <c r="G287" s="5" t="s">
        <v>162</v>
      </c>
      <c r="H287" s="5" t="s">
        <v>30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22</v>
      </c>
      <c r="G288" s="5" t="s">
        <v>162</v>
      </c>
      <c r="H288" s="5" t="s">
        <v>30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22</v>
      </c>
      <c r="G289" s="5" t="s">
        <v>162</v>
      </c>
      <c r="H289" s="5" t="s">
        <v>30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22</v>
      </c>
      <c r="G290" s="5" t="s">
        <v>162</v>
      </c>
      <c r="H290" s="5" t="s">
        <v>30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22</v>
      </c>
      <c r="G291" s="5" t="s">
        <v>162</v>
      </c>
      <c r="H291" s="5" t="s">
        <v>30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22</v>
      </c>
      <c r="G292" s="5" t="s">
        <v>162</v>
      </c>
      <c r="H292" s="5" t="s">
        <v>30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22</v>
      </c>
      <c r="G293" s="5" t="s">
        <v>162</v>
      </c>
      <c r="H293" s="5" t="s">
        <v>30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22</v>
      </c>
      <c r="G294" s="5" t="s">
        <v>162</v>
      </c>
      <c r="H294" s="5" t="s">
        <v>30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22</v>
      </c>
      <c r="G295" s="5" t="s">
        <v>162</v>
      </c>
      <c r="H295" s="5" t="s">
        <v>30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22</v>
      </c>
      <c r="G296" s="5" t="s">
        <v>162</v>
      </c>
      <c r="H296" s="5" t="s">
        <v>30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22</v>
      </c>
      <c r="G297" s="5" t="s">
        <v>162</v>
      </c>
      <c r="H297" s="5" t="s">
        <v>30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22</v>
      </c>
      <c r="G298" s="5" t="s">
        <v>162</v>
      </c>
      <c r="H298" s="5" t="s">
        <v>30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22</v>
      </c>
      <c r="G299" s="5" t="s">
        <v>162</v>
      </c>
      <c r="H299" s="5" t="s">
        <v>30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22</v>
      </c>
      <c r="G300" s="5" t="s">
        <v>162</v>
      </c>
      <c r="H300" s="5" t="s">
        <v>30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142</v>
      </c>
      <c r="G301" s="5" t="s">
        <v>163</v>
      </c>
      <c r="H301" s="5" t="s">
        <v>171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142</v>
      </c>
      <c r="G302" s="5" t="s">
        <v>164</v>
      </c>
      <c r="H302" s="5" t="s">
        <v>171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142</v>
      </c>
      <c r="G303" s="5" t="s">
        <v>164</v>
      </c>
      <c r="H303" s="5" t="s">
        <v>171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142</v>
      </c>
      <c r="G304" s="5" t="s">
        <v>164</v>
      </c>
      <c r="H304" s="5" t="s">
        <v>171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142</v>
      </c>
      <c r="G305" s="5" t="s">
        <v>164</v>
      </c>
      <c r="H305" s="5" t="s">
        <v>171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142</v>
      </c>
      <c r="G306" s="5" t="s">
        <v>164</v>
      </c>
      <c r="H306" s="5" t="s">
        <v>171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142</v>
      </c>
      <c r="G307" s="5" t="s">
        <v>164</v>
      </c>
      <c r="H307" s="5" t="s">
        <v>171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142</v>
      </c>
      <c r="G308" s="5" t="s">
        <v>164</v>
      </c>
      <c r="H308" s="5" t="s">
        <v>171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142</v>
      </c>
      <c r="G309" s="5" t="s">
        <v>164</v>
      </c>
      <c r="H309" s="5" t="s">
        <v>171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142</v>
      </c>
      <c r="G310" s="5" t="s">
        <v>164</v>
      </c>
      <c r="H310" s="5" t="s">
        <v>171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142</v>
      </c>
      <c r="G311" s="5" t="s">
        <v>164</v>
      </c>
      <c r="H311" s="5" t="s">
        <v>171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142</v>
      </c>
      <c r="G312" s="5" t="s">
        <v>164</v>
      </c>
      <c r="H312" s="5" t="s">
        <v>171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142</v>
      </c>
      <c r="G313" s="5" t="s">
        <v>164</v>
      </c>
      <c r="H313" s="5" t="s">
        <v>171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142</v>
      </c>
      <c r="G314" s="5" t="s">
        <v>164</v>
      </c>
      <c r="H314" s="5" t="s">
        <v>171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142</v>
      </c>
      <c r="G315" s="5" t="s">
        <v>164</v>
      </c>
      <c r="H315" s="5" t="s">
        <v>171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142</v>
      </c>
      <c r="G316" s="5" t="s">
        <v>164</v>
      </c>
      <c r="H316" s="5" t="s">
        <v>171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143</v>
      </c>
      <c r="G317" s="5" t="s">
        <v>166</v>
      </c>
      <c r="H317" s="5" t="s">
        <v>171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143</v>
      </c>
      <c r="G318" s="5" t="s">
        <v>165</v>
      </c>
      <c r="H318" s="5" t="s">
        <v>171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143</v>
      </c>
      <c r="G319" s="5" t="s">
        <v>165</v>
      </c>
      <c r="H319" s="5" t="s">
        <v>171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143</v>
      </c>
      <c r="G320" s="5" t="s">
        <v>165</v>
      </c>
      <c r="H320" s="5" t="s">
        <v>171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143</v>
      </c>
      <c r="G321" s="5" t="s">
        <v>165</v>
      </c>
      <c r="H321" s="5" t="s">
        <v>171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143</v>
      </c>
      <c r="G322" s="5" t="s">
        <v>165</v>
      </c>
      <c r="H322" s="5" t="s">
        <v>171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143</v>
      </c>
      <c r="G323" s="5" t="s">
        <v>165</v>
      </c>
      <c r="H323" s="5" t="s">
        <v>171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143</v>
      </c>
      <c r="G324" s="5" t="s">
        <v>165</v>
      </c>
      <c r="H324" s="5" t="s">
        <v>171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143</v>
      </c>
      <c r="G325" s="5" t="s">
        <v>165</v>
      </c>
      <c r="H325" s="5" t="s">
        <v>171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143</v>
      </c>
      <c r="G326" s="5" t="s">
        <v>165</v>
      </c>
      <c r="H326" s="5" t="s">
        <v>171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143</v>
      </c>
      <c r="G327" s="5" t="s">
        <v>165</v>
      </c>
      <c r="H327" s="5" t="s">
        <v>171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143</v>
      </c>
      <c r="G328" s="5" t="s">
        <v>165</v>
      </c>
      <c r="H328" s="5" t="s">
        <v>171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143</v>
      </c>
      <c r="G329" s="5" t="s">
        <v>165</v>
      </c>
      <c r="H329" s="5" t="s">
        <v>171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143</v>
      </c>
      <c r="G330" s="5" t="s">
        <v>165</v>
      </c>
      <c r="H330" s="5" t="s">
        <v>171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143</v>
      </c>
      <c r="G331" s="5" t="s">
        <v>165</v>
      </c>
      <c r="H331" s="5" t="s">
        <v>171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143</v>
      </c>
      <c r="G332" s="5" t="s">
        <v>165</v>
      </c>
      <c r="H332" s="5" t="s">
        <v>171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144</v>
      </c>
      <c r="G333" s="5" t="s">
        <v>167</v>
      </c>
      <c r="H333" s="5" t="s">
        <v>171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144</v>
      </c>
      <c r="G334" s="5" t="s">
        <v>168</v>
      </c>
      <c r="H334" s="5" t="s">
        <v>171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144</v>
      </c>
      <c r="G335" s="5" t="s">
        <v>168</v>
      </c>
      <c r="H335" s="5" t="s">
        <v>171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144</v>
      </c>
      <c r="G336" s="5" t="s">
        <v>168</v>
      </c>
      <c r="H336" s="5" t="s">
        <v>171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144</v>
      </c>
      <c r="G337" s="5" t="s">
        <v>168</v>
      </c>
      <c r="H337" s="5" t="s">
        <v>171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144</v>
      </c>
      <c r="G338" s="5" t="s">
        <v>168</v>
      </c>
      <c r="H338" s="5" t="s">
        <v>171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144</v>
      </c>
      <c r="G339" s="5" t="s">
        <v>168</v>
      </c>
      <c r="H339" s="5" t="s">
        <v>171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144</v>
      </c>
      <c r="G340" s="5" t="s">
        <v>168</v>
      </c>
      <c r="H340" s="5" t="s">
        <v>171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144</v>
      </c>
      <c r="G341" s="5" t="s">
        <v>168</v>
      </c>
      <c r="H341" s="5" t="s">
        <v>171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144</v>
      </c>
      <c r="G342" s="5" t="s">
        <v>168</v>
      </c>
      <c r="H342" s="5" t="s">
        <v>171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144</v>
      </c>
      <c r="G343" s="5" t="s">
        <v>168</v>
      </c>
      <c r="H343" s="5" t="s">
        <v>171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144</v>
      </c>
      <c r="G344" s="5" t="s">
        <v>168</v>
      </c>
      <c r="H344" s="5" t="s">
        <v>171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144</v>
      </c>
      <c r="G345" s="5" t="s">
        <v>168</v>
      </c>
      <c r="H345" s="5" t="s">
        <v>171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144</v>
      </c>
      <c r="G346" s="5" t="s">
        <v>168</v>
      </c>
      <c r="H346" s="5" t="s">
        <v>171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144</v>
      </c>
      <c r="G347" s="5" t="s">
        <v>168</v>
      </c>
      <c r="H347" s="5" t="s">
        <v>171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144</v>
      </c>
      <c r="G348" s="5" t="s">
        <v>168</v>
      </c>
      <c r="H348" s="5" t="s">
        <v>171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146</v>
      </c>
      <c r="G349" s="5" t="s">
        <v>169</v>
      </c>
      <c r="H349" s="5" t="s">
        <v>171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146</v>
      </c>
      <c r="G350" s="5" t="s">
        <v>170</v>
      </c>
      <c r="H350" s="5" t="s">
        <v>171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146</v>
      </c>
      <c r="G351" s="5" t="s">
        <v>170</v>
      </c>
      <c r="H351" s="5" t="s">
        <v>171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146</v>
      </c>
      <c r="G352" s="5" t="s">
        <v>170</v>
      </c>
      <c r="H352" s="5" t="s">
        <v>171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146</v>
      </c>
      <c r="G353" s="5" t="s">
        <v>170</v>
      </c>
      <c r="H353" s="5" t="s">
        <v>171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146</v>
      </c>
      <c r="G354" s="5" t="s">
        <v>170</v>
      </c>
      <c r="H354" s="5" t="s">
        <v>171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146</v>
      </c>
      <c r="G355" s="5" t="s">
        <v>170</v>
      </c>
      <c r="H355" s="5" t="s">
        <v>171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146</v>
      </c>
      <c r="G356" s="5" t="s">
        <v>170</v>
      </c>
      <c r="H356" s="5" t="s">
        <v>171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146</v>
      </c>
      <c r="G357" s="5" t="s">
        <v>170</v>
      </c>
      <c r="H357" s="5" t="s">
        <v>171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146</v>
      </c>
      <c r="G358" s="5" t="s">
        <v>170</v>
      </c>
      <c r="H358" s="5" t="s">
        <v>171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146</v>
      </c>
      <c r="G359" s="5" t="s">
        <v>170</v>
      </c>
      <c r="H359" s="5" t="s">
        <v>171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146</v>
      </c>
      <c r="G360" s="5" t="s">
        <v>170</v>
      </c>
      <c r="H360" s="5" t="s">
        <v>171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146</v>
      </c>
      <c r="G361" s="5" t="s">
        <v>170</v>
      </c>
      <c r="H361" s="5" t="s">
        <v>171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146</v>
      </c>
      <c r="G362" s="5" t="s">
        <v>170</v>
      </c>
      <c r="H362" s="5" t="s">
        <v>171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146</v>
      </c>
      <c r="G363" s="5" t="s">
        <v>170</v>
      </c>
      <c r="H363" s="5" t="s">
        <v>171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146</v>
      </c>
      <c r="G364" s="5" t="s">
        <v>170</v>
      </c>
      <c r="H364" s="5" t="s">
        <v>171</v>
      </c>
    </row>
    <row r="365" spans="1:8" s="5" customFormat="1" x14ac:dyDescent="0.25">
      <c r="A365" s="5">
        <v>363</v>
      </c>
      <c r="B365" s="7" t="str">
        <f t="shared" si="6"/>
        <v>016B</v>
      </c>
      <c r="C365" s="5">
        <v>0</v>
      </c>
      <c r="D365" s="5">
        <v>0</v>
      </c>
      <c r="E365" s="5" t="s">
        <v>5</v>
      </c>
      <c r="F365" s="5" t="s">
        <v>213</v>
      </c>
      <c r="G365" s="5" t="s">
        <v>214</v>
      </c>
      <c r="H365" s="5" t="s">
        <v>171</v>
      </c>
    </row>
    <row r="366" spans="1:8" s="5" customFormat="1" x14ac:dyDescent="0.25">
      <c r="A366" s="5">
        <v>364</v>
      </c>
      <c r="B366" s="7" t="str">
        <f t="shared" si="6"/>
        <v>016C</v>
      </c>
      <c r="C366" s="5">
        <v>0</v>
      </c>
      <c r="D366" s="5">
        <v>1</v>
      </c>
      <c r="E366" s="5" t="s">
        <v>5</v>
      </c>
      <c r="F366" s="5" t="s">
        <v>213</v>
      </c>
      <c r="G366" s="5" t="s">
        <v>215</v>
      </c>
      <c r="H366" s="5" t="s">
        <v>171</v>
      </c>
    </row>
    <row r="367" spans="1:8" s="5" customFormat="1" x14ac:dyDescent="0.25">
      <c r="A367" s="5">
        <v>365</v>
      </c>
      <c r="B367" s="7" t="str">
        <f t="shared" si="6"/>
        <v>016D</v>
      </c>
      <c r="C367" s="5">
        <v>0</v>
      </c>
      <c r="D367" s="5">
        <v>2</v>
      </c>
      <c r="E367" s="5" t="s">
        <v>5</v>
      </c>
      <c r="F367" s="5" t="s">
        <v>213</v>
      </c>
      <c r="G367" s="5" t="s">
        <v>215</v>
      </c>
      <c r="H367" s="5" t="s">
        <v>171</v>
      </c>
    </row>
    <row r="368" spans="1:8" s="5" customFormat="1" x14ac:dyDescent="0.25">
      <c r="A368" s="5">
        <v>366</v>
      </c>
      <c r="B368" s="7" t="str">
        <f t="shared" si="6"/>
        <v>016E</v>
      </c>
      <c r="C368" s="5">
        <v>0</v>
      </c>
      <c r="D368" s="5">
        <v>3</v>
      </c>
      <c r="E368" s="5" t="s">
        <v>5</v>
      </c>
      <c r="F368" s="5" t="s">
        <v>213</v>
      </c>
      <c r="G368" s="5" t="s">
        <v>215</v>
      </c>
      <c r="H368" s="5" t="s">
        <v>171</v>
      </c>
    </row>
    <row r="369" spans="1:8" s="5" customFormat="1" x14ac:dyDescent="0.25">
      <c r="A369" s="5">
        <v>367</v>
      </c>
      <c r="B369" s="7" t="str">
        <f t="shared" si="6"/>
        <v>016F</v>
      </c>
      <c r="C369" s="5">
        <v>1</v>
      </c>
      <c r="D369" s="5">
        <v>0</v>
      </c>
      <c r="E369" s="5" t="s">
        <v>5</v>
      </c>
      <c r="F369" s="5" t="s">
        <v>213</v>
      </c>
      <c r="G369" s="5" t="s">
        <v>215</v>
      </c>
      <c r="H369" s="5" t="s">
        <v>171</v>
      </c>
    </row>
    <row r="370" spans="1:8" s="5" customFormat="1" x14ac:dyDescent="0.25">
      <c r="A370" s="5">
        <v>368</v>
      </c>
      <c r="B370" s="7" t="str">
        <f t="shared" si="6"/>
        <v>0170</v>
      </c>
      <c r="C370" s="5">
        <v>1</v>
      </c>
      <c r="D370" s="5">
        <v>1</v>
      </c>
      <c r="E370" s="5" t="s">
        <v>5</v>
      </c>
      <c r="F370" s="5" t="s">
        <v>213</v>
      </c>
      <c r="G370" s="5" t="s">
        <v>215</v>
      </c>
      <c r="H370" s="5" t="s">
        <v>171</v>
      </c>
    </row>
    <row r="371" spans="1:8" s="5" customFormat="1" x14ac:dyDescent="0.25">
      <c r="A371" s="5">
        <v>369</v>
      </c>
      <c r="B371" s="7" t="str">
        <f t="shared" si="6"/>
        <v>0171</v>
      </c>
      <c r="C371" s="5">
        <v>1</v>
      </c>
      <c r="D371" s="5">
        <v>2</v>
      </c>
      <c r="E371" s="5" t="s">
        <v>5</v>
      </c>
      <c r="F371" s="5" t="s">
        <v>213</v>
      </c>
      <c r="G371" s="5" t="s">
        <v>215</v>
      </c>
      <c r="H371" s="5" t="s">
        <v>171</v>
      </c>
    </row>
    <row r="372" spans="1:8" s="5" customFormat="1" x14ac:dyDescent="0.25">
      <c r="A372" s="5">
        <v>370</v>
      </c>
      <c r="B372" s="7" t="str">
        <f t="shared" si="6"/>
        <v>0172</v>
      </c>
      <c r="C372" s="5">
        <v>1</v>
      </c>
      <c r="D372" s="5">
        <v>3</v>
      </c>
      <c r="E372" s="5" t="s">
        <v>5</v>
      </c>
      <c r="F372" s="5" t="s">
        <v>213</v>
      </c>
      <c r="G372" s="5" t="s">
        <v>215</v>
      </c>
      <c r="H372" s="5" t="s">
        <v>171</v>
      </c>
    </row>
    <row r="373" spans="1:8" s="5" customFormat="1" x14ac:dyDescent="0.25">
      <c r="A373" s="5">
        <v>371</v>
      </c>
      <c r="B373" s="7" t="str">
        <f t="shared" si="6"/>
        <v>0173</v>
      </c>
      <c r="C373" s="5">
        <v>2</v>
      </c>
      <c r="D373" s="5">
        <v>0</v>
      </c>
      <c r="E373" s="5" t="s">
        <v>5</v>
      </c>
      <c r="F373" s="5" t="s">
        <v>213</v>
      </c>
      <c r="G373" s="5" t="s">
        <v>215</v>
      </c>
      <c r="H373" s="5" t="s">
        <v>171</v>
      </c>
    </row>
    <row r="374" spans="1:8" s="5" customFormat="1" x14ac:dyDescent="0.25">
      <c r="A374" s="5">
        <v>372</v>
      </c>
      <c r="B374" s="7" t="str">
        <f t="shared" si="6"/>
        <v>0174</v>
      </c>
      <c r="C374" s="5">
        <v>2</v>
      </c>
      <c r="D374" s="5">
        <v>1</v>
      </c>
      <c r="E374" s="5" t="s">
        <v>5</v>
      </c>
      <c r="F374" s="5" t="s">
        <v>213</v>
      </c>
      <c r="G374" s="5" t="s">
        <v>215</v>
      </c>
      <c r="H374" s="5" t="s">
        <v>171</v>
      </c>
    </row>
    <row r="375" spans="1:8" s="5" customFormat="1" x14ac:dyDescent="0.25">
      <c r="A375" s="5">
        <v>373</v>
      </c>
      <c r="B375" s="7" t="str">
        <f t="shared" si="6"/>
        <v>0175</v>
      </c>
      <c r="C375" s="5">
        <v>2</v>
      </c>
      <c r="D375" s="5">
        <v>2</v>
      </c>
      <c r="E375" s="5" t="s">
        <v>5</v>
      </c>
      <c r="F375" s="5" t="s">
        <v>213</v>
      </c>
      <c r="G375" s="5" t="s">
        <v>215</v>
      </c>
      <c r="H375" s="5" t="s">
        <v>171</v>
      </c>
    </row>
    <row r="376" spans="1:8" s="5" customFormat="1" x14ac:dyDescent="0.25">
      <c r="A376" s="5">
        <v>374</v>
      </c>
      <c r="B376" s="7" t="str">
        <f t="shared" si="6"/>
        <v>0176</v>
      </c>
      <c r="C376" s="5">
        <v>2</v>
      </c>
      <c r="D376" s="5">
        <v>3</v>
      </c>
      <c r="E376" s="5" t="s">
        <v>5</v>
      </c>
      <c r="F376" s="5" t="s">
        <v>213</v>
      </c>
      <c r="G376" s="5" t="s">
        <v>215</v>
      </c>
      <c r="H376" s="5" t="s">
        <v>171</v>
      </c>
    </row>
    <row r="377" spans="1:8" s="5" customFormat="1" x14ac:dyDescent="0.25">
      <c r="A377" s="5">
        <v>375</v>
      </c>
      <c r="B377" s="7" t="str">
        <f t="shared" si="6"/>
        <v>0177</v>
      </c>
      <c r="C377" s="5">
        <v>3</v>
      </c>
      <c r="D377" s="5">
        <v>0</v>
      </c>
      <c r="E377" s="5" t="s">
        <v>5</v>
      </c>
      <c r="F377" s="5" t="s">
        <v>213</v>
      </c>
      <c r="G377" s="5" t="s">
        <v>215</v>
      </c>
      <c r="H377" s="5" t="s">
        <v>171</v>
      </c>
    </row>
    <row r="378" spans="1:8" s="5" customFormat="1" x14ac:dyDescent="0.25">
      <c r="A378" s="5">
        <v>376</v>
      </c>
      <c r="B378" s="7" t="str">
        <f t="shared" si="6"/>
        <v>0178</v>
      </c>
      <c r="C378" s="5">
        <v>3</v>
      </c>
      <c r="D378" s="5">
        <v>1</v>
      </c>
      <c r="E378" s="5" t="s">
        <v>5</v>
      </c>
      <c r="F378" s="5" t="s">
        <v>213</v>
      </c>
      <c r="G378" s="5" t="s">
        <v>215</v>
      </c>
      <c r="H378" s="5" t="s">
        <v>171</v>
      </c>
    </row>
    <row r="379" spans="1:8" s="5" customFormat="1" x14ac:dyDescent="0.25">
      <c r="A379" s="5">
        <v>377</v>
      </c>
      <c r="B379" s="7" t="str">
        <f t="shared" si="6"/>
        <v>0179</v>
      </c>
      <c r="C379" s="5">
        <v>3</v>
      </c>
      <c r="D379" s="5">
        <v>2</v>
      </c>
      <c r="E379" s="5" t="s">
        <v>5</v>
      </c>
      <c r="F379" s="5" t="s">
        <v>213</v>
      </c>
      <c r="G379" s="5" t="s">
        <v>215</v>
      </c>
      <c r="H379" s="5" t="s">
        <v>171</v>
      </c>
    </row>
    <row r="380" spans="1:8" s="5" customFormat="1" x14ac:dyDescent="0.25">
      <c r="A380" s="5">
        <v>378</v>
      </c>
      <c r="B380" s="7" t="str">
        <f t="shared" si="6"/>
        <v>017A</v>
      </c>
      <c r="C380" s="5">
        <v>3</v>
      </c>
      <c r="D380" s="5">
        <v>3</v>
      </c>
      <c r="E380" s="5" t="s">
        <v>5</v>
      </c>
      <c r="F380" s="5" t="s">
        <v>213</v>
      </c>
      <c r="G380" s="5" t="s">
        <v>215</v>
      </c>
      <c r="H380" s="5" t="s">
        <v>171</v>
      </c>
    </row>
    <row r="381" spans="1:8" s="5" customFormat="1" x14ac:dyDescent="0.25">
      <c r="A381" s="5">
        <v>379</v>
      </c>
      <c r="B381" s="7" t="str">
        <f t="shared" ref="B381" si="7">DEC2HEX(A381,4)</f>
        <v>017B</v>
      </c>
      <c r="C381" s="5" t="s">
        <v>5</v>
      </c>
      <c r="D381" s="5" t="s">
        <v>5</v>
      </c>
      <c r="E381" s="5" t="s">
        <v>5</v>
      </c>
      <c r="F381" s="5" t="s">
        <v>147</v>
      </c>
      <c r="G381" s="5" t="s">
        <v>202</v>
      </c>
      <c r="H381" s="5" t="s">
        <v>172</v>
      </c>
    </row>
    <row r="382" spans="1:8" x14ac:dyDescent="0.25">
      <c r="A382">
        <v>380</v>
      </c>
      <c r="B382" s="4" t="str">
        <f t="shared" si="6"/>
        <v>017C</v>
      </c>
      <c r="F382" t="s">
        <v>60</v>
      </c>
    </row>
    <row r="383" spans="1:8" x14ac:dyDescent="0.25">
      <c r="A383">
        <v>381</v>
      </c>
      <c r="B383" s="4" t="str">
        <f t="shared" si="6"/>
        <v>017D</v>
      </c>
      <c r="F383" t="s">
        <v>60</v>
      </c>
    </row>
    <row r="384" spans="1:8" x14ac:dyDescent="0.25">
      <c r="A384">
        <v>382</v>
      </c>
      <c r="B384" s="4" t="str">
        <f t="shared" si="6"/>
        <v>017E</v>
      </c>
      <c r="F384" t="s">
        <v>60</v>
      </c>
    </row>
    <row r="385" spans="1:8" x14ac:dyDescent="0.25">
      <c r="A385">
        <v>383</v>
      </c>
      <c r="B385" s="4" t="str">
        <f t="shared" si="6"/>
        <v>017F</v>
      </c>
      <c r="F385" t="s">
        <v>60</v>
      </c>
    </row>
    <row r="386" spans="1:8" s="5" customFormat="1" x14ac:dyDescent="0.25">
      <c r="A386" s="5">
        <v>384</v>
      </c>
      <c r="B386" s="7" t="str">
        <f t="shared" si="6"/>
        <v>0180</v>
      </c>
      <c r="C386" s="5">
        <v>0</v>
      </c>
      <c r="D386" s="5">
        <v>0</v>
      </c>
      <c r="E386" s="5" t="s">
        <v>5</v>
      </c>
      <c r="F386" s="5" t="s">
        <v>216</v>
      </c>
      <c r="G386" s="5" t="s">
        <v>217</v>
      </c>
      <c r="H386" s="5" t="s">
        <v>218</v>
      </c>
    </row>
    <row r="387" spans="1:8" s="5" customFormat="1" x14ac:dyDescent="0.25">
      <c r="A387" s="5">
        <v>385</v>
      </c>
      <c r="B387" s="7" t="str">
        <f t="shared" si="6"/>
        <v>0181</v>
      </c>
      <c r="C387" s="5">
        <v>0</v>
      </c>
      <c r="D387" s="5">
        <v>1</v>
      </c>
      <c r="E387" s="5" t="s">
        <v>5</v>
      </c>
      <c r="F387" s="5" t="s">
        <v>216</v>
      </c>
      <c r="G387" s="5" t="s">
        <v>217</v>
      </c>
      <c r="H387" s="5" t="s">
        <v>218</v>
      </c>
    </row>
    <row r="388" spans="1:8" s="5" customFormat="1" x14ac:dyDescent="0.25">
      <c r="A388" s="5">
        <v>386</v>
      </c>
      <c r="B388" s="7" t="str">
        <f t="shared" ref="B388:B451" si="8">DEC2HEX(A388,4)</f>
        <v>0182</v>
      </c>
      <c r="C388" s="5">
        <v>0</v>
      </c>
      <c r="D388" s="5">
        <v>2</v>
      </c>
      <c r="E388" s="5" t="s">
        <v>5</v>
      </c>
      <c r="F388" s="5" t="s">
        <v>216</v>
      </c>
      <c r="G388" s="5" t="s">
        <v>217</v>
      </c>
      <c r="H388" s="5" t="s">
        <v>218</v>
      </c>
    </row>
    <row r="389" spans="1:8" s="5" customFormat="1" x14ac:dyDescent="0.25">
      <c r="A389" s="5">
        <v>387</v>
      </c>
      <c r="B389" s="7" t="str">
        <f t="shared" si="8"/>
        <v>0183</v>
      </c>
      <c r="C389" s="5">
        <v>0</v>
      </c>
      <c r="D389" s="5">
        <v>3</v>
      </c>
      <c r="E389" s="5" t="s">
        <v>5</v>
      </c>
      <c r="F389" s="5" t="s">
        <v>216</v>
      </c>
      <c r="G389" s="5" t="s">
        <v>217</v>
      </c>
      <c r="H389" s="5" t="s">
        <v>218</v>
      </c>
    </row>
    <row r="390" spans="1:8" s="5" customFormat="1" x14ac:dyDescent="0.25">
      <c r="A390" s="5">
        <v>388</v>
      </c>
      <c r="B390" s="7" t="str">
        <f t="shared" si="8"/>
        <v>0184</v>
      </c>
      <c r="C390" s="5">
        <v>1</v>
      </c>
      <c r="D390" s="5">
        <v>0</v>
      </c>
      <c r="E390" s="5" t="s">
        <v>5</v>
      </c>
      <c r="F390" s="5" t="s">
        <v>216</v>
      </c>
      <c r="G390" s="5" t="s">
        <v>217</v>
      </c>
      <c r="H390" s="5" t="s">
        <v>218</v>
      </c>
    </row>
    <row r="391" spans="1:8" s="5" customFormat="1" x14ac:dyDescent="0.25">
      <c r="A391" s="5">
        <v>389</v>
      </c>
      <c r="B391" s="7" t="str">
        <f t="shared" si="8"/>
        <v>0185</v>
      </c>
      <c r="C391" s="5">
        <v>1</v>
      </c>
      <c r="D391" s="5">
        <v>1</v>
      </c>
      <c r="E391" s="5" t="s">
        <v>5</v>
      </c>
      <c r="F391" s="5" t="s">
        <v>216</v>
      </c>
      <c r="G391" s="5" t="s">
        <v>217</v>
      </c>
      <c r="H391" s="5" t="s">
        <v>218</v>
      </c>
    </row>
    <row r="392" spans="1:8" s="5" customFormat="1" x14ac:dyDescent="0.25">
      <c r="A392" s="5">
        <v>390</v>
      </c>
      <c r="B392" s="7" t="str">
        <f t="shared" si="8"/>
        <v>0186</v>
      </c>
      <c r="C392" s="5">
        <v>1</v>
      </c>
      <c r="D392" s="5">
        <v>2</v>
      </c>
      <c r="E392" s="5" t="s">
        <v>5</v>
      </c>
      <c r="F392" s="5" t="s">
        <v>216</v>
      </c>
      <c r="G392" s="5" t="s">
        <v>217</v>
      </c>
      <c r="H392" s="5" t="s">
        <v>218</v>
      </c>
    </row>
    <row r="393" spans="1:8" s="5" customFormat="1" x14ac:dyDescent="0.25">
      <c r="A393" s="5">
        <v>391</v>
      </c>
      <c r="B393" s="7" t="str">
        <f t="shared" si="8"/>
        <v>0187</v>
      </c>
      <c r="C393" s="5">
        <v>1</v>
      </c>
      <c r="D393" s="5">
        <v>3</v>
      </c>
      <c r="E393" s="5" t="s">
        <v>5</v>
      </c>
      <c r="F393" s="5" t="s">
        <v>216</v>
      </c>
      <c r="G393" s="5" t="s">
        <v>217</v>
      </c>
      <c r="H393" s="5" t="s">
        <v>218</v>
      </c>
    </row>
    <row r="394" spans="1:8" s="5" customFormat="1" x14ac:dyDescent="0.25">
      <c r="A394" s="5">
        <v>392</v>
      </c>
      <c r="B394" s="7" t="str">
        <f t="shared" si="8"/>
        <v>0188</v>
      </c>
      <c r="C394" s="5">
        <v>2</v>
      </c>
      <c r="D394" s="5">
        <v>0</v>
      </c>
      <c r="E394" s="5" t="s">
        <v>5</v>
      </c>
      <c r="F394" s="5" t="s">
        <v>216</v>
      </c>
      <c r="G394" s="5" t="s">
        <v>217</v>
      </c>
      <c r="H394" s="5" t="s">
        <v>218</v>
      </c>
    </row>
    <row r="395" spans="1:8" s="5" customFormat="1" x14ac:dyDescent="0.25">
      <c r="A395" s="5">
        <v>393</v>
      </c>
      <c r="B395" s="7" t="str">
        <f t="shared" si="8"/>
        <v>0189</v>
      </c>
      <c r="C395" s="5">
        <v>2</v>
      </c>
      <c r="D395" s="5">
        <v>1</v>
      </c>
      <c r="E395" s="5" t="s">
        <v>5</v>
      </c>
      <c r="F395" s="5" t="s">
        <v>216</v>
      </c>
      <c r="G395" s="5" t="s">
        <v>217</v>
      </c>
      <c r="H395" s="5" t="s">
        <v>218</v>
      </c>
    </row>
    <row r="396" spans="1:8" s="5" customFormat="1" x14ac:dyDescent="0.25">
      <c r="A396" s="5">
        <v>394</v>
      </c>
      <c r="B396" s="7" t="str">
        <f t="shared" si="8"/>
        <v>018A</v>
      </c>
      <c r="C396" s="5">
        <v>2</v>
      </c>
      <c r="D396" s="5">
        <v>2</v>
      </c>
      <c r="E396" s="5" t="s">
        <v>5</v>
      </c>
      <c r="F396" s="5" t="s">
        <v>216</v>
      </c>
      <c r="G396" s="5" t="s">
        <v>217</v>
      </c>
      <c r="H396" s="5" t="s">
        <v>218</v>
      </c>
    </row>
    <row r="397" spans="1:8" s="5" customFormat="1" x14ac:dyDescent="0.25">
      <c r="A397" s="5">
        <v>395</v>
      </c>
      <c r="B397" s="7" t="str">
        <f t="shared" si="8"/>
        <v>018B</v>
      </c>
      <c r="C397" s="5">
        <v>2</v>
      </c>
      <c r="D397" s="5">
        <v>3</v>
      </c>
      <c r="E397" s="5" t="s">
        <v>5</v>
      </c>
      <c r="F397" s="5" t="s">
        <v>216</v>
      </c>
      <c r="G397" s="5" t="s">
        <v>217</v>
      </c>
      <c r="H397" s="5" t="s">
        <v>218</v>
      </c>
    </row>
    <row r="398" spans="1:8" s="5" customFormat="1" x14ac:dyDescent="0.25">
      <c r="A398" s="5">
        <v>396</v>
      </c>
      <c r="B398" s="7" t="str">
        <f t="shared" si="8"/>
        <v>018C</v>
      </c>
      <c r="C398" s="5">
        <v>3</v>
      </c>
      <c r="D398" s="5">
        <v>0</v>
      </c>
      <c r="E398" s="5" t="s">
        <v>5</v>
      </c>
      <c r="F398" s="5" t="s">
        <v>216</v>
      </c>
      <c r="G398" s="5" t="s">
        <v>217</v>
      </c>
      <c r="H398" s="5" t="s">
        <v>218</v>
      </c>
    </row>
    <row r="399" spans="1:8" s="5" customFormat="1" x14ac:dyDescent="0.25">
      <c r="A399" s="5">
        <v>397</v>
      </c>
      <c r="B399" s="7" t="str">
        <f t="shared" si="8"/>
        <v>018D</v>
      </c>
      <c r="C399" s="5">
        <v>3</v>
      </c>
      <c r="D399" s="5">
        <v>1</v>
      </c>
      <c r="E399" s="5" t="s">
        <v>5</v>
      </c>
      <c r="F399" s="5" t="s">
        <v>216</v>
      </c>
      <c r="G399" s="5" t="s">
        <v>217</v>
      </c>
      <c r="H399" s="5" t="s">
        <v>218</v>
      </c>
    </row>
    <row r="400" spans="1:8" s="5" customFormat="1" x14ac:dyDescent="0.25">
      <c r="A400" s="5">
        <v>398</v>
      </c>
      <c r="B400" s="7" t="str">
        <f t="shared" si="8"/>
        <v>018E</v>
      </c>
      <c r="C400" s="5">
        <v>3</v>
      </c>
      <c r="D400" s="5">
        <v>2</v>
      </c>
      <c r="E400" s="5" t="s">
        <v>5</v>
      </c>
      <c r="F400" s="5" t="s">
        <v>216</v>
      </c>
      <c r="G400" s="5" t="s">
        <v>217</v>
      </c>
      <c r="H400" s="5" t="s">
        <v>218</v>
      </c>
    </row>
    <row r="401" spans="1:8" s="5" customFormat="1" x14ac:dyDescent="0.25">
      <c r="A401" s="5">
        <v>399</v>
      </c>
      <c r="B401" s="7" t="str">
        <f t="shared" si="8"/>
        <v>018F</v>
      </c>
      <c r="C401" s="5">
        <v>3</v>
      </c>
      <c r="D401" s="5">
        <v>3</v>
      </c>
      <c r="E401" s="5" t="s">
        <v>5</v>
      </c>
      <c r="F401" s="5" t="s">
        <v>216</v>
      </c>
      <c r="G401" s="5" t="s">
        <v>217</v>
      </c>
      <c r="H401" s="5" t="s">
        <v>218</v>
      </c>
    </row>
    <row r="402" spans="1:8" s="5" customFormat="1" x14ac:dyDescent="0.25">
      <c r="A402" s="5">
        <v>400</v>
      </c>
      <c r="B402" s="7" t="str">
        <f t="shared" si="8"/>
        <v>0190</v>
      </c>
      <c r="C402" s="5">
        <v>0</v>
      </c>
      <c r="D402" s="5">
        <v>0</v>
      </c>
      <c r="E402" s="5" t="s">
        <v>5</v>
      </c>
      <c r="F402" s="5" t="s">
        <v>221</v>
      </c>
      <c r="G402" s="5" t="s">
        <v>222</v>
      </c>
      <c r="H402" s="5" t="s">
        <v>218</v>
      </c>
    </row>
    <row r="403" spans="1:8" s="5" customFormat="1" x14ac:dyDescent="0.25">
      <c r="A403" s="5">
        <v>401</v>
      </c>
      <c r="B403" s="7" t="str">
        <f t="shared" si="8"/>
        <v>0191</v>
      </c>
      <c r="C403" s="5">
        <v>0</v>
      </c>
      <c r="D403" s="5">
        <v>1</v>
      </c>
      <c r="E403" s="5" t="s">
        <v>5</v>
      </c>
      <c r="F403" s="5" t="s">
        <v>221</v>
      </c>
      <c r="G403" s="5" t="s">
        <v>222</v>
      </c>
      <c r="H403" s="5" t="s">
        <v>218</v>
      </c>
    </row>
    <row r="404" spans="1:8" s="5" customFormat="1" x14ac:dyDescent="0.25">
      <c r="A404" s="5">
        <v>402</v>
      </c>
      <c r="B404" s="7" t="str">
        <f t="shared" si="8"/>
        <v>0192</v>
      </c>
      <c r="C404" s="5">
        <v>0</v>
      </c>
      <c r="D404" s="5">
        <v>2</v>
      </c>
      <c r="E404" s="5" t="s">
        <v>5</v>
      </c>
      <c r="F404" s="5" t="s">
        <v>221</v>
      </c>
      <c r="G404" s="5" t="s">
        <v>222</v>
      </c>
      <c r="H404" s="5" t="s">
        <v>218</v>
      </c>
    </row>
    <row r="405" spans="1:8" s="5" customFormat="1" x14ac:dyDescent="0.25">
      <c r="A405" s="5">
        <v>403</v>
      </c>
      <c r="B405" s="7" t="str">
        <f t="shared" si="8"/>
        <v>0193</v>
      </c>
      <c r="C405" s="5">
        <v>0</v>
      </c>
      <c r="D405" s="5">
        <v>3</v>
      </c>
      <c r="E405" s="5" t="s">
        <v>5</v>
      </c>
      <c r="F405" s="5" t="s">
        <v>221</v>
      </c>
      <c r="G405" s="5" t="s">
        <v>222</v>
      </c>
      <c r="H405" s="5" t="s">
        <v>218</v>
      </c>
    </row>
    <row r="406" spans="1:8" s="5" customFormat="1" x14ac:dyDescent="0.25">
      <c r="A406" s="5">
        <v>404</v>
      </c>
      <c r="B406" s="7" t="str">
        <f t="shared" si="8"/>
        <v>0194</v>
      </c>
      <c r="C406" s="5">
        <v>1</v>
      </c>
      <c r="D406" s="5">
        <v>0</v>
      </c>
      <c r="E406" s="5" t="s">
        <v>5</v>
      </c>
      <c r="F406" s="5" t="s">
        <v>221</v>
      </c>
      <c r="G406" s="5" t="s">
        <v>222</v>
      </c>
      <c r="H406" s="5" t="s">
        <v>218</v>
      </c>
    </row>
    <row r="407" spans="1:8" s="5" customFormat="1" x14ac:dyDescent="0.25">
      <c r="A407" s="5">
        <v>405</v>
      </c>
      <c r="B407" s="7" t="str">
        <f t="shared" si="8"/>
        <v>0195</v>
      </c>
      <c r="C407" s="5">
        <v>1</v>
      </c>
      <c r="D407" s="5">
        <v>1</v>
      </c>
      <c r="E407" s="5" t="s">
        <v>5</v>
      </c>
      <c r="F407" s="5" t="s">
        <v>221</v>
      </c>
      <c r="G407" s="5" t="s">
        <v>222</v>
      </c>
      <c r="H407" s="5" t="s">
        <v>218</v>
      </c>
    </row>
    <row r="408" spans="1:8" s="5" customFormat="1" x14ac:dyDescent="0.25">
      <c r="A408" s="5">
        <v>406</v>
      </c>
      <c r="B408" s="7" t="str">
        <f t="shared" si="8"/>
        <v>0196</v>
      </c>
      <c r="C408" s="5">
        <v>1</v>
      </c>
      <c r="D408" s="5">
        <v>2</v>
      </c>
      <c r="E408" s="5" t="s">
        <v>5</v>
      </c>
      <c r="F408" s="5" t="s">
        <v>221</v>
      </c>
      <c r="G408" s="5" t="s">
        <v>222</v>
      </c>
      <c r="H408" s="5" t="s">
        <v>218</v>
      </c>
    </row>
    <row r="409" spans="1:8" s="5" customFormat="1" x14ac:dyDescent="0.25">
      <c r="A409" s="5">
        <v>407</v>
      </c>
      <c r="B409" s="7" t="str">
        <f t="shared" si="8"/>
        <v>0197</v>
      </c>
      <c r="C409" s="5">
        <v>1</v>
      </c>
      <c r="D409" s="5">
        <v>3</v>
      </c>
      <c r="E409" s="5" t="s">
        <v>5</v>
      </c>
      <c r="F409" s="5" t="s">
        <v>221</v>
      </c>
      <c r="G409" s="5" t="s">
        <v>222</v>
      </c>
      <c r="H409" s="5" t="s">
        <v>218</v>
      </c>
    </row>
    <row r="410" spans="1:8" s="5" customFormat="1" x14ac:dyDescent="0.25">
      <c r="A410" s="5">
        <v>408</v>
      </c>
      <c r="B410" s="7" t="str">
        <f t="shared" si="8"/>
        <v>0198</v>
      </c>
      <c r="C410" s="5">
        <v>2</v>
      </c>
      <c r="D410" s="5">
        <v>0</v>
      </c>
      <c r="E410" s="5" t="s">
        <v>5</v>
      </c>
      <c r="F410" s="5" t="s">
        <v>221</v>
      </c>
      <c r="G410" s="5" t="s">
        <v>222</v>
      </c>
      <c r="H410" s="5" t="s">
        <v>218</v>
      </c>
    </row>
    <row r="411" spans="1:8" s="5" customFormat="1" x14ac:dyDescent="0.25">
      <c r="A411" s="5">
        <v>409</v>
      </c>
      <c r="B411" s="7" t="str">
        <f t="shared" si="8"/>
        <v>0199</v>
      </c>
      <c r="C411" s="5">
        <v>2</v>
      </c>
      <c r="D411" s="5">
        <v>1</v>
      </c>
      <c r="E411" s="5" t="s">
        <v>5</v>
      </c>
      <c r="F411" s="5" t="s">
        <v>221</v>
      </c>
      <c r="G411" s="5" t="s">
        <v>222</v>
      </c>
      <c r="H411" s="5" t="s">
        <v>218</v>
      </c>
    </row>
    <row r="412" spans="1:8" s="5" customFormat="1" x14ac:dyDescent="0.25">
      <c r="A412" s="5">
        <v>410</v>
      </c>
      <c r="B412" s="7" t="str">
        <f t="shared" si="8"/>
        <v>019A</v>
      </c>
      <c r="C412" s="5">
        <v>2</v>
      </c>
      <c r="D412" s="5">
        <v>2</v>
      </c>
      <c r="E412" s="5" t="s">
        <v>5</v>
      </c>
      <c r="F412" s="5" t="s">
        <v>221</v>
      </c>
      <c r="G412" s="5" t="s">
        <v>222</v>
      </c>
      <c r="H412" s="5" t="s">
        <v>218</v>
      </c>
    </row>
    <row r="413" spans="1:8" s="5" customFormat="1" x14ac:dyDescent="0.25">
      <c r="A413" s="5">
        <v>411</v>
      </c>
      <c r="B413" s="7" t="str">
        <f t="shared" si="8"/>
        <v>019B</v>
      </c>
      <c r="C413" s="5">
        <v>2</v>
      </c>
      <c r="D413" s="5">
        <v>3</v>
      </c>
      <c r="E413" s="5" t="s">
        <v>5</v>
      </c>
      <c r="F413" s="5" t="s">
        <v>221</v>
      </c>
      <c r="G413" s="5" t="s">
        <v>222</v>
      </c>
      <c r="H413" s="5" t="s">
        <v>218</v>
      </c>
    </row>
    <row r="414" spans="1:8" s="5" customFormat="1" x14ac:dyDescent="0.25">
      <c r="A414" s="5">
        <v>412</v>
      </c>
      <c r="B414" s="7" t="str">
        <f t="shared" si="8"/>
        <v>019C</v>
      </c>
      <c r="C414" s="5">
        <v>3</v>
      </c>
      <c r="D414" s="5">
        <v>0</v>
      </c>
      <c r="E414" s="5" t="s">
        <v>5</v>
      </c>
      <c r="F414" s="5" t="s">
        <v>221</v>
      </c>
      <c r="G414" s="5" t="s">
        <v>222</v>
      </c>
      <c r="H414" s="5" t="s">
        <v>218</v>
      </c>
    </row>
    <row r="415" spans="1:8" s="5" customFormat="1" x14ac:dyDescent="0.25">
      <c r="A415" s="5">
        <v>413</v>
      </c>
      <c r="B415" s="7" t="str">
        <f t="shared" si="8"/>
        <v>019D</v>
      </c>
      <c r="C415" s="5">
        <v>3</v>
      </c>
      <c r="D415" s="5">
        <v>1</v>
      </c>
      <c r="E415" s="5" t="s">
        <v>5</v>
      </c>
      <c r="F415" s="5" t="s">
        <v>221</v>
      </c>
      <c r="G415" s="5" t="s">
        <v>222</v>
      </c>
      <c r="H415" s="5" t="s">
        <v>218</v>
      </c>
    </row>
    <row r="416" spans="1:8" s="5" customFormat="1" x14ac:dyDescent="0.25">
      <c r="A416" s="5">
        <v>414</v>
      </c>
      <c r="B416" s="7" t="str">
        <f t="shared" si="8"/>
        <v>019E</v>
      </c>
      <c r="C416" s="5">
        <v>3</v>
      </c>
      <c r="D416" s="5">
        <v>2</v>
      </c>
      <c r="E416" s="5" t="s">
        <v>5</v>
      </c>
      <c r="F416" s="5" t="s">
        <v>221</v>
      </c>
      <c r="G416" s="5" t="s">
        <v>222</v>
      </c>
      <c r="H416" s="5" t="s">
        <v>218</v>
      </c>
    </row>
    <row r="417" spans="1:8" s="5" customFormat="1" x14ac:dyDescent="0.25">
      <c r="A417" s="5">
        <v>415</v>
      </c>
      <c r="B417" s="7" t="str">
        <f t="shared" si="8"/>
        <v>019F</v>
      </c>
      <c r="C417" s="5">
        <v>3</v>
      </c>
      <c r="D417" s="5">
        <v>3</v>
      </c>
      <c r="E417" s="5" t="s">
        <v>5</v>
      </c>
      <c r="F417" s="5" t="s">
        <v>221</v>
      </c>
      <c r="G417" s="5" t="s">
        <v>222</v>
      </c>
      <c r="H417" s="5" t="s">
        <v>218</v>
      </c>
    </row>
    <row r="418" spans="1:8" s="5" customFormat="1" x14ac:dyDescent="0.25">
      <c r="A418" s="5">
        <v>416</v>
      </c>
      <c r="B418" s="7" t="str">
        <f t="shared" si="8"/>
        <v>01A0</v>
      </c>
      <c r="C418" s="5" t="s">
        <v>5</v>
      </c>
      <c r="D418" s="5" t="s">
        <v>5</v>
      </c>
      <c r="E418" s="5" t="s">
        <v>5</v>
      </c>
      <c r="F418" s="5" t="s">
        <v>234</v>
      </c>
      <c r="G418" s="5" t="s">
        <v>235</v>
      </c>
      <c r="H418" s="5" t="s">
        <v>236</v>
      </c>
    </row>
    <row r="419" spans="1:8" x14ac:dyDescent="0.25">
      <c r="A419">
        <v>417</v>
      </c>
      <c r="B419" s="4" t="str">
        <f t="shared" si="8"/>
        <v>01A1</v>
      </c>
      <c r="F419" t="s">
        <v>60</v>
      </c>
    </row>
    <row r="420" spans="1:8" x14ac:dyDescent="0.25">
      <c r="A420">
        <v>418</v>
      </c>
      <c r="B420" s="4" t="str">
        <f t="shared" si="8"/>
        <v>01A2</v>
      </c>
      <c r="F420" t="s">
        <v>60</v>
      </c>
    </row>
    <row r="421" spans="1:8" x14ac:dyDescent="0.25">
      <c r="A421">
        <v>419</v>
      </c>
      <c r="B421" s="4" t="str">
        <f t="shared" si="8"/>
        <v>01A3</v>
      </c>
      <c r="F421" t="s">
        <v>60</v>
      </c>
    </row>
    <row r="422" spans="1:8" x14ac:dyDescent="0.25">
      <c r="A422">
        <v>420</v>
      </c>
      <c r="B422" s="4" t="str">
        <f t="shared" si="8"/>
        <v>01A4</v>
      </c>
      <c r="F422" t="s">
        <v>60</v>
      </c>
    </row>
    <row r="423" spans="1:8" x14ac:dyDescent="0.25">
      <c r="A423">
        <v>421</v>
      </c>
      <c r="B423" s="4" t="str">
        <f t="shared" si="8"/>
        <v>01A5</v>
      </c>
      <c r="F423" t="s">
        <v>60</v>
      </c>
    </row>
    <row r="424" spans="1:8" x14ac:dyDescent="0.25">
      <c r="A424">
        <v>422</v>
      </c>
      <c r="B424" s="4" t="str">
        <f t="shared" si="8"/>
        <v>01A6</v>
      </c>
      <c r="F424" t="s">
        <v>60</v>
      </c>
    </row>
    <row r="425" spans="1:8" x14ac:dyDescent="0.25">
      <c r="A425">
        <v>423</v>
      </c>
      <c r="B425" s="4" t="str">
        <f t="shared" si="8"/>
        <v>01A7</v>
      </c>
      <c r="F425" t="s">
        <v>60</v>
      </c>
    </row>
    <row r="426" spans="1:8" x14ac:dyDescent="0.25">
      <c r="A426">
        <v>424</v>
      </c>
      <c r="B426" s="4" t="str">
        <f t="shared" si="8"/>
        <v>01A8</v>
      </c>
      <c r="F426" t="s">
        <v>60</v>
      </c>
    </row>
    <row r="427" spans="1:8" x14ac:dyDescent="0.25">
      <c r="A427">
        <v>425</v>
      </c>
      <c r="B427" s="4" t="str">
        <f t="shared" si="8"/>
        <v>01A9</v>
      </c>
      <c r="F427" t="s">
        <v>60</v>
      </c>
    </row>
    <row r="428" spans="1:8" x14ac:dyDescent="0.25">
      <c r="A428">
        <v>426</v>
      </c>
      <c r="B428" s="4" t="str">
        <f t="shared" si="8"/>
        <v>01AA</v>
      </c>
      <c r="F428" t="s">
        <v>60</v>
      </c>
    </row>
    <row r="429" spans="1:8" x14ac:dyDescent="0.25">
      <c r="A429">
        <v>427</v>
      </c>
      <c r="B429" s="4" t="str">
        <f t="shared" si="8"/>
        <v>01AB</v>
      </c>
      <c r="F429" t="s">
        <v>60</v>
      </c>
    </row>
    <row r="430" spans="1:8" x14ac:dyDescent="0.25">
      <c r="A430">
        <v>428</v>
      </c>
      <c r="B430" s="4" t="str">
        <f t="shared" si="8"/>
        <v>01AC</v>
      </c>
      <c r="F430" t="s">
        <v>60</v>
      </c>
    </row>
    <row r="431" spans="1:8" x14ac:dyDescent="0.25">
      <c r="A431">
        <v>429</v>
      </c>
      <c r="B431" s="4" t="str">
        <f t="shared" si="8"/>
        <v>01AD</v>
      </c>
      <c r="F431" t="s">
        <v>60</v>
      </c>
    </row>
    <row r="432" spans="1:8" x14ac:dyDescent="0.25">
      <c r="A432">
        <v>430</v>
      </c>
      <c r="B432" s="4" t="str">
        <f t="shared" si="8"/>
        <v>01AE</v>
      </c>
      <c r="F432" t="s">
        <v>60</v>
      </c>
    </row>
    <row r="433" spans="1:6" x14ac:dyDescent="0.25">
      <c r="A433">
        <v>431</v>
      </c>
      <c r="B433" s="4" t="str">
        <f t="shared" si="8"/>
        <v>01AF</v>
      </c>
      <c r="F433" t="s">
        <v>60</v>
      </c>
    </row>
    <row r="434" spans="1:6" x14ac:dyDescent="0.25">
      <c r="A434">
        <v>432</v>
      </c>
      <c r="B434" s="4" t="str">
        <f t="shared" si="8"/>
        <v>01B0</v>
      </c>
      <c r="F434" t="s">
        <v>60</v>
      </c>
    </row>
    <row r="435" spans="1:6" x14ac:dyDescent="0.25">
      <c r="A435">
        <v>433</v>
      </c>
      <c r="B435" s="4" t="str">
        <f t="shared" si="8"/>
        <v>01B1</v>
      </c>
      <c r="F435" t="s">
        <v>60</v>
      </c>
    </row>
    <row r="436" spans="1:6" x14ac:dyDescent="0.25">
      <c r="A436">
        <v>434</v>
      </c>
      <c r="B436" s="4" t="str">
        <f t="shared" si="8"/>
        <v>01B2</v>
      </c>
      <c r="F436" t="s">
        <v>60</v>
      </c>
    </row>
    <row r="437" spans="1:6" x14ac:dyDescent="0.25">
      <c r="A437">
        <v>435</v>
      </c>
      <c r="B437" s="4" t="str">
        <f t="shared" si="8"/>
        <v>01B3</v>
      </c>
      <c r="F437" t="s">
        <v>60</v>
      </c>
    </row>
    <row r="438" spans="1:6" x14ac:dyDescent="0.25">
      <c r="A438">
        <v>436</v>
      </c>
      <c r="B438" s="4" t="str">
        <f t="shared" si="8"/>
        <v>01B4</v>
      </c>
      <c r="F438" t="s">
        <v>60</v>
      </c>
    </row>
    <row r="439" spans="1:6" x14ac:dyDescent="0.25">
      <c r="A439">
        <v>437</v>
      </c>
      <c r="B439" s="4" t="str">
        <f t="shared" si="8"/>
        <v>01B5</v>
      </c>
      <c r="F439" t="s">
        <v>60</v>
      </c>
    </row>
    <row r="440" spans="1:6" x14ac:dyDescent="0.25">
      <c r="A440">
        <v>438</v>
      </c>
      <c r="B440" s="4" t="str">
        <f t="shared" si="8"/>
        <v>01B6</v>
      </c>
      <c r="F440" t="s">
        <v>60</v>
      </c>
    </row>
    <row r="441" spans="1:6" x14ac:dyDescent="0.25">
      <c r="A441">
        <v>439</v>
      </c>
      <c r="B441" s="4" t="str">
        <f t="shared" si="8"/>
        <v>01B7</v>
      </c>
      <c r="F441" t="s">
        <v>60</v>
      </c>
    </row>
    <row r="442" spans="1:6" x14ac:dyDescent="0.25">
      <c r="A442">
        <v>440</v>
      </c>
      <c r="B442" s="4" t="str">
        <f t="shared" si="8"/>
        <v>01B8</v>
      </c>
      <c r="F442" t="s">
        <v>60</v>
      </c>
    </row>
    <row r="443" spans="1:6" x14ac:dyDescent="0.25">
      <c r="A443">
        <v>441</v>
      </c>
      <c r="B443" s="4" t="str">
        <f t="shared" si="8"/>
        <v>01B9</v>
      </c>
      <c r="F443" t="s">
        <v>60</v>
      </c>
    </row>
    <row r="444" spans="1:6" x14ac:dyDescent="0.25">
      <c r="A444">
        <v>442</v>
      </c>
      <c r="B444" s="4" t="str">
        <f t="shared" si="8"/>
        <v>01BA</v>
      </c>
      <c r="F444" t="s">
        <v>60</v>
      </c>
    </row>
    <row r="445" spans="1:6" x14ac:dyDescent="0.25">
      <c r="A445">
        <v>443</v>
      </c>
      <c r="B445" s="4" t="str">
        <f t="shared" si="8"/>
        <v>01BB</v>
      </c>
      <c r="F445" t="s">
        <v>60</v>
      </c>
    </row>
    <row r="446" spans="1:6" x14ac:dyDescent="0.25">
      <c r="A446">
        <v>444</v>
      </c>
      <c r="B446" s="4" t="str">
        <f t="shared" si="8"/>
        <v>01BC</v>
      </c>
      <c r="F446" t="s">
        <v>60</v>
      </c>
    </row>
    <row r="447" spans="1:6" x14ac:dyDescent="0.25">
      <c r="A447">
        <v>445</v>
      </c>
      <c r="B447" s="4" t="str">
        <f t="shared" si="8"/>
        <v>01BD</v>
      </c>
      <c r="F447" t="s">
        <v>60</v>
      </c>
    </row>
    <row r="448" spans="1:6" x14ac:dyDescent="0.25">
      <c r="A448">
        <v>446</v>
      </c>
      <c r="B448" s="4" t="str">
        <f t="shared" si="8"/>
        <v>01BE</v>
      </c>
      <c r="F448" t="s">
        <v>60</v>
      </c>
    </row>
    <row r="449" spans="1:6" x14ac:dyDescent="0.25">
      <c r="A449">
        <v>447</v>
      </c>
      <c r="B449" s="4" t="str">
        <f t="shared" si="8"/>
        <v>01BF</v>
      </c>
      <c r="F449" t="s">
        <v>60</v>
      </c>
    </row>
    <row r="450" spans="1:6" x14ac:dyDescent="0.25">
      <c r="A450">
        <v>448</v>
      </c>
      <c r="B450" s="4" t="str">
        <f t="shared" si="8"/>
        <v>01C0</v>
      </c>
      <c r="F450" t="s">
        <v>60</v>
      </c>
    </row>
    <row r="451" spans="1:6" x14ac:dyDescent="0.25">
      <c r="A451">
        <v>449</v>
      </c>
      <c r="B451" s="4" t="str">
        <f t="shared" si="8"/>
        <v>01C1</v>
      </c>
      <c r="F451" t="s">
        <v>60</v>
      </c>
    </row>
    <row r="452" spans="1:6" x14ac:dyDescent="0.25">
      <c r="A452">
        <v>450</v>
      </c>
      <c r="B452" s="4" t="str">
        <f t="shared" ref="B452:B513" si="9">DEC2HEX(A452,4)</f>
        <v>01C2</v>
      </c>
      <c r="F452" t="s">
        <v>60</v>
      </c>
    </row>
    <row r="453" spans="1:6" x14ac:dyDescent="0.25">
      <c r="A453">
        <v>451</v>
      </c>
      <c r="B453" s="4" t="str">
        <f t="shared" si="9"/>
        <v>01C3</v>
      </c>
      <c r="F453" t="s">
        <v>60</v>
      </c>
    </row>
    <row r="454" spans="1:6" x14ac:dyDescent="0.25">
      <c r="A454">
        <v>452</v>
      </c>
      <c r="B454" s="4" t="str">
        <f t="shared" si="9"/>
        <v>01C4</v>
      </c>
      <c r="F454" t="s">
        <v>60</v>
      </c>
    </row>
    <row r="455" spans="1:6" x14ac:dyDescent="0.25">
      <c r="A455">
        <v>453</v>
      </c>
      <c r="B455" s="4" t="str">
        <f t="shared" si="9"/>
        <v>01C5</v>
      </c>
      <c r="F455" t="s">
        <v>60</v>
      </c>
    </row>
    <row r="456" spans="1:6" x14ac:dyDescent="0.25">
      <c r="A456">
        <v>454</v>
      </c>
      <c r="B456" s="4" t="str">
        <f t="shared" si="9"/>
        <v>01C6</v>
      </c>
      <c r="F456" t="s">
        <v>60</v>
      </c>
    </row>
    <row r="457" spans="1:6" x14ac:dyDescent="0.25">
      <c r="A457">
        <v>455</v>
      </c>
      <c r="B457" s="4" t="str">
        <f t="shared" si="9"/>
        <v>01C7</v>
      </c>
      <c r="F457" t="s">
        <v>60</v>
      </c>
    </row>
    <row r="458" spans="1:6" x14ac:dyDescent="0.25">
      <c r="A458">
        <v>456</v>
      </c>
      <c r="B458" s="4" t="str">
        <f t="shared" si="9"/>
        <v>01C8</v>
      </c>
      <c r="F458" t="s">
        <v>60</v>
      </c>
    </row>
    <row r="459" spans="1:6" x14ac:dyDescent="0.25">
      <c r="A459">
        <v>457</v>
      </c>
      <c r="B459" s="4" t="str">
        <f t="shared" si="9"/>
        <v>01C9</v>
      </c>
      <c r="F459" t="s">
        <v>60</v>
      </c>
    </row>
    <row r="460" spans="1:6" x14ac:dyDescent="0.25">
      <c r="A460">
        <v>458</v>
      </c>
      <c r="B460" s="4" t="str">
        <f t="shared" si="9"/>
        <v>01CA</v>
      </c>
      <c r="F460" t="s">
        <v>60</v>
      </c>
    </row>
    <row r="461" spans="1:6" x14ac:dyDescent="0.25">
      <c r="A461">
        <v>459</v>
      </c>
      <c r="B461" s="4" t="str">
        <f t="shared" si="9"/>
        <v>01CB</v>
      </c>
      <c r="F461" t="s">
        <v>60</v>
      </c>
    </row>
    <row r="462" spans="1:6" x14ac:dyDescent="0.25">
      <c r="A462">
        <v>460</v>
      </c>
      <c r="B462" s="4" t="str">
        <f t="shared" si="9"/>
        <v>01CC</v>
      </c>
      <c r="F462" t="s">
        <v>60</v>
      </c>
    </row>
    <row r="463" spans="1:6" x14ac:dyDescent="0.25">
      <c r="A463">
        <v>461</v>
      </c>
      <c r="B463" s="4" t="str">
        <f t="shared" si="9"/>
        <v>01CD</v>
      </c>
      <c r="F463" t="s">
        <v>60</v>
      </c>
    </row>
    <row r="464" spans="1:6" x14ac:dyDescent="0.25">
      <c r="A464">
        <v>462</v>
      </c>
      <c r="B464" s="4" t="str">
        <f t="shared" si="9"/>
        <v>01CE</v>
      </c>
      <c r="F464" t="s">
        <v>60</v>
      </c>
    </row>
    <row r="465" spans="1:6" x14ac:dyDescent="0.25">
      <c r="A465">
        <v>463</v>
      </c>
      <c r="B465" s="4" t="str">
        <f t="shared" si="9"/>
        <v>01CF</v>
      </c>
      <c r="F465" t="s">
        <v>60</v>
      </c>
    </row>
    <row r="466" spans="1:6" x14ac:dyDescent="0.25">
      <c r="A466">
        <v>464</v>
      </c>
      <c r="B466" s="4" t="str">
        <f t="shared" si="9"/>
        <v>01D0</v>
      </c>
      <c r="F466" t="s">
        <v>60</v>
      </c>
    </row>
    <row r="467" spans="1:6" x14ac:dyDescent="0.25">
      <c r="A467">
        <v>465</v>
      </c>
      <c r="B467" s="4" t="str">
        <f t="shared" si="9"/>
        <v>01D1</v>
      </c>
      <c r="F467" t="s">
        <v>60</v>
      </c>
    </row>
    <row r="468" spans="1:6" x14ac:dyDescent="0.25">
      <c r="A468">
        <v>466</v>
      </c>
      <c r="B468" s="4" t="str">
        <f t="shared" si="9"/>
        <v>01D2</v>
      </c>
      <c r="F468" t="s">
        <v>60</v>
      </c>
    </row>
    <row r="469" spans="1:6" x14ac:dyDescent="0.25">
      <c r="A469">
        <v>467</v>
      </c>
      <c r="B469" s="4" t="str">
        <f t="shared" si="9"/>
        <v>01D3</v>
      </c>
      <c r="F469" t="s">
        <v>60</v>
      </c>
    </row>
    <row r="470" spans="1:6" x14ac:dyDescent="0.25">
      <c r="A470">
        <v>468</v>
      </c>
      <c r="B470" s="4" t="str">
        <f t="shared" si="9"/>
        <v>01D4</v>
      </c>
      <c r="F470" t="s">
        <v>60</v>
      </c>
    </row>
    <row r="471" spans="1:6" x14ac:dyDescent="0.25">
      <c r="A471">
        <v>469</v>
      </c>
      <c r="B471" s="4" t="str">
        <f t="shared" si="9"/>
        <v>01D5</v>
      </c>
      <c r="F471" t="s">
        <v>60</v>
      </c>
    </row>
    <row r="472" spans="1:6" x14ac:dyDescent="0.25">
      <c r="A472">
        <v>470</v>
      </c>
      <c r="B472" s="4" t="str">
        <f t="shared" si="9"/>
        <v>01D6</v>
      </c>
      <c r="F472" t="s">
        <v>60</v>
      </c>
    </row>
    <row r="473" spans="1:6" x14ac:dyDescent="0.25">
      <c r="A473">
        <v>471</v>
      </c>
      <c r="B473" s="4" t="str">
        <f t="shared" si="9"/>
        <v>01D7</v>
      </c>
      <c r="F473" t="s">
        <v>60</v>
      </c>
    </row>
    <row r="474" spans="1:6" x14ac:dyDescent="0.25">
      <c r="A474">
        <v>472</v>
      </c>
      <c r="B474" s="4" t="str">
        <f t="shared" si="9"/>
        <v>01D8</v>
      </c>
      <c r="F474" t="s">
        <v>60</v>
      </c>
    </row>
    <row r="475" spans="1:6" x14ac:dyDescent="0.25">
      <c r="A475">
        <v>473</v>
      </c>
      <c r="B475" s="4" t="str">
        <f t="shared" si="9"/>
        <v>01D9</v>
      </c>
      <c r="F475" t="s">
        <v>60</v>
      </c>
    </row>
    <row r="476" spans="1:6" x14ac:dyDescent="0.25">
      <c r="A476">
        <v>474</v>
      </c>
      <c r="B476" s="4" t="str">
        <f t="shared" si="9"/>
        <v>01DA</v>
      </c>
      <c r="F476" t="s">
        <v>60</v>
      </c>
    </row>
    <row r="477" spans="1:6" x14ac:dyDescent="0.25">
      <c r="A477">
        <v>475</v>
      </c>
      <c r="B477" s="4" t="str">
        <f t="shared" si="9"/>
        <v>01DB</v>
      </c>
      <c r="F477" t="s">
        <v>60</v>
      </c>
    </row>
    <row r="478" spans="1:6" x14ac:dyDescent="0.25">
      <c r="A478">
        <v>476</v>
      </c>
      <c r="B478" s="4" t="str">
        <f t="shared" si="9"/>
        <v>01DC</v>
      </c>
      <c r="F478" t="s">
        <v>60</v>
      </c>
    </row>
    <row r="479" spans="1:6" x14ac:dyDescent="0.25">
      <c r="A479">
        <v>477</v>
      </c>
      <c r="B479" s="4" t="str">
        <f t="shared" si="9"/>
        <v>01DD</v>
      </c>
      <c r="F479" t="s">
        <v>60</v>
      </c>
    </row>
    <row r="480" spans="1:6" x14ac:dyDescent="0.25">
      <c r="A480">
        <v>478</v>
      </c>
      <c r="B480" s="4" t="str">
        <f t="shared" si="9"/>
        <v>01DE</v>
      </c>
      <c r="F480" t="s">
        <v>60</v>
      </c>
    </row>
    <row r="481" spans="1:6" x14ac:dyDescent="0.25">
      <c r="A481">
        <v>479</v>
      </c>
      <c r="B481" s="4" t="str">
        <f t="shared" si="9"/>
        <v>01DF</v>
      </c>
      <c r="F481" t="s">
        <v>60</v>
      </c>
    </row>
    <row r="482" spans="1:6" x14ac:dyDescent="0.25">
      <c r="A482">
        <v>480</v>
      </c>
      <c r="B482" s="4" t="str">
        <f t="shared" si="9"/>
        <v>01E0</v>
      </c>
      <c r="F482" t="s">
        <v>60</v>
      </c>
    </row>
    <row r="483" spans="1:6" x14ac:dyDescent="0.25">
      <c r="A483">
        <v>481</v>
      </c>
      <c r="B483" s="4" t="str">
        <f t="shared" si="9"/>
        <v>01E1</v>
      </c>
      <c r="F483" t="s">
        <v>60</v>
      </c>
    </row>
    <row r="484" spans="1:6" x14ac:dyDescent="0.25">
      <c r="A484">
        <v>482</v>
      </c>
      <c r="B484" s="4" t="str">
        <f t="shared" si="9"/>
        <v>01E2</v>
      </c>
      <c r="F484" t="s">
        <v>60</v>
      </c>
    </row>
    <row r="485" spans="1:6" x14ac:dyDescent="0.25">
      <c r="A485">
        <v>483</v>
      </c>
      <c r="B485" s="4" t="str">
        <f t="shared" si="9"/>
        <v>01E3</v>
      </c>
      <c r="F485" t="s">
        <v>60</v>
      </c>
    </row>
    <row r="486" spans="1:6" x14ac:dyDescent="0.25">
      <c r="A486">
        <v>484</v>
      </c>
      <c r="B486" s="4" t="str">
        <f t="shared" si="9"/>
        <v>01E4</v>
      </c>
      <c r="F486" t="s">
        <v>60</v>
      </c>
    </row>
    <row r="487" spans="1:6" x14ac:dyDescent="0.25">
      <c r="A487">
        <v>485</v>
      </c>
      <c r="B487" s="4" t="str">
        <f t="shared" si="9"/>
        <v>01E5</v>
      </c>
      <c r="F487" t="s">
        <v>60</v>
      </c>
    </row>
    <row r="488" spans="1:6" x14ac:dyDescent="0.25">
      <c r="A488">
        <v>486</v>
      </c>
      <c r="B488" s="4" t="str">
        <f t="shared" si="9"/>
        <v>01E6</v>
      </c>
      <c r="F488" t="s">
        <v>60</v>
      </c>
    </row>
    <row r="489" spans="1:6" x14ac:dyDescent="0.25">
      <c r="A489">
        <v>487</v>
      </c>
      <c r="B489" s="4" t="str">
        <f t="shared" si="9"/>
        <v>01E7</v>
      </c>
      <c r="F489" t="s">
        <v>60</v>
      </c>
    </row>
    <row r="490" spans="1:6" x14ac:dyDescent="0.25">
      <c r="A490">
        <v>488</v>
      </c>
      <c r="B490" s="4" t="str">
        <f t="shared" si="9"/>
        <v>01E8</v>
      </c>
      <c r="F490" t="s">
        <v>60</v>
      </c>
    </row>
    <row r="491" spans="1:6" x14ac:dyDescent="0.25">
      <c r="A491">
        <v>489</v>
      </c>
      <c r="B491" s="4" t="str">
        <f t="shared" si="9"/>
        <v>01E9</v>
      </c>
      <c r="F491" t="s">
        <v>60</v>
      </c>
    </row>
    <row r="492" spans="1:6" x14ac:dyDescent="0.25">
      <c r="A492">
        <v>490</v>
      </c>
      <c r="B492" s="4" t="str">
        <f t="shared" si="9"/>
        <v>01EA</v>
      </c>
      <c r="F492" t="s">
        <v>60</v>
      </c>
    </row>
    <row r="493" spans="1:6" x14ac:dyDescent="0.25">
      <c r="A493">
        <v>491</v>
      </c>
      <c r="B493" s="4" t="str">
        <f t="shared" si="9"/>
        <v>01EB</v>
      </c>
      <c r="F493" t="s">
        <v>60</v>
      </c>
    </row>
    <row r="494" spans="1:6" x14ac:dyDescent="0.25">
      <c r="A494">
        <v>492</v>
      </c>
      <c r="B494" s="4" t="str">
        <f t="shared" si="9"/>
        <v>01EC</v>
      </c>
      <c r="F494" t="s">
        <v>60</v>
      </c>
    </row>
    <row r="495" spans="1:6" x14ac:dyDescent="0.25">
      <c r="A495">
        <v>493</v>
      </c>
      <c r="B495" s="4" t="str">
        <f t="shared" si="9"/>
        <v>01ED</v>
      </c>
      <c r="F495" t="s">
        <v>60</v>
      </c>
    </row>
    <row r="496" spans="1:6" x14ac:dyDescent="0.25">
      <c r="A496">
        <v>494</v>
      </c>
      <c r="B496" s="4" t="str">
        <f t="shared" si="9"/>
        <v>01EE</v>
      </c>
      <c r="F496" t="s">
        <v>60</v>
      </c>
    </row>
    <row r="497" spans="1:8" x14ac:dyDescent="0.25">
      <c r="A497">
        <v>495</v>
      </c>
      <c r="B497" s="4" t="str">
        <f t="shared" si="9"/>
        <v>01EF</v>
      </c>
      <c r="F497" t="s">
        <v>60</v>
      </c>
    </row>
    <row r="498" spans="1:8" x14ac:dyDescent="0.25">
      <c r="A498">
        <v>496</v>
      </c>
      <c r="B498" s="4" t="str">
        <f t="shared" si="9"/>
        <v>01F0</v>
      </c>
      <c r="F498" t="s">
        <v>60</v>
      </c>
    </row>
    <row r="499" spans="1:8" x14ac:dyDescent="0.25">
      <c r="A499">
        <v>497</v>
      </c>
      <c r="B499" s="4" t="str">
        <f t="shared" si="9"/>
        <v>01F1</v>
      </c>
      <c r="F499" t="s">
        <v>60</v>
      </c>
    </row>
    <row r="500" spans="1:8" x14ac:dyDescent="0.25">
      <c r="A500">
        <v>498</v>
      </c>
      <c r="B500" s="4" t="str">
        <f t="shared" si="9"/>
        <v>01F2</v>
      </c>
      <c r="F500" t="s">
        <v>60</v>
      </c>
    </row>
    <row r="501" spans="1:8" x14ac:dyDescent="0.25">
      <c r="A501">
        <v>499</v>
      </c>
      <c r="B501" s="4" t="str">
        <f t="shared" si="9"/>
        <v>01F3</v>
      </c>
      <c r="F501" t="s">
        <v>60</v>
      </c>
    </row>
    <row r="502" spans="1:8" s="5" customFormat="1" x14ac:dyDescent="0.25">
      <c r="A502" s="5">
        <v>500</v>
      </c>
      <c r="B502" s="7" t="str">
        <f t="shared" si="9"/>
        <v>01F4</v>
      </c>
      <c r="C502" s="5" t="s">
        <v>95</v>
      </c>
      <c r="D502" s="5" t="s">
        <v>19</v>
      </c>
      <c r="E502" s="5" t="s">
        <v>10</v>
      </c>
      <c r="F502" s="5" t="s">
        <v>118</v>
      </c>
      <c r="G502" s="5" t="s">
        <v>113</v>
      </c>
      <c r="H502" s="5" t="s">
        <v>7</v>
      </c>
    </row>
    <row r="503" spans="1:8" s="5" customFormat="1" x14ac:dyDescent="0.25">
      <c r="A503" s="5">
        <v>501</v>
      </c>
      <c r="B503" s="7" t="str">
        <f t="shared" si="9"/>
        <v>01F5</v>
      </c>
      <c r="C503" s="5" t="s">
        <v>95</v>
      </c>
      <c r="D503" s="5" t="s">
        <v>21</v>
      </c>
      <c r="E503" s="5" t="s">
        <v>10</v>
      </c>
      <c r="F503" s="5" t="s">
        <v>119</v>
      </c>
      <c r="G503" s="5" t="s">
        <v>114</v>
      </c>
      <c r="H503" s="5" t="s">
        <v>7</v>
      </c>
    </row>
    <row r="504" spans="1:8" s="5" customFormat="1" x14ac:dyDescent="0.25">
      <c r="A504" s="5">
        <v>502</v>
      </c>
      <c r="B504" s="7" t="str">
        <f t="shared" si="9"/>
        <v>01F6</v>
      </c>
      <c r="C504" s="5" t="s">
        <v>95</v>
      </c>
      <c r="D504" s="5" t="s">
        <v>19</v>
      </c>
      <c r="E504" s="5" t="s">
        <v>10</v>
      </c>
      <c r="F504" s="5" t="s">
        <v>120</v>
      </c>
      <c r="G504" s="5" t="s">
        <v>115</v>
      </c>
      <c r="H504" s="5" t="s">
        <v>7</v>
      </c>
    </row>
    <row r="505" spans="1:8" s="5" customFormat="1" x14ac:dyDescent="0.25">
      <c r="A505" s="5">
        <v>503</v>
      </c>
      <c r="B505" s="7" t="str">
        <f t="shared" si="9"/>
        <v>01F7</v>
      </c>
      <c r="C505" s="5" t="s">
        <v>95</v>
      </c>
      <c r="D505" s="5" t="s">
        <v>21</v>
      </c>
      <c r="E505" s="5" t="s">
        <v>10</v>
      </c>
      <c r="F505" s="5" t="s">
        <v>121</v>
      </c>
      <c r="G505" s="5" t="s">
        <v>116</v>
      </c>
      <c r="H505" s="5" t="s">
        <v>7</v>
      </c>
    </row>
    <row r="506" spans="1:8" s="5" customFormat="1" x14ac:dyDescent="0.25">
      <c r="A506" s="5">
        <v>504</v>
      </c>
      <c r="B506" s="7" t="str">
        <f t="shared" si="9"/>
        <v>01F8</v>
      </c>
      <c r="C506" s="5" t="s">
        <v>10</v>
      </c>
      <c r="D506" s="5" t="s">
        <v>10</v>
      </c>
      <c r="E506" s="5" t="s">
        <v>10</v>
      </c>
      <c r="F506" s="5" t="s">
        <v>122</v>
      </c>
      <c r="G506" s="5" t="s">
        <v>117</v>
      </c>
      <c r="H506" s="5" t="s">
        <v>7</v>
      </c>
    </row>
    <row r="507" spans="1:8" x14ac:dyDescent="0.25">
      <c r="A507">
        <v>505</v>
      </c>
      <c r="B507" s="4" t="str">
        <f t="shared" si="9"/>
        <v>01F9</v>
      </c>
      <c r="F507" t="s">
        <v>60</v>
      </c>
    </row>
    <row r="508" spans="1:8" x14ac:dyDescent="0.25">
      <c r="A508">
        <v>506</v>
      </c>
      <c r="B508" s="4" t="str">
        <f t="shared" si="9"/>
        <v>01FA</v>
      </c>
      <c r="F508" t="s">
        <v>60</v>
      </c>
    </row>
    <row r="509" spans="1:8" x14ac:dyDescent="0.25">
      <c r="A509">
        <v>507</v>
      </c>
      <c r="B509" s="4" t="str">
        <f t="shared" si="9"/>
        <v>01FB</v>
      </c>
      <c r="F509" t="s">
        <v>60</v>
      </c>
    </row>
    <row r="510" spans="1:8" x14ac:dyDescent="0.25">
      <c r="A510">
        <v>508</v>
      </c>
      <c r="B510" s="4" t="str">
        <f t="shared" si="9"/>
        <v>01FC</v>
      </c>
      <c r="F510" t="s">
        <v>60</v>
      </c>
    </row>
    <row r="511" spans="1:8" x14ac:dyDescent="0.25">
      <c r="A511">
        <v>509</v>
      </c>
      <c r="B511" s="4" t="str">
        <f t="shared" si="9"/>
        <v>01FD</v>
      </c>
      <c r="F511" t="s">
        <v>60</v>
      </c>
    </row>
    <row r="512" spans="1:8" x14ac:dyDescent="0.25">
      <c r="A512">
        <v>510</v>
      </c>
      <c r="B512" s="4" t="str">
        <f t="shared" si="9"/>
        <v>01FE</v>
      </c>
      <c r="F512" t="s">
        <v>60</v>
      </c>
    </row>
    <row r="513" spans="1:6" x14ac:dyDescent="0.25">
      <c r="A513">
        <v>511</v>
      </c>
      <c r="B513" s="4" t="str">
        <f t="shared" si="9"/>
        <v>01FF</v>
      </c>
      <c r="F51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8"/>
  <sheetViews>
    <sheetView tabSelected="1" zoomScale="80" zoomScaleNormal="80" workbookViewId="0">
      <pane ySplit="1" topLeftCell="A601" activePane="bottomLeft" state="frozen"/>
      <selection pane="bottomLeft" activeCell="F610" sqref="F610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90</v>
      </c>
    </row>
    <row r="2" spans="1:8" s="8" customFormat="1" x14ac:dyDescent="0.25">
      <c r="A2" s="8">
        <v>0</v>
      </c>
      <c r="B2" s="19" t="str">
        <f>DEC2HEX(A2,4)</f>
        <v>0000</v>
      </c>
      <c r="C2" s="8" t="str">
        <f>'SCROD Write Registers'!C2</f>
        <v>N/A</v>
      </c>
      <c r="D2" s="8" t="str">
        <f>'SCROD Write Registers'!D2</f>
        <v>N/A</v>
      </c>
      <c r="E2" s="8" t="str">
        <f>'SCROD Write Registers'!E2</f>
        <v>N/A</v>
      </c>
      <c r="F2" s="8" t="str">
        <f>'SCROD Write Registers'!F2</f>
        <v>LEDS</v>
      </c>
      <c r="G2" s="8" t="str">
        <f>'SCROD Write Registers'!G2</f>
        <v>LEDs.  Display SCROD ID on startup.  FET must be installed properly.  LED switch must be active.</v>
      </c>
      <c r="H2" s="8" t="str">
        <f>'SCROD Write Registers'!H2</f>
        <v>One bit per LED</v>
      </c>
    </row>
    <row r="3" spans="1:8" s="8" customFormat="1" x14ac:dyDescent="0.25">
      <c r="A3" s="8">
        <v>1</v>
      </c>
      <c r="B3" s="19" t="str">
        <f t="shared" ref="B3:B66" si="0">DEC2HEX(A3,4)</f>
        <v>0001</v>
      </c>
      <c r="C3" s="8" t="str">
        <f>'SCROD Write Registers'!C3</f>
        <v>N/A</v>
      </c>
      <c r="D3" s="8" t="str">
        <f>'SCROD Write Registers'!D3</f>
        <v>N/A</v>
      </c>
      <c r="E3" s="8" t="str">
        <f>'SCROD Write Registers'!E3</f>
        <v>N/A</v>
      </c>
      <c r="F3" s="8" t="str">
        <f>'SCROD Write Registers'!F3</f>
        <v>I2C_BUS[0]_Write</v>
      </c>
      <c r="G3" s="8" t="str">
        <f>'SCROD Write Registers'!G3</f>
        <v>I2C write for SCROD EEPROM and temperature sensor on SCROD</v>
      </c>
      <c r="H3" s="8" t="str">
        <f>'SCROD Write Registers'!H3</f>
        <v>Bits 15:13 unused, Bit 12: Send stop, Bit 11: Send acknowledge, Bit 10: Read byte, Bit 9: Send byte, Bit 8: Send start, Bit 7:0 Byte to send</v>
      </c>
    </row>
    <row r="4" spans="1:8" s="8" customFormat="1" x14ac:dyDescent="0.25">
      <c r="A4" s="8">
        <v>2</v>
      </c>
      <c r="B4" s="19" t="str">
        <f t="shared" si="0"/>
        <v>0002</v>
      </c>
      <c r="C4" s="8" t="str">
        <f>'SCROD Write Registers'!C4</f>
        <v>N/A</v>
      </c>
      <c r="D4" s="8" t="str">
        <f>'SCROD Write Registers'!D4</f>
        <v>N/A</v>
      </c>
      <c r="E4" s="8" t="str">
        <f>'SCROD Write Registers'!E4</f>
        <v>N/A</v>
      </c>
      <c r="F4" s="8" t="str">
        <f>'SCROD Write Registers'!F4</f>
        <v>I2C_BUS[1]_Write</v>
      </c>
      <c r="G4" s="8" t="str">
        <f>'SCROD Write Registers'!G4</f>
        <v>I2C write for SCROD fiber transceiver 0</v>
      </c>
      <c r="H4" s="8" t="str">
        <f>'SCROD Write Registers'!H4</f>
        <v>Bits 15:13 unused, Bit 12: Send stop, Bit 11: Send acknowledge, Bit 10: Read byte, Bit 9: Send byte, Bit 8: Send start, Bit 7:0 Byte to send</v>
      </c>
    </row>
    <row r="5" spans="1:8" s="8" customFormat="1" x14ac:dyDescent="0.25">
      <c r="A5" s="8">
        <v>3</v>
      </c>
      <c r="B5" s="19" t="str">
        <f t="shared" si="0"/>
        <v>0003</v>
      </c>
      <c r="C5" s="8" t="str">
        <f>'SCROD Write Registers'!C5</f>
        <v>N/A</v>
      </c>
      <c r="D5" s="8" t="str">
        <f>'SCROD Write Registers'!D5</f>
        <v>N/A</v>
      </c>
      <c r="E5" s="8" t="str">
        <f>'SCROD Write Registers'!E5</f>
        <v>N/A</v>
      </c>
      <c r="F5" s="8" t="str">
        <f>'SCROD Write Registers'!F5</f>
        <v>I2C_BUS[2]_Write</v>
      </c>
      <c r="G5" s="8" t="str">
        <f>'SCROD Write Registers'!G5</f>
        <v>I2C write for SCROD fiber transceiver 1</v>
      </c>
      <c r="H5" s="8" t="str">
        <f>'SCROD Write Registers'!H5</f>
        <v>Bits 15:13 unused, Bit 12: Send stop, Bit 11: Send acknowledge, Bit 10: Read byte, Bit 9: Send byte, Bit 8: Send start, Bit 7:0 Byte to send</v>
      </c>
    </row>
    <row r="6" spans="1:8" s="8" customFormat="1" x14ac:dyDescent="0.25">
      <c r="A6" s="8">
        <v>4</v>
      </c>
      <c r="B6" s="19" t="str">
        <f t="shared" si="0"/>
        <v>0004</v>
      </c>
      <c r="C6" s="8" t="str">
        <f>'SCROD Write Registers'!C6</f>
        <v>N/A</v>
      </c>
      <c r="D6" s="8" t="str">
        <f>'SCROD Write Registers'!D6</f>
        <v>N/A</v>
      </c>
      <c r="E6" s="8" t="str">
        <f>'SCROD Write Registers'!E6</f>
        <v>N/A</v>
      </c>
      <c r="F6" s="8" t="str">
        <f>'SCROD Write Registers'!F6</f>
        <v>Trigger interfaces</v>
      </c>
      <c r="G6" s="8" t="str">
        <f>'SCROD Write Registers'!G6</f>
        <v>Trigger polarity, set column/row for scaler monitoring</v>
      </c>
      <c r="H6" s="8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8" customFormat="1" x14ac:dyDescent="0.25">
      <c r="A7" s="8">
        <v>5</v>
      </c>
      <c r="B7" s="19" t="str">
        <f t="shared" si="0"/>
        <v>0005</v>
      </c>
      <c r="C7" s="8" t="str">
        <f>'SCROD Write Registers'!C7</f>
        <v>G</v>
      </c>
      <c r="D7" s="8" t="str">
        <f>'SCROD Write Registers'!D7</f>
        <v>G</v>
      </c>
      <c r="E7" s="8" t="str">
        <f>'SCROD Write Registers'!E7</f>
        <v>G</v>
      </c>
      <c r="F7" s="8" t="str">
        <f>'SCROD Write Registers'!F7</f>
        <v>TRGBIAS</v>
      </c>
      <c r="G7" s="8" t="str">
        <f>'SCROD Write Registers'!G7</f>
        <v>Internal ASIC trigger comparator bias, shared for all ASICs</v>
      </c>
      <c r="H7" s="8" t="str">
        <f>'SCROD Write Registers'!H7</f>
        <v>Bits 15:12 unused, Bits 11:0 DAC value</v>
      </c>
    </row>
    <row r="8" spans="1:8" s="8" customFormat="1" x14ac:dyDescent="0.25">
      <c r="A8" s="8">
        <v>6</v>
      </c>
      <c r="B8" s="19" t="str">
        <f t="shared" si="0"/>
        <v>0006</v>
      </c>
      <c r="C8" s="8" t="str">
        <f>'SCROD Write Registers'!C8</f>
        <v>G</v>
      </c>
      <c r="D8" s="8" t="str">
        <f>'SCROD Write Registers'!D8</f>
        <v>G</v>
      </c>
      <c r="E8" s="8" t="str">
        <f>'SCROD Write Registers'!E8</f>
        <v>G</v>
      </c>
      <c r="F8" s="8" t="str">
        <f>'SCROD Write Registers'!F8</f>
        <v>TRGBIAS2</v>
      </c>
      <c r="G8" s="8" t="str">
        <f>'SCROD Write Registers'!G8</f>
        <v>Internal ASIC trigger comparator bias for reference channel, shared for all ASICs</v>
      </c>
      <c r="H8" s="8" t="str">
        <f>'SCROD Write Registers'!H8</f>
        <v>Bits 15:12 unused, Bits 11:0 DAC value</v>
      </c>
    </row>
    <row r="9" spans="1:8" s="8" customFormat="1" x14ac:dyDescent="0.25">
      <c r="A9" s="8">
        <v>7</v>
      </c>
      <c r="B9" s="19" t="str">
        <f t="shared" si="0"/>
        <v>0007</v>
      </c>
      <c r="C9" s="8" t="str">
        <f>'SCROD Write Registers'!C9</f>
        <v>G</v>
      </c>
      <c r="D9" s="8" t="str">
        <f>'SCROD Write Registers'!D9</f>
        <v>G</v>
      </c>
      <c r="E9" s="8" t="str">
        <f>'SCROD Write Registers'!E9</f>
        <v>G</v>
      </c>
      <c r="F9" s="8" t="str">
        <f>'SCROD Write Registers'!F9</f>
        <v>TRGTHREF</v>
      </c>
      <c r="G9" s="8" t="str">
        <f>'SCROD Write Registers'!G9</f>
        <v>Internal ASIC trigger threshold voltage for reference channel, shared for all ASICs</v>
      </c>
      <c r="H9" s="8" t="str">
        <f>'SCROD Write Registers'!H9</f>
        <v>Bits 15:12 unused, Bits 11:0 DAC value</v>
      </c>
    </row>
    <row r="10" spans="1:8" s="8" customFormat="1" x14ac:dyDescent="0.25">
      <c r="A10" s="8">
        <v>8</v>
      </c>
      <c r="B10" s="19" t="str">
        <f t="shared" si="0"/>
        <v>0008</v>
      </c>
      <c r="C10" s="8" t="str">
        <f>'SCROD Write Registers'!C10</f>
        <v>G</v>
      </c>
      <c r="D10" s="8" t="str">
        <f>'SCROD Write Registers'!D10</f>
        <v>G</v>
      </c>
      <c r="E10" s="8" t="str">
        <f>'SCROD Write Registers'!E10</f>
        <v>G</v>
      </c>
      <c r="F10" s="8" t="str">
        <f>'SCROD Write Registers'!F10</f>
        <v>ISEL</v>
      </c>
      <c r="G10" s="8" t="str">
        <f>'SCROD Write Registers'!G10</f>
        <v>Internal ASIC wilkinson ramp current source bias, shared for all ASICs</v>
      </c>
      <c r="H10" s="8" t="str">
        <f>'SCROD Write Registers'!H10</f>
        <v>Bits 15:12 unused, Bits 11:0 DAC value</v>
      </c>
    </row>
    <row r="11" spans="1:8" s="8" customFormat="1" x14ac:dyDescent="0.25">
      <c r="A11" s="8">
        <v>9</v>
      </c>
      <c r="B11" s="19" t="str">
        <f t="shared" si="0"/>
        <v>0009</v>
      </c>
      <c r="C11" s="8" t="str">
        <f>'SCROD Write Registers'!C11</f>
        <v>G</v>
      </c>
      <c r="D11" s="8" t="str">
        <f>'SCROD Write Registers'!D11</f>
        <v>G</v>
      </c>
      <c r="E11" s="8" t="str">
        <f>'SCROD Write Registers'!E11</f>
        <v>G</v>
      </c>
      <c r="F11" s="8" t="str">
        <f>'SCROD Write Registers'!F11</f>
        <v>SBBIAS</v>
      </c>
      <c r="G11" s="8" t="str">
        <f>'SCROD Write Registers'!G11</f>
        <v>Internal ASIC bias for the buffers that distribute the Wilkinson ramp, shared for all ASICs</v>
      </c>
      <c r="H11" s="8" t="str">
        <f>'SCROD Write Registers'!H11</f>
        <v>Bits 15:12 unused, Bits 11:0 DAC value</v>
      </c>
    </row>
    <row r="12" spans="1:8" s="8" customFormat="1" x14ac:dyDescent="0.25">
      <c r="A12" s="8">
        <v>10</v>
      </c>
      <c r="B12" s="19" t="str">
        <f t="shared" si="0"/>
        <v>000A</v>
      </c>
      <c r="C12" s="8" t="str">
        <f>'SCROD Write Registers'!C12</f>
        <v>G</v>
      </c>
      <c r="D12" s="8" t="str">
        <f>'SCROD Write Registers'!D12</f>
        <v>G</v>
      </c>
      <c r="E12" s="8" t="str">
        <f>'SCROD Write Registers'!E12</f>
        <v>G</v>
      </c>
      <c r="F12" s="8" t="str">
        <f>'SCROD Write Registers'!F12</f>
        <v>PUBIAS</v>
      </c>
      <c r="G12" s="8" t="str">
        <f>'SCROD Write Registers'!G12</f>
        <v>Internal ASIC bias for pullup in wilkinson comparators, shared for all ASICs</v>
      </c>
      <c r="H12" s="8" t="str">
        <f>'SCROD Write Registers'!H12</f>
        <v>Bits 15:12 unused, Bits 11:0 DAC value</v>
      </c>
    </row>
    <row r="13" spans="1:8" s="8" customFormat="1" x14ac:dyDescent="0.25">
      <c r="A13" s="8">
        <v>11</v>
      </c>
      <c r="B13" s="19" t="str">
        <f t="shared" si="0"/>
        <v>000B</v>
      </c>
      <c r="C13" s="8" t="str">
        <f>'SCROD Write Registers'!C13</f>
        <v>G</v>
      </c>
      <c r="D13" s="8" t="str">
        <f>'SCROD Write Registers'!D13</f>
        <v>G</v>
      </c>
      <c r="E13" s="8" t="str">
        <f>'SCROD Write Registers'!E13</f>
        <v>G</v>
      </c>
      <c r="F13" s="8" t="str">
        <f>'SCROD Write Registers'!F13</f>
        <v>CMPBIAS</v>
      </c>
      <c r="G13" s="8" t="str">
        <f>'SCROD Write Registers'!G13</f>
        <v>Internal ASIC bias for wilkinson comparators, shared for all ASICs</v>
      </c>
      <c r="H13" s="8" t="str">
        <f>'SCROD Write Registers'!H13</f>
        <v>Bits 15:12 unused, Bits 11:0 DAC value</v>
      </c>
    </row>
    <row r="14" spans="1:8" s="8" customFormat="1" x14ac:dyDescent="0.25">
      <c r="A14" s="8">
        <v>12</v>
      </c>
      <c r="B14" s="19" t="str">
        <f t="shared" si="0"/>
        <v>000C</v>
      </c>
      <c r="C14" s="8" t="str">
        <f>'SCROD Write Registers'!C14</f>
        <v>G</v>
      </c>
      <c r="D14" s="8" t="str">
        <f>'SCROD Write Registers'!D14</f>
        <v>G</v>
      </c>
      <c r="E14" s="8" t="str">
        <f>'SCROD Write Registers'!E14</f>
        <v>G</v>
      </c>
      <c r="F14" s="8" t="s">
        <v>125</v>
      </c>
      <c r="G14" s="8" t="str">
        <f>'SCROD Write Registers'!G14</f>
        <v>Internal ASIC biases for VBDbias, WBDbias, TCBbias, THDbias, Tbbias, TRGDbias, PDDbias, PUDbias, SBDbias, VDDbias, shared for all ASICs</v>
      </c>
      <c r="H14" s="8" t="str">
        <f>'SCROD Write Registers'!H14</f>
        <v>Bits 15:12 unused, Bits 11:0 DAC value</v>
      </c>
    </row>
    <row r="15" spans="1:8" s="8" customFormat="1" x14ac:dyDescent="0.25">
      <c r="A15" s="8">
        <v>13</v>
      </c>
      <c r="B15" s="19" t="str">
        <f t="shared" si="0"/>
        <v>000D</v>
      </c>
      <c r="C15" s="8">
        <f>'SCROD Write Registers'!C15</f>
        <v>0</v>
      </c>
      <c r="D15" s="8">
        <f>'SCROD Write Registers'!D15</f>
        <v>0</v>
      </c>
      <c r="E15" s="8">
        <f>'SCROD Write Registers'!E15</f>
        <v>0</v>
      </c>
      <c r="F15" s="8" t="str">
        <f>'SCROD Write Registers'!F15</f>
        <v>TRG_THRESH</v>
      </c>
      <c r="G15" s="8" t="str">
        <f>'SCROD Write Registers'!G15</f>
        <v>Internal ASIC channel trigger thresholds - unique channel-to-channel</v>
      </c>
      <c r="H15" s="8" t="str">
        <f>'SCROD Write Registers'!H15</f>
        <v>Bits 15:12 unused, Bits 11:0 DAC value</v>
      </c>
    </row>
    <row r="16" spans="1:8" s="8" customFormat="1" x14ac:dyDescent="0.25">
      <c r="A16" s="8">
        <v>14</v>
      </c>
      <c r="B16" s="19" t="str">
        <f t="shared" si="0"/>
        <v>000E</v>
      </c>
      <c r="C16" s="8">
        <f>'SCROD Write Registers'!C16</f>
        <v>0</v>
      </c>
      <c r="D16" s="8">
        <f>'SCROD Write Registers'!D16</f>
        <v>0</v>
      </c>
      <c r="E16" s="8">
        <f>'SCROD Write Registers'!E16</f>
        <v>1</v>
      </c>
      <c r="F16" s="8" t="str">
        <f>'SCROD Write Registers'!F16</f>
        <v>TRG_THRESH</v>
      </c>
      <c r="G16" s="8" t="str">
        <f>'SCROD Write Registers'!G16</f>
        <v>See reg 13</v>
      </c>
      <c r="H16" s="8" t="str">
        <f>'SCROD Write Registers'!H16</f>
        <v>Bits 15:12 unused, Bits 11:0 DAC value</v>
      </c>
    </row>
    <row r="17" spans="1:8" s="8" customFormat="1" x14ac:dyDescent="0.25">
      <c r="A17" s="8">
        <v>15</v>
      </c>
      <c r="B17" s="19" t="str">
        <f t="shared" si="0"/>
        <v>000F</v>
      </c>
      <c r="C17" s="8">
        <f>'SCROD Write Registers'!C17</f>
        <v>0</v>
      </c>
      <c r="D17" s="8">
        <f>'SCROD Write Registers'!D17</f>
        <v>0</v>
      </c>
      <c r="E17" s="8">
        <f>'SCROD Write Registers'!E17</f>
        <v>2</v>
      </c>
      <c r="F17" s="8" t="str">
        <f>'SCROD Write Registers'!F17</f>
        <v>TRG_THRESH</v>
      </c>
      <c r="G17" s="8" t="str">
        <f>'SCROD Write Registers'!G17</f>
        <v>See reg 13</v>
      </c>
      <c r="H17" s="8" t="str">
        <f>'SCROD Write Registers'!H17</f>
        <v>Bits 15:12 unused, Bits 11:0 DAC value</v>
      </c>
    </row>
    <row r="18" spans="1:8" s="8" customFormat="1" x14ac:dyDescent="0.25">
      <c r="A18" s="8">
        <v>16</v>
      </c>
      <c r="B18" s="19" t="str">
        <f t="shared" si="0"/>
        <v>0010</v>
      </c>
      <c r="C18" s="8">
        <f>'SCROD Write Registers'!C18</f>
        <v>0</v>
      </c>
      <c r="D18" s="8">
        <f>'SCROD Write Registers'!D18</f>
        <v>0</v>
      </c>
      <c r="E18" s="8">
        <f>'SCROD Write Registers'!E18</f>
        <v>3</v>
      </c>
      <c r="F18" s="8" t="str">
        <f>'SCROD Write Registers'!F18</f>
        <v>TRG_THRESH</v>
      </c>
      <c r="G18" s="8" t="str">
        <f>'SCROD Write Registers'!G18</f>
        <v>See reg 13</v>
      </c>
      <c r="H18" s="8" t="str">
        <f>'SCROD Write Registers'!H18</f>
        <v>Bits 15:12 unused, Bits 11:0 DAC value</v>
      </c>
    </row>
    <row r="19" spans="1:8" s="8" customFormat="1" x14ac:dyDescent="0.25">
      <c r="A19" s="8">
        <v>17</v>
      </c>
      <c r="B19" s="19" t="str">
        <f t="shared" si="0"/>
        <v>0011</v>
      </c>
      <c r="C19" s="8">
        <f>'SCROD Write Registers'!C19</f>
        <v>0</v>
      </c>
      <c r="D19" s="8">
        <f>'SCROD Write Registers'!D19</f>
        <v>0</v>
      </c>
      <c r="E19" s="8">
        <f>'SCROD Write Registers'!E19</f>
        <v>4</v>
      </c>
      <c r="F19" s="8" t="str">
        <f>'SCROD Write Registers'!F19</f>
        <v>TRG_THRESH</v>
      </c>
      <c r="G19" s="8" t="str">
        <f>'SCROD Write Registers'!G19</f>
        <v>See reg 13</v>
      </c>
      <c r="H19" s="8" t="str">
        <f>'SCROD Write Registers'!H19</f>
        <v>Bits 15:12 unused, Bits 11:0 DAC value</v>
      </c>
    </row>
    <row r="20" spans="1:8" s="8" customFormat="1" x14ac:dyDescent="0.25">
      <c r="A20" s="8">
        <v>18</v>
      </c>
      <c r="B20" s="19" t="str">
        <f t="shared" si="0"/>
        <v>0012</v>
      </c>
      <c r="C20" s="8">
        <f>'SCROD Write Registers'!C20</f>
        <v>0</v>
      </c>
      <c r="D20" s="8">
        <f>'SCROD Write Registers'!D20</f>
        <v>0</v>
      </c>
      <c r="E20" s="8">
        <f>'SCROD Write Registers'!E20</f>
        <v>5</v>
      </c>
      <c r="F20" s="8" t="str">
        <f>'SCROD Write Registers'!F20</f>
        <v>TRG_THRESH</v>
      </c>
      <c r="G20" s="8" t="str">
        <f>'SCROD Write Registers'!G20</f>
        <v>See reg 13</v>
      </c>
      <c r="H20" s="8" t="str">
        <f>'SCROD Write Registers'!H20</f>
        <v>Bits 15:12 unused, Bits 11:0 DAC value</v>
      </c>
    </row>
    <row r="21" spans="1:8" s="8" customFormat="1" x14ac:dyDescent="0.25">
      <c r="A21" s="8">
        <v>19</v>
      </c>
      <c r="B21" s="19" t="str">
        <f t="shared" si="0"/>
        <v>0013</v>
      </c>
      <c r="C21" s="8">
        <f>'SCROD Write Registers'!C21</f>
        <v>0</v>
      </c>
      <c r="D21" s="8">
        <f>'SCROD Write Registers'!D21</f>
        <v>0</v>
      </c>
      <c r="E21" s="8">
        <f>'SCROD Write Registers'!E21</f>
        <v>6</v>
      </c>
      <c r="F21" s="8" t="str">
        <f>'SCROD Write Registers'!F21</f>
        <v>TRG_THRESH</v>
      </c>
      <c r="G21" s="8" t="str">
        <f>'SCROD Write Registers'!G21</f>
        <v>See reg 13</v>
      </c>
      <c r="H21" s="8" t="str">
        <f>'SCROD Write Registers'!H21</f>
        <v>Bits 15:12 unused, Bits 11:0 DAC value</v>
      </c>
    </row>
    <row r="22" spans="1:8" s="8" customFormat="1" x14ac:dyDescent="0.25">
      <c r="A22" s="8">
        <v>20</v>
      </c>
      <c r="B22" s="19" t="str">
        <f t="shared" si="0"/>
        <v>0014</v>
      </c>
      <c r="C22" s="8">
        <f>'SCROD Write Registers'!C22</f>
        <v>0</v>
      </c>
      <c r="D22" s="8">
        <f>'SCROD Write Registers'!D22</f>
        <v>0</v>
      </c>
      <c r="E22" s="8">
        <f>'SCROD Write Registers'!E22</f>
        <v>7</v>
      </c>
      <c r="F22" s="8" t="str">
        <f>'SCROD Write Registers'!F22</f>
        <v>TRG_THRESH</v>
      </c>
      <c r="G22" s="8" t="str">
        <f>'SCROD Write Registers'!G22</f>
        <v>See reg 13</v>
      </c>
      <c r="H22" s="8" t="str">
        <f>'SCROD Write Registers'!H22</f>
        <v>Bits 15:12 unused, Bits 11:0 DAC value</v>
      </c>
    </row>
    <row r="23" spans="1:8" s="8" customFormat="1" x14ac:dyDescent="0.25">
      <c r="A23" s="8">
        <v>21</v>
      </c>
      <c r="B23" s="19" t="str">
        <f t="shared" si="0"/>
        <v>0015</v>
      </c>
      <c r="C23" s="8">
        <f>'SCROD Write Registers'!C23</f>
        <v>0</v>
      </c>
      <c r="D23" s="8">
        <f>'SCROD Write Registers'!D23</f>
        <v>1</v>
      </c>
      <c r="E23" s="8">
        <f>'SCROD Write Registers'!E23</f>
        <v>0</v>
      </c>
      <c r="F23" s="8" t="str">
        <f>'SCROD Write Registers'!F23</f>
        <v>TRG_THRESH</v>
      </c>
      <c r="G23" s="8" t="str">
        <f>'SCROD Write Registers'!G23</f>
        <v>See reg 13</v>
      </c>
      <c r="H23" s="8" t="str">
        <f>'SCROD Write Registers'!H23</f>
        <v>Bits 15:12 unused, Bits 11:0 DAC value</v>
      </c>
    </row>
    <row r="24" spans="1:8" s="8" customFormat="1" x14ac:dyDescent="0.25">
      <c r="A24" s="8">
        <v>22</v>
      </c>
      <c r="B24" s="19" t="str">
        <f t="shared" si="0"/>
        <v>0016</v>
      </c>
      <c r="C24" s="8">
        <f>'SCROD Write Registers'!C24</f>
        <v>0</v>
      </c>
      <c r="D24" s="8">
        <f>'SCROD Write Registers'!D24</f>
        <v>1</v>
      </c>
      <c r="E24" s="8">
        <f>'SCROD Write Registers'!E24</f>
        <v>1</v>
      </c>
      <c r="F24" s="8" t="str">
        <f>'SCROD Write Registers'!F24</f>
        <v>TRG_THRESH</v>
      </c>
      <c r="G24" s="8" t="str">
        <f>'SCROD Write Registers'!G24</f>
        <v>See reg 13</v>
      </c>
      <c r="H24" s="8" t="str">
        <f>'SCROD Write Registers'!H24</f>
        <v>Bits 15:12 unused, Bits 11:0 DAC value</v>
      </c>
    </row>
    <row r="25" spans="1:8" s="8" customFormat="1" x14ac:dyDescent="0.25">
      <c r="A25" s="8">
        <v>23</v>
      </c>
      <c r="B25" s="19" t="str">
        <f t="shared" si="0"/>
        <v>0017</v>
      </c>
      <c r="C25" s="8">
        <f>'SCROD Write Registers'!C25</f>
        <v>0</v>
      </c>
      <c r="D25" s="8">
        <f>'SCROD Write Registers'!D25</f>
        <v>1</v>
      </c>
      <c r="E25" s="8">
        <f>'SCROD Write Registers'!E25</f>
        <v>2</v>
      </c>
      <c r="F25" s="8" t="str">
        <f>'SCROD Write Registers'!F25</f>
        <v>TRG_THRESH</v>
      </c>
      <c r="G25" s="8" t="str">
        <f>'SCROD Write Registers'!G25</f>
        <v>See reg 13</v>
      </c>
      <c r="H25" s="8" t="str">
        <f>'SCROD Write Registers'!H25</f>
        <v>Bits 15:12 unused, Bits 11:0 DAC value</v>
      </c>
    </row>
    <row r="26" spans="1:8" s="8" customFormat="1" x14ac:dyDescent="0.25">
      <c r="A26" s="8">
        <v>24</v>
      </c>
      <c r="B26" s="19" t="str">
        <f t="shared" si="0"/>
        <v>0018</v>
      </c>
      <c r="C26" s="8">
        <f>'SCROD Write Registers'!C26</f>
        <v>0</v>
      </c>
      <c r="D26" s="8">
        <f>'SCROD Write Registers'!D26</f>
        <v>1</v>
      </c>
      <c r="E26" s="8">
        <f>'SCROD Write Registers'!E26</f>
        <v>3</v>
      </c>
      <c r="F26" s="8" t="str">
        <f>'SCROD Write Registers'!F26</f>
        <v>TRG_THRESH</v>
      </c>
      <c r="G26" s="8" t="str">
        <f>'SCROD Write Registers'!G26</f>
        <v>See reg 13</v>
      </c>
      <c r="H26" s="8" t="str">
        <f>'SCROD Write Registers'!H26</f>
        <v>Bits 15:12 unused, Bits 11:0 DAC value</v>
      </c>
    </row>
    <row r="27" spans="1:8" s="8" customFormat="1" x14ac:dyDescent="0.25">
      <c r="A27" s="8">
        <v>25</v>
      </c>
      <c r="B27" s="19" t="str">
        <f t="shared" si="0"/>
        <v>0019</v>
      </c>
      <c r="C27" s="8">
        <f>'SCROD Write Registers'!C27</f>
        <v>0</v>
      </c>
      <c r="D27" s="8">
        <f>'SCROD Write Registers'!D27</f>
        <v>1</v>
      </c>
      <c r="E27" s="8">
        <f>'SCROD Write Registers'!E27</f>
        <v>4</v>
      </c>
      <c r="F27" s="8" t="str">
        <f>'SCROD Write Registers'!F27</f>
        <v>TRG_THRESH</v>
      </c>
      <c r="G27" s="8" t="str">
        <f>'SCROD Write Registers'!G27</f>
        <v>See reg 13</v>
      </c>
      <c r="H27" s="8" t="str">
        <f>'SCROD Write Registers'!H27</f>
        <v>Bits 15:12 unused, Bits 11:0 DAC value</v>
      </c>
    </row>
    <row r="28" spans="1:8" s="8" customFormat="1" x14ac:dyDescent="0.25">
      <c r="A28" s="8">
        <v>26</v>
      </c>
      <c r="B28" s="19" t="str">
        <f t="shared" si="0"/>
        <v>001A</v>
      </c>
      <c r="C28" s="8">
        <f>'SCROD Write Registers'!C28</f>
        <v>0</v>
      </c>
      <c r="D28" s="8">
        <f>'SCROD Write Registers'!D28</f>
        <v>1</v>
      </c>
      <c r="E28" s="8">
        <f>'SCROD Write Registers'!E28</f>
        <v>5</v>
      </c>
      <c r="F28" s="8" t="str">
        <f>'SCROD Write Registers'!F28</f>
        <v>TRG_THRESH</v>
      </c>
      <c r="G28" s="8" t="str">
        <f>'SCROD Write Registers'!G28</f>
        <v>See reg 13</v>
      </c>
      <c r="H28" s="8" t="str">
        <f>'SCROD Write Registers'!H28</f>
        <v>Bits 15:12 unused, Bits 11:0 DAC value</v>
      </c>
    </row>
    <row r="29" spans="1:8" s="8" customFormat="1" x14ac:dyDescent="0.25">
      <c r="A29" s="8">
        <v>27</v>
      </c>
      <c r="B29" s="19" t="str">
        <f t="shared" si="0"/>
        <v>001B</v>
      </c>
      <c r="C29" s="8">
        <f>'SCROD Write Registers'!C29</f>
        <v>0</v>
      </c>
      <c r="D29" s="8">
        <f>'SCROD Write Registers'!D29</f>
        <v>1</v>
      </c>
      <c r="E29" s="8">
        <f>'SCROD Write Registers'!E29</f>
        <v>6</v>
      </c>
      <c r="F29" s="8" t="str">
        <f>'SCROD Write Registers'!F29</f>
        <v>TRG_THRESH</v>
      </c>
      <c r="G29" s="8" t="str">
        <f>'SCROD Write Registers'!G29</f>
        <v>See reg 13</v>
      </c>
      <c r="H29" s="8" t="str">
        <f>'SCROD Write Registers'!H29</f>
        <v>Bits 15:12 unused, Bits 11:0 DAC value</v>
      </c>
    </row>
    <row r="30" spans="1:8" s="8" customFormat="1" x14ac:dyDescent="0.25">
      <c r="A30" s="8">
        <v>28</v>
      </c>
      <c r="B30" s="19" t="str">
        <f t="shared" si="0"/>
        <v>001C</v>
      </c>
      <c r="C30" s="8">
        <f>'SCROD Write Registers'!C30</f>
        <v>0</v>
      </c>
      <c r="D30" s="8">
        <f>'SCROD Write Registers'!D30</f>
        <v>1</v>
      </c>
      <c r="E30" s="8">
        <f>'SCROD Write Registers'!E30</f>
        <v>7</v>
      </c>
      <c r="F30" s="8" t="str">
        <f>'SCROD Write Registers'!F30</f>
        <v>TRG_THRESH</v>
      </c>
      <c r="G30" s="8" t="str">
        <f>'SCROD Write Registers'!G30</f>
        <v>See reg 13</v>
      </c>
      <c r="H30" s="8" t="str">
        <f>'SCROD Write Registers'!H30</f>
        <v>Bits 15:12 unused, Bits 11:0 DAC value</v>
      </c>
    </row>
    <row r="31" spans="1:8" s="8" customFormat="1" x14ac:dyDescent="0.25">
      <c r="A31" s="8">
        <v>29</v>
      </c>
      <c r="B31" s="19" t="str">
        <f t="shared" si="0"/>
        <v>001D</v>
      </c>
      <c r="C31" s="8">
        <f>'SCROD Write Registers'!C31</f>
        <v>0</v>
      </c>
      <c r="D31" s="8">
        <f>'SCROD Write Registers'!D31</f>
        <v>2</v>
      </c>
      <c r="E31" s="8">
        <f>'SCROD Write Registers'!E31</f>
        <v>0</v>
      </c>
      <c r="F31" s="8" t="str">
        <f>'SCROD Write Registers'!F31</f>
        <v>TRG_THRESH</v>
      </c>
      <c r="G31" s="8" t="str">
        <f>'SCROD Write Registers'!G31</f>
        <v>See reg 13</v>
      </c>
      <c r="H31" s="8" t="str">
        <f>'SCROD Write Registers'!H31</f>
        <v>Bits 15:12 unused, Bits 11:0 DAC value</v>
      </c>
    </row>
    <row r="32" spans="1:8" s="8" customFormat="1" x14ac:dyDescent="0.25">
      <c r="A32" s="8">
        <v>30</v>
      </c>
      <c r="B32" s="19" t="str">
        <f t="shared" si="0"/>
        <v>001E</v>
      </c>
      <c r="C32" s="8">
        <f>'SCROD Write Registers'!C32</f>
        <v>0</v>
      </c>
      <c r="D32" s="8">
        <f>'SCROD Write Registers'!D32</f>
        <v>2</v>
      </c>
      <c r="E32" s="8">
        <f>'SCROD Write Registers'!E32</f>
        <v>1</v>
      </c>
      <c r="F32" s="8" t="str">
        <f>'SCROD Write Registers'!F32</f>
        <v>TRG_THRESH</v>
      </c>
      <c r="G32" s="8" t="str">
        <f>'SCROD Write Registers'!G32</f>
        <v>See reg 13</v>
      </c>
      <c r="H32" s="8" t="str">
        <f>'SCROD Write Registers'!H32</f>
        <v>Bits 15:12 unused, Bits 11:0 DAC value</v>
      </c>
    </row>
    <row r="33" spans="1:8" s="8" customFormat="1" x14ac:dyDescent="0.25">
      <c r="A33" s="8">
        <v>31</v>
      </c>
      <c r="B33" s="19" t="str">
        <f t="shared" si="0"/>
        <v>001F</v>
      </c>
      <c r="C33" s="8">
        <f>'SCROD Write Registers'!C33</f>
        <v>0</v>
      </c>
      <c r="D33" s="8">
        <f>'SCROD Write Registers'!D33</f>
        <v>2</v>
      </c>
      <c r="E33" s="8">
        <f>'SCROD Write Registers'!E33</f>
        <v>2</v>
      </c>
      <c r="F33" s="8" t="str">
        <f>'SCROD Write Registers'!F33</f>
        <v>TRG_THRESH</v>
      </c>
      <c r="G33" s="8" t="str">
        <f>'SCROD Write Registers'!G33</f>
        <v>See reg 13</v>
      </c>
      <c r="H33" s="8" t="str">
        <f>'SCROD Write Registers'!H33</f>
        <v>Bits 15:12 unused, Bits 11:0 DAC value</v>
      </c>
    </row>
    <row r="34" spans="1:8" s="8" customFormat="1" x14ac:dyDescent="0.25">
      <c r="A34" s="8">
        <v>32</v>
      </c>
      <c r="B34" s="19" t="str">
        <f t="shared" si="0"/>
        <v>0020</v>
      </c>
      <c r="C34" s="8">
        <f>'SCROD Write Registers'!C34</f>
        <v>0</v>
      </c>
      <c r="D34" s="8">
        <f>'SCROD Write Registers'!D34</f>
        <v>2</v>
      </c>
      <c r="E34" s="8">
        <f>'SCROD Write Registers'!E34</f>
        <v>3</v>
      </c>
      <c r="F34" s="8" t="str">
        <f>'SCROD Write Registers'!F34</f>
        <v>TRG_THRESH</v>
      </c>
      <c r="G34" s="8" t="str">
        <f>'SCROD Write Registers'!G34</f>
        <v>See reg 13</v>
      </c>
      <c r="H34" s="8" t="str">
        <f>'SCROD Write Registers'!H34</f>
        <v>Bits 15:12 unused, Bits 11:0 DAC value</v>
      </c>
    </row>
    <row r="35" spans="1:8" s="8" customFormat="1" x14ac:dyDescent="0.25">
      <c r="A35" s="8">
        <v>33</v>
      </c>
      <c r="B35" s="19" t="str">
        <f t="shared" si="0"/>
        <v>0021</v>
      </c>
      <c r="C35" s="8">
        <f>'SCROD Write Registers'!C35</f>
        <v>0</v>
      </c>
      <c r="D35" s="8">
        <f>'SCROD Write Registers'!D35</f>
        <v>2</v>
      </c>
      <c r="E35" s="8">
        <f>'SCROD Write Registers'!E35</f>
        <v>4</v>
      </c>
      <c r="F35" s="8" t="str">
        <f>'SCROD Write Registers'!F35</f>
        <v>TRG_THRESH</v>
      </c>
      <c r="G35" s="8" t="str">
        <f>'SCROD Write Registers'!G35</f>
        <v>See reg 13</v>
      </c>
      <c r="H35" s="8" t="str">
        <f>'SCROD Write Registers'!H35</f>
        <v>Bits 15:12 unused, Bits 11:0 DAC value</v>
      </c>
    </row>
    <row r="36" spans="1:8" s="8" customFormat="1" x14ac:dyDescent="0.25">
      <c r="A36" s="8">
        <v>34</v>
      </c>
      <c r="B36" s="19" t="str">
        <f t="shared" si="0"/>
        <v>0022</v>
      </c>
      <c r="C36" s="8">
        <f>'SCROD Write Registers'!C36</f>
        <v>0</v>
      </c>
      <c r="D36" s="8">
        <f>'SCROD Write Registers'!D36</f>
        <v>2</v>
      </c>
      <c r="E36" s="8">
        <f>'SCROD Write Registers'!E36</f>
        <v>5</v>
      </c>
      <c r="F36" s="8" t="str">
        <f>'SCROD Write Registers'!F36</f>
        <v>TRG_THRESH</v>
      </c>
      <c r="G36" s="8" t="str">
        <f>'SCROD Write Registers'!G36</f>
        <v>See reg 13</v>
      </c>
      <c r="H36" s="8" t="str">
        <f>'SCROD Write Registers'!H36</f>
        <v>Bits 15:12 unused, Bits 11:0 DAC value</v>
      </c>
    </row>
    <row r="37" spans="1:8" s="8" customFormat="1" x14ac:dyDescent="0.25">
      <c r="A37" s="8">
        <v>35</v>
      </c>
      <c r="B37" s="19" t="str">
        <f t="shared" si="0"/>
        <v>0023</v>
      </c>
      <c r="C37" s="8">
        <f>'SCROD Write Registers'!C37</f>
        <v>0</v>
      </c>
      <c r="D37" s="8">
        <f>'SCROD Write Registers'!D37</f>
        <v>2</v>
      </c>
      <c r="E37" s="8">
        <f>'SCROD Write Registers'!E37</f>
        <v>6</v>
      </c>
      <c r="F37" s="8" t="str">
        <f>'SCROD Write Registers'!F37</f>
        <v>TRG_THRESH</v>
      </c>
      <c r="G37" s="8" t="str">
        <f>'SCROD Write Registers'!G37</f>
        <v>See reg 13</v>
      </c>
      <c r="H37" s="8" t="str">
        <f>'SCROD Write Registers'!H37</f>
        <v>Bits 15:12 unused, Bits 11:0 DAC value</v>
      </c>
    </row>
    <row r="38" spans="1:8" s="8" customFormat="1" x14ac:dyDescent="0.25">
      <c r="A38" s="8">
        <v>36</v>
      </c>
      <c r="B38" s="19" t="str">
        <f t="shared" si="0"/>
        <v>0024</v>
      </c>
      <c r="C38" s="8">
        <f>'SCROD Write Registers'!C38</f>
        <v>0</v>
      </c>
      <c r="D38" s="8">
        <f>'SCROD Write Registers'!D38</f>
        <v>2</v>
      </c>
      <c r="E38" s="8">
        <f>'SCROD Write Registers'!E38</f>
        <v>7</v>
      </c>
      <c r="F38" s="8" t="str">
        <f>'SCROD Write Registers'!F38</f>
        <v>TRG_THRESH</v>
      </c>
      <c r="G38" s="8" t="str">
        <f>'SCROD Write Registers'!G38</f>
        <v>See reg 13</v>
      </c>
      <c r="H38" s="8" t="str">
        <f>'SCROD Write Registers'!H38</f>
        <v>Bits 15:12 unused, Bits 11:0 DAC value</v>
      </c>
    </row>
    <row r="39" spans="1:8" s="8" customFormat="1" x14ac:dyDescent="0.25">
      <c r="A39" s="8">
        <v>37</v>
      </c>
      <c r="B39" s="19" t="str">
        <f t="shared" si="0"/>
        <v>0025</v>
      </c>
      <c r="C39" s="8">
        <f>'SCROD Write Registers'!C39</f>
        <v>0</v>
      </c>
      <c r="D39" s="8">
        <f>'SCROD Write Registers'!D39</f>
        <v>3</v>
      </c>
      <c r="E39" s="8">
        <f>'SCROD Write Registers'!E39</f>
        <v>0</v>
      </c>
      <c r="F39" s="8" t="str">
        <f>'SCROD Write Registers'!F39</f>
        <v>TRG_THRESH</v>
      </c>
      <c r="G39" s="8" t="str">
        <f>'SCROD Write Registers'!G39</f>
        <v>See reg 13</v>
      </c>
      <c r="H39" s="8" t="str">
        <f>'SCROD Write Registers'!H39</f>
        <v>Bits 15:12 unused, Bits 11:0 DAC value</v>
      </c>
    </row>
    <row r="40" spans="1:8" s="8" customFormat="1" x14ac:dyDescent="0.25">
      <c r="A40" s="8">
        <v>38</v>
      </c>
      <c r="B40" s="19" t="str">
        <f t="shared" si="0"/>
        <v>0026</v>
      </c>
      <c r="C40" s="8">
        <f>'SCROD Write Registers'!C40</f>
        <v>0</v>
      </c>
      <c r="D40" s="8">
        <f>'SCROD Write Registers'!D40</f>
        <v>3</v>
      </c>
      <c r="E40" s="8">
        <f>'SCROD Write Registers'!E40</f>
        <v>1</v>
      </c>
      <c r="F40" s="8" t="str">
        <f>'SCROD Write Registers'!F40</f>
        <v>TRG_THRESH</v>
      </c>
      <c r="G40" s="8" t="str">
        <f>'SCROD Write Registers'!G40</f>
        <v>See reg 13</v>
      </c>
      <c r="H40" s="8" t="str">
        <f>'SCROD Write Registers'!H40</f>
        <v>Bits 15:12 unused, Bits 11:0 DAC value</v>
      </c>
    </row>
    <row r="41" spans="1:8" s="8" customFormat="1" x14ac:dyDescent="0.25">
      <c r="A41" s="8">
        <v>39</v>
      </c>
      <c r="B41" s="19" t="str">
        <f t="shared" si="0"/>
        <v>0027</v>
      </c>
      <c r="C41" s="8">
        <f>'SCROD Write Registers'!C41</f>
        <v>0</v>
      </c>
      <c r="D41" s="8">
        <f>'SCROD Write Registers'!D41</f>
        <v>3</v>
      </c>
      <c r="E41" s="8">
        <f>'SCROD Write Registers'!E41</f>
        <v>2</v>
      </c>
      <c r="F41" s="8" t="str">
        <f>'SCROD Write Registers'!F41</f>
        <v>TRG_THRESH</v>
      </c>
      <c r="G41" s="8" t="str">
        <f>'SCROD Write Registers'!G41</f>
        <v>See reg 13</v>
      </c>
      <c r="H41" s="8" t="str">
        <f>'SCROD Write Registers'!H41</f>
        <v>Bits 15:12 unused, Bits 11:0 DAC value</v>
      </c>
    </row>
    <row r="42" spans="1:8" s="8" customFormat="1" x14ac:dyDescent="0.25">
      <c r="A42" s="8">
        <v>40</v>
      </c>
      <c r="B42" s="19" t="str">
        <f t="shared" si="0"/>
        <v>0028</v>
      </c>
      <c r="C42" s="8">
        <f>'SCROD Write Registers'!C42</f>
        <v>0</v>
      </c>
      <c r="D42" s="8">
        <f>'SCROD Write Registers'!D42</f>
        <v>3</v>
      </c>
      <c r="E42" s="8">
        <f>'SCROD Write Registers'!E42</f>
        <v>3</v>
      </c>
      <c r="F42" s="8" t="str">
        <f>'SCROD Write Registers'!F42</f>
        <v>TRG_THRESH</v>
      </c>
      <c r="G42" s="8" t="str">
        <f>'SCROD Write Registers'!G42</f>
        <v>See reg 13</v>
      </c>
      <c r="H42" s="8" t="str">
        <f>'SCROD Write Registers'!H42</f>
        <v>Bits 15:12 unused, Bits 11:0 DAC value</v>
      </c>
    </row>
    <row r="43" spans="1:8" s="8" customFormat="1" x14ac:dyDescent="0.25">
      <c r="A43" s="8">
        <v>41</v>
      </c>
      <c r="B43" s="19" t="str">
        <f t="shared" si="0"/>
        <v>0029</v>
      </c>
      <c r="C43" s="8">
        <f>'SCROD Write Registers'!C43</f>
        <v>0</v>
      </c>
      <c r="D43" s="8">
        <f>'SCROD Write Registers'!D43</f>
        <v>3</v>
      </c>
      <c r="E43" s="8">
        <f>'SCROD Write Registers'!E43</f>
        <v>4</v>
      </c>
      <c r="F43" s="8" t="str">
        <f>'SCROD Write Registers'!F43</f>
        <v>TRG_THRESH</v>
      </c>
      <c r="G43" s="8" t="str">
        <f>'SCROD Write Registers'!G43</f>
        <v>See reg 13</v>
      </c>
      <c r="H43" s="8" t="str">
        <f>'SCROD Write Registers'!H43</f>
        <v>Bits 15:12 unused, Bits 11:0 DAC value</v>
      </c>
    </row>
    <row r="44" spans="1:8" s="8" customFormat="1" x14ac:dyDescent="0.25">
      <c r="A44" s="8">
        <v>42</v>
      </c>
      <c r="B44" s="19" t="str">
        <f t="shared" si="0"/>
        <v>002A</v>
      </c>
      <c r="C44" s="8">
        <f>'SCROD Write Registers'!C44</f>
        <v>0</v>
      </c>
      <c r="D44" s="8">
        <f>'SCROD Write Registers'!D44</f>
        <v>3</v>
      </c>
      <c r="E44" s="8">
        <f>'SCROD Write Registers'!E44</f>
        <v>5</v>
      </c>
      <c r="F44" s="8" t="str">
        <f>'SCROD Write Registers'!F44</f>
        <v>TRG_THRESH</v>
      </c>
      <c r="G44" s="8" t="str">
        <f>'SCROD Write Registers'!G44</f>
        <v>See reg 13</v>
      </c>
      <c r="H44" s="8" t="str">
        <f>'SCROD Write Registers'!H44</f>
        <v>Bits 15:12 unused, Bits 11:0 DAC value</v>
      </c>
    </row>
    <row r="45" spans="1:8" s="8" customFormat="1" x14ac:dyDescent="0.25">
      <c r="A45" s="8">
        <v>43</v>
      </c>
      <c r="B45" s="19" t="str">
        <f t="shared" si="0"/>
        <v>002B</v>
      </c>
      <c r="C45" s="8">
        <f>'SCROD Write Registers'!C45</f>
        <v>0</v>
      </c>
      <c r="D45" s="8">
        <f>'SCROD Write Registers'!D45</f>
        <v>3</v>
      </c>
      <c r="E45" s="8">
        <f>'SCROD Write Registers'!E45</f>
        <v>6</v>
      </c>
      <c r="F45" s="8" t="str">
        <f>'SCROD Write Registers'!F45</f>
        <v>TRG_THRESH</v>
      </c>
      <c r="G45" s="8" t="str">
        <f>'SCROD Write Registers'!G45</f>
        <v>See reg 13</v>
      </c>
      <c r="H45" s="8" t="str">
        <f>'SCROD Write Registers'!H45</f>
        <v>Bits 15:12 unused, Bits 11:0 DAC value</v>
      </c>
    </row>
    <row r="46" spans="1:8" s="8" customFormat="1" x14ac:dyDescent="0.25">
      <c r="A46" s="8">
        <v>44</v>
      </c>
      <c r="B46" s="19" t="str">
        <f t="shared" si="0"/>
        <v>002C</v>
      </c>
      <c r="C46" s="8">
        <f>'SCROD Write Registers'!C46</f>
        <v>0</v>
      </c>
      <c r="D46" s="8">
        <f>'SCROD Write Registers'!D46</f>
        <v>3</v>
      </c>
      <c r="E46" s="8">
        <f>'SCROD Write Registers'!E46</f>
        <v>7</v>
      </c>
      <c r="F46" s="8" t="str">
        <f>'SCROD Write Registers'!F46</f>
        <v>TRG_THRESH</v>
      </c>
      <c r="G46" s="8" t="str">
        <f>'SCROD Write Registers'!G46</f>
        <v>See reg 13</v>
      </c>
      <c r="H46" s="8" t="str">
        <f>'SCROD Write Registers'!H46</f>
        <v>Bits 15:12 unused, Bits 11:0 DAC value</v>
      </c>
    </row>
    <row r="47" spans="1:8" s="8" customFormat="1" x14ac:dyDescent="0.25">
      <c r="A47" s="8">
        <v>45</v>
      </c>
      <c r="B47" s="19" t="str">
        <f t="shared" si="0"/>
        <v>002D</v>
      </c>
      <c r="C47" s="8">
        <f>'SCROD Write Registers'!C47</f>
        <v>1</v>
      </c>
      <c r="D47" s="8">
        <f>'SCROD Write Registers'!D47</f>
        <v>0</v>
      </c>
      <c r="E47" s="8">
        <f>'SCROD Write Registers'!E47</f>
        <v>0</v>
      </c>
      <c r="F47" s="8" t="str">
        <f>'SCROD Write Registers'!F47</f>
        <v>TRG_THRESH</v>
      </c>
      <c r="G47" s="8" t="str">
        <f>'SCROD Write Registers'!G47</f>
        <v>See reg 13</v>
      </c>
      <c r="H47" s="8" t="str">
        <f>'SCROD Write Registers'!H47</f>
        <v>Bits 15:12 unused, Bits 11:0 DAC value</v>
      </c>
    </row>
    <row r="48" spans="1:8" s="8" customFormat="1" x14ac:dyDescent="0.25">
      <c r="A48" s="8">
        <v>46</v>
      </c>
      <c r="B48" s="19" t="str">
        <f t="shared" si="0"/>
        <v>002E</v>
      </c>
      <c r="C48" s="8">
        <f>'SCROD Write Registers'!C48</f>
        <v>1</v>
      </c>
      <c r="D48" s="8">
        <f>'SCROD Write Registers'!D48</f>
        <v>0</v>
      </c>
      <c r="E48" s="8">
        <f>'SCROD Write Registers'!E48</f>
        <v>1</v>
      </c>
      <c r="F48" s="8" t="str">
        <f>'SCROD Write Registers'!F48</f>
        <v>TRG_THRESH</v>
      </c>
      <c r="G48" s="8" t="str">
        <f>'SCROD Write Registers'!G48</f>
        <v>See reg 13</v>
      </c>
      <c r="H48" s="8" t="str">
        <f>'SCROD Write Registers'!H48</f>
        <v>Bits 15:12 unused, Bits 11:0 DAC value</v>
      </c>
    </row>
    <row r="49" spans="1:8" s="8" customFormat="1" x14ac:dyDescent="0.25">
      <c r="A49" s="8">
        <v>47</v>
      </c>
      <c r="B49" s="19" t="str">
        <f t="shared" si="0"/>
        <v>002F</v>
      </c>
      <c r="C49" s="8">
        <f>'SCROD Write Registers'!C49</f>
        <v>1</v>
      </c>
      <c r="D49" s="8">
        <f>'SCROD Write Registers'!D49</f>
        <v>0</v>
      </c>
      <c r="E49" s="8">
        <f>'SCROD Write Registers'!E49</f>
        <v>2</v>
      </c>
      <c r="F49" s="8" t="str">
        <f>'SCROD Write Registers'!F49</f>
        <v>TRG_THRESH</v>
      </c>
      <c r="G49" s="8" t="str">
        <f>'SCROD Write Registers'!G49</f>
        <v>See reg 13</v>
      </c>
      <c r="H49" s="8" t="str">
        <f>'SCROD Write Registers'!H49</f>
        <v>Bits 15:12 unused, Bits 11:0 DAC value</v>
      </c>
    </row>
    <row r="50" spans="1:8" s="8" customFormat="1" x14ac:dyDescent="0.25">
      <c r="A50" s="8">
        <v>48</v>
      </c>
      <c r="B50" s="19" t="str">
        <f t="shared" si="0"/>
        <v>0030</v>
      </c>
      <c r="C50" s="8">
        <f>'SCROD Write Registers'!C50</f>
        <v>1</v>
      </c>
      <c r="D50" s="8">
        <f>'SCROD Write Registers'!D50</f>
        <v>0</v>
      </c>
      <c r="E50" s="8">
        <f>'SCROD Write Registers'!E50</f>
        <v>3</v>
      </c>
      <c r="F50" s="8" t="str">
        <f>'SCROD Write Registers'!F50</f>
        <v>TRG_THRESH</v>
      </c>
      <c r="G50" s="8" t="str">
        <f>'SCROD Write Registers'!G50</f>
        <v>See reg 13</v>
      </c>
      <c r="H50" s="8" t="str">
        <f>'SCROD Write Registers'!H50</f>
        <v>Bits 15:12 unused, Bits 11:0 DAC value</v>
      </c>
    </row>
    <row r="51" spans="1:8" s="8" customFormat="1" x14ac:dyDescent="0.25">
      <c r="A51" s="8">
        <v>49</v>
      </c>
      <c r="B51" s="19" t="str">
        <f t="shared" si="0"/>
        <v>0031</v>
      </c>
      <c r="C51" s="8">
        <f>'SCROD Write Registers'!C51</f>
        <v>1</v>
      </c>
      <c r="D51" s="8">
        <f>'SCROD Write Registers'!D51</f>
        <v>0</v>
      </c>
      <c r="E51" s="8">
        <f>'SCROD Write Registers'!E51</f>
        <v>4</v>
      </c>
      <c r="F51" s="8" t="str">
        <f>'SCROD Write Registers'!F51</f>
        <v>TRG_THRESH</v>
      </c>
      <c r="G51" s="8" t="str">
        <f>'SCROD Write Registers'!G51</f>
        <v>See reg 13</v>
      </c>
      <c r="H51" s="8" t="str">
        <f>'SCROD Write Registers'!H51</f>
        <v>Bits 15:12 unused, Bits 11:0 DAC value</v>
      </c>
    </row>
    <row r="52" spans="1:8" s="8" customFormat="1" x14ac:dyDescent="0.25">
      <c r="A52" s="8">
        <v>50</v>
      </c>
      <c r="B52" s="19" t="str">
        <f t="shared" si="0"/>
        <v>0032</v>
      </c>
      <c r="C52" s="8">
        <f>'SCROD Write Registers'!C52</f>
        <v>1</v>
      </c>
      <c r="D52" s="8">
        <f>'SCROD Write Registers'!D52</f>
        <v>0</v>
      </c>
      <c r="E52" s="8">
        <f>'SCROD Write Registers'!E52</f>
        <v>5</v>
      </c>
      <c r="F52" s="8" t="str">
        <f>'SCROD Write Registers'!F52</f>
        <v>TRG_THRESH</v>
      </c>
      <c r="G52" s="8" t="str">
        <f>'SCROD Write Registers'!G52</f>
        <v>See reg 13</v>
      </c>
      <c r="H52" s="8" t="str">
        <f>'SCROD Write Registers'!H52</f>
        <v>Bits 15:12 unused, Bits 11:0 DAC value</v>
      </c>
    </row>
    <row r="53" spans="1:8" s="8" customFormat="1" x14ac:dyDescent="0.25">
      <c r="A53" s="8">
        <v>51</v>
      </c>
      <c r="B53" s="19" t="str">
        <f t="shared" si="0"/>
        <v>0033</v>
      </c>
      <c r="C53" s="8">
        <f>'SCROD Write Registers'!C53</f>
        <v>1</v>
      </c>
      <c r="D53" s="8">
        <f>'SCROD Write Registers'!D53</f>
        <v>0</v>
      </c>
      <c r="E53" s="8">
        <f>'SCROD Write Registers'!E53</f>
        <v>6</v>
      </c>
      <c r="F53" s="8" t="str">
        <f>'SCROD Write Registers'!F53</f>
        <v>TRG_THRESH</v>
      </c>
      <c r="G53" s="8" t="str">
        <f>'SCROD Write Registers'!G53</f>
        <v>See reg 13</v>
      </c>
      <c r="H53" s="8" t="str">
        <f>'SCROD Write Registers'!H53</f>
        <v>Bits 15:12 unused, Bits 11:0 DAC value</v>
      </c>
    </row>
    <row r="54" spans="1:8" s="8" customFormat="1" x14ac:dyDescent="0.25">
      <c r="A54" s="8">
        <v>52</v>
      </c>
      <c r="B54" s="19" t="str">
        <f t="shared" si="0"/>
        <v>0034</v>
      </c>
      <c r="C54" s="8">
        <f>'SCROD Write Registers'!C54</f>
        <v>1</v>
      </c>
      <c r="D54" s="8">
        <f>'SCROD Write Registers'!D54</f>
        <v>0</v>
      </c>
      <c r="E54" s="8">
        <f>'SCROD Write Registers'!E54</f>
        <v>7</v>
      </c>
      <c r="F54" s="8" t="str">
        <f>'SCROD Write Registers'!F54</f>
        <v>TRG_THRESH</v>
      </c>
      <c r="G54" s="8" t="str">
        <f>'SCROD Write Registers'!G54</f>
        <v>See reg 13</v>
      </c>
      <c r="H54" s="8" t="str">
        <f>'SCROD Write Registers'!H54</f>
        <v>Bits 15:12 unused, Bits 11:0 DAC value</v>
      </c>
    </row>
    <row r="55" spans="1:8" s="8" customFormat="1" x14ac:dyDescent="0.25">
      <c r="A55" s="8">
        <v>53</v>
      </c>
      <c r="B55" s="19" t="str">
        <f t="shared" si="0"/>
        <v>0035</v>
      </c>
      <c r="C55" s="8">
        <f>'SCROD Write Registers'!C55</f>
        <v>1</v>
      </c>
      <c r="D55" s="8">
        <f>'SCROD Write Registers'!D55</f>
        <v>1</v>
      </c>
      <c r="E55" s="8">
        <f>'SCROD Write Registers'!E55</f>
        <v>0</v>
      </c>
      <c r="F55" s="8" t="str">
        <f>'SCROD Write Registers'!F55</f>
        <v>TRG_THRESH</v>
      </c>
      <c r="G55" s="8" t="str">
        <f>'SCROD Write Registers'!G55</f>
        <v>See reg 13</v>
      </c>
      <c r="H55" s="8" t="str">
        <f>'SCROD Write Registers'!H55</f>
        <v>Bits 15:12 unused, Bits 11:0 DAC value</v>
      </c>
    </row>
    <row r="56" spans="1:8" s="8" customFormat="1" x14ac:dyDescent="0.25">
      <c r="A56" s="8">
        <v>54</v>
      </c>
      <c r="B56" s="19" t="str">
        <f t="shared" si="0"/>
        <v>0036</v>
      </c>
      <c r="C56" s="8">
        <f>'SCROD Write Registers'!C56</f>
        <v>1</v>
      </c>
      <c r="D56" s="8">
        <f>'SCROD Write Registers'!D56</f>
        <v>1</v>
      </c>
      <c r="E56" s="8">
        <f>'SCROD Write Registers'!E56</f>
        <v>1</v>
      </c>
      <c r="F56" s="8" t="str">
        <f>'SCROD Write Registers'!F56</f>
        <v>TRG_THRESH</v>
      </c>
      <c r="G56" s="8" t="str">
        <f>'SCROD Write Registers'!G56</f>
        <v>See reg 13</v>
      </c>
      <c r="H56" s="8" t="str">
        <f>'SCROD Write Registers'!H56</f>
        <v>Bits 15:12 unused, Bits 11:0 DAC value</v>
      </c>
    </row>
    <row r="57" spans="1:8" s="8" customFormat="1" x14ac:dyDescent="0.25">
      <c r="A57" s="8">
        <v>55</v>
      </c>
      <c r="B57" s="19" t="str">
        <f t="shared" si="0"/>
        <v>0037</v>
      </c>
      <c r="C57" s="8">
        <f>'SCROD Write Registers'!C57</f>
        <v>1</v>
      </c>
      <c r="D57" s="8">
        <f>'SCROD Write Registers'!D57</f>
        <v>1</v>
      </c>
      <c r="E57" s="8">
        <f>'SCROD Write Registers'!E57</f>
        <v>2</v>
      </c>
      <c r="F57" s="8" t="str">
        <f>'SCROD Write Registers'!F57</f>
        <v>TRG_THRESH</v>
      </c>
      <c r="G57" s="8" t="str">
        <f>'SCROD Write Registers'!G57</f>
        <v>See reg 13</v>
      </c>
      <c r="H57" s="8" t="str">
        <f>'SCROD Write Registers'!H57</f>
        <v>Bits 15:12 unused, Bits 11:0 DAC value</v>
      </c>
    </row>
    <row r="58" spans="1:8" s="8" customFormat="1" x14ac:dyDescent="0.25">
      <c r="A58" s="8">
        <v>56</v>
      </c>
      <c r="B58" s="19" t="str">
        <f t="shared" si="0"/>
        <v>0038</v>
      </c>
      <c r="C58" s="8">
        <f>'SCROD Write Registers'!C58</f>
        <v>1</v>
      </c>
      <c r="D58" s="8">
        <f>'SCROD Write Registers'!D58</f>
        <v>1</v>
      </c>
      <c r="E58" s="8">
        <f>'SCROD Write Registers'!E58</f>
        <v>3</v>
      </c>
      <c r="F58" s="8" t="str">
        <f>'SCROD Write Registers'!F58</f>
        <v>TRG_THRESH</v>
      </c>
      <c r="G58" s="8" t="str">
        <f>'SCROD Write Registers'!G58</f>
        <v>See reg 13</v>
      </c>
      <c r="H58" s="8" t="str">
        <f>'SCROD Write Registers'!H58</f>
        <v>Bits 15:12 unused, Bits 11:0 DAC value</v>
      </c>
    </row>
    <row r="59" spans="1:8" s="8" customFormat="1" x14ac:dyDescent="0.25">
      <c r="A59" s="8">
        <v>57</v>
      </c>
      <c r="B59" s="19" t="str">
        <f t="shared" si="0"/>
        <v>0039</v>
      </c>
      <c r="C59" s="8">
        <f>'SCROD Write Registers'!C59</f>
        <v>1</v>
      </c>
      <c r="D59" s="8">
        <f>'SCROD Write Registers'!D59</f>
        <v>1</v>
      </c>
      <c r="E59" s="8">
        <f>'SCROD Write Registers'!E59</f>
        <v>4</v>
      </c>
      <c r="F59" s="8" t="str">
        <f>'SCROD Write Registers'!F59</f>
        <v>TRG_THRESH</v>
      </c>
      <c r="G59" s="8" t="str">
        <f>'SCROD Write Registers'!G59</f>
        <v>See reg 13</v>
      </c>
      <c r="H59" s="8" t="str">
        <f>'SCROD Write Registers'!H59</f>
        <v>Bits 15:12 unused, Bits 11:0 DAC value</v>
      </c>
    </row>
    <row r="60" spans="1:8" s="8" customFormat="1" x14ac:dyDescent="0.25">
      <c r="A60" s="8">
        <v>58</v>
      </c>
      <c r="B60" s="19" t="str">
        <f t="shared" si="0"/>
        <v>003A</v>
      </c>
      <c r="C60" s="8">
        <f>'SCROD Write Registers'!C60</f>
        <v>1</v>
      </c>
      <c r="D60" s="8">
        <f>'SCROD Write Registers'!D60</f>
        <v>1</v>
      </c>
      <c r="E60" s="8">
        <f>'SCROD Write Registers'!E60</f>
        <v>5</v>
      </c>
      <c r="F60" s="8" t="str">
        <f>'SCROD Write Registers'!F60</f>
        <v>TRG_THRESH</v>
      </c>
      <c r="G60" s="8" t="str">
        <f>'SCROD Write Registers'!G60</f>
        <v>See reg 13</v>
      </c>
      <c r="H60" s="8" t="str">
        <f>'SCROD Write Registers'!H60</f>
        <v>Bits 15:12 unused, Bits 11:0 DAC value</v>
      </c>
    </row>
    <row r="61" spans="1:8" s="8" customFormat="1" x14ac:dyDescent="0.25">
      <c r="A61" s="8">
        <v>59</v>
      </c>
      <c r="B61" s="19" t="str">
        <f t="shared" si="0"/>
        <v>003B</v>
      </c>
      <c r="C61" s="8">
        <f>'SCROD Write Registers'!C61</f>
        <v>1</v>
      </c>
      <c r="D61" s="8">
        <f>'SCROD Write Registers'!D61</f>
        <v>1</v>
      </c>
      <c r="E61" s="8">
        <f>'SCROD Write Registers'!E61</f>
        <v>6</v>
      </c>
      <c r="F61" s="8" t="str">
        <f>'SCROD Write Registers'!F61</f>
        <v>TRG_THRESH</v>
      </c>
      <c r="G61" s="8" t="str">
        <f>'SCROD Write Registers'!G61</f>
        <v>See reg 13</v>
      </c>
      <c r="H61" s="8" t="str">
        <f>'SCROD Write Registers'!H61</f>
        <v>Bits 15:12 unused, Bits 11:0 DAC value</v>
      </c>
    </row>
    <row r="62" spans="1:8" s="8" customFormat="1" x14ac:dyDescent="0.25">
      <c r="A62" s="8">
        <v>60</v>
      </c>
      <c r="B62" s="19" t="str">
        <f t="shared" si="0"/>
        <v>003C</v>
      </c>
      <c r="C62" s="8">
        <f>'SCROD Write Registers'!C62</f>
        <v>1</v>
      </c>
      <c r="D62" s="8">
        <f>'SCROD Write Registers'!D62</f>
        <v>1</v>
      </c>
      <c r="E62" s="8">
        <f>'SCROD Write Registers'!E62</f>
        <v>7</v>
      </c>
      <c r="F62" s="8" t="str">
        <f>'SCROD Write Registers'!F62</f>
        <v>TRG_THRESH</v>
      </c>
      <c r="G62" s="8" t="str">
        <f>'SCROD Write Registers'!G62</f>
        <v>See reg 13</v>
      </c>
      <c r="H62" s="8" t="str">
        <f>'SCROD Write Registers'!H62</f>
        <v>Bits 15:12 unused, Bits 11:0 DAC value</v>
      </c>
    </row>
    <row r="63" spans="1:8" s="8" customFormat="1" x14ac:dyDescent="0.25">
      <c r="A63" s="8">
        <v>61</v>
      </c>
      <c r="B63" s="19" t="str">
        <f t="shared" si="0"/>
        <v>003D</v>
      </c>
      <c r="C63" s="8">
        <f>'SCROD Write Registers'!C63</f>
        <v>1</v>
      </c>
      <c r="D63" s="8">
        <f>'SCROD Write Registers'!D63</f>
        <v>2</v>
      </c>
      <c r="E63" s="8">
        <f>'SCROD Write Registers'!E63</f>
        <v>0</v>
      </c>
      <c r="F63" s="8" t="str">
        <f>'SCROD Write Registers'!F63</f>
        <v>TRG_THRESH</v>
      </c>
      <c r="G63" s="8" t="str">
        <f>'SCROD Write Registers'!G63</f>
        <v>See reg 13</v>
      </c>
      <c r="H63" s="8" t="str">
        <f>'SCROD Write Registers'!H63</f>
        <v>Bits 15:12 unused, Bits 11:0 DAC value</v>
      </c>
    </row>
    <row r="64" spans="1:8" s="8" customFormat="1" x14ac:dyDescent="0.25">
      <c r="A64" s="8">
        <v>62</v>
      </c>
      <c r="B64" s="19" t="str">
        <f t="shared" si="0"/>
        <v>003E</v>
      </c>
      <c r="C64" s="8">
        <f>'SCROD Write Registers'!C64</f>
        <v>1</v>
      </c>
      <c r="D64" s="8">
        <f>'SCROD Write Registers'!D64</f>
        <v>2</v>
      </c>
      <c r="E64" s="8">
        <f>'SCROD Write Registers'!E64</f>
        <v>1</v>
      </c>
      <c r="F64" s="8" t="str">
        <f>'SCROD Write Registers'!F64</f>
        <v>TRG_THRESH</v>
      </c>
      <c r="G64" s="8" t="str">
        <f>'SCROD Write Registers'!G64</f>
        <v>See reg 13</v>
      </c>
      <c r="H64" s="8" t="str">
        <f>'SCROD Write Registers'!H64</f>
        <v>Bits 15:12 unused, Bits 11:0 DAC value</v>
      </c>
    </row>
    <row r="65" spans="1:8" s="8" customFormat="1" x14ac:dyDescent="0.25">
      <c r="A65" s="8">
        <v>63</v>
      </c>
      <c r="B65" s="19" t="str">
        <f t="shared" si="0"/>
        <v>003F</v>
      </c>
      <c r="C65" s="8">
        <f>'SCROD Write Registers'!C65</f>
        <v>1</v>
      </c>
      <c r="D65" s="8">
        <f>'SCROD Write Registers'!D65</f>
        <v>2</v>
      </c>
      <c r="E65" s="8">
        <f>'SCROD Write Registers'!E65</f>
        <v>2</v>
      </c>
      <c r="F65" s="8" t="str">
        <f>'SCROD Write Registers'!F65</f>
        <v>TRG_THRESH</v>
      </c>
      <c r="G65" s="8" t="str">
        <f>'SCROD Write Registers'!G65</f>
        <v>See reg 13</v>
      </c>
      <c r="H65" s="8" t="str">
        <f>'SCROD Write Registers'!H65</f>
        <v>Bits 15:12 unused, Bits 11:0 DAC value</v>
      </c>
    </row>
    <row r="66" spans="1:8" s="8" customFormat="1" x14ac:dyDescent="0.25">
      <c r="A66" s="8">
        <v>64</v>
      </c>
      <c r="B66" s="19" t="str">
        <f t="shared" si="0"/>
        <v>0040</v>
      </c>
      <c r="C66" s="8">
        <f>'SCROD Write Registers'!C66</f>
        <v>1</v>
      </c>
      <c r="D66" s="8">
        <f>'SCROD Write Registers'!D66</f>
        <v>2</v>
      </c>
      <c r="E66" s="8">
        <f>'SCROD Write Registers'!E66</f>
        <v>3</v>
      </c>
      <c r="F66" s="8" t="str">
        <f>'SCROD Write Registers'!F66</f>
        <v>TRG_THRESH</v>
      </c>
      <c r="G66" s="8" t="str">
        <f>'SCROD Write Registers'!G66</f>
        <v>See reg 13</v>
      </c>
      <c r="H66" s="8" t="str">
        <f>'SCROD Write Registers'!H66</f>
        <v>Bits 15:12 unused, Bits 11:0 DAC value</v>
      </c>
    </row>
    <row r="67" spans="1:8" s="8" customFormat="1" x14ac:dyDescent="0.25">
      <c r="A67" s="8">
        <v>65</v>
      </c>
      <c r="B67" s="19" t="str">
        <f t="shared" ref="B67:B130" si="1">DEC2HEX(A67,4)</f>
        <v>0041</v>
      </c>
      <c r="C67" s="8">
        <f>'SCROD Write Registers'!C67</f>
        <v>1</v>
      </c>
      <c r="D67" s="8">
        <f>'SCROD Write Registers'!D67</f>
        <v>2</v>
      </c>
      <c r="E67" s="8">
        <f>'SCROD Write Registers'!E67</f>
        <v>4</v>
      </c>
      <c r="F67" s="8" t="str">
        <f>'SCROD Write Registers'!F67</f>
        <v>TRG_THRESH</v>
      </c>
      <c r="G67" s="8" t="str">
        <f>'SCROD Write Registers'!G67</f>
        <v>See reg 13</v>
      </c>
      <c r="H67" s="8" t="str">
        <f>'SCROD Write Registers'!H67</f>
        <v>Bits 15:12 unused, Bits 11:0 DAC value</v>
      </c>
    </row>
    <row r="68" spans="1:8" s="8" customFormat="1" x14ac:dyDescent="0.25">
      <c r="A68" s="8">
        <v>66</v>
      </c>
      <c r="B68" s="19" t="str">
        <f t="shared" si="1"/>
        <v>0042</v>
      </c>
      <c r="C68" s="8">
        <f>'SCROD Write Registers'!C68</f>
        <v>1</v>
      </c>
      <c r="D68" s="8">
        <f>'SCROD Write Registers'!D68</f>
        <v>2</v>
      </c>
      <c r="E68" s="8">
        <f>'SCROD Write Registers'!E68</f>
        <v>5</v>
      </c>
      <c r="F68" s="8" t="str">
        <f>'SCROD Write Registers'!F68</f>
        <v>TRG_THRESH</v>
      </c>
      <c r="G68" s="8" t="str">
        <f>'SCROD Write Registers'!G68</f>
        <v>See reg 13</v>
      </c>
      <c r="H68" s="8" t="str">
        <f>'SCROD Write Registers'!H68</f>
        <v>Bits 15:12 unused, Bits 11:0 DAC value</v>
      </c>
    </row>
    <row r="69" spans="1:8" s="8" customFormat="1" x14ac:dyDescent="0.25">
      <c r="A69" s="8">
        <v>67</v>
      </c>
      <c r="B69" s="19" t="str">
        <f t="shared" si="1"/>
        <v>0043</v>
      </c>
      <c r="C69" s="8">
        <f>'SCROD Write Registers'!C69</f>
        <v>1</v>
      </c>
      <c r="D69" s="8">
        <f>'SCROD Write Registers'!D69</f>
        <v>2</v>
      </c>
      <c r="E69" s="8">
        <f>'SCROD Write Registers'!E69</f>
        <v>6</v>
      </c>
      <c r="F69" s="8" t="str">
        <f>'SCROD Write Registers'!F69</f>
        <v>TRG_THRESH</v>
      </c>
      <c r="G69" s="8" t="str">
        <f>'SCROD Write Registers'!G69</f>
        <v>See reg 13</v>
      </c>
      <c r="H69" s="8" t="str">
        <f>'SCROD Write Registers'!H69</f>
        <v>Bits 15:12 unused, Bits 11:0 DAC value</v>
      </c>
    </row>
    <row r="70" spans="1:8" s="8" customFormat="1" x14ac:dyDescent="0.25">
      <c r="A70" s="8">
        <v>68</v>
      </c>
      <c r="B70" s="19" t="str">
        <f t="shared" si="1"/>
        <v>0044</v>
      </c>
      <c r="C70" s="8">
        <f>'SCROD Write Registers'!C70</f>
        <v>1</v>
      </c>
      <c r="D70" s="8">
        <f>'SCROD Write Registers'!D70</f>
        <v>2</v>
      </c>
      <c r="E70" s="8">
        <f>'SCROD Write Registers'!E70</f>
        <v>7</v>
      </c>
      <c r="F70" s="8" t="str">
        <f>'SCROD Write Registers'!F70</f>
        <v>TRG_THRESH</v>
      </c>
      <c r="G70" s="8" t="str">
        <f>'SCROD Write Registers'!G70</f>
        <v>See reg 13</v>
      </c>
      <c r="H70" s="8" t="str">
        <f>'SCROD Write Registers'!H70</f>
        <v>Bits 15:12 unused, Bits 11:0 DAC value</v>
      </c>
    </row>
    <row r="71" spans="1:8" s="8" customFormat="1" x14ac:dyDescent="0.25">
      <c r="A71" s="8">
        <v>69</v>
      </c>
      <c r="B71" s="19" t="str">
        <f t="shared" si="1"/>
        <v>0045</v>
      </c>
      <c r="C71" s="8">
        <f>'SCROD Write Registers'!C71</f>
        <v>1</v>
      </c>
      <c r="D71" s="8">
        <f>'SCROD Write Registers'!D71</f>
        <v>3</v>
      </c>
      <c r="E71" s="8">
        <f>'SCROD Write Registers'!E71</f>
        <v>0</v>
      </c>
      <c r="F71" s="8" t="str">
        <f>'SCROD Write Registers'!F71</f>
        <v>TRG_THRESH</v>
      </c>
      <c r="G71" s="8" t="str">
        <f>'SCROD Write Registers'!G71</f>
        <v>See reg 13</v>
      </c>
      <c r="H71" s="8" t="str">
        <f>'SCROD Write Registers'!H71</f>
        <v>Bits 15:12 unused, Bits 11:0 DAC value</v>
      </c>
    </row>
    <row r="72" spans="1:8" s="8" customFormat="1" x14ac:dyDescent="0.25">
      <c r="A72" s="8">
        <v>70</v>
      </c>
      <c r="B72" s="19" t="str">
        <f t="shared" si="1"/>
        <v>0046</v>
      </c>
      <c r="C72" s="8">
        <f>'SCROD Write Registers'!C72</f>
        <v>1</v>
      </c>
      <c r="D72" s="8">
        <f>'SCROD Write Registers'!D72</f>
        <v>3</v>
      </c>
      <c r="E72" s="8">
        <f>'SCROD Write Registers'!E72</f>
        <v>1</v>
      </c>
      <c r="F72" s="8" t="str">
        <f>'SCROD Write Registers'!F72</f>
        <v>TRG_THRESH</v>
      </c>
      <c r="G72" s="8" t="str">
        <f>'SCROD Write Registers'!G72</f>
        <v>See reg 13</v>
      </c>
      <c r="H72" s="8" t="str">
        <f>'SCROD Write Registers'!H72</f>
        <v>Bits 15:12 unused, Bits 11:0 DAC value</v>
      </c>
    </row>
    <row r="73" spans="1:8" s="8" customFormat="1" x14ac:dyDescent="0.25">
      <c r="A73" s="8">
        <v>71</v>
      </c>
      <c r="B73" s="19" t="str">
        <f t="shared" si="1"/>
        <v>0047</v>
      </c>
      <c r="C73" s="8">
        <f>'SCROD Write Registers'!C73</f>
        <v>1</v>
      </c>
      <c r="D73" s="8">
        <f>'SCROD Write Registers'!D73</f>
        <v>3</v>
      </c>
      <c r="E73" s="8">
        <f>'SCROD Write Registers'!E73</f>
        <v>2</v>
      </c>
      <c r="F73" s="8" t="str">
        <f>'SCROD Write Registers'!F73</f>
        <v>TRG_THRESH</v>
      </c>
      <c r="G73" s="8" t="str">
        <f>'SCROD Write Registers'!G73</f>
        <v>See reg 13</v>
      </c>
      <c r="H73" s="8" t="str">
        <f>'SCROD Write Registers'!H73</f>
        <v>Bits 15:12 unused, Bits 11:0 DAC value</v>
      </c>
    </row>
    <row r="74" spans="1:8" s="8" customFormat="1" x14ac:dyDescent="0.25">
      <c r="A74" s="8">
        <v>72</v>
      </c>
      <c r="B74" s="19" t="str">
        <f t="shared" si="1"/>
        <v>0048</v>
      </c>
      <c r="C74" s="8">
        <f>'SCROD Write Registers'!C74</f>
        <v>1</v>
      </c>
      <c r="D74" s="8">
        <f>'SCROD Write Registers'!D74</f>
        <v>3</v>
      </c>
      <c r="E74" s="8">
        <f>'SCROD Write Registers'!E74</f>
        <v>3</v>
      </c>
      <c r="F74" s="8" t="str">
        <f>'SCROD Write Registers'!F74</f>
        <v>TRG_THRESH</v>
      </c>
      <c r="G74" s="8" t="str">
        <f>'SCROD Write Registers'!G74</f>
        <v>See reg 13</v>
      </c>
      <c r="H74" s="8" t="str">
        <f>'SCROD Write Registers'!H74</f>
        <v>Bits 15:12 unused, Bits 11:0 DAC value</v>
      </c>
    </row>
    <row r="75" spans="1:8" s="8" customFormat="1" x14ac:dyDescent="0.25">
      <c r="A75" s="8">
        <v>73</v>
      </c>
      <c r="B75" s="19" t="str">
        <f t="shared" si="1"/>
        <v>0049</v>
      </c>
      <c r="C75" s="8">
        <f>'SCROD Write Registers'!C75</f>
        <v>1</v>
      </c>
      <c r="D75" s="8">
        <f>'SCROD Write Registers'!D75</f>
        <v>3</v>
      </c>
      <c r="E75" s="8">
        <f>'SCROD Write Registers'!E75</f>
        <v>4</v>
      </c>
      <c r="F75" s="8" t="str">
        <f>'SCROD Write Registers'!F75</f>
        <v>TRG_THRESH</v>
      </c>
      <c r="G75" s="8" t="str">
        <f>'SCROD Write Registers'!G75</f>
        <v>See reg 13</v>
      </c>
      <c r="H75" s="8" t="str">
        <f>'SCROD Write Registers'!H75</f>
        <v>Bits 15:12 unused, Bits 11:0 DAC value</v>
      </c>
    </row>
    <row r="76" spans="1:8" s="8" customFormat="1" x14ac:dyDescent="0.25">
      <c r="A76" s="8">
        <v>74</v>
      </c>
      <c r="B76" s="19" t="str">
        <f t="shared" si="1"/>
        <v>004A</v>
      </c>
      <c r="C76" s="8">
        <f>'SCROD Write Registers'!C76</f>
        <v>1</v>
      </c>
      <c r="D76" s="8">
        <f>'SCROD Write Registers'!D76</f>
        <v>3</v>
      </c>
      <c r="E76" s="8">
        <f>'SCROD Write Registers'!E76</f>
        <v>5</v>
      </c>
      <c r="F76" s="8" t="str">
        <f>'SCROD Write Registers'!F76</f>
        <v>TRG_THRESH</v>
      </c>
      <c r="G76" s="8" t="str">
        <f>'SCROD Write Registers'!G76</f>
        <v>See reg 13</v>
      </c>
      <c r="H76" s="8" t="str">
        <f>'SCROD Write Registers'!H76</f>
        <v>Bits 15:12 unused, Bits 11:0 DAC value</v>
      </c>
    </row>
    <row r="77" spans="1:8" s="8" customFormat="1" x14ac:dyDescent="0.25">
      <c r="A77" s="8">
        <v>75</v>
      </c>
      <c r="B77" s="19" t="str">
        <f t="shared" si="1"/>
        <v>004B</v>
      </c>
      <c r="C77" s="8">
        <f>'SCROD Write Registers'!C77</f>
        <v>1</v>
      </c>
      <c r="D77" s="8">
        <f>'SCROD Write Registers'!D77</f>
        <v>3</v>
      </c>
      <c r="E77" s="8">
        <f>'SCROD Write Registers'!E77</f>
        <v>6</v>
      </c>
      <c r="F77" s="8" t="str">
        <f>'SCROD Write Registers'!F77</f>
        <v>TRG_THRESH</v>
      </c>
      <c r="G77" s="8" t="str">
        <f>'SCROD Write Registers'!G77</f>
        <v>See reg 13</v>
      </c>
      <c r="H77" s="8" t="str">
        <f>'SCROD Write Registers'!H77</f>
        <v>Bits 15:12 unused, Bits 11:0 DAC value</v>
      </c>
    </row>
    <row r="78" spans="1:8" s="8" customFormat="1" x14ac:dyDescent="0.25">
      <c r="A78" s="8">
        <v>76</v>
      </c>
      <c r="B78" s="19" t="str">
        <f t="shared" si="1"/>
        <v>004C</v>
      </c>
      <c r="C78" s="8">
        <f>'SCROD Write Registers'!C78</f>
        <v>1</v>
      </c>
      <c r="D78" s="8">
        <f>'SCROD Write Registers'!D78</f>
        <v>3</v>
      </c>
      <c r="E78" s="8">
        <f>'SCROD Write Registers'!E78</f>
        <v>7</v>
      </c>
      <c r="F78" s="8" t="str">
        <f>'SCROD Write Registers'!F78</f>
        <v>TRG_THRESH</v>
      </c>
      <c r="G78" s="8" t="str">
        <f>'SCROD Write Registers'!G78</f>
        <v>See reg 13</v>
      </c>
      <c r="H78" s="8" t="str">
        <f>'SCROD Write Registers'!H78</f>
        <v>Bits 15:12 unused, Bits 11:0 DAC value</v>
      </c>
    </row>
    <row r="79" spans="1:8" s="8" customFormat="1" x14ac:dyDescent="0.25">
      <c r="A79" s="8">
        <v>77</v>
      </c>
      <c r="B79" s="19" t="str">
        <f t="shared" si="1"/>
        <v>004D</v>
      </c>
      <c r="C79" s="8">
        <f>'SCROD Write Registers'!C79</f>
        <v>2</v>
      </c>
      <c r="D79" s="8">
        <f>'SCROD Write Registers'!D79</f>
        <v>0</v>
      </c>
      <c r="E79" s="8">
        <f>'SCROD Write Registers'!E79</f>
        <v>0</v>
      </c>
      <c r="F79" s="8" t="str">
        <f>'SCROD Write Registers'!F79</f>
        <v>TRG_THRESH</v>
      </c>
      <c r="G79" s="8" t="str">
        <f>'SCROD Write Registers'!G79</f>
        <v>See reg 13</v>
      </c>
      <c r="H79" s="8" t="str">
        <f>'SCROD Write Registers'!H79</f>
        <v>Bits 15:12 unused, Bits 11:0 DAC value</v>
      </c>
    </row>
    <row r="80" spans="1:8" s="8" customFormat="1" x14ac:dyDescent="0.25">
      <c r="A80" s="8">
        <v>78</v>
      </c>
      <c r="B80" s="19" t="str">
        <f t="shared" si="1"/>
        <v>004E</v>
      </c>
      <c r="C80" s="8">
        <f>'SCROD Write Registers'!C80</f>
        <v>2</v>
      </c>
      <c r="D80" s="8">
        <f>'SCROD Write Registers'!D80</f>
        <v>0</v>
      </c>
      <c r="E80" s="8">
        <f>'SCROD Write Registers'!E80</f>
        <v>1</v>
      </c>
      <c r="F80" s="8" t="str">
        <f>'SCROD Write Registers'!F80</f>
        <v>TRG_THRESH</v>
      </c>
      <c r="G80" s="8" t="str">
        <f>'SCROD Write Registers'!G80</f>
        <v>See reg 13</v>
      </c>
      <c r="H80" s="8" t="str">
        <f>'SCROD Write Registers'!H80</f>
        <v>Bits 15:12 unused, Bits 11:0 DAC value</v>
      </c>
    </row>
    <row r="81" spans="1:8" s="8" customFormat="1" x14ac:dyDescent="0.25">
      <c r="A81" s="8">
        <v>79</v>
      </c>
      <c r="B81" s="19" t="str">
        <f t="shared" si="1"/>
        <v>004F</v>
      </c>
      <c r="C81" s="8">
        <f>'SCROD Write Registers'!C81</f>
        <v>2</v>
      </c>
      <c r="D81" s="8">
        <f>'SCROD Write Registers'!D81</f>
        <v>0</v>
      </c>
      <c r="E81" s="8">
        <f>'SCROD Write Registers'!E81</f>
        <v>2</v>
      </c>
      <c r="F81" s="8" t="str">
        <f>'SCROD Write Registers'!F81</f>
        <v>TRG_THRESH</v>
      </c>
      <c r="G81" s="8" t="str">
        <f>'SCROD Write Registers'!G81</f>
        <v>See reg 13</v>
      </c>
      <c r="H81" s="8" t="str">
        <f>'SCROD Write Registers'!H81</f>
        <v>Bits 15:12 unused, Bits 11:0 DAC value</v>
      </c>
    </row>
    <row r="82" spans="1:8" s="8" customFormat="1" x14ac:dyDescent="0.25">
      <c r="A82" s="8">
        <v>80</v>
      </c>
      <c r="B82" s="19" t="str">
        <f t="shared" si="1"/>
        <v>0050</v>
      </c>
      <c r="C82" s="8">
        <f>'SCROD Write Registers'!C82</f>
        <v>2</v>
      </c>
      <c r="D82" s="8">
        <f>'SCROD Write Registers'!D82</f>
        <v>0</v>
      </c>
      <c r="E82" s="8">
        <f>'SCROD Write Registers'!E82</f>
        <v>3</v>
      </c>
      <c r="F82" s="8" t="str">
        <f>'SCROD Write Registers'!F82</f>
        <v>TRG_THRESH</v>
      </c>
      <c r="G82" s="8" t="str">
        <f>'SCROD Write Registers'!G82</f>
        <v>See reg 13</v>
      </c>
      <c r="H82" s="8" t="str">
        <f>'SCROD Write Registers'!H82</f>
        <v>Bits 15:12 unused, Bits 11:0 DAC value</v>
      </c>
    </row>
    <row r="83" spans="1:8" s="8" customFormat="1" x14ac:dyDescent="0.25">
      <c r="A83" s="8">
        <v>81</v>
      </c>
      <c r="B83" s="19" t="str">
        <f t="shared" si="1"/>
        <v>0051</v>
      </c>
      <c r="C83" s="8">
        <f>'SCROD Write Registers'!C83</f>
        <v>2</v>
      </c>
      <c r="D83" s="8">
        <f>'SCROD Write Registers'!D83</f>
        <v>0</v>
      </c>
      <c r="E83" s="8">
        <f>'SCROD Write Registers'!E83</f>
        <v>4</v>
      </c>
      <c r="F83" s="8" t="str">
        <f>'SCROD Write Registers'!F83</f>
        <v>TRG_THRESH</v>
      </c>
      <c r="G83" s="8" t="str">
        <f>'SCROD Write Registers'!G83</f>
        <v>See reg 13</v>
      </c>
      <c r="H83" s="8" t="str">
        <f>'SCROD Write Registers'!H83</f>
        <v>Bits 15:12 unused, Bits 11:0 DAC value</v>
      </c>
    </row>
    <row r="84" spans="1:8" s="8" customFormat="1" x14ac:dyDescent="0.25">
      <c r="A84" s="8">
        <v>82</v>
      </c>
      <c r="B84" s="19" t="str">
        <f t="shared" si="1"/>
        <v>0052</v>
      </c>
      <c r="C84" s="8">
        <f>'SCROD Write Registers'!C84</f>
        <v>2</v>
      </c>
      <c r="D84" s="8">
        <f>'SCROD Write Registers'!D84</f>
        <v>0</v>
      </c>
      <c r="E84" s="8">
        <f>'SCROD Write Registers'!E84</f>
        <v>5</v>
      </c>
      <c r="F84" s="8" t="str">
        <f>'SCROD Write Registers'!F84</f>
        <v>TRG_THRESH</v>
      </c>
      <c r="G84" s="8" t="str">
        <f>'SCROD Write Registers'!G84</f>
        <v>See reg 13</v>
      </c>
      <c r="H84" s="8" t="str">
        <f>'SCROD Write Registers'!H84</f>
        <v>Bits 15:12 unused, Bits 11:0 DAC value</v>
      </c>
    </row>
    <row r="85" spans="1:8" s="8" customFormat="1" x14ac:dyDescent="0.25">
      <c r="A85" s="8">
        <v>83</v>
      </c>
      <c r="B85" s="19" t="str">
        <f t="shared" si="1"/>
        <v>0053</v>
      </c>
      <c r="C85" s="8">
        <f>'SCROD Write Registers'!C85</f>
        <v>2</v>
      </c>
      <c r="D85" s="8">
        <f>'SCROD Write Registers'!D85</f>
        <v>0</v>
      </c>
      <c r="E85" s="8">
        <f>'SCROD Write Registers'!E85</f>
        <v>6</v>
      </c>
      <c r="F85" s="8" t="str">
        <f>'SCROD Write Registers'!F85</f>
        <v>TRG_THRESH</v>
      </c>
      <c r="G85" s="8" t="str">
        <f>'SCROD Write Registers'!G85</f>
        <v>See reg 13</v>
      </c>
      <c r="H85" s="8" t="str">
        <f>'SCROD Write Registers'!H85</f>
        <v>Bits 15:12 unused, Bits 11:0 DAC value</v>
      </c>
    </row>
    <row r="86" spans="1:8" s="8" customFormat="1" x14ac:dyDescent="0.25">
      <c r="A86" s="8">
        <v>84</v>
      </c>
      <c r="B86" s="19" t="str">
        <f t="shared" si="1"/>
        <v>0054</v>
      </c>
      <c r="C86" s="8">
        <f>'SCROD Write Registers'!C86</f>
        <v>2</v>
      </c>
      <c r="D86" s="8">
        <f>'SCROD Write Registers'!D86</f>
        <v>0</v>
      </c>
      <c r="E86" s="8">
        <f>'SCROD Write Registers'!E86</f>
        <v>7</v>
      </c>
      <c r="F86" s="8" t="str">
        <f>'SCROD Write Registers'!F86</f>
        <v>TRG_THRESH</v>
      </c>
      <c r="G86" s="8" t="str">
        <f>'SCROD Write Registers'!G86</f>
        <v>See reg 13</v>
      </c>
      <c r="H86" s="8" t="str">
        <f>'SCROD Write Registers'!H86</f>
        <v>Bits 15:12 unused, Bits 11:0 DAC value</v>
      </c>
    </row>
    <row r="87" spans="1:8" s="8" customFormat="1" x14ac:dyDescent="0.25">
      <c r="A87" s="8">
        <v>85</v>
      </c>
      <c r="B87" s="19" t="str">
        <f t="shared" si="1"/>
        <v>0055</v>
      </c>
      <c r="C87" s="8">
        <f>'SCROD Write Registers'!C87</f>
        <v>2</v>
      </c>
      <c r="D87" s="8">
        <f>'SCROD Write Registers'!D87</f>
        <v>1</v>
      </c>
      <c r="E87" s="8">
        <f>'SCROD Write Registers'!E87</f>
        <v>0</v>
      </c>
      <c r="F87" s="8" t="str">
        <f>'SCROD Write Registers'!F87</f>
        <v>TRG_THRESH</v>
      </c>
      <c r="G87" s="8" t="str">
        <f>'SCROD Write Registers'!G87</f>
        <v>See reg 13</v>
      </c>
      <c r="H87" s="8" t="str">
        <f>'SCROD Write Registers'!H87</f>
        <v>Bits 15:12 unused, Bits 11:0 DAC value</v>
      </c>
    </row>
    <row r="88" spans="1:8" s="8" customFormat="1" x14ac:dyDescent="0.25">
      <c r="A88" s="8">
        <v>86</v>
      </c>
      <c r="B88" s="19" t="str">
        <f t="shared" si="1"/>
        <v>0056</v>
      </c>
      <c r="C88" s="8">
        <f>'SCROD Write Registers'!C88</f>
        <v>2</v>
      </c>
      <c r="D88" s="8">
        <f>'SCROD Write Registers'!D88</f>
        <v>1</v>
      </c>
      <c r="E88" s="8">
        <f>'SCROD Write Registers'!E88</f>
        <v>1</v>
      </c>
      <c r="F88" s="8" t="str">
        <f>'SCROD Write Registers'!F88</f>
        <v>TRG_THRESH</v>
      </c>
      <c r="G88" s="8" t="str">
        <f>'SCROD Write Registers'!G88</f>
        <v>See reg 13</v>
      </c>
      <c r="H88" s="8" t="str">
        <f>'SCROD Write Registers'!H88</f>
        <v>Bits 15:12 unused, Bits 11:0 DAC value</v>
      </c>
    </row>
    <row r="89" spans="1:8" s="8" customFormat="1" x14ac:dyDescent="0.25">
      <c r="A89" s="8">
        <v>87</v>
      </c>
      <c r="B89" s="19" t="str">
        <f t="shared" si="1"/>
        <v>0057</v>
      </c>
      <c r="C89" s="8">
        <f>'SCROD Write Registers'!C89</f>
        <v>2</v>
      </c>
      <c r="D89" s="8">
        <f>'SCROD Write Registers'!D89</f>
        <v>1</v>
      </c>
      <c r="E89" s="8">
        <f>'SCROD Write Registers'!E89</f>
        <v>2</v>
      </c>
      <c r="F89" s="8" t="str">
        <f>'SCROD Write Registers'!F89</f>
        <v>TRG_THRESH</v>
      </c>
      <c r="G89" s="8" t="str">
        <f>'SCROD Write Registers'!G89</f>
        <v>See reg 13</v>
      </c>
      <c r="H89" s="8" t="str">
        <f>'SCROD Write Registers'!H89</f>
        <v>Bits 15:12 unused, Bits 11:0 DAC value</v>
      </c>
    </row>
    <row r="90" spans="1:8" s="8" customFormat="1" x14ac:dyDescent="0.25">
      <c r="A90" s="8">
        <v>88</v>
      </c>
      <c r="B90" s="19" t="str">
        <f t="shared" si="1"/>
        <v>0058</v>
      </c>
      <c r="C90" s="8">
        <f>'SCROD Write Registers'!C90</f>
        <v>2</v>
      </c>
      <c r="D90" s="8">
        <f>'SCROD Write Registers'!D90</f>
        <v>1</v>
      </c>
      <c r="E90" s="8">
        <f>'SCROD Write Registers'!E90</f>
        <v>3</v>
      </c>
      <c r="F90" s="8" t="str">
        <f>'SCROD Write Registers'!F90</f>
        <v>TRG_THRESH</v>
      </c>
      <c r="G90" s="8" t="str">
        <f>'SCROD Write Registers'!G90</f>
        <v>See reg 13</v>
      </c>
      <c r="H90" s="8" t="str">
        <f>'SCROD Write Registers'!H90</f>
        <v>Bits 15:12 unused, Bits 11:0 DAC value</v>
      </c>
    </row>
    <row r="91" spans="1:8" s="8" customFormat="1" x14ac:dyDescent="0.25">
      <c r="A91" s="8">
        <v>89</v>
      </c>
      <c r="B91" s="19" t="str">
        <f t="shared" si="1"/>
        <v>0059</v>
      </c>
      <c r="C91" s="8">
        <f>'SCROD Write Registers'!C91</f>
        <v>2</v>
      </c>
      <c r="D91" s="8">
        <f>'SCROD Write Registers'!D91</f>
        <v>1</v>
      </c>
      <c r="E91" s="8">
        <f>'SCROD Write Registers'!E91</f>
        <v>4</v>
      </c>
      <c r="F91" s="8" t="str">
        <f>'SCROD Write Registers'!F91</f>
        <v>TRG_THRESH</v>
      </c>
      <c r="G91" s="8" t="str">
        <f>'SCROD Write Registers'!G91</f>
        <v>See reg 13</v>
      </c>
      <c r="H91" s="8" t="str">
        <f>'SCROD Write Registers'!H91</f>
        <v>Bits 15:12 unused, Bits 11:0 DAC value</v>
      </c>
    </row>
    <row r="92" spans="1:8" s="8" customFormat="1" x14ac:dyDescent="0.25">
      <c r="A92" s="8">
        <v>90</v>
      </c>
      <c r="B92" s="19" t="str">
        <f t="shared" si="1"/>
        <v>005A</v>
      </c>
      <c r="C92" s="8">
        <f>'SCROD Write Registers'!C92</f>
        <v>2</v>
      </c>
      <c r="D92" s="8">
        <f>'SCROD Write Registers'!D92</f>
        <v>1</v>
      </c>
      <c r="E92" s="8">
        <f>'SCROD Write Registers'!E92</f>
        <v>5</v>
      </c>
      <c r="F92" s="8" t="str">
        <f>'SCROD Write Registers'!F92</f>
        <v>TRG_THRESH</v>
      </c>
      <c r="G92" s="8" t="str">
        <f>'SCROD Write Registers'!G92</f>
        <v>See reg 13</v>
      </c>
      <c r="H92" s="8" t="str">
        <f>'SCROD Write Registers'!H92</f>
        <v>Bits 15:12 unused, Bits 11:0 DAC value</v>
      </c>
    </row>
    <row r="93" spans="1:8" s="8" customFormat="1" x14ac:dyDescent="0.25">
      <c r="A93" s="8">
        <v>91</v>
      </c>
      <c r="B93" s="19" t="str">
        <f t="shared" si="1"/>
        <v>005B</v>
      </c>
      <c r="C93" s="8">
        <f>'SCROD Write Registers'!C93</f>
        <v>2</v>
      </c>
      <c r="D93" s="8">
        <f>'SCROD Write Registers'!D93</f>
        <v>1</v>
      </c>
      <c r="E93" s="8">
        <f>'SCROD Write Registers'!E93</f>
        <v>6</v>
      </c>
      <c r="F93" s="8" t="str">
        <f>'SCROD Write Registers'!F93</f>
        <v>TRG_THRESH</v>
      </c>
      <c r="G93" s="8" t="str">
        <f>'SCROD Write Registers'!G93</f>
        <v>See reg 13</v>
      </c>
      <c r="H93" s="8" t="str">
        <f>'SCROD Write Registers'!H93</f>
        <v>Bits 15:12 unused, Bits 11:0 DAC value</v>
      </c>
    </row>
    <row r="94" spans="1:8" s="8" customFormat="1" x14ac:dyDescent="0.25">
      <c r="A94" s="8">
        <v>92</v>
      </c>
      <c r="B94" s="19" t="str">
        <f t="shared" si="1"/>
        <v>005C</v>
      </c>
      <c r="C94" s="8">
        <f>'SCROD Write Registers'!C94</f>
        <v>2</v>
      </c>
      <c r="D94" s="8">
        <f>'SCROD Write Registers'!D94</f>
        <v>1</v>
      </c>
      <c r="E94" s="8">
        <f>'SCROD Write Registers'!E94</f>
        <v>7</v>
      </c>
      <c r="F94" s="8" t="str">
        <f>'SCROD Write Registers'!F94</f>
        <v>TRG_THRESH</v>
      </c>
      <c r="G94" s="8" t="str">
        <f>'SCROD Write Registers'!G94</f>
        <v>See reg 13</v>
      </c>
      <c r="H94" s="8" t="str">
        <f>'SCROD Write Registers'!H94</f>
        <v>Bits 15:12 unused, Bits 11:0 DAC value</v>
      </c>
    </row>
    <row r="95" spans="1:8" s="8" customFormat="1" x14ac:dyDescent="0.25">
      <c r="A95" s="8">
        <v>93</v>
      </c>
      <c r="B95" s="19" t="str">
        <f t="shared" si="1"/>
        <v>005D</v>
      </c>
      <c r="C95" s="8">
        <f>'SCROD Write Registers'!C95</f>
        <v>2</v>
      </c>
      <c r="D95" s="8">
        <f>'SCROD Write Registers'!D95</f>
        <v>2</v>
      </c>
      <c r="E95" s="8">
        <f>'SCROD Write Registers'!E95</f>
        <v>0</v>
      </c>
      <c r="F95" s="8" t="str">
        <f>'SCROD Write Registers'!F95</f>
        <v>TRG_THRESH</v>
      </c>
      <c r="G95" s="8" t="str">
        <f>'SCROD Write Registers'!G95</f>
        <v>See reg 13</v>
      </c>
      <c r="H95" s="8" t="str">
        <f>'SCROD Write Registers'!H95</f>
        <v>Bits 15:12 unused, Bits 11:0 DAC value</v>
      </c>
    </row>
    <row r="96" spans="1:8" s="8" customFormat="1" x14ac:dyDescent="0.25">
      <c r="A96" s="8">
        <v>94</v>
      </c>
      <c r="B96" s="19" t="str">
        <f t="shared" si="1"/>
        <v>005E</v>
      </c>
      <c r="C96" s="8">
        <f>'SCROD Write Registers'!C96</f>
        <v>2</v>
      </c>
      <c r="D96" s="8">
        <f>'SCROD Write Registers'!D96</f>
        <v>2</v>
      </c>
      <c r="E96" s="8">
        <f>'SCROD Write Registers'!E96</f>
        <v>1</v>
      </c>
      <c r="F96" s="8" t="str">
        <f>'SCROD Write Registers'!F96</f>
        <v>TRG_THRESH</v>
      </c>
      <c r="G96" s="8" t="str">
        <f>'SCROD Write Registers'!G96</f>
        <v>See reg 13</v>
      </c>
      <c r="H96" s="8" t="str">
        <f>'SCROD Write Registers'!H96</f>
        <v>Bits 15:12 unused, Bits 11:0 DAC value</v>
      </c>
    </row>
    <row r="97" spans="1:8" s="8" customFormat="1" x14ac:dyDescent="0.25">
      <c r="A97" s="8">
        <v>95</v>
      </c>
      <c r="B97" s="19" t="str">
        <f t="shared" si="1"/>
        <v>005F</v>
      </c>
      <c r="C97" s="8">
        <f>'SCROD Write Registers'!C97</f>
        <v>2</v>
      </c>
      <c r="D97" s="8">
        <f>'SCROD Write Registers'!D97</f>
        <v>2</v>
      </c>
      <c r="E97" s="8">
        <f>'SCROD Write Registers'!E97</f>
        <v>2</v>
      </c>
      <c r="F97" s="8" t="str">
        <f>'SCROD Write Registers'!F97</f>
        <v>TRG_THRESH</v>
      </c>
      <c r="G97" s="8" t="str">
        <f>'SCROD Write Registers'!G97</f>
        <v>See reg 13</v>
      </c>
      <c r="H97" s="8" t="str">
        <f>'SCROD Write Registers'!H97</f>
        <v>Bits 15:12 unused, Bits 11:0 DAC value</v>
      </c>
    </row>
    <row r="98" spans="1:8" s="8" customFormat="1" x14ac:dyDescent="0.25">
      <c r="A98" s="8">
        <v>96</v>
      </c>
      <c r="B98" s="19" t="str">
        <f t="shared" si="1"/>
        <v>0060</v>
      </c>
      <c r="C98" s="8">
        <f>'SCROD Write Registers'!C98</f>
        <v>2</v>
      </c>
      <c r="D98" s="8">
        <f>'SCROD Write Registers'!D98</f>
        <v>2</v>
      </c>
      <c r="E98" s="8">
        <f>'SCROD Write Registers'!E98</f>
        <v>3</v>
      </c>
      <c r="F98" s="8" t="str">
        <f>'SCROD Write Registers'!F98</f>
        <v>TRG_THRESH</v>
      </c>
      <c r="G98" s="8" t="str">
        <f>'SCROD Write Registers'!G98</f>
        <v>See reg 13</v>
      </c>
      <c r="H98" s="8" t="str">
        <f>'SCROD Write Registers'!H98</f>
        <v>Bits 15:12 unused, Bits 11:0 DAC value</v>
      </c>
    </row>
    <row r="99" spans="1:8" s="8" customFormat="1" x14ac:dyDescent="0.25">
      <c r="A99" s="8">
        <v>97</v>
      </c>
      <c r="B99" s="19" t="str">
        <f t="shared" si="1"/>
        <v>0061</v>
      </c>
      <c r="C99" s="8">
        <f>'SCROD Write Registers'!C99</f>
        <v>2</v>
      </c>
      <c r="D99" s="8">
        <f>'SCROD Write Registers'!D99</f>
        <v>2</v>
      </c>
      <c r="E99" s="8">
        <f>'SCROD Write Registers'!E99</f>
        <v>4</v>
      </c>
      <c r="F99" s="8" t="str">
        <f>'SCROD Write Registers'!F99</f>
        <v>TRG_THRESH</v>
      </c>
      <c r="G99" s="8" t="str">
        <f>'SCROD Write Registers'!G99</f>
        <v>See reg 13</v>
      </c>
      <c r="H99" s="8" t="str">
        <f>'SCROD Write Registers'!H99</f>
        <v>Bits 15:12 unused, Bits 11:0 DAC value</v>
      </c>
    </row>
    <row r="100" spans="1:8" s="8" customFormat="1" x14ac:dyDescent="0.25">
      <c r="A100" s="8">
        <v>98</v>
      </c>
      <c r="B100" s="19" t="str">
        <f t="shared" si="1"/>
        <v>0062</v>
      </c>
      <c r="C100" s="8">
        <f>'SCROD Write Registers'!C100</f>
        <v>2</v>
      </c>
      <c r="D100" s="8">
        <f>'SCROD Write Registers'!D100</f>
        <v>2</v>
      </c>
      <c r="E100" s="8">
        <f>'SCROD Write Registers'!E100</f>
        <v>5</v>
      </c>
      <c r="F100" s="8" t="str">
        <f>'SCROD Write Registers'!F100</f>
        <v>TRG_THRESH</v>
      </c>
      <c r="G100" s="8" t="str">
        <f>'SCROD Write Registers'!G100</f>
        <v>See reg 13</v>
      </c>
      <c r="H100" s="8" t="str">
        <f>'SCROD Write Registers'!H100</f>
        <v>Bits 15:12 unused, Bits 11:0 DAC value</v>
      </c>
    </row>
    <row r="101" spans="1:8" s="8" customFormat="1" x14ac:dyDescent="0.25">
      <c r="A101" s="8">
        <v>99</v>
      </c>
      <c r="B101" s="19" t="str">
        <f t="shared" si="1"/>
        <v>0063</v>
      </c>
      <c r="C101" s="8">
        <f>'SCROD Write Registers'!C101</f>
        <v>2</v>
      </c>
      <c r="D101" s="8">
        <f>'SCROD Write Registers'!D101</f>
        <v>2</v>
      </c>
      <c r="E101" s="8">
        <f>'SCROD Write Registers'!E101</f>
        <v>6</v>
      </c>
      <c r="F101" s="8" t="str">
        <f>'SCROD Write Registers'!F101</f>
        <v>TRG_THRESH</v>
      </c>
      <c r="G101" s="8" t="str">
        <f>'SCROD Write Registers'!G101</f>
        <v>See reg 13</v>
      </c>
      <c r="H101" s="8" t="str">
        <f>'SCROD Write Registers'!H101</f>
        <v>Bits 15:12 unused, Bits 11:0 DAC value</v>
      </c>
    </row>
    <row r="102" spans="1:8" s="8" customFormat="1" x14ac:dyDescent="0.25">
      <c r="A102" s="8">
        <v>100</v>
      </c>
      <c r="B102" s="19" t="str">
        <f t="shared" si="1"/>
        <v>0064</v>
      </c>
      <c r="C102" s="8">
        <f>'SCROD Write Registers'!C102</f>
        <v>2</v>
      </c>
      <c r="D102" s="8">
        <f>'SCROD Write Registers'!D102</f>
        <v>2</v>
      </c>
      <c r="E102" s="8">
        <f>'SCROD Write Registers'!E102</f>
        <v>7</v>
      </c>
      <c r="F102" s="8" t="str">
        <f>'SCROD Write Registers'!F102</f>
        <v>TRG_THRESH</v>
      </c>
      <c r="G102" s="8" t="str">
        <f>'SCROD Write Registers'!G102</f>
        <v>See reg 13</v>
      </c>
      <c r="H102" s="8" t="str">
        <f>'SCROD Write Registers'!H102</f>
        <v>Bits 15:12 unused, Bits 11:0 DAC value</v>
      </c>
    </row>
    <row r="103" spans="1:8" s="8" customFormat="1" x14ac:dyDescent="0.25">
      <c r="A103" s="8">
        <v>101</v>
      </c>
      <c r="B103" s="19" t="str">
        <f t="shared" si="1"/>
        <v>0065</v>
      </c>
      <c r="C103" s="8">
        <f>'SCROD Write Registers'!C103</f>
        <v>2</v>
      </c>
      <c r="D103" s="8">
        <f>'SCROD Write Registers'!D103</f>
        <v>3</v>
      </c>
      <c r="E103" s="8">
        <f>'SCROD Write Registers'!E103</f>
        <v>0</v>
      </c>
      <c r="F103" s="8" t="str">
        <f>'SCROD Write Registers'!F103</f>
        <v>TRG_THRESH</v>
      </c>
      <c r="G103" s="8" t="str">
        <f>'SCROD Write Registers'!G103</f>
        <v>See reg 13</v>
      </c>
      <c r="H103" s="8" t="str">
        <f>'SCROD Write Registers'!H103</f>
        <v>Bits 15:12 unused, Bits 11:0 DAC value</v>
      </c>
    </row>
    <row r="104" spans="1:8" s="8" customFormat="1" x14ac:dyDescent="0.25">
      <c r="A104" s="8">
        <v>102</v>
      </c>
      <c r="B104" s="19" t="str">
        <f t="shared" si="1"/>
        <v>0066</v>
      </c>
      <c r="C104" s="8">
        <f>'SCROD Write Registers'!C104</f>
        <v>2</v>
      </c>
      <c r="D104" s="8">
        <f>'SCROD Write Registers'!D104</f>
        <v>3</v>
      </c>
      <c r="E104" s="8">
        <f>'SCROD Write Registers'!E104</f>
        <v>1</v>
      </c>
      <c r="F104" s="8" t="str">
        <f>'SCROD Write Registers'!F104</f>
        <v>TRG_THRESH</v>
      </c>
      <c r="G104" s="8" t="str">
        <f>'SCROD Write Registers'!G104</f>
        <v>See reg 13</v>
      </c>
      <c r="H104" s="8" t="str">
        <f>'SCROD Write Registers'!H104</f>
        <v>Bits 15:12 unused, Bits 11:0 DAC value</v>
      </c>
    </row>
    <row r="105" spans="1:8" s="8" customFormat="1" x14ac:dyDescent="0.25">
      <c r="A105" s="8">
        <v>103</v>
      </c>
      <c r="B105" s="19" t="str">
        <f t="shared" si="1"/>
        <v>0067</v>
      </c>
      <c r="C105" s="8">
        <f>'SCROD Write Registers'!C105</f>
        <v>2</v>
      </c>
      <c r="D105" s="8">
        <f>'SCROD Write Registers'!D105</f>
        <v>3</v>
      </c>
      <c r="E105" s="8">
        <f>'SCROD Write Registers'!E105</f>
        <v>2</v>
      </c>
      <c r="F105" s="8" t="str">
        <f>'SCROD Write Registers'!F105</f>
        <v>TRG_THRESH</v>
      </c>
      <c r="G105" s="8" t="str">
        <f>'SCROD Write Registers'!G105</f>
        <v>See reg 13</v>
      </c>
      <c r="H105" s="8" t="str">
        <f>'SCROD Write Registers'!H105</f>
        <v>Bits 15:12 unused, Bits 11:0 DAC value</v>
      </c>
    </row>
    <row r="106" spans="1:8" s="8" customFormat="1" x14ac:dyDescent="0.25">
      <c r="A106" s="8">
        <v>104</v>
      </c>
      <c r="B106" s="19" t="str">
        <f t="shared" si="1"/>
        <v>0068</v>
      </c>
      <c r="C106" s="8">
        <f>'SCROD Write Registers'!C106</f>
        <v>2</v>
      </c>
      <c r="D106" s="8">
        <f>'SCROD Write Registers'!D106</f>
        <v>3</v>
      </c>
      <c r="E106" s="8">
        <f>'SCROD Write Registers'!E106</f>
        <v>3</v>
      </c>
      <c r="F106" s="8" t="str">
        <f>'SCROD Write Registers'!F106</f>
        <v>TRG_THRESH</v>
      </c>
      <c r="G106" s="8" t="str">
        <f>'SCROD Write Registers'!G106</f>
        <v>See reg 13</v>
      </c>
      <c r="H106" s="8" t="str">
        <f>'SCROD Write Registers'!H106</f>
        <v>Bits 15:12 unused, Bits 11:0 DAC value</v>
      </c>
    </row>
    <row r="107" spans="1:8" s="8" customFormat="1" x14ac:dyDescent="0.25">
      <c r="A107" s="8">
        <v>105</v>
      </c>
      <c r="B107" s="19" t="str">
        <f t="shared" si="1"/>
        <v>0069</v>
      </c>
      <c r="C107" s="8">
        <f>'SCROD Write Registers'!C107</f>
        <v>2</v>
      </c>
      <c r="D107" s="8">
        <f>'SCROD Write Registers'!D107</f>
        <v>3</v>
      </c>
      <c r="E107" s="8">
        <f>'SCROD Write Registers'!E107</f>
        <v>4</v>
      </c>
      <c r="F107" s="8" t="str">
        <f>'SCROD Write Registers'!F107</f>
        <v>TRG_THRESH</v>
      </c>
      <c r="G107" s="8" t="str">
        <f>'SCROD Write Registers'!G107</f>
        <v>See reg 13</v>
      </c>
      <c r="H107" s="8" t="str">
        <f>'SCROD Write Registers'!H107</f>
        <v>Bits 15:12 unused, Bits 11:0 DAC value</v>
      </c>
    </row>
    <row r="108" spans="1:8" s="8" customFormat="1" x14ac:dyDescent="0.25">
      <c r="A108" s="8">
        <v>106</v>
      </c>
      <c r="B108" s="19" t="str">
        <f t="shared" si="1"/>
        <v>006A</v>
      </c>
      <c r="C108" s="8">
        <f>'SCROD Write Registers'!C108</f>
        <v>2</v>
      </c>
      <c r="D108" s="8">
        <f>'SCROD Write Registers'!D108</f>
        <v>3</v>
      </c>
      <c r="E108" s="8">
        <f>'SCROD Write Registers'!E108</f>
        <v>5</v>
      </c>
      <c r="F108" s="8" t="str">
        <f>'SCROD Write Registers'!F108</f>
        <v>TRG_THRESH</v>
      </c>
      <c r="G108" s="8" t="str">
        <f>'SCROD Write Registers'!G108</f>
        <v>See reg 13</v>
      </c>
      <c r="H108" s="8" t="str">
        <f>'SCROD Write Registers'!H108</f>
        <v>Bits 15:12 unused, Bits 11:0 DAC value</v>
      </c>
    </row>
    <row r="109" spans="1:8" s="8" customFormat="1" x14ac:dyDescent="0.25">
      <c r="A109" s="8">
        <v>107</v>
      </c>
      <c r="B109" s="19" t="str">
        <f t="shared" si="1"/>
        <v>006B</v>
      </c>
      <c r="C109" s="8">
        <f>'SCROD Write Registers'!C109</f>
        <v>2</v>
      </c>
      <c r="D109" s="8">
        <f>'SCROD Write Registers'!D109</f>
        <v>3</v>
      </c>
      <c r="E109" s="8">
        <f>'SCROD Write Registers'!E109</f>
        <v>6</v>
      </c>
      <c r="F109" s="8" t="str">
        <f>'SCROD Write Registers'!F109</f>
        <v>TRG_THRESH</v>
      </c>
      <c r="G109" s="8" t="str">
        <f>'SCROD Write Registers'!G109</f>
        <v>See reg 13</v>
      </c>
      <c r="H109" s="8" t="str">
        <f>'SCROD Write Registers'!H109</f>
        <v>Bits 15:12 unused, Bits 11:0 DAC value</v>
      </c>
    </row>
    <row r="110" spans="1:8" s="8" customFormat="1" x14ac:dyDescent="0.25">
      <c r="A110" s="8">
        <v>108</v>
      </c>
      <c r="B110" s="19" t="str">
        <f t="shared" si="1"/>
        <v>006C</v>
      </c>
      <c r="C110" s="8">
        <f>'SCROD Write Registers'!C110</f>
        <v>2</v>
      </c>
      <c r="D110" s="8">
        <f>'SCROD Write Registers'!D110</f>
        <v>3</v>
      </c>
      <c r="E110" s="8">
        <f>'SCROD Write Registers'!E110</f>
        <v>7</v>
      </c>
      <c r="F110" s="8" t="str">
        <f>'SCROD Write Registers'!F110</f>
        <v>TRG_THRESH</v>
      </c>
      <c r="G110" s="8" t="str">
        <f>'SCROD Write Registers'!G110</f>
        <v>See reg 13</v>
      </c>
      <c r="H110" s="8" t="str">
        <f>'SCROD Write Registers'!H110</f>
        <v>Bits 15:12 unused, Bits 11:0 DAC value</v>
      </c>
    </row>
    <row r="111" spans="1:8" s="8" customFormat="1" x14ac:dyDescent="0.25">
      <c r="A111" s="8">
        <v>109</v>
      </c>
      <c r="B111" s="19" t="str">
        <f t="shared" si="1"/>
        <v>006D</v>
      </c>
      <c r="C111" s="8">
        <f>'SCROD Write Registers'!C111</f>
        <v>3</v>
      </c>
      <c r="D111" s="8">
        <f>'SCROD Write Registers'!D111</f>
        <v>0</v>
      </c>
      <c r="E111" s="8">
        <f>'SCROD Write Registers'!E111</f>
        <v>0</v>
      </c>
      <c r="F111" s="8" t="str">
        <f>'SCROD Write Registers'!F111</f>
        <v>TRG_THRESH</v>
      </c>
      <c r="G111" s="8" t="str">
        <f>'SCROD Write Registers'!G111</f>
        <v>See reg 13</v>
      </c>
      <c r="H111" s="8" t="str">
        <f>'SCROD Write Registers'!H111</f>
        <v>Bits 15:12 unused, Bits 11:0 DAC value</v>
      </c>
    </row>
    <row r="112" spans="1:8" s="8" customFormat="1" x14ac:dyDescent="0.25">
      <c r="A112" s="8">
        <v>110</v>
      </c>
      <c r="B112" s="19" t="str">
        <f t="shared" si="1"/>
        <v>006E</v>
      </c>
      <c r="C112" s="8">
        <f>'SCROD Write Registers'!C112</f>
        <v>3</v>
      </c>
      <c r="D112" s="8">
        <f>'SCROD Write Registers'!D112</f>
        <v>0</v>
      </c>
      <c r="E112" s="8">
        <f>'SCROD Write Registers'!E112</f>
        <v>1</v>
      </c>
      <c r="F112" s="8" t="str">
        <f>'SCROD Write Registers'!F112</f>
        <v>TRG_THRESH</v>
      </c>
      <c r="G112" s="8" t="str">
        <f>'SCROD Write Registers'!G112</f>
        <v>See reg 13</v>
      </c>
      <c r="H112" s="8" t="str">
        <f>'SCROD Write Registers'!H112</f>
        <v>Bits 15:12 unused, Bits 11:0 DAC value</v>
      </c>
    </row>
    <row r="113" spans="1:8" s="8" customFormat="1" x14ac:dyDescent="0.25">
      <c r="A113" s="8">
        <v>111</v>
      </c>
      <c r="B113" s="19" t="str">
        <f t="shared" si="1"/>
        <v>006F</v>
      </c>
      <c r="C113" s="8">
        <f>'SCROD Write Registers'!C113</f>
        <v>3</v>
      </c>
      <c r="D113" s="8">
        <f>'SCROD Write Registers'!D113</f>
        <v>0</v>
      </c>
      <c r="E113" s="8">
        <f>'SCROD Write Registers'!E113</f>
        <v>2</v>
      </c>
      <c r="F113" s="8" t="str">
        <f>'SCROD Write Registers'!F113</f>
        <v>TRG_THRESH</v>
      </c>
      <c r="G113" s="8" t="str">
        <f>'SCROD Write Registers'!G113</f>
        <v>See reg 13</v>
      </c>
      <c r="H113" s="8" t="str">
        <f>'SCROD Write Registers'!H113</f>
        <v>Bits 15:12 unused, Bits 11:0 DAC value</v>
      </c>
    </row>
    <row r="114" spans="1:8" s="8" customFormat="1" x14ac:dyDescent="0.25">
      <c r="A114" s="8">
        <v>112</v>
      </c>
      <c r="B114" s="19" t="str">
        <f t="shared" si="1"/>
        <v>0070</v>
      </c>
      <c r="C114" s="8">
        <f>'SCROD Write Registers'!C114</f>
        <v>3</v>
      </c>
      <c r="D114" s="8">
        <f>'SCROD Write Registers'!D114</f>
        <v>0</v>
      </c>
      <c r="E114" s="8">
        <f>'SCROD Write Registers'!E114</f>
        <v>3</v>
      </c>
      <c r="F114" s="8" t="str">
        <f>'SCROD Write Registers'!F114</f>
        <v>TRG_THRESH</v>
      </c>
      <c r="G114" s="8" t="str">
        <f>'SCROD Write Registers'!G114</f>
        <v>See reg 13</v>
      </c>
      <c r="H114" s="8" t="str">
        <f>'SCROD Write Registers'!H114</f>
        <v>Bits 15:12 unused, Bits 11:0 DAC value</v>
      </c>
    </row>
    <row r="115" spans="1:8" s="8" customFormat="1" x14ac:dyDescent="0.25">
      <c r="A115" s="8">
        <v>113</v>
      </c>
      <c r="B115" s="19" t="str">
        <f t="shared" si="1"/>
        <v>0071</v>
      </c>
      <c r="C115" s="8">
        <f>'SCROD Write Registers'!C115</f>
        <v>3</v>
      </c>
      <c r="D115" s="8">
        <f>'SCROD Write Registers'!D115</f>
        <v>0</v>
      </c>
      <c r="E115" s="8">
        <f>'SCROD Write Registers'!E115</f>
        <v>4</v>
      </c>
      <c r="F115" s="8" t="str">
        <f>'SCROD Write Registers'!F115</f>
        <v>TRG_THRESH</v>
      </c>
      <c r="G115" s="8" t="str">
        <f>'SCROD Write Registers'!G115</f>
        <v>See reg 13</v>
      </c>
      <c r="H115" s="8" t="str">
        <f>'SCROD Write Registers'!H115</f>
        <v>Bits 15:12 unused, Bits 11:0 DAC value</v>
      </c>
    </row>
    <row r="116" spans="1:8" s="8" customFormat="1" x14ac:dyDescent="0.25">
      <c r="A116" s="8">
        <v>114</v>
      </c>
      <c r="B116" s="19" t="str">
        <f t="shared" si="1"/>
        <v>0072</v>
      </c>
      <c r="C116" s="8">
        <f>'SCROD Write Registers'!C116</f>
        <v>3</v>
      </c>
      <c r="D116" s="8">
        <f>'SCROD Write Registers'!D116</f>
        <v>0</v>
      </c>
      <c r="E116" s="8">
        <f>'SCROD Write Registers'!E116</f>
        <v>5</v>
      </c>
      <c r="F116" s="8" t="str">
        <f>'SCROD Write Registers'!F116</f>
        <v>TRG_THRESH</v>
      </c>
      <c r="G116" s="8" t="str">
        <f>'SCROD Write Registers'!G116</f>
        <v>See reg 13</v>
      </c>
      <c r="H116" s="8" t="str">
        <f>'SCROD Write Registers'!H116</f>
        <v>Bits 15:12 unused, Bits 11:0 DAC value</v>
      </c>
    </row>
    <row r="117" spans="1:8" s="8" customFormat="1" x14ac:dyDescent="0.25">
      <c r="A117" s="8">
        <v>115</v>
      </c>
      <c r="B117" s="19" t="str">
        <f t="shared" si="1"/>
        <v>0073</v>
      </c>
      <c r="C117" s="8">
        <f>'SCROD Write Registers'!C117</f>
        <v>3</v>
      </c>
      <c r="D117" s="8">
        <f>'SCROD Write Registers'!D117</f>
        <v>0</v>
      </c>
      <c r="E117" s="8">
        <f>'SCROD Write Registers'!E117</f>
        <v>6</v>
      </c>
      <c r="F117" s="8" t="str">
        <f>'SCROD Write Registers'!F117</f>
        <v>TRG_THRESH</v>
      </c>
      <c r="G117" s="8" t="str">
        <f>'SCROD Write Registers'!G117</f>
        <v>See reg 13</v>
      </c>
      <c r="H117" s="8" t="str">
        <f>'SCROD Write Registers'!H117</f>
        <v>Bits 15:12 unused, Bits 11:0 DAC value</v>
      </c>
    </row>
    <row r="118" spans="1:8" s="8" customFormat="1" x14ac:dyDescent="0.25">
      <c r="A118" s="8">
        <v>116</v>
      </c>
      <c r="B118" s="19" t="str">
        <f t="shared" si="1"/>
        <v>0074</v>
      </c>
      <c r="C118" s="8">
        <f>'SCROD Write Registers'!C118</f>
        <v>3</v>
      </c>
      <c r="D118" s="8">
        <f>'SCROD Write Registers'!D118</f>
        <v>0</v>
      </c>
      <c r="E118" s="8">
        <f>'SCROD Write Registers'!E118</f>
        <v>7</v>
      </c>
      <c r="F118" s="8" t="str">
        <f>'SCROD Write Registers'!F118</f>
        <v>TRG_THRESH</v>
      </c>
      <c r="G118" s="8" t="str">
        <f>'SCROD Write Registers'!G118</f>
        <v>See reg 13</v>
      </c>
      <c r="H118" s="8" t="str">
        <f>'SCROD Write Registers'!H118</f>
        <v>Bits 15:12 unused, Bits 11:0 DAC value</v>
      </c>
    </row>
    <row r="119" spans="1:8" s="8" customFormat="1" x14ac:dyDescent="0.25">
      <c r="A119" s="8">
        <v>117</v>
      </c>
      <c r="B119" s="19" t="str">
        <f t="shared" si="1"/>
        <v>0075</v>
      </c>
      <c r="C119" s="8">
        <f>'SCROD Write Registers'!C119</f>
        <v>3</v>
      </c>
      <c r="D119" s="8">
        <f>'SCROD Write Registers'!D119</f>
        <v>1</v>
      </c>
      <c r="E119" s="8">
        <f>'SCROD Write Registers'!E119</f>
        <v>0</v>
      </c>
      <c r="F119" s="8" t="str">
        <f>'SCROD Write Registers'!F119</f>
        <v>TRG_THRESH</v>
      </c>
      <c r="G119" s="8" t="str">
        <f>'SCROD Write Registers'!G119</f>
        <v>See reg 13</v>
      </c>
      <c r="H119" s="8" t="str">
        <f>'SCROD Write Registers'!H119</f>
        <v>Bits 15:12 unused, Bits 11:0 DAC value</v>
      </c>
    </row>
    <row r="120" spans="1:8" s="8" customFormat="1" x14ac:dyDescent="0.25">
      <c r="A120" s="8">
        <v>118</v>
      </c>
      <c r="B120" s="19" t="str">
        <f t="shared" si="1"/>
        <v>0076</v>
      </c>
      <c r="C120" s="8">
        <f>'SCROD Write Registers'!C120</f>
        <v>3</v>
      </c>
      <c r="D120" s="8">
        <f>'SCROD Write Registers'!D120</f>
        <v>1</v>
      </c>
      <c r="E120" s="8">
        <f>'SCROD Write Registers'!E120</f>
        <v>1</v>
      </c>
      <c r="F120" s="8" t="str">
        <f>'SCROD Write Registers'!F120</f>
        <v>TRG_THRESH</v>
      </c>
      <c r="G120" s="8" t="str">
        <f>'SCROD Write Registers'!G120</f>
        <v>See reg 13</v>
      </c>
      <c r="H120" s="8" t="str">
        <f>'SCROD Write Registers'!H120</f>
        <v>Bits 15:12 unused, Bits 11:0 DAC value</v>
      </c>
    </row>
    <row r="121" spans="1:8" s="8" customFormat="1" x14ac:dyDescent="0.25">
      <c r="A121" s="8">
        <v>119</v>
      </c>
      <c r="B121" s="19" t="str">
        <f t="shared" si="1"/>
        <v>0077</v>
      </c>
      <c r="C121" s="8">
        <f>'SCROD Write Registers'!C121</f>
        <v>3</v>
      </c>
      <c r="D121" s="8">
        <f>'SCROD Write Registers'!D121</f>
        <v>1</v>
      </c>
      <c r="E121" s="8">
        <f>'SCROD Write Registers'!E121</f>
        <v>2</v>
      </c>
      <c r="F121" s="8" t="str">
        <f>'SCROD Write Registers'!F121</f>
        <v>TRG_THRESH</v>
      </c>
      <c r="G121" s="8" t="str">
        <f>'SCROD Write Registers'!G121</f>
        <v>See reg 13</v>
      </c>
      <c r="H121" s="8" t="str">
        <f>'SCROD Write Registers'!H121</f>
        <v>Bits 15:12 unused, Bits 11:0 DAC value</v>
      </c>
    </row>
    <row r="122" spans="1:8" s="8" customFormat="1" x14ac:dyDescent="0.25">
      <c r="A122" s="8">
        <v>120</v>
      </c>
      <c r="B122" s="19" t="str">
        <f t="shared" si="1"/>
        <v>0078</v>
      </c>
      <c r="C122" s="8">
        <f>'SCROD Write Registers'!C122</f>
        <v>3</v>
      </c>
      <c r="D122" s="8">
        <f>'SCROD Write Registers'!D122</f>
        <v>1</v>
      </c>
      <c r="E122" s="8">
        <f>'SCROD Write Registers'!E122</f>
        <v>3</v>
      </c>
      <c r="F122" s="8" t="str">
        <f>'SCROD Write Registers'!F122</f>
        <v>TRG_THRESH</v>
      </c>
      <c r="G122" s="8" t="str">
        <f>'SCROD Write Registers'!G122</f>
        <v>See reg 13</v>
      </c>
      <c r="H122" s="8" t="str">
        <f>'SCROD Write Registers'!H122</f>
        <v>Bits 15:12 unused, Bits 11:0 DAC value</v>
      </c>
    </row>
    <row r="123" spans="1:8" s="8" customFormat="1" x14ac:dyDescent="0.25">
      <c r="A123" s="8">
        <v>121</v>
      </c>
      <c r="B123" s="19" t="str">
        <f t="shared" si="1"/>
        <v>0079</v>
      </c>
      <c r="C123" s="8">
        <f>'SCROD Write Registers'!C123</f>
        <v>3</v>
      </c>
      <c r="D123" s="8">
        <f>'SCROD Write Registers'!D123</f>
        <v>1</v>
      </c>
      <c r="E123" s="8">
        <f>'SCROD Write Registers'!E123</f>
        <v>4</v>
      </c>
      <c r="F123" s="8" t="str">
        <f>'SCROD Write Registers'!F123</f>
        <v>TRG_THRESH</v>
      </c>
      <c r="G123" s="8" t="str">
        <f>'SCROD Write Registers'!G123</f>
        <v>See reg 13</v>
      </c>
      <c r="H123" s="8" t="str">
        <f>'SCROD Write Registers'!H123</f>
        <v>Bits 15:12 unused, Bits 11:0 DAC value</v>
      </c>
    </row>
    <row r="124" spans="1:8" s="8" customFormat="1" x14ac:dyDescent="0.25">
      <c r="A124" s="8">
        <v>122</v>
      </c>
      <c r="B124" s="19" t="str">
        <f t="shared" si="1"/>
        <v>007A</v>
      </c>
      <c r="C124" s="8">
        <f>'SCROD Write Registers'!C124</f>
        <v>3</v>
      </c>
      <c r="D124" s="8">
        <f>'SCROD Write Registers'!D124</f>
        <v>1</v>
      </c>
      <c r="E124" s="8">
        <f>'SCROD Write Registers'!E124</f>
        <v>5</v>
      </c>
      <c r="F124" s="8" t="str">
        <f>'SCROD Write Registers'!F124</f>
        <v>TRG_THRESH</v>
      </c>
      <c r="G124" s="8" t="str">
        <f>'SCROD Write Registers'!G124</f>
        <v>See reg 13</v>
      </c>
      <c r="H124" s="8" t="str">
        <f>'SCROD Write Registers'!H124</f>
        <v>Bits 15:12 unused, Bits 11:0 DAC value</v>
      </c>
    </row>
    <row r="125" spans="1:8" s="8" customFormat="1" x14ac:dyDescent="0.25">
      <c r="A125" s="8">
        <v>123</v>
      </c>
      <c r="B125" s="19" t="str">
        <f t="shared" si="1"/>
        <v>007B</v>
      </c>
      <c r="C125" s="8">
        <f>'SCROD Write Registers'!C125</f>
        <v>3</v>
      </c>
      <c r="D125" s="8">
        <f>'SCROD Write Registers'!D125</f>
        <v>1</v>
      </c>
      <c r="E125" s="8">
        <f>'SCROD Write Registers'!E125</f>
        <v>6</v>
      </c>
      <c r="F125" s="8" t="str">
        <f>'SCROD Write Registers'!F125</f>
        <v>TRG_THRESH</v>
      </c>
      <c r="G125" s="8" t="str">
        <f>'SCROD Write Registers'!G125</f>
        <v>See reg 13</v>
      </c>
      <c r="H125" s="8" t="str">
        <f>'SCROD Write Registers'!H125</f>
        <v>Bits 15:12 unused, Bits 11:0 DAC value</v>
      </c>
    </row>
    <row r="126" spans="1:8" s="8" customFormat="1" x14ac:dyDescent="0.25">
      <c r="A126" s="8">
        <v>124</v>
      </c>
      <c r="B126" s="19" t="str">
        <f t="shared" si="1"/>
        <v>007C</v>
      </c>
      <c r="C126" s="8">
        <f>'SCROD Write Registers'!C126</f>
        <v>3</v>
      </c>
      <c r="D126" s="8">
        <f>'SCROD Write Registers'!D126</f>
        <v>1</v>
      </c>
      <c r="E126" s="8">
        <f>'SCROD Write Registers'!E126</f>
        <v>7</v>
      </c>
      <c r="F126" s="8" t="str">
        <f>'SCROD Write Registers'!F126</f>
        <v>TRG_THRESH</v>
      </c>
      <c r="G126" s="8" t="str">
        <f>'SCROD Write Registers'!G126</f>
        <v>See reg 13</v>
      </c>
      <c r="H126" s="8" t="str">
        <f>'SCROD Write Registers'!H126</f>
        <v>Bits 15:12 unused, Bits 11:0 DAC value</v>
      </c>
    </row>
    <row r="127" spans="1:8" s="8" customFormat="1" x14ac:dyDescent="0.25">
      <c r="A127" s="8">
        <v>125</v>
      </c>
      <c r="B127" s="19" t="str">
        <f t="shared" si="1"/>
        <v>007D</v>
      </c>
      <c r="C127" s="8">
        <f>'SCROD Write Registers'!C127</f>
        <v>3</v>
      </c>
      <c r="D127" s="8">
        <f>'SCROD Write Registers'!D127</f>
        <v>2</v>
      </c>
      <c r="E127" s="8">
        <f>'SCROD Write Registers'!E127</f>
        <v>0</v>
      </c>
      <c r="F127" s="8" t="str">
        <f>'SCROD Write Registers'!F127</f>
        <v>TRG_THRESH</v>
      </c>
      <c r="G127" s="8" t="str">
        <f>'SCROD Write Registers'!G127</f>
        <v>See reg 13</v>
      </c>
      <c r="H127" s="8" t="str">
        <f>'SCROD Write Registers'!H127</f>
        <v>Bits 15:12 unused, Bits 11:0 DAC value</v>
      </c>
    </row>
    <row r="128" spans="1:8" s="8" customFormat="1" x14ac:dyDescent="0.25">
      <c r="A128" s="8">
        <v>126</v>
      </c>
      <c r="B128" s="19" t="str">
        <f t="shared" si="1"/>
        <v>007E</v>
      </c>
      <c r="C128" s="8">
        <f>'SCROD Write Registers'!C128</f>
        <v>3</v>
      </c>
      <c r="D128" s="8">
        <f>'SCROD Write Registers'!D128</f>
        <v>2</v>
      </c>
      <c r="E128" s="8">
        <f>'SCROD Write Registers'!E128</f>
        <v>1</v>
      </c>
      <c r="F128" s="8" t="str">
        <f>'SCROD Write Registers'!F128</f>
        <v>TRG_THRESH</v>
      </c>
      <c r="G128" s="8" t="str">
        <f>'SCROD Write Registers'!G128</f>
        <v>See reg 13</v>
      </c>
      <c r="H128" s="8" t="str">
        <f>'SCROD Write Registers'!H128</f>
        <v>Bits 15:12 unused, Bits 11:0 DAC value</v>
      </c>
    </row>
    <row r="129" spans="1:8" s="8" customFormat="1" x14ac:dyDescent="0.25">
      <c r="A129" s="8">
        <v>127</v>
      </c>
      <c r="B129" s="19" t="str">
        <f t="shared" si="1"/>
        <v>007F</v>
      </c>
      <c r="C129" s="8">
        <f>'SCROD Write Registers'!C129</f>
        <v>3</v>
      </c>
      <c r="D129" s="8">
        <f>'SCROD Write Registers'!D129</f>
        <v>2</v>
      </c>
      <c r="E129" s="8">
        <f>'SCROD Write Registers'!E129</f>
        <v>2</v>
      </c>
      <c r="F129" s="8" t="str">
        <f>'SCROD Write Registers'!F129</f>
        <v>TRG_THRESH</v>
      </c>
      <c r="G129" s="8" t="str">
        <f>'SCROD Write Registers'!G129</f>
        <v>See reg 13</v>
      </c>
      <c r="H129" s="8" t="str">
        <f>'SCROD Write Registers'!H129</f>
        <v>Bits 15:12 unused, Bits 11:0 DAC value</v>
      </c>
    </row>
    <row r="130" spans="1:8" s="8" customFormat="1" x14ac:dyDescent="0.25">
      <c r="A130" s="8">
        <v>128</v>
      </c>
      <c r="B130" s="19" t="str">
        <f t="shared" si="1"/>
        <v>0080</v>
      </c>
      <c r="C130" s="8">
        <f>'SCROD Write Registers'!C130</f>
        <v>3</v>
      </c>
      <c r="D130" s="8">
        <f>'SCROD Write Registers'!D130</f>
        <v>2</v>
      </c>
      <c r="E130" s="8">
        <f>'SCROD Write Registers'!E130</f>
        <v>3</v>
      </c>
      <c r="F130" s="8" t="str">
        <f>'SCROD Write Registers'!F130</f>
        <v>TRG_THRESH</v>
      </c>
      <c r="G130" s="8" t="str">
        <f>'SCROD Write Registers'!G130</f>
        <v>See reg 13</v>
      </c>
      <c r="H130" s="8" t="str">
        <f>'SCROD Write Registers'!H130</f>
        <v>Bits 15:12 unused, Bits 11:0 DAC value</v>
      </c>
    </row>
    <row r="131" spans="1:8" s="8" customFormat="1" x14ac:dyDescent="0.25">
      <c r="A131" s="8">
        <v>129</v>
      </c>
      <c r="B131" s="19" t="str">
        <f t="shared" ref="B131:B194" si="2">DEC2HEX(A131,4)</f>
        <v>0081</v>
      </c>
      <c r="C131" s="8">
        <f>'SCROD Write Registers'!C131</f>
        <v>3</v>
      </c>
      <c r="D131" s="8">
        <f>'SCROD Write Registers'!D131</f>
        <v>2</v>
      </c>
      <c r="E131" s="8">
        <f>'SCROD Write Registers'!E131</f>
        <v>4</v>
      </c>
      <c r="F131" s="8" t="str">
        <f>'SCROD Write Registers'!F131</f>
        <v>TRG_THRESH</v>
      </c>
      <c r="G131" s="8" t="str">
        <f>'SCROD Write Registers'!G131</f>
        <v>See reg 13</v>
      </c>
      <c r="H131" s="8" t="str">
        <f>'SCROD Write Registers'!H131</f>
        <v>Bits 15:12 unused, Bits 11:0 DAC value</v>
      </c>
    </row>
    <row r="132" spans="1:8" s="8" customFormat="1" x14ac:dyDescent="0.25">
      <c r="A132" s="8">
        <v>130</v>
      </c>
      <c r="B132" s="19" t="str">
        <f t="shared" si="2"/>
        <v>0082</v>
      </c>
      <c r="C132" s="8">
        <f>'SCROD Write Registers'!C132</f>
        <v>3</v>
      </c>
      <c r="D132" s="8">
        <f>'SCROD Write Registers'!D132</f>
        <v>2</v>
      </c>
      <c r="E132" s="8">
        <f>'SCROD Write Registers'!E132</f>
        <v>5</v>
      </c>
      <c r="F132" s="8" t="str">
        <f>'SCROD Write Registers'!F132</f>
        <v>TRG_THRESH</v>
      </c>
      <c r="G132" s="8" t="str">
        <f>'SCROD Write Registers'!G132</f>
        <v>See reg 13</v>
      </c>
      <c r="H132" s="8" t="str">
        <f>'SCROD Write Registers'!H132</f>
        <v>Bits 15:12 unused, Bits 11:0 DAC value</v>
      </c>
    </row>
    <row r="133" spans="1:8" s="8" customFormat="1" x14ac:dyDescent="0.25">
      <c r="A133" s="8">
        <v>131</v>
      </c>
      <c r="B133" s="19" t="str">
        <f t="shared" si="2"/>
        <v>0083</v>
      </c>
      <c r="C133" s="8">
        <f>'SCROD Write Registers'!C133</f>
        <v>3</v>
      </c>
      <c r="D133" s="8">
        <f>'SCROD Write Registers'!D133</f>
        <v>2</v>
      </c>
      <c r="E133" s="8">
        <f>'SCROD Write Registers'!E133</f>
        <v>6</v>
      </c>
      <c r="F133" s="8" t="str">
        <f>'SCROD Write Registers'!F133</f>
        <v>TRG_THRESH</v>
      </c>
      <c r="G133" s="8" t="str">
        <f>'SCROD Write Registers'!G133</f>
        <v>See reg 13</v>
      </c>
      <c r="H133" s="8" t="str">
        <f>'SCROD Write Registers'!H133</f>
        <v>Bits 15:12 unused, Bits 11:0 DAC value</v>
      </c>
    </row>
    <row r="134" spans="1:8" s="8" customFormat="1" x14ac:dyDescent="0.25">
      <c r="A134" s="8">
        <v>132</v>
      </c>
      <c r="B134" s="19" t="str">
        <f t="shared" si="2"/>
        <v>0084</v>
      </c>
      <c r="C134" s="8">
        <f>'SCROD Write Registers'!C134</f>
        <v>3</v>
      </c>
      <c r="D134" s="8">
        <f>'SCROD Write Registers'!D134</f>
        <v>2</v>
      </c>
      <c r="E134" s="8">
        <f>'SCROD Write Registers'!E134</f>
        <v>7</v>
      </c>
      <c r="F134" s="8" t="str">
        <f>'SCROD Write Registers'!F134</f>
        <v>TRG_THRESH</v>
      </c>
      <c r="G134" s="8" t="str">
        <f>'SCROD Write Registers'!G134</f>
        <v>See reg 13</v>
      </c>
      <c r="H134" s="8" t="str">
        <f>'SCROD Write Registers'!H134</f>
        <v>Bits 15:12 unused, Bits 11:0 DAC value</v>
      </c>
    </row>
    <row r="135" spans="1:8" s="8" customFormat="1" x14ac:dyDescent="0.25">
      <c r="A135" s="8">
        <v>133</v>
      </c>
      <c r="B135" s="19" t="str">
        <f t="shared" si="2"/>
        <v>0085</v>
      </c>
      <c r="C135" s="8">
        <f>'SCROD Write Registers'!C135</f>
        <v>3</v>
      </c>
      <c r="D135" s="8">
        <f>'SCROD Write Registers'!D135</f>
        <v>3</v>
      </c>
      <c r="E135" s="8">
        <f>'SCROD Write Registers'!E135</f>
        <v>0</v>
      </c>
      <c r="F135" s="8" t="str">
        <f>'SCROD Write Registers'!F135</f>
        <v>TRG_THRESH</v>
      </c>
      <c r="G135" s="8" t="str">
        <f>'SCROD Write Registers'!G135</f>
        <v>See reg 13</v>
      </c>
      <c r="H135" s="8" t="str">
        <f>'SCROD Write Registers'!H135</f>
        <v>Bits 15:12 unused, Bits 11:0 DAC value</v>
      </c>
    </row>
    <row r="136" spans="1:8" s="8" customFormat="1" x14ac:dyDescent="0.25">
      <c r="A136" s="8">
        <v>134</v>
      </c>
      <c r="B136" s="19" t="str">
        <f t="shared" si="2"/>
        <v>0086</v>
      </c>
      <c r="C136" s="8">
        <f>'SCROD Write Registers'!C136</f>
        <v>3</v>
      </c>
      <c r="D136" s="8">
        <f>'SCROD Write Registers'!D136</f>
        <v>3</v>
      </c>
      <c r="E136" s="8">
        <f>'SCROD Write Registers'!E136</f>
        <v>1</v>
      </c>
      <c r="F136" s="8" t="str">
        <f>'SCROD Write Registers'!F136</f>
        <v>TRG_THRESH</v>
      </c>
      <c r="G136" s="8" t="str">
        <f>'SCROD Write Registers'!G136</f>
        <v>See reg 13</v>
      </c>
      <c r="H136" s="8" t="str">
        <f>'SCROD Write Registers'!H136</f>
        <v>Bits 15:12 unused, Bits 11:0 DAC value</v>
      </c>
    </row>
    <row r="137" spans="1:8" s="8" customFormat="1" x14ac:dyDescent="0.25">
      <c r="A137" s="8">
        <v>135</v>
      </c>
      <c r="B137" s="19" t="str">
        <f t="shared" si="2"/>
        <v>0087</v>
      </c>
      <c r="C137" s="8">
        <f>'SCROD Write Registers'!C137</f>
        <v>3</v>
      </c>
      <c r="D137" s="8">
        <f>'SCROD Write Registers'!D137</f>
        <v>3</v>
      </c>
      <c r="E137" s="8">
        <f>'SCROD Write Registers'!E137</f>
        <v>2</v>
      </c>
      <c r="F137" s="8" t="str">
        <f>'SCROD Write Registers'!F137</f>
        <v>TRG_THRESH</v>
      </c>
      <c r="G137" s="8" t="str">
        <f>'SCROD Write Registers'!G137</f>
        <v>See reg 13</v>
      </c>
      <c r="H137" s="8" t="str">
        <f>'SCROD Write Registers'!H137</f>
        <v>Bits 15:12 unused, Bits 11:0 DAC value</v>
      </c>
    </row>
    <row r="138" spans="1:8" s="8" customFormat="1" x14ac:dyDescent="0.25">
      <c r="A138" s="8">
        <v>136</v>
      </c>
      <c r="B138" s="19" t="str">
        <f t="shared" si="2"/>
        <v>0088</v>
      </c>
      <c r="C138" s="8">
        <f>'SCROD Write Registers'!C138</f>
        <v>3</v>
      </c>
      <c r="D138" s="8">
        <f>'SCROD Write Registers'!D138</f>
        <v>3</v>
      </c>
      <c r="E138" s="8">
        <f>'SCROD Write Registers'!E138</f>
        <v>3</v>
      </c>
      <c r="F138" s="8" t="str">
        <f>'SCROD Write Registers'!F138</f>
        <v>TRG_THRESH</v>
      </c>
      <c r="G138" s="8" t="str">
        <f>'SCROD Write Registers'!G138</f>
        <v>See reg 13</v>
      </c>
      <c r="H138" s="8" t="str">
        <f>'SCROD Write Registers'!H138</f>
        <v>Bits 15:12 unused, Bits 11:0 DAC value</v>
      </c>
    </row>
    <row r="139" spans="1:8" s="8" customFormat="1" x14ac:dyDescent="0.25">
      <c r="A139" s="8">
        <v>137</v>
      </c>
      <c r="B139" s="19" t="str">
        <f t="shared" si="2"/>
        <v>0089</v>
      </c>
      <c r="C139" s="8">
        <f>'SCROD Write Registers'!C139</f>
        <v>3</v>
      </c>
      <c r="D139" s="8">
        <f>'SCROD Write Registers'!D139</f>
        <v>3</v>
      </c>
      <c r="E139" s="8">
        <f>'SCROD Write Registers'!E139</f>
        <v>4</v>
      </c>
      <c r="F139" s="8" t="str">
        <f>'SCROD Write Registers'!F139</f>
        <v>TRG_THRESH</v>
      </c>
      <c r="G139" s="8" t="str">
        <f>'SCROD Write Registers'!G139</f>
        <v>See reg 13</v>
      </c>
      <c r="H139" s="8" t="str">
        <f>'SCROD Write Registers'!H139</f>
        <v>Bits 15:12 unused, Bits 11:0 DAC value</v>
      </c>
    </row>
    <row r="140" spans="1:8" s="8" customFormat="1" x14ac:dyDescent="0.25">
      <c r="A140" s="8">
        <v>138</v>
      </c>
      <c r="B140" s="19" t="str">
        <f t="shared" si="2"/>
        <v>008A</v>
      </c>
      <c r="C140" s="8">
        <f>'SCROD Write Registers'!C140</f>
        <v>3</v>
      </c>
      <c r="D140" s="8">
        <f>'SCROD Write Registers'!D140</f>
        <v>3</v>
      </c>
      <c r="E140" s="8">
        <f>'SCROD Write Registers'!E140</f>
        <v>5</v>
      </c>
      <c r="F140" s="8" t="str">
        <f>'SCROD Write Registers'!F140</f>
        <v>TRG_THRESH</v>
      </c>
      <c r="G140" s="8" t="str">
        <f>'SCROD Write Registers'!G140</f>
        <v>See reg 13</v>
      </c>
      <c r="H140" s="8" t="str">
        <f>'SCROD Write Registers'!H140</f>
        <v>Bits 15:12 unused, Bits 11:0 DAC value</v>
      </c>
    </row>
    <row r="141" spans="1:8" s="8" customFormat="1" x14ac:dyDescent="0.25">
      <c r="A141" s="8">
        <v>139</v>
      </c>
      <c r="B141" s="19" t="str">
        <f t="shared" si="2"/>
        <v>008B</v>
      </c>
      <c r="C141" s="8">
        <f>'SCROD Write Registers'!C141</f>
        <v>3</v>
      </c>
      <c r="D141" s="8">
        <f>'SCROD Write Registers'!D141</f>
        <v>3</v>
      </c>
      <c r="E141" s="8">
        <f>'SCROD Write Registers'!E141</f>
        <v>6</v>
      </c>
      <c r="F141" s="8" t="str">
        <f>'SCROD Write Registers'!F141</f>
        <v>TRG_THRESH</v>
      </c>
      <c r="G141" s="8" t="str">
        <f>'SCROD Write Registers'!G141</f>
        <v>See reg 13</v>
      </c>
      <c r="H141" s="8" t="str">
        <f>'SCROD Write Registers'!H141</f>
        <v>Bits 15:12 unused, Bits 11:0 DAC value</v>
      </c>
    </row>
    <row r="142" spans="1:8" s="8" customFormat="1" x14ac:dyDescent="0.25">
      <c r="A142" s="8">
        <v>140</v>
      </c>
      <c r="B142" s="19" t="str">
        <f t="shared" si="2"/>
        <v>008C</v>
      </c>
      <c r="C142" s="8">
        <f>'SCROD Write Registers'!C142</f>
        <v>3</v>
      </c>
      <c r="D142" s="8">
        <f>'SCROD Write Registers'!D142</f>
        <v>3</v>
      </c>
      <c r="E142" s="8">
        <f>'SCROD Write Registers'!E142</f>
        <v>7</v>
      </c>
      <c r="F142" s="8" t="str">
        <f>'SCROD Write Registers'!F142</f>
        <v>TRG_THRESH</v>
      </c>
      <c r="G142" s="8" t="str">
        <f>'SCROD Write Registers'!G142</f>
        <v>See reg 13</v>
      </c>
      <c r="H142" s="8" t="str">
        <f>'SCROD Write Registers'!H142</f>
        <v>Bits 15:12 unused, Bits 11:0 DAC value</v>
      </c>
    </row>
    <row r="143" spans="1:8" s="8" customFormat="1" x14ac:dyDescent="0.25">
      <c r="A143" s="8">
        <v>141</v>
      </c>
      <c r="B143" s="19" t="str">
        <f t="shared" si="2"/>
        <v>008D</v>
      </c>
      <c r="C143" s="8" t="str">
        <f>'SCROD Write Registers'!C143</f>
        <v>N/A</v>
      </c>
      <c r="D143" s="8" t="str">
        <f>'SCROD Write Registers'!D143</f>
        <v>N/A</v>
      </c>
      <c r="E143" s="8" t="str">
        <f>'SCROD Write Registers'!E143</f>
        <v>N/A</v>
      </c>
      <c r="F143" s="8" t="str">
        <f>'SCROD Write Registers'!F143</f>
        <v>Wilkinson rate feedback enables</v>
      </c>
      <c r="G143" s="8" t="str">
        <f>'SCROD Write Registers'!G143</f>
        <v>Each bit turns on one ASIC's feedback enale for servoing VDLY</v>
      </c>
      <c r="H143" s="8" t="str">
        <f>'SCROD Write Registers'!H143</f>
        <v>Bit 0: col 0, row 0 enable, Bit 1: col 0, row 1 enable, etc.</v>
      </c>
    </row>
    <row r="144" spans="1:8" s="8" customFormat="1" x14ac:dyDescent="0.25">
      <c r="A144" s="8">
        <v>142</v>
      </c>
      <c r="B144" s="19" t="str">
        <f t="shared" si="2"/>
        <v>008E</v>
      </c>
      <c r="C144" s="8" t="str">
        <f>'SCROD Write Registers'!C144</f>
        <v>N/A</v>
      </c>
      <c r="D144" s="8" t="str">
        <f>'SCROD Write Registers'!D144</f>
        <v>N/A</v>
      </c>
      <c r="E144" s="8" t="str">
        <f>'SCROD Write Registers'!E144</f>
        <v>N/A</v>
      </c>
      <c r="F144" s="8" t="str">
        <f>'SCROD Write Registers'!F144</f>
        <v>Sampling rate feedback enables</v>
      </c>
      <c r="G144" s="8" t="str">
        <f>'SCROD Write Registers'!G144</f>
        <v>Each bit turns on one ASIC's feedback enale for servoing VADJP/VADJN</v>
      </c>
      <c r="H144" s="8" t="str">
        <f>'SCROD Write Registers'!H144</f>
        <v>Bit 0: col 0, row 0 enable, Bit 1: col 0, row 1 enable, etc.</v>
      </c>
    </row>
    <row r="145" spans="1:8" s="8" customFormat="1" x14ac:dyDescent="0.25">
      <c r="A145" s="8">
        <v>143</v>
      </c>
      <c r="B145" s="19" t="str">
        <f t="shared" si="2"/>
        <v>008F</v>
      </c>
      <c r="C145" s="8" t="str">
        <f>'SCROD Write Registers'!C145</f>
        <v>N/A</v>
      </c>
      <c r="D145" s="8" t="str">
        <f>'SCROD Write Registers'!D145</f>
        <v>N/A</v>
      </c>
      <c r="E145" s="8" t="str">
        <f>'SCROD Write Registers'!E145</f>
        <v>N/A</v>
      </c>
      <c r="F145" s="8" t="str">
        <f>'SCROD Write Registers'!F145</f>
        <v>Trigger width feedback enables</v>
      </c>
      <c r="G145" s="8" t="str">
        <f>'SCROD Write Registers'!G145</f>
        <v>Each bit turns on one ASIC's feedback enale for servoing WBIAS</v>
      </c>
      <c r="H145" s="8" t="str">
        <f>'SCROD Write Registers'!H145</f>
        <v>Bit 0: col 0, row 0 enable, Bit 1: col 0, row 1 enable, etc.</v>
      </c>
    </row>
    <row r="146" spans="1:8" s="8" customFormat="1" x14ac:dyDescent="0.25">
      <c r="A146" s="8">
        <v>144</v>
      </c>
      <c r="B146" s="19" t="str">
        <f t="shared" si="2"/>
        <v>0090</v>
      </c>
      <c r="C146" s="8">
        <f>'SCROD Write Registers'!C146</f>
        <v>0</v>
      </c>
      <c r="D146" s="8">
        <f>'SCROD Write Registers'!D146</f>
        <v>0</v>
      </c>
      <c r="E146" s="8">
        <f>'SCROD Write Registers'!E146</f>
        <v>0</v>
      </c>
      <c r="F146" s="8" t="str">
        <f>'SCROD Write Registers'!F146</f>
        <v>Reserved (but not yet used)</v>
      </c>
      <c r="G146" s="8">
        <f>'SCROD Write Registers'!G146</f>
        <v>0</v>
      </c>
      <c r="H146" s="8">
        <f>'SCROD Write Registers'!H146</f>
        <v>0</v>
      </c>
    </row>
    <row r="147" spans="1:8" s="8" customFormat="1" x14ac:dyDescent="0.25">
      <c r="A147" s="8">
        <v>145</v>
      </c>
      <c r="B147" s="19" t="str">
        <f t="shared" si="2"/>
        <v>0091</v>
      </c>
      <c r="C147" s="8">
        <f>'SCROD Write Registers'!C147</f>
        <v>0</v>
      </c>
      <c r="D147" s="8">
        <f>'SCROD Write Registers'!D147</f>
        <v>0</v>
      </c>
      <c r="E147" s="8">
        <f>'SCROD Write Registers'!E147</f>
        <v>0</v>
      </c>
      <c r="F147" s="8" t="str">
        <f>'SCROD Write Registers'!F147</f>
        <v>Reserved (but not yet used)</v>
      </c>
      <c r="G147" s="8">
        <f>'SCROD Write Registers'!G147</f>
        <v>0</v>
      </c>
      <c r="H147" s="8">
        <f>'SCROD Write Registers'!H147</f>
        <v>0</v>
      </c>
    </row>
    <row r="148" spans="1:8" s="8" customFormat="1" x14ac:dyDescent="0.25">
      <c r="A148" s="8">
        <v>146</v>
      </c>
      <c r="B148" s="19" t="str">
        <f t="shared" si="2"/>
        <v>0092</v>
      </c>
      <c r="C148" s="8">
        <f>'SCROD Write Registers'!C148</f>
        <v>0</v>
      </c>
      <c r="D148" s="8">
        <f>'SCROD Write Registers'!D148</f>
        <v>0</v>
      </c>
      <c r="E148" s="8">
        <f>'SCROD Write Registers'!E148</f>
        <v>0</v>
      </c>
      <c r="F148" s="8" t="str">
        <f>'SCROD Write Registers'!F148</f>
        <v>Reserved (but not yet used)</v>
      </c>
      <c r="G148" s="8">
        <f>'SCROD Write Registers'!G148</f>
        <v>0</v>
      </c>
      <c r="H148" s="8">
        <f>'SCROD Write Registers'!H148</f>
        <v>0</v>
      </c>
    </row>
    <row r="149" spans="1:8" s="8" customFormat="1" x14ac:dyDescent="0.25">
      <c r="A149" s="8">
        <v>147</v>
      </c>
      <c r="B149" s="19" t="str">
        <f t="shared" si="2"/>
        <v>0093</v>
      </c>
      <c r="C149" s="8">
        <f>'SCROD Write Registers'!C149</f>
        <v>0</v>
      </c>
      <c r="D149" s="8">
        <f>'SCROD Write Registers'!D149</f>
        <v>0</v>
      </c>
      <c r="E149" s="8">
        <f>'SCROD Write Registers'!E149</f>
        <v>0</v>
      </c>
      <c r="F149" s="8" t="str">
        <f>'SCROD Write Registers'!F149</f>
        <v>Reserved (but not yet used)</v>
      </c>
      <c r="G149" s="8">
        <f>'SCROD Write Registers'!G149</f>
        <v>0</v>
      </c>
      <c r="H149" s="8">
        <f>'SCROD Write Registers'!H149</f>
        <v>0</v>
      </c>
    </row>
    <row r="150" spans="1:8" s="8" customFormat="1" x14ac:dyDescent="0.25">
      <c r="A150" s="8">
        <v>148</v>
      </c>
      <c r="B150" s="19" t="str">
        <f t="shared" si="2"/>
        <v>0094</v>
      </c>
      <c r="C150" s="8">
        <f>'SCROD Write Registers'!C150</f>
        <v>0</v>
      </c>
      <c r="D150" s="8">
        <f>'SCROD Write Registers'!D150</f>
        <v>0</v>
      </c>
      <c r="E150" s="8">
        <f>'SCROD Write Registers'!E150</f>
        <v>0</v>
      </c>
      <c r="F150" s="8" t="str">
        <f>'SCROD Write Registers'!F150</f>
        <v>Reserved (but not yet used)</v>
      </c>
      <c r="G150" s="8">
        <f>'SCROD Write Registers'!G150</f>
        <v>0</v>
      </c>
      <c r="H150" s="8">
        <f>'SCROD Write Registers'!H150</f>
        <v>0</v>
      </c>
    </row>
    <row r="151" spans="1:8" s="8" customFormat="1" x14ac:dyDescent="0.25">
      <c r="A151" s="8">
        <v>149</v>
      </c>
      <c r="B151" s="19" t="str">
        <f t="shared" si="2"/>
        <v>0095</v>
      </c>
      <c r="C151" s="8">
        <f>'SCROD Write Registers'!C151</f>
        <v>0</v>
      </c>
      <c r="D151" s="8">
        <f>'SCROD Write Registers'!D151</f>
        <v>0</v>
      </c>
      <c r="E151" s="8">
        <f>'SCROD Write Registers'!E151</f>
        <v>0</v>
      </c>
      <c r="F151" s="8" t="str">
        <f>'SCROD Write Registers'!F151</f>
        <v>Reserved (but not yet used)</v>
      </c>
      <c r="G151" s="8">
        <f>'SCROD Write Registers'!G151</f>
        <v>0</v>
      </c>
      <c r="H151" s="8">
        <f>'SCROD Write Registers'!H151</f>
        <v>0</v>
      </c>
    </row>
    <row r="152" spans="1:8" s="8" customFormat="1" x14ac:dyDescent="0.25">
      <c r="A152" s="8">
        <v>150</v>
      </c>
      <c r="B152" s="19" t="str">
        <f t="shared" si="2"/>
        <v>0096</v>
      </c>
      <c r="C152" s="8">
        <f>'SCROD Write Registers'!C152</f>
        <v>0</v>
      </c>
      <c r="D152" s="8">
        <f>'SCROD Write Registers'!D152</f>
        <v>0</v>
      </c>
      <c r="E152" s="8">
        <f>'SCROD Write Registers'!E152</f>
        <v>0</v>
      </c>
      <c r="F152" s="8" t="str">
        <f>'SCROD Write Registers'!F152</f>
        <v>Reserved (but not yet used)</v>
      </c>
      <c r="G152" s="8">
        <f>'SCROD Write Registers'!G152</f>
        <v>0</v>
      </c>
      <c r="H152" s="8">
        <f>'SCROD Write Registers'!H152</f>
        <v>0</v>
      </c>
    </row>
    <row r="153" spans="1:8" s="8" customFormat="1" x14ac:dyDescent="0.25">
      <c r="A153" s="8">
        <v>151</v>
      </c>
      <c r="B153" s="19" t="str">
        <f t="shared" si="2"/>
        <v>0097</v>
      </c>
      <c r="C153" s="8">
        <f>'SCROD Write Registers'!C153</f>
        <v>0</v>
      </c>
      <c r="D153" s="8">
        <f>'SCROD Write Registers'!D153</f>
        <v>0</v>
      </c>
      <c r="E153" s="8">
        <f>'SCROD Write Registers'!E153</f>
        <v>0</v>
      </c>
      <c r="F153" s="8" t="str">
        <f>'SCROD Write Registers'!F153</f>
        <v>Reserved (but not yet used)</v>
      </c>
      <c r="G153" s="8">
        <f>'SCROD Write Registers'!G153</f>
        <v>0</v>
      </c>
      <c r="H153" s="8">
        <f>'SCROD Write Registers'!H153</f>
        <v>0</v>
      </c>
    </row>
    <row r="154" spans="1:8" s="8" customFormat="1" x14ac:dyDescent="0.25">
      <c r="A154" s="8">
        <v>152</v>
      </c>
      <c r="B154" s="19" t="str">
        <f t="shared" si="2"/>
        <v>0098</v>
      </c>
      <c r="C154" s="8">
        <f>'SCROD Write Registers'!C154</f>
        <v>0</v>
      </c>
      <c r="D154" s="8">
        <f>'SCROD Write Registers'!D154</f>
        <v>0</v>
      </c>
      <c r="E154" s="8">
        <f>'SCROD Write Registers'!E154</f>
        <v>0</v>
      </c>
      <c r="F154" s="8" t="str">
        <f>'SCROD Write Registers'!F154</f>
        <v>Reserved (but not yet used)</v>
      </c>
      <c r="G154" s="8">
        <f>'SCROD Write Registers'!G154</f>
        <v>0</v>
      </c>
      <c r="H154" s="8">
        <f>'SCROD Write Registers'!H154</f>
        <v>0</v>
      </c>
    </row>
    <row r="155" spans="1:8" s="8" customFormat="1" x14ac:dyDescent="0.25">
      <c r="A155" s="8">
        <v>153</v>
      </c>
      <c r="B155" s="19" t="str">
        <f t="shared" si="2"/>
        <v>0099</v>
      </c>
      <c r="C155" s="8">
        <f>'SCROD Write Registers'!C155</f>
        <v>0</v>
      </c>
      <c r="D155" s="8">
        <f>'SCROD Write Registers'!D155</f>
        <v>0</v>
      </c>
      <c r="E155" s="8">
        <f>'SCROD Write Registers'!E155</f>
        <v>0</v>
      </c>
      <c r="F155" s="8" t="str">
        <f>'SCROD Write Registers'!F155</f>
        <v>Reserved (but not yet used)</v>
      </c>
      <c r="G155" s="8">
        <f>'SCROD Write Registers'!G155</f>
        <v>0</v>
      </c>
      <c r="H155" s="8">
        <f>'SCROD Write Registers'!H155</f>
        <v>0</v>
      </c>
    </row>
    <row r="156" spans="1:8" s="8" customFormat="1" x14ac:dyDescent="0.25">
      <c r="A156" s="8">
        <v>154</v>
      </c>
      <c r="B156" s="19" t="str">
        <f t="shared" si="2"/>
        <v>009A</v>
      </c>
      <c r="C156" s="8">
        <f>'SCROD Write Registers'!C156</f>
        <v>0</v>
      </c>
      <c r="D156" s="8">
        <f>'SCROD Write Registers'!D156</f>
        <v>0</v>
      </c>
      <c r="E156" s="8">
        <f>'SCROD Write Registers'!E156</f>
        <v>0</v>
      </c>
      <c r="F156" s="8" t="str">
        <f>'SCROD Write Registers'!F156</f>
        <v>Reserved (but not yet used)</v>
      </c>
      <c r="G156" s="8">
        <f>'SCROD Write Registers'!G156</f>
        <v>0</v>
      </c>
      <c r="H156" s="8">
        <f>'SCROD Write Registers'!H156</f>
        <v>0</v>
      </c>
    </row>
    <row r="157" spans="1:8" s="8" customFormat="1" x14ac:dyDescent="0.25">
      <c r="A157" s="8">
        <v>155</v>
      </c>
      <c r="B157" s="19" t="str">
        <f t="shared" si="2"/>
        <v>009B</v>
      </c>
      <c r="C157" s="8">
        <f>'SCROD Write Registers'!C157</f>
        <v>0</v>
      </c>
      <c r="D157" s="8">
        <f>'SCROD Write Registers'!D157</f>
        <v>0</v>
      </c>
      <c r="E157" s="8">
        <f>'SCROD Write Registers'!E157</f>
        <v>0</v>
      </c>
      <c r="F157" s="8" t="str">
        <f>'SCROD Write Registers'!F157</f>
        <v>Reserved (but not yet used)</v>
      </c>
      <c r="G157" s="8">
        <f>'SCROD Write Registers'!G157</f>
        <v>0</v>
      </c>
      <c r="H157" s="8">
        <f>'SCROD Write Registers'!H157</f>
        <v>0</v>
      </c>
    </row>
    <row r="158" spans="1:8" s="8" customFormat="1" x14ac:dyDescent="0.25">
      <c r="A158" s="8">
        <v>156</v>
      </c>
      <c r="B158" s="19" t="str">
        <f t="shared" si="2"/>
        <v>009C</v>
      </c>
      <c r="C158" s="8">
        <f>'SCROD Write Registers'!C158</f>
        <v>0</v>
      </c>
      <c r="D158" s="8">
        <f>'SCROD Write Registers'!D158</f>
        <v>0</v>
      </c>
      <c r="E158" s="8">
        <f>'SCROD Write Registers'!E158</f>
        <v>0</v>
      </c>
      <c r="F158" s="8" t="str">
        <f>'SCROD Write Registers'!F158</f>
        <v>Reserved (but not yet used)</v>
      </c>
      <c r="G158" s="8">
        <f>'SCROD Write Registers'!G158</f>
        <v>0</v>
      </c>
      <c r="H158" s="8">
        <f>'SCROD Write Registers'!H158</f>
        <v>0</v>
      </c>
    </row>
    <row r="159" spans="1:8" s="8" customFormat="1" x14ac:dyDescent="0.25">
      <c r="A159" s="8">
        <v>157</v>
      </c>
      <c r="B159" s="19" t="str">
        <f t="shared" si="2"/>
        <v>009D</v>
      </c>
      <c r="C159" s="8">
        <f>'SCROD Write Registers'!C159</f>
        <v>0</v>
      </c>
      <c r="D159" s="8">
        <f>'SCROD Write Registers'!D159</f>
        <v>0</v>
      </c>
      <c r="E159" s="8">
        <f>'SCROD Write Registers'!E159</f>
        <v>0</v>
      </c>
      <c r="F159" s="8" t="str">
        <f>'SCROD Write Registers'!F159</f>
        <v>Reserved (but not yet used)</v>
      </c>
      <c r="G159" s="8">
        <f>'SCROD Write Registers'!G159</f>
        <v>0</v>
      </c>
      <c r="H159" s="8">
        <f>'SCROD Write Registers'!H159</f>
        <v>0</v>
      </c>
    </row>
    <row r="160" spans="1:8" s="8" customFormat="1" x14ac:dyDescent="0.25">
      <c r="A160" s="8">
        <v>158</v>
      </c>
      <c r="B160" s="19" t="str">
        <f t="shared" si="2"/>
        <v>009E</v>
      </c>
      <c r="C160" s="8">
        <f>'SCROD Write Registers'!C160</f>
        <v>0</v>
      </c>
      <c r="D160" s="8">
        <f>'SCROD Write Registers'!D160</f>
        <v>0</v>
      </c>
      <c r="E160" s="8">
        <f>'SCROD Write Registers'!E160</f>
        <v>0</v>
      </c>
      <c r="F160" s="8" t="str">
        <f>'SCROD Write Registers'!F160</f>
        <v>Reserved (but not yet used)</v>
      </c>
      <c r="G160" s="8">
        <f>'SCROD Write Registers'!G160</f>
        <v>0</v>
      </c>
      <c r="H160" s="8">
        <f>'SCROD Write Registers'!H160</f>
        <v>0</v>
      </c>
    </row>
    <row r="161" spans="1:8" s="8" customFormat="1" x14ac:dyDescent="0.25">
      <c r="A161" s="8">
        <v>159</v>
      </c>
      <c r="B161" s="19" t="str">
        <f t="shared" si="2"/>
        <v>009F</v>
      </c>
      <c r="C161" s="8">
        <f>'SCROD Write Registers'!C161</f>
        <v>0</v>
      </c>
      <c r="D161" s="8">
        <f>'SCROD Write Registers'!D161</f>
        <v>0</v>
      </c>
      <c r="E161" s="8">
        <f>'SCROD Write Registers'!E161</f>
        <v>0</v>
      </c>
      <c r="F161" s="8" t="str">
        <f>'SCROD Write Registers'!F161</f>
        <v>Reserved (but not yet used)</v>
      </c>
      <c r="G161" s="8">
        <f>'SCROD Write Registers'!G161</f>
        <v>0</v>
      </c>
      <c r="H161" s="8">
        <f>'SCROD Write Registers'!H161</f>
        <v>0</v>
      </c>
    </row>
    <row r="162" spans="1:8" s="8" customFormat="1" x14ac:dyDescent="0.25">
      <c r="A162" s="8">
        <v>160</v>
      </c>
      <c r="B162" s="19" t="str">
        <f t="shared" si="2"/>
        <v>00A0</v>
      </c>
      <c r="C162" s="8">
        <f>'SCROD Write Registers'!C162</f>
        <v>0</v>
      </c>
      <c r="D162" s="8">
        <f>'SCROD Write Registers'!D162</f>
        <v>0</v>
      </c>
      <c r="E162" s="8">
        <f>'SCROD Write Registers'!E162</f>
        <v>0</v>
      </c>
      <c r="F162" s="8" t="str">
        <f>'SCROD Write Registers'!F162</f>
        <v>Reserved (but not yet used)</v>
      </c>
      <c r="G162" s="8">
        <f>'SCROD Write Registers'!G162</f>
        <v>0</v>
      </c>
      <c r="H162" s="8">
        <f>'SCROD Write Registers'!H162</f>
        <v>0</v>
      </c>
    </row>
    <row r="163" spans="1:8" s="8" customFormat="1" x14ac:dyDescent="0.25">
      <c r="A163" s="8">
        <v>161</v>
      </c>
      <c r="B163" s="19" t="str">
        <f t="shared" si="2"/>
        <v>00A1</v>
      </c>
      <c r="C163" s="8" t="str">
        <f>'SCROD Write Registers'!C163</f>
        <v>G</v>
      </c>
      <c r="D163" s="8" t="str">
        <f>'SCROD Write Registers'!D163</f>
        <v>G</v>
      </c>
      <c r="E163" s="8" t="str">
        <f>'SCROD Write Registers'!E163</f>
        <v>G</v>
      </c>
      <c r="F163" s="8" t="str">
        <f>'SCROD Write Registers'!F163</f>
        <v>First allowed analog storage window</v>
      </c>
      <c r="G163" s="8">
        <f>'SCROD Write Registers'!G163</f>
        <v>0</v>
      </c>
      <c r="H163" s="8" t="str">
        <f>'SCROD Write Registers'!H163</f>
        <v>Bits 8:0 store value, bits 16:9 unused</v>
      </c>
    </row>
    <row r="164" spans="1:8" s="8" customFormat="1" x14ac:dyDescent="0.25">
      <c r="A164" s="8">
        <v>162</v>
      </c>
      <c r="B164" s="19" t="str">
        <f t="shared" si="2"/>
        <v>00A2</v>
      </c>
      <c r="C164" s="8" t="str">
        <f>'SCROD Write Registers'!C164</f>
        <v>G</v>
      </c>
      <c r="D164" s="8" t="str">
        <f>'SCROD Write Registers'!D164</f>
        <v>G</v>
      </c>
      <c r="E164" s="8" t="str">
        <f>'SCROD Write Registers'!E164</f>
        <v>G</v>
      </c>
      <c r="F164" s="8" t="str">
        <f>'SCROD Write Registers'!F164</f>
        <v>Last allowed analog storage window</v>
      </c>
      <c r="G164" s="8">
        <f>'SCROD Write Registers'!G164</f>
        <v>0</v>
      </c>
      <c r="H164" s="8" t="str">
        <f>'SCROD Write Registers'!H164</f>
        <v>Bits 8:0 store value, bits 16:9 unused</v>
      </c>
    </row>
    <row r="165" spans="1:8" s="8" customFormat="1" x14ac:dyDescent="0.25">
      <c r="A165" s="8">
        <v>163</v>
      </c>
      <c r="B165" s="19" t="str">
        <f t="shared" si="2"/>
        <v>00A3</v>
      </c>
      <c r="C165" s="8" t="str">
        <f>'SCROD Write Registers'!C165</f>
        <v>G</v>
      </c>
      <c r="D165" s="8" t="str">
        <f>'SCROD Write Registers'!D165</f>
        <v>G</v>
      </c>
      <c r="E165" s="8" t="str">
        <f>'SCROD Write Registers'!E165</f>
        <v>G</v>
      </c>
      <c r="F165" s="8" t="str">
        <f>'SCROD Write Registers'!F165</f>
        <v>Maximum number of windows to look back</v>
      </c>
      <c r="G165" s="8">
        <f>'SCROD Write Registers'!G165</f>
        <v>0</v>
      </c>
      <c r="H165" s="8" t="str">
        <f>'SCROD Write Registers'!H165</f>
        <v>Bits 8:0 store value, bits 16:9 unused</v>
      </c>
    </row>
    <row r="166" spans="1:8" s="8" customFormat="1" x14ac:dyDescent="0.25">
      <c r="A166" s="8">
        <v>164</v>
      </c>
      <c r="B166" s="19" t="str">
        <f t="shared" si="2"/>
        <v>00A4</v>
      </c>
      <c r="C166" s="8" t="str">
        <f>'SCROD Write Registers'!C166</f>
        <v>G</v>
      </c>
      <c r="D166" s="8" t="str">
        <f>'SCROD Write Registers'!D166</f>
        <v>G</v>
      </c>
      <c r="E166" s="8" t="str">
        <f>'SCROD Write Registers'!E166</f>
        <v>G</v>
      </c>
      <c r="F166" s="8" t="str">
        <f>'SCROD Write Registers'!F166</f>
        <v>Minimum number of windows to look back</v>
      </c>
      <c r="G166" s="8">
        <f>'SCROD Write Registers'!G166</f>
        <v>0</v>
      </c>
      <c r="H166" s="8" t="str">
        <f>'SCROD Write Registers'!H166</f>
        <v>Bits 8:0 store value, bits 16:9 unused</v>
      </c>
    </row>
    <row r="167" spans="1:8" s="8" customFormat="1" x14ac:dyDescent="0.25">
      <c r="A167" s="8">
        <v>165</v>
      </c>
      <c r="B167" s="19" t="str">
        <f t="shared" si="2"/>
        <v>00A5</v>
      </c>
      <c r="C167" s="8" t="str">
        <f>'SCROD Write Registers'!C167</f>
        <v>G</v>
      </c>
      <c r="D167" s="8" t="str">
        <f>'SCROD Write Registers'!D167</f>
        <v>G</v>
      </c>
      <c r="E167" s="8" t="str">
        <f>'SCROD Write Registers'!E167</f>
        <v>G</v>
      </c>
      <c r="F167" s="8" t="str">
        <f>'SCROD Write Registers'!F167</f>
        <v>Software trigger and pedestal mode flags</v>
      </c>
      <c r="G167" s="8">
        <f>'SCROD Write Registers'!G167</f>
        <v>0</v>
      </c>
      <c r="H167" s="8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8" customFormat="1" x14ac:dyDescent="0.25">
      <c r="A168" s="8">
        <v>166</v>
      </c>
      <c r="B168" s="19" t="str">
        <f t="shared" si="2"/>
        <v>00A6</v>
      </c>
      <c r="C168" s="8" t="str">
        <f>'SCROD Write Registers'!C168</f>
        <v>N/A</v>
      </c>
      <c r="D168" s="8" t="str">
        <f>'SCROD Write Registers'!D168</f>
        <v>N/A</v>
      </c>
      <c r="E168" s="8" t="str">
        <f>'SCROD Write Registers'!E168</f>
        <v>N/A</v>
      </c>
      <c r="F168" s="8" t="str">
        <f>'SCROD Write Registers'!F168</f>
        <v>Copy of the SCROD ID</v>
      </c>
      <c r="G168" s="8" t="str">
        <f>'SCROD Write Registers'!G168</f>
        <v>Copy of the SCROD ID (read from EEPROM at startup, written here so the event builder can see it)</v>
      </c>
      <c r="H168" s="8" t="str">
        <f>'SCROD Write Registers'!H168</f>
        <v>Bits 15:0, copy of SCROD ID - should be the decimal ID that the SCROD is labeled with</v>
      </c>
    </row>
    <row r="169" spans="1:8" s="8" customFormat="1" x14ac:dyDescent="0.25">
      <c r="A169" s="8">
        <v>167</v>
      </c>
      <c r="B169" s="19" t="str">
        <f t="shared" si="2"/>
        <v>00A7</v>
      </c>
      <c r="C169" s="8" t="str">
        <f>'SCROD Write Registers'!C169</f>
        <v>N/A</v>
      </c>
      <c r="D169" s="8" t="str">
        <f>'SCROD Write Registers'!D169</f>
        <v>N/A</v>
      </c>
      <c r="E169" s="8" t="str">
        <f>'SCROD Write Registers'!E169</f>
        <v>N/A</v>
      </c>
      <c r="F169" s="8" t="str">
        <f>'SCROD Write Registers'!F169</f>
        <v>Copy of the SCROD revision</v>
      </c>
      <c r="G169" s="8" t="str">
        <f>'SCROD Write Registers'!G169</f>
        <v>Copy of the SCROD rev (read from EEPROM at startup, written here so the event builder can see it)</v>
      </c>
      <c r="H169" s="8" t="str">
        <f>'SCROD Write Registers'!H169</f>
        <v>Bits 7:0, copy of the SCROD revision, Bits 15:8 reserved (e.g., SCROD revA2 should be 0x00A2)</v>
      </c>
    </row>
    <row r="170" spans="1:8" s="8" customFormat="1" x14ac:dyDescent="0.25">
      <c r="A170" s="8">
        <v>168</v>
      </c>
      <c r="B170" s="19" t="str">
        <f t="shared" si="2"/>
        <v>00A8</v>
      </c>
      <c r="C170" s="8" t="str">
        <f>'SCROD Write Registers'!C170</f>
        <v>N/A</v>
      </c>
      <c r="D170" s="8" t="str">
        <f>'SCROD Write Registers'!D170</f>
        <v>N/A</v>
      </c>
      <c r="E170" s="8" t="str">
        <f>'SCROD Write Registers'!E170</f>
        <v>N/A</v>
      </c>
      <c r="F170" s="8" t="str">
        <f>'SCROD Write Registers'!F170</f>
        <v>Event number to set [15:0]</v>
      </c>
      <c r="G170" s="8">
        <f>'SCROD Write Registers'!G170</f>
        <v>0</v>
      </c>
      <c r="H170" s="8" t="str">
        <f>'SCROD Write Registers'!H170</f>
        <v>LSB of event number to be set when set event register bit is toggled high</v>
      </c>
    </row>
    <row r="171" spans="1:8" s="8" customFormat="1" x14ac:dyDescent="0.25">
      <c r="A171" s="8">
        <v>169</v>
      </c>
      <c r="B171" s="19" t="str">
        <f t="shared" si="2"/>
        <v>00A9</v>
      </c>
      <c r="C171" s="8" t="str">
        <f>'SCROD Write Registers'!C171</f>
        <v>N/A</v>
      </c>
      <c r="D171" s="8" t="str">
        <f>'SCROD Write Registers'!D171</f>
        <v>N/A</v>
      </c>
      <c r="E171" s="8" t="str">
        <f>'SCROD Write Registers'!E171</f>
        <v>N/A</v>
      </c>
      <c r="F171" s="8" t="str">
        <f>'SCROD Write Registers'!F171</f>
        <v>Event number to set [31:16]</v>
      </c>
      <c r="G171" s="8">
        <f>'SCROD Write Registers'!G171</f>
        <v>0</v>
      </c>
      <c r="H171" s="8" t="str">
        <f>'SCROD Write Registers'!H171</f>
        <v xml:space="preserve">MSB of event number to be set when set event register bit is toggled high </v>
      </c>
    </row>
    <row r="172" spans="1:8" s="8" customFormat="1" x14ac:dyDescent="0.25">
      <c r="A172" s="8">
        <v>170</v>
      </c>
      <c r="B172" s="19" t="str">
        <f t="shared" si="2"/>
        <v>00AA</v>
      </c>
      <c r="C172" s="8" t="str">
        <f>'SCROD Write Registers'!C172</f>
        <v>N/A</v>
      </c>
      <c r="D172" s="8" t="str">
        <f>'SCROD Write Registers'!D172</f>
        <v>N/A</v>
      </c>
      <c r="E172" s="8" t="str">
        <f>'SCROD Write Registers'!E172</f>
        <v>N/A</v>
      </c>
      <c r="F172" s="8" t="str">
        <f>'SCROD Write Registers'!F172</f>
        <v>Set event number</v>
      </c>
      <c r="G172" s="8">
        <f>'SCROD Write Registers'!G172</f>
        <v>0</v>
      </c>
      <c r="H172" s="8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0,1</v>
      </c>
      <c r="E173" t="str">
        <f>'SCROD Write Registers'!E173</f>
        <v>7:0,7:0</v>
      </c>
      <c r="F173" t="str">
        <f>'SCROD Write Registers'!F173</f>
        <v>Force channel masks</v>
      </c>
      <c r="G173" s="8">
        <f>'SCROD Write Registers'!G173</f>
        <v>0</v>
      </c>
      <c r="H173" s="8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2,3</v>
      </c>
      <c r="E174" t="str">
        <f>'SCROD Write Registers'!E174</f>
        <v>7:0,7:0</v>
      </c>
      <c r="F174" t="str">
        <f>'SCROD Write Registers'!F174</f>
        <v>Force channel masks</v>
      </c>
      <c r="G174" s="8">
        <f>'SCROD Write Registers'!G174</f>
        <v>0</v>
      </c>
      <c r="H174" s="8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0,1</v>
      </c>
      <c r="E175" t="str">
        <f>'SCROD Write Registers'!E175</f>
        <v>7:0,7:0</v>
      </c>
      <c r="F175" t="str">
        <f>'SCROD Write Registers'!F175</f>
        <v>Force channel masks</v>
      </c>
      <c r="G175" s="8">
        <f>'SCROD Write Registers'!G175</f>
        <v>0</v>
      </c>
      <c r="H175" s="8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2,3</v>
      </c>
      <c r="E176" t="str">
        <f>'SCROD Write Registers'!E176</f>
        <v>7:0,7:0</v>
      </c>
      <c r="F176" t="str">
        <f>'SCROD Write Registers'!F176</f>
        <v>Force channel masks</v>
      </c>
      <c r="G176" s="8">
        <f>'SCROD Write Registers'!G176</f>
        <v>0</v>
      </c>
      <c r="H176" s="8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0,1</v>
      </c>
      <c r="E177" t="str">
        <f>'SCROD Write Registers'!E177</f>
        <v>7:0,7:0</v>
      </c>
      <c r="F177" t="str">
        <f>'SCROD Write Registers'!F177</f>
        <v>Force channel masks</v>
      </c>
      <c r="G177" s="8">
        <f>'SCROD Write Registers'!G177</f>
        <v>0</v>
      </c>
      <c r="H177" s="8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2,3</v>
      </c>
      <c r="E178" t="str">
        <f>'SCROD Write Registers'!E178</f>
        <v>7:0,7:0</v>
      </c>
      <c r="F178" t="str">
        <f>'SCROD Write Registers'!F178</f>
        <v>Force channel masks</v>
      </c>
      <c r="G178" s="8">
        <f>'SCROD Write Registers'!G178</f>
        <v>0</v>
      </c>
      <c r="H178" s="8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0,1</v>
      </c>
      <c r="E179" t="str">
        <f>'SCROD Write Registers'!E179</f>
        <v>7:0,7:0</v>
      </c>
      <c r="F179" t="str">
        <f>'SCROD Write Registers'!F179</f>
        <v>Force channel masks</v>
      </c>
      <c r="G179" s="8">
        <f>'SCROD Write Registers'!G179</f>
        <v>0</v>
      </c>
      <c r="H179" s="8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2,3</v>
      </c>
      <c r="E180" t="str">
        <f>'SCROD Write Registers'!E180</f>
        <v>7:0,7:0</v>
      </c>
      <c r="F180" t="str">
        <f>'SCROD Write Registers'!F180</f>
        <v>Force channel masks</v>
      </c>
      <c r="G180" s="8">
        <f>'SCROD Write Registers'!G180</f>
        <v>0</v>
      </c>
      <c r="H180" s="8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0,1</v>
      </c>
      <c r="E181" t="str">
        <f>'SCROD Write Registers'!E181</f>
        <v>7:0,7:0</v>
      </c>
      <c r="F181" t="str">
        <f>'SCROD Write Registers'!F181</f>
        <v>Ignore channel masks</v>
      </c>
      <c r="G181" s="8">
        <f>'SCROD Write Registers'!G181</f>
        <v>0</v>
      </c>
      <c r="H181" s="8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2,3</v>
      </c>
      <c r="E182" t="str">
        <f>'SCROD Write Registers'!E182</f>
        <v>7:0,7:0</v>
      </c>
      <c r="F182" t="str">
        <f>'SCROD Write Registers'!F182</f>
        <v>Ignore channel masks</v>
      </c>
      <c r="G182" s="8">
        <f>'SCROD Write Registers'!G182</f>
        <v>0</v>
      </c>
      <c r="H182" s="8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0,1</v>
      </c>
      <c r="E183" t="str">
        <f>'SCROD Write Registers'!E183</f>
        <v>7:0,7:0</v>
      </c>
      <c r="F183" t="str">
        <f>'SCROD Write Registers'!F183</f>
        <v>Ignore channel masks</v>
      </c>
      <c r="G183" s="8">
        <f>'SCROD Write Registers'!G183</f>
        <v>0</v>
      </c>
      <c r="H183" s="8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2,3</v>
      </c>
      <c r="E184" t="str">
        <f>'SCROD Write Registers'!E184</f>
        <v>7:0,7:0</v>
      </c>
      <c r="F184" t="str">
        <f>'SCROD Write Registers'!F184</f>
        <v>Ignore channel masks</v>
      </c>
      <c r="G184" s="8">
        <f>'SCROD Write Registers'!G184</f>
        <v>0</v>
      </c>
      <c r="H184" s="8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0,1</v>
      </c>
      <c r="E185" t="str">
        <f>'SCROD Write Registers'!E185</f>
        <v>7:0,7:0</v>
      </c>
      <c r="F185" t="str">
        <f>'SCROD Write Registers'!F185</f>
        <v>Ignore channel masks</v>
      </c>
      <c r="G185" s="8">
        <f>'SCROD Write Registers'!G185</f>
        <v>0</v>
      </c>
      <c r="H185" s="8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2,3</v>
      </c>
      <c r="E186" t="str">
        <f>'SCROD Write Registers'!E186</f>
        <v>7:0,7:0</v>
      </c>
      <c r="F186" t="str">
        <f>'SCROD Write Registers'!F186</f>
        <v>Ignore channel masks</v>
      </c>
      <c r="G186" s="8">
        <f>'SCROD Write Registers'!G186</f>
        <v>0</v>
      </c>
      <c r="H186" s="8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0,1</v>
      </c>
      <c r="E187" t="str">
        <f>'SCROD Write Registers'!E187</f>
        <v>7:0,7:0</v>
      </c>
      <c r="F187" t="str">
        <f>'SCROD Write Registers'!F187</f>
        <v>Ignore channel masks</v>
      </c>
      <c r="G187" s="8">
        <f>'SCROD Write Registers'!G187</f>
        <v>0</v>
      </c>
      <c r="H187" s="8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2,3</v>
      </c>
      <c r="E188" t="str">
        <f>'SCROD Write Registers'!E188</f>
        <v>7:0,7:0</v>
      </c>
      <c r="F188" t="str">
        <f>'SCROD Write Registers'!F188</f>
        <v>Ignore channel masks</v>
      </c>
      <c r="G188" s="8">
        <f>'SCROD Write Registers'!G188</f>
        <v>0</v>
      </c>
      <c r="H188" s="8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8">
        <f>'SCROD Write Registers'!G189</f>
        <v>0</v>
      </c>
      <c r="H189" s="8" t="str">
        <f>'SCROD Write Registers'!H189</f>
        <v>Bits 9:0 - a signed number that represents the offset for writing trigger bits to trigger memory.  Use this to adjust if ROI is off by a bit.  Bits 15:10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8">
        <f>'SCROD Write Registers'!G190</f>
        <v>0</v>
      </c>
      <c r="H190" s="8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8">
        <f>'SCROD Write Registers'!G191</f>
        <v>0</v>
      </c>
      <c r="H191" s="8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8">
        <f>'SCROD Write Registers'!G192</f>
        <v>0</v>
      </c>
      <c r="H192" s="8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8">
        <f>'SCROD Write Registers'!G193</f>
        <v>0</v>
      </c>
      <c r="H193" s="8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8">
        <f>'SCROD Write Registers'!G194</f>
        <v>0</v>
      </c>
      <c r="H194" s="8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8">
        <f>'SCROD Write Registers'!G195</f>
        <v>0</v>
      </c>
      <c r="H195" s="8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8">
        <f>'SCROD Write Registers'!G196</f>
        <v>0</v>
      </c>
      <c r="H196" s="8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8">
        <f>'SCROD Write Registers'!G197</f>
        <v>0</v>
      </c>
      <c r="H197" s="8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8">
        <f>'SCROD Write Registers'!G198</f>
        <v>0</v>
      </c>
      <c r="H198" s="8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8">
        <f>'SCROD Write Registers'!G199</f>
        <v>0</v>
      </c>
      <c r="H199" s="8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8">
        <f>'SCROD Write Registers'!G200</f>
        <v>0</v>
      </c>
      <c r="H200" s="8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8">
        <f>'SCROD Write Registers'!G201</f>
        <v>0</v>
      </c>
      <c r="H201" s="8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8" t="str">
        <f>'SCROD Write Registers'!G202</f>
        <v>Internal ASIC DAC buffer bias for driving ISEL - shared for all ASICs</v>
      </c>
      <c r="H202" s="8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8" t="str">
        <f>'SCROD Write Registers'!G203</f>
        <v>Internal ASIC DAC buffer bias for driving VadJP - shared for all ASICs</v>
      </c>
      <c r="H203" s="8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8" t="str">
        <f>'SCROD Write Registers'!G204</f>
        <v>Internal ASIC DAC buffer bias for driving VadjN - shared for all ASICs</v>
      </c>
      <c r="H204" s="8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8" t="str">
        <f>'SCROD Write Registers'!G205</f>
        <v>internal ASIC DAC bias for first stage transfer - unique to each ASIC to allow putting them into low power mode</v>
      </c>
      <c r="H205" s="8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8" t="str">
        <f>'SCROD Write Registers'!G206</f>
        <v>see reg 203</v>
      </c>
      <c r="H206" s="8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8" t="str">
        <f>'SCROD Write Registers'!G207</f>
        <v>see reg 203</v>
      </c>
      <c r="H207" s="8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8" t="str">
        <f>'SCROD Write Registers'!G208</f>
        <v>see reg 203</v>
      </c>
      <c r="H208" s="8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8" t="str">
        <f>'SCROD Write Registers'!G209</f>
        <v>see reg 203</v>
      </c>
      <c r="H209" s="8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8" t="str">
        <f>'SCROD Write Registers'!G210</f>
        <v>see reg 203</v>
      </c>
      <c r="H210" s="8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8" t="str">
        <f>'SCROD Write Registers'!G211</f>
        <v>see reg 203</v>
      </c>
      <c r="H211" s="8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8" t="str">
        <f>'SCROD Write Registers'!G212</f>
        <v>see reg 203</v>
      </c>
      <c r="H212" s="8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8" t="str">
        <f>'SCROD Write Registers'!G213</f>
        <v>see reg 203</v>
      </c>
      <c r="H213" s="8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8" t="str">
        <f>'SCROD Write Registers'!G214</f>
        <v>see reg 203</v>
      </c>
      <c r="H214" s="8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8" t="str">
        <f>'SCROD Write Registers'!G215</f>
        <v>see reg 203</v>
      </c>
      <c r="H215" s="8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8" t="str">
        <f>'SCROD Write Registers'!G216</f>
        <v>see reg 203</v>
      </c>
      <c r="H216" s="8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8" t="str">
        <f>'SCROD Write Registers'!G217</f>
        <v>see reg 203</v>
      </c>
      <c r="H217" s="8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8" t="str">
        <f>'SCROD Write Registers'!G218</f>
        <v>see reg 203</v>
      </c>
      <c r="H218" s="8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8" t="str">
        <f>'SCROD Write Registers'!G219</f>
        <v>see reg 203</v>
      </c>
      <c r="H219" s="8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8" t="str">
        <f>'SCROD Write Registers'!G220</f>
        <v>see reg 203</v>
      </c>
      <c r="H220" s="8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8" t="str">
        <f>'SCROD Write Registers'!G221</f>
        <v>internal ASIC DAC bias for 2nd stage transfer - unique to each ASIC to allow putting them into low power mode</v>
      </c>
      <c r="H221" s="8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8" t="str">
        <f>'SCROD Write Registers'!G222</f>
        <v>see reg 219</v>
      </c>
      <c r="H222" s="8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8" t="str">
        <f>'SCROD Write Registers'!G223</f>
        <v>see reg 219</v>
      </c>
      <c r="H223" s="8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8" t="str">
        <f>'SCROD Write Registers'!G224</f>
        <v>see reg 219</v>
      </c>
      <c r="H224" s="8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8" t="str">
        <f>'SCROD Write Registers'!G225</f>
        <v>see reg 219</v>
      </c>
      <c r="H225" s="8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8" t="str">
        <f>'SCROD Write Registers'!G226</f>
        <v>see reg 219</v>
      </c>
      <c r="H226" s="8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8" t="str">
        <f>'SCROD Write Registers'!G227</f>
        <v>see reg 219</v>
      </c>
      <c r="H227" s="8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8" t="str">
        <f>'SCROD Write Registers'!G228</f>
        <v>see reg 219</v>
      </c>
      <c r="H228" s="8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8" t="str">
        <f>'SCROD Write Registers'!G229</f>
        <v>see reg 219</v>
      </c>
      <c r="H229" s="8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8" t="str">
        <f>'SCROD Write Registers'!G230</f>
        <v>see reg 219</v>
      </c>
      <c r="H230" s="8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8" t="str">
        <f>'SCROD Write Registers'!G231</f>
        <v>see reg 219</v>
      </c>
      <c r="H231" s="8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8" t="str">
        <f>'SCROD Write Registers'!G232</f>
        <v>see reg 219</v>
      </c>
      <c r="H232" s="8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8" t="str">
        <f>'SCROD Write Registers'!G233</f>
        <v>see reg 219</v>
      </c>
      <c r="H233" s="8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8" t="str">
        <f>'SCROD Write Registers'!G234</f>
        <v>see reg 219</v>
      </c>
      <c r="H234" s="8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8" t="str">
        <f>'SCROD Write Registers'!G235</f>
        <v>see reg 219</v>
      </c>
      <c r="H235" s="8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8" t="str">
        <f>'SCROD Write Registers'!G236</f>
        <v>see reg 219</v>
      </c>
      <c r="H236" s="8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8" t="str">
        <f>'SCROD Write Registers'!G237</f>
        <v>Manual setting for trigger width bias - can be overridden by feedback (see register 143)</v>
      </c>
      <c r="H237" s="8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8" t="str">
        <f>'SCROD Write Registers'!G238</f>
        <v>see reg 235</v>
      </c>
      <c r="H238" s="8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8" t="str">
        <f>'SCROD Write Registers'!G239</f>
        <v>see reg 235</v>
      </c>
      <c r="H239" s="8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8" t="str">
        <f>'SCROD Write Registers'!G240</f>
        <v>see reg 235</v>
      </c>
      <c r="H240" s="8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8" t="str">
        <f>'SCROD Write Registers'!G241</f>
        <v>see reg 235</v>
      </c>
      <c r="H241" s="8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8" t="str">
        <f>'SCROD Write Registers'!G242</f>
        <v>see reg 235</v>
      </c>
      <c r="H242" s="8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8" t="str">
        <f>'SCROD Write Registers'!G243</f>
        <v>see reg 235</v>
      </c>
      <c r="H243" s="8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8" t="str">
        <f>'SCROD Write Registers'!G244</f>
        <v>see reg 235</v>
      </c>
      <c r="H244" s="8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8" t="str">
        <f>'SCROD Write Registers'!G245</f>
        <v>see reg 235</v>
      </c>
      <c r="H245" s="8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8" t="str">
        <f>'SCROD Write Registers'!G246</f>
        <v>see reg 235</v>
      </c>
      <c r="H246" s="8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8" t="str">
        <f>'SCROD Write Registers'!G247</f>
        <v>see reg 235</v>
      </c>
      <c r="H247" s="8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8" t="str">
        <f>'SCROD Write Registers'!G248</f>
        <v>see reg 235</v>
      </c>
      <c r="H248" s="8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8" t="str">
        <f>'SCROD Write Registers'!G249</f>
        <v>see reg 235</v>
      </c>
      <c r="H249" s="8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8" t="str">
        <f>'SCROD Write Registers'!G250</f>
        <v>see reg 235</v>
      </c>
      <c r="H250" s="8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8" t="str">
        <f>'SCROD Write Registers'!G251</f>
        <v>see reg 235</v>
      </c>
      <c r="H251" s="8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8" t="str">
        <f>'SCROD Write Registers'!G252</f>
        <v>see reg 235</v>
      </c>
      <c r="H252" s="8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8" t="str">
        <f>'SCROD Write Registers'!G253</f>
        <v>Manual setting for VADJP - can be overridden by feedback (see register 142)</v>
      </c>
      <c r="H253" s="8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8" t="str">
        <f>'SCROD Write Registers'!G254</f>
        <v>see reg 251</v>
      </c>
      <c r="H254" s="8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8" t="str">
        <f>'SCROD Write Registers'!G255</f>
        <v>see reg 251</v>
      </c>
      <c r="H255" s="8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8" t="str">
        <f>'SCROD Write Registers'!G256</f>
        <v>see reg 251</v>
      </c>
      <c r="H256" s="8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8" t="str">
        <f>'SCROD Write Registers'!G257</f>
        <v>see reg 251</v>
      </c>
      <c r="H257" s="8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8" t="str">
        <f>'SCROD Write Registers'!G258</f>
        <v>see reg 251</v>
      </c>
      <c r="H258" s="8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8" t="str">
        <f>'SCROD Write Registers'!G259</f>
        <v>see reg 251</v>
      </c>
      <c r="H259" s="8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8" t="str">
        <f>'SCROD Write Registers'!G260</f>
        <v>see reg 251</v>
      </c>
      <c r="H260" s="8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8" t="str">
        <f>'SCROD Write Registers'!G261</f>
        <v>see reg 251</v>
      </c>
      <c r="H261" s="8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8" t="str">
        <f>'SCROD Write Registers'!G262</f>
        <v>see reg 251</v>
      </c>
      <c r="H262" s="8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8" t="str">
        <f>'SCROD Write Registers'!G263</f>
        <v>see reg 251</v>
      </c>
      <c r="H263" s="8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8" t="str">
        <f>'SCROD Write Registers'!G264</f>
        <v>see reg 251</v>
      </c>
      <c r="H264" s="8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8" t="str">
        <f>'SCROD Write Registers'!G265</f>
        <v>see reg 251</v>
      </c>
      <c r="H265" s="8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8" t="str">
        <f>'SCROD Write Registers'!G266</f>
        <v>see reg 251</v>
      </c>
      <c r="H266" s="8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8" t="str">
        <f>'SCROD Write Registers'!G267</f>
        <v>see reg 251</v>
      </c>
      <c r="H267" s="8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8" t="str">
        <f>'SCROD Write Registers'!G268</f>
        <v>see reg 251</v>
      </c>
      <c r="H268" s="8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8" t="str">
        <f>'SCROD Write Registers'!G269</f>
        <v>Manual setting for VADJN - can be overridden by feedback (see register 142)</v>
      </c>
      <c r="H269" s="8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8" t="str">
        <f>'SCROD Write Registers'!G270</f>
        <v>see reg 267</v>
      </c>
      <c r="H270" s="8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8" t="str">
        <f>'SCROD Write Registers'!G271</f>
        <v>see reg 267</v>
      </c>
      <c r="H271" s="8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8" t="str">
        <f>'SCROD Write Registers'!G272</f>
        <v>see reg 267</v>
      </c>
      <c r="H272" s="8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8" t="str">
        <f>'SCROD Write Registers'!G273</f>
        <v>see reg 267</v>
      </c>
      <c r="H273" s="8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8" t="str">
        <f>'SCROD Write Registers'!G274</f>
        <v>see reg 267</v>
      </c>
      <c r="H274" s="8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8" t="str">
        <f>'SCROD Write Registers'!G275</f>
        <v>see reg 267</v>
      </c>
      <c r="H275" s="8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8" t="str">
        <f>'SCROD Write Registers'!G276</f>
        <v>see reg 267</v>
      </c>
      <c r="H276" s="8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8" t="str">
        <f>'SCROD Write Registers'!G277</f>
        <v>see reg 267</v>
      </c>
      <c r="H277" s="8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8" t="str">
        <f>'SCROD Write Registers'!G278</f>
        <v>see reg 267</v>
      </c>
      <c r="H278" s="8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8" t="str">
        <f>'SCROD Write Registers'!G279</f>
        <v>see reg 267</v>
      </c>
      <c r="H279" s="8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8" t="str">
        <f>'SCROD Write Registers'!G280</f>
        <v>see reg 267</v>
      </c>
      <c r="H280" s="8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8" t="str">
        <f>'SCROD Write Registers'!G281</f>
        <v>see reg 267</v>
      </c>
      <c r="H281" s="8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8" t="str">
        <f>'SCROD Write Registers'!G282</f>
        <v>see reg 267</v>
      </c>
      <c r="H282" s="8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8" t="str">
        <f>'SCROD Write Registers'!G283</f>
        <v>see reg 267</v>
      </c>
      <c r="H283" s="8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8" t="str">
        <f>'SCROD Write Registers'!G284</f>
        <v>see reg 267</v>
      </c>
      <c r="H284" s="8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8" t="str">
        <f>'SCROD Write Registers'!G285</f>
        <v>Manual setting for VDLY - wilkinson counter rate - can be overridden by feedback (see register 141)</v>
      </c>
      <c r="H285" s="8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8" t="str">
        <f>'SCROD Write Registers'!G286</f>
        <v>see reg 283</v>
      </c>
      <c r="H286" s="8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8" t="str">
        <f>'SCROD Write Registers'!G287</f>
        <v>see reg 283</v>
      </c>
      <c r="H287" s="8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8" t="str">
        <f>'SCROD Write Registers'!G288</f>
        <v>see reg 283</v>
      </c>
      <c r="H288" s="8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8" t="str">
        <f>'SCROD Write Registers'!G289</f>
        <v>see reg 283</v>
      </c>
      <c r="H289" s="8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8" t="str">
        <f>'SCROD Write Registers'!G290</f>
        <v>see reg 283</v>
      </c>
      <c r="H290" s="8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8" t="str">
        <f>'SCROD Write Registers'!G291</f>
        <v>see reg 283</v>
      </c>
      <c r="H291" s="8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8" t="str">
        <f>'SCROD Write Registers'!G292</f>
        <v>see reg 283</v>
      </c>
      <c r="H292" s="8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8" t="str">
        <f>'SCROD Write Registers'!G293</f>
        <v>see reg 283</v>
      </c>
      <c r="H293" s="8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8" t="str">
        <f>'SCROD Write Registers'!G294</f>
        <v>see reg 283</v>
      </c>
      <c r="H294" s="8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8" t="str">
        <f>'SCROD Write Registers'!G295</f>
        <v>see reg 283</v>
      </c>
      <c r="H295" s="8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8" t="str">
        <f>'SCROD Write Registers'!G296</f>
        <v>see reg 283</v>
      </c>
      <c r="H296" s="8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8" t="str">
        <f>'SCROD Write Registers'!G297</f>
        <v>see reg 283</v>
      </c>
      <c r="H297" s="8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8" t="str">
        <f>'SCROD Write Registers'!G298</f>
        <v>see reg 283</v>
      </c>
      <c r="H298" s="8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8" t="str">
        <f>'SCROD Write Registers'!G299</f>
        <v>see reg 283</v>
      </c>
      <c r="H299" s="8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8" t="str">
        <f>'SCROD Write Registers'!G300</f>
        <v>see reg 283</v>
      </c>
      <c r="H300" s="8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8" t="str">
        <f>'SCROD Write Registers'!G301</f>
        <v>Timing registers for SSP, lower bits are leading, upper bits are trailing</v>
      </c>
      <c r="H301" s="8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8" t="str">
        <f>'SCROD Write Registers'!G302</f>
        <v>see reg 299</v>
      </c>
      <c r="H302" s="8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8" t="str">
        <f>'SCROD Write Registers'!G303</f>
        <v>see reg 299</v>
      </c>
      <c r="H303" s="8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8" t="str">
        <f>'SCROD Write Registers'!G304</f>
        <v>see reg 299</v>
      </c>
      <c r="H304" s="8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8" t="str">
        <f>'SCROD Write Registers'!G305</f>
        <v>see reg 299</v>
      </c>
      <c r="H305" s="8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8" t="str">
        <f>'SCROD Write Registers'!G306</f>
        <v>see reg 299</v>
      </c>
      <c r="H306" s="8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8" t="str">
        <f>'SCROD Write Registers'!G307</f>
        <v>see reg 299</v>
      </c>
      <c r="H307" s="8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8" t="str">
        <f>'SCROD Write Registers'!G308</f>
        <v>see reg 299</v>
      </c>
      <c r="H308" s="8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8" t="str">
        <f>'SCROD Write Registers'!G309</f>
        <v>see reg 299</v>
      </c>
      <c r="H309" s="8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8" t="str">
        <f>'SCROD Write Registers'!G310</f>
        <v>see reg 299</v>
      </c>
      <c r="H310" s="8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8" t="str">
        <f>'SCROD Write Registers'!G311</f>
        <v>see reg 299</v>
      </c>
      <c r="H311" s="8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8" t="str">
        <f>'SCROD Write Registers'!G312</f>
        <v>see reg 299</v>
      </c>
      <c r="H312" s="8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8" t="str">
        <f>'SCROD Write Registers'!G313</f>
        <v>see reg 299</v>
      </c>
      <c r="H313" s="8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8" t="str">
        <f>'SCROD Write Registers'!G314</f>
        <v>see reg 299</v>
      </c>
      <c r="H314" s="8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8" t="str">
        <f>'SCROD Write Registers'!G315</f>
        <v>see reg 299</v>
      </c>
      <c r="H315" s="8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8" t="str">
        <f>'SCROD Write Registers'!G316</f>
        <v>see reg 299</v>
      </c>
      <c r="H316" s="8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8" t="str">
        <f>'SCROD Write Registers'!G317</f>
        <v>Timing registers for S1, lower bits are leading, upper bits are trailing</v>
      </c>
      <c r="H317" s="8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8" t="str">
        <f>'SCROD Write Registers'!G318</f>
        <v>see reg 315</v>
      </c>
      <c r="H318" s="8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8" t="str">
        <f>'SCROD Write Registers'!G319</f>
        <v>see reg 315</v>
      </c>
      <c r="H319" s="8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8" t="str">
        <f>'SCROD Write Registers'!G320</f>
        <v>see reg 315</v>
      </c>
      <c r="H320" s="8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8" t="str">
        <f>'SCROD Write Registers'!G321</f>
        <v>see reg 315</v>
      </c>
      <c r="H321" s="8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8" t="str">
        <f>'SCROD Write Registers'!G322</f>
        <v>see reg 315</v>
      </c>
      <c r="H322" s="8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8" t="str">
        <f>'SCROD Write Registers'!G323</f>
        <v>see reg 315</v>
      </c>
      <c r="H323" s="8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8" t="str">
        <f>'SCROD Write Registers'!G324</f>
        <v>see reg 315</v>
      </c>
      <c r="H324" s="8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8" t="str">
        <f>'SCROD Write Registers'!G325</f>
        <v>see reg 315</v>
      </c>
      <c r="H325" s="8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8" t="str">
        <f>'SCROD Write Registers'!G326</f>
        <v>see reg 315</v>
      </c>
      <c r="H326" s="8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8" t="str">
        <f>'SCROD Write Registers'!G327</f>
        <v>see reg 315</v>
      </c>
      <c r="H327" s="8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8" t="str">
        <f>'SCROD Write Registers'!G328</f>
        <v>see reg 315</v>
      </c>
      <c r="H328" s="8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8" t="str">
        <f>'SCROD Write Registers'!G329</f>
        <v>see reg 315</v>
      </c>
      <c r="H329" s="8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8" t="str">
        <f>'SCROD Write Registers'!G330</f>
        <v>see reg 315</v>
      </c>
      <c r="H330" s="8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8" t="str">
        <f>'SCROD Write Registers'!G331</f>
        <v>see reg 315</v>
      </c>
      <c r="H331" s="8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8" t="str">
        <f>'SCROD Write Registers'!G332</f>
        <v>see reg 315</v>
      </c>
      <c r="H332" s="8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8" t="str">
        <f>'SCROD Write Registers'!G333</f>
        <v>Timing registers for S2, lower bits are leading, upper bits are trailing</v>
      </c>
      <c r="H333" s="8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8" t="str">
        <f>'SCROD Write Registers'!G334</f>
        <v>see reg 331</v>
      </c>
      <c r="H334" s="8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8" t="str">
        <f>'SCROD Write Registers'!G335</f>
        <v>see reg 331</v>
      </c>
      <c r="H335" s="8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8" t="str">
        <f>'SCROD Write Registers'!G336</f>
        <v>see reg 331</v>
      </c>
      <c r="H336" s="8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8" t="str">
        <f>'SCROD Write Registers'!G337</f>
        <v>see reg 331</v>
      </c>
      <c r="H337" s="8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8" t="str">
        <f>'SCROD Write Registers'!G338</f>
        <v>see reg 331</v>
      </c>
      <c r="H338" s="8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8" t="str">
        <f>'SCROD Write Registers'!G339</f>
        <v>see reg 331</v>
      </c>
      <c r="H339" s="8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8" t="str">
        <f>'SCROD Write Registers'!G340</f>
        <v>see reg 331</v>
      </c>
      <c r="H340" s="8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8" t="str">
        <f>'SCROD Write Registers'!G341</f>
        <v>see reg 331</v>
      </c>
      <c r="H341" s="8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8" t="str">
        <f>'SCROD Write Registers'!G342</f>
        <v>see reg 331</v>
      </c>
      <c r="H342" s="8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8" t="str">
        <f>'SCROD Write Registers'!G343</f>
        <v>see reg 331</v>
      </c>
      <c r="H343" s="8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8" t="str">
        <f>'SCROD Write Registers'!G344</f>
        <v>see reg 331</v>
      </c>
      <c r="H344" s="8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8" t="str">
        <f>'SCROD Write Registers'!G345</f>
        <v>see reg 331</v>
      </c>
      <c r="H345" s="8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8" t="str">
        <f>'SCROD Write Registers'!G346</f>
        <v>see reg 331</v>
      </c>
      <c r="H346" s="8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8" t="str">
        <f>'SCROD Write Registers'!G347</f>
        <v>see reg 331</v>
      </c>
      <c r="H347" s="8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8" t="str">
        <f>'SCROD Write Registers'!G348</f>
        <v>see reg 331</v>
      </c>
      <c r="H348" s="8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8" t="str">
        <f>'SCROD Write Registers'!G349</f>
        <v>Timing registers for PHASE, lower bits are leading, upper bits are trailing</v>
      </c>
      <c r="H349" s="8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8" t="str">
        <f>'SCROD Write Registers'!G350</f>
        <v>see reg 347</v>
      </c>
      <c r="H350" s="8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8" t="str">
        <f>'SCROD Write Registers'!G351</f>
        <v>see reg 347</v>
      </c>
      <c r="H351" s="8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8" t="str">
        <f>'SCROD Write Registers'!G352</f>
        <v>see reg 347</v>
      </c>
      <c r="H352" s="8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8" t="str">
        <f>'SCROD Write Registers'!G353</f>
        <v>see reg 347</v>
      </c>
      <c r="H353" s="8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8" t="str">
        <f>'SCROD Write Registers'!G354</f>
        <v>see reg 347</v>
      </c>
      <c r="H354" s="8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8" t="str">
        <f>'SCROD Write Registers'!G355</f>
        <v>see reg 347</v>
      </c>
      <c r="H355" s="8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8" t="str">
        <f>'SCROD Write Registers'!G356</f>
        <v>see reg 347</v>
      </c>
      <c r="H356" s="8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8" t="str">
        <f>'SCROD Write Registers'!G357</f>
        <v>see reg 347</v>
      </c>
      <c r="H357" s="8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8" t="str">
        <f>'SCROD Write Registers'!G358</f>
        <v>see reg 347</v>
      </c>
      <c r="H358" s="8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8" t="str">
        <f>'SCROD Write Registers'!G359</f>
        <v>see reg 347</v>
      </c>
      <c r="H359" s="8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8" t="str">
        <f>'SCROD Write Registers'!G360</f>
        <v>see reg 347</v>
      </c>
      <c r="H360" s="8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8" t="str">
        <f>'SCROD Write Registers'!G361</f>
        <v>see reg 347</v>
      </c>
      <c r="H361" s="8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8" t="str">
        <f>'SCROD Write Registers'!G362</f>
        <v>see reg 347</v>
      </c>
      <c r="H362" s="8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8" t="str">
        <f>'SCROD Write Registers'!G363</f>
        <v>see reg 347</v>
      </c>
      <c r="H363" s="8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8" t="str">
        <f>'SCROD Write Registers'!G364</f>
        <v>see reg 347</v>
      </c>
      <c r="H364" s="8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>
        <f>'SCROD Write Registers'!C365</f>
        <v>0</v>
      </c>
      <c r="D365">
        <f>'SCROD Write Registers'!D365</f>
        <v>0</v>
      </c>
      <c r="E365" t="str">
        <f>'SCROD Write Registers'!E365</f>
        <v>G</v>
      </c>
      <c r="F365" t="str">
        <f>'SCROD Write Registers'!F365</f>
        <v>TIMING_WR_STRB</v>
      </c>
      <c r="G365" s="8" t="str">
        <f>'SCROD Write Registers'!G365</f>
        <v>Timing registers for WR_STRB lower bits are leading, upper bits are trailing</v>
      </c>
      <c r="H365" s="8" t="str">
        <f>'SCROD Write Registers'!H365</f>
        <v>Bits 7:0 set the timing of the leading edge, bits 15:8 set the timing of the trailing edge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1</v>
      </c>
      <c r="E366" t="str">
        <f>'SCROD Write Registers'!E366</f>
        <v>G</v>
      </c>
      <c r="F366" t="str">
        <f>'SCROD Write Registers'!F366</f>
        <v>TIMING_WR_STRB</v>
      </c>
      <c r="G366" s="8" t="str">
        <f>'SCROD Write Registers'!G366</f>
        <v>see reg 365</v>
      </c>
      <c r="H366" s="8" t="str">
        <f>'SCROD Write Registers'!H366</f>
        <v>Bits 7:0 set the timing of the leading edge, bits 15:8 set the timing of the trailing edge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2</v>
      </c>
      <c r="E367" t="str">
        <f>'SCROD Write Registers'!E367</f>
        <v>G</v>
      </c>
      <c r="F367" t="str">
        <f>'SCROD Write Registers'!F367</f>
        <v>TIMING_WR_STRB</v>
      </c>
      <c r="G367" s="8" t="str">
        <f>'SCROD Write Registers'!G367</f>
        <v>see reg 365</v>
      </c>
      <c r="H367" s="8" t="str">
        <f>'SCROD Write Registers'!H367</f>
        <v>Bits 7:0 set the timing of the leading edge, bits 15:8 set the timing of the trailing edge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3</v>
      </c>
      <c r="E368" t="str">
        <f>'SCROD Write Registers'!E368</f>
        <v>G</v>
      </c>
      <c r="F368" t="str">
        <f>'SCROD Write Registers'!F368</f>
        <v>TIMING_WR_STRB</v>
      </c>
      <c r="G368" s="8" t="str">
        <f>'SCROD Write Registers'!G368</f>
        <v>see reg 365</v>
      </c>
      <c r="H368" s="8" t="str">
        <f>'SCROD Write Registers'!H368</f>
        <v>Bits 7:0 set the timing of the leading edge, bits 15:8 set the timing of the trailing edge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1</v>
      </c>
      <c r="D369">
        <f>'SCROD Write Registers'!D369</f>
        <v>0</v>
      </c>
      <c r="E369" t="str">
        <f>'SCROD Write Registers'!E369</f>
        <v>G</v>
      </c>
      <c r="F369" t="str">
        <f>'SCROD Write Registers'!F369</f>
        <v>TIMING_WR_STRB</v>
      </c>
      <c r="G369" s="8" t="str">
        <f>'SCROD Write Registers'!G369</f>
        <v>see reg 365</v>
      </c>
      <c r="H369" s="8" t="str">
        <f>'SCROD Write Registers'!H369</f>
        <v>Bits 7:0 set the timing of the leading edge, bits 15:8 set the timing of the trailing edge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1</v>
      </c>
      <c r="D370">
        <f>'SCROD Write Registers'!D370</f>
        <v>1</v>
      </c>
      <c r="E370" t="str">
        <f>'SCROD Write Registers'!E370</f>
        <v>G</v>
      </c>
      <c r="F370" t="str">
        <f>'SCROD Write Registers'!F370</f>
        <v>TIMING_WR_STRB</v>
      </c>
      <c r="G370" s="8" t="str">
        <f>'SCROD Write Registers'!G370</f>
        <v>see reg 365</v>
      </c>
      <c r="H370" s="8" t="str">
        <f>'SCROD Write Registers'!H370</f>
        <v>Bits 7:0 set the timing of the leading edge, bits 15:8 set the timing of the trailing edge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1</v>
      </c>
      <c r="D371">
        <f>'SCROD Write Registers'!D371</f>
        <v>2</v>
      </c>
      <c r="E371" t="str">
        <f>'SCROD Write Registers'!E371</f>
        <v>G</v>
      </c>
      <c r="F371" t="str">
        <f>'SCROD Write Registers'!F371</f>
        <v>TIMING_WR_STRB</v>
      </c>
      <c r="G371" s="8" t="str">
        <f>'SCROD Write Registers'!G371</f>
        <v>see reg 365</v>
      </c>
      <c r="H371" s="8" t="str">
        <f>'SCROD Write Registers'!H371</f>
        <v>Bits 7:0 set the timing of the leading edge, bits 15:8 set the timing of the trailing edge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1</v>
      </c>
      <c r="D372">
        <f>'SCROD Write Registers'!D372</f>
        <v>3</v>
      </c>
      <c r="E372" t="str">
        <f>'SCROD Write Registers'!E372</f>
        <v>G</v>
      </c>
      <c r="F372" t="str">
        <f>'SCROD Write Registers'!F372</f>
        <v>TIMING_WR_STRB</v>
      </c>
      <c r="G372" s="8" t="str">
        <f>'SCROD Write Registers'!G372</f>
        <v>see reg 365</v>
      </c>
      <c r="H372" s="8" t="str">
        <f>'SCROD Write Registers'!H372</f>
        <v>Bits 7:0 set the timing of the leading edge, bits 15:8 set the timing of the trailing edge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2</v>
      </c>
      <c r="D373">
        <f>'SCROD Write Registers'!D373</f>
        <v>0</v>
      </c>
      <c r="E373" t="str">
        <f>'SCROD Write Registers'!E373</f>
        <v>G</v>
      </c>
      <c r="F373" t="str">
        <f>'SCROD Write Registers'!F373</f>
        <v>TIMING_WR_STRB</v>
      </c>
      <c r="G373" s="8" t="str">
        <f>'SCROD Write Registers'!G373</f>
        <v>see reg 365</v>
      </c>
      <c r="H373" s="8" t="str">
        <f>'SCROD Write Registers'!H373</f>
        <v>Bits 7:0 set the timing of the leading edge, bits 15:8 set the timing of the trailing edge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2</v>
      </c>
      <c r="D374">
        <f>'SCROD Write Registers'!D374</f>
        <v>1</v>
      </c>
      <c r="E374" t="str">
        <f>'SCROD Write Registers'!E374</f>
        <v>G</v>
      </c>
      <c r="F374" t="str">
        <f>'SCROD Write Registers'!F374</f>
        <v>TIMING_WR_STRB</v>
      </c>
      <c r="G374" s="8" t="str">
        <f>'SCROD Write Registers'!G374</f>
        <v>see reg 365</v>
      </c>
      <c r="H374" s="8" t="str">
        <f>'SCROD Write Registers'!H374</f>
        <v>Bits 7:0 set the timing of the leading edge, bits 15:8 set the timing of the trailing edge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2</v>
      </c>
      <c r="D375">
        <f>'SCROD Write Registers'!D375</f>
        <v>2</v>
      </c>
      <c r="E375" t="str">
        <f>'SCROD Write Registers'!E375</f>
        <v>G</v>
      </c>
      <c r="F375" t="str">
        <f>'SCROD Write Registers'!F375</f>
        <v>TIMING_WR_STRB</v>
      </c>
      <c r="G375" s="8" t="str">
        <f>'SCROD Write Registers'!G375</f>
        <v>see reg 365</v>
      </c>
      <c r="H375" s="8" t="str">
        <f>'SCROD Write Registers'!H375</f>
        <v>Bits 7:0 set the timing of the leading edge, bits 15:8 set the timing of the trailing edge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2</v>
      </c>
      <c r="D376">
        <f>'SCROD Write Registers'!D376</f>
        <v>3</v>
      </c>
      <c r="E376" t="str">
        <f>'SCROD Write Registers'!E376</f>
        <v>G</v>
      </c>
      <c r="F376" t="str">
        <f>'SCROD Write Registers'!F376</f>
        <v>TIMING_WR_STRB</v>
      </c>
      <c r="G376" s="8" t="str">
        <f>'SCROD Write Registers'!G376</f>
        <v>see reg 365</v>
      </c>
      <c r="H376" s="8" t="str">
        <f>'SCROD Write Registers'!H376</f>
        <v>Bits 7:0 set the timing of the leading edge, bits 15:8 set the timing of the trailing edge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3</v>
      </c>
      <c r="D377">
        <f>'SCROD Write Registers'!D377</f>
        <v>0</v>
      </c>
      <c r="E377" t="str">
        <f>'SCROD Write Registers'!E377</f>
        <v>G</v>
      </c>
      <c r="F377" t="str">
        <f>'SCROD Write Registers'!F377</f>
        <v>TIMING_WR_STRB</v>
      </c>
      <c r="G377" s="8" t="str">
        <f>'SCROD Write Registers'!G377</f>
        <v>see reg 365</v>
      </c>
      <c r="H377" s="8" t="str">
        <f>'SCROD Write Registers'!H377</f>
        <v>Bits 7:0 set the timing of the leading edge, bits 15:8 set the timing of the trailing edge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3</v>
      </c>
      <c r="D378">
        <f>'SCROD Write Registers'!D378</f>
        <v>1</v>
      </c>
      <c r="E378" t="str">
        <f>'SCROD Write Registers'!E378</f>
        <v>G</v>
      </c>
      <c r="F378" t="str">
        <f>'SCROD Write Registers'!F378</f>
        <v>TIMING_WR_STRB</v>
      </c>
      <c r="G378" s="8" t="str">
        <f>'SCROD Write Registers'!G378</f>
        <v>see reg 365</v>
      </c>
      <c r="H378" s="8" t="str">
        <f>'SCROD Write Registers'!H378</f>
        <v>Bits 7:0 set the timing of the leading edge, bits 15:8 set the timing of the trailing edge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3</v>
      </c>
      <c r="D379">
        <f>'SCROD Write Registers'!D379</f>
        <v>2</v>
      </c>
      <c r="E379" t="str">
        <f>'SCROD Write Registers'!E379</f>
        <v>G</v>
      </c>
      <c r="F379" t="str">
        <f>'SCROD Write Registers'!F379</f>
        <v>TIMING_WR_STRB</v>
      </c>
      <c r="G379" s="8" t="str">
        <f>'SCROD Write Registers'!G379</f>
        <v>see reg 365</v>
      </c>
      <c r="H379" s="8" t="str">
        <f>'SCROD Write Registers'!H379</f>
        <v>Bits 7:0 set the timing of the leading edge, bits 15:8 set the timing of the trailing edge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3</v>
      </c>
      <c r="D380">
        <f>'SCROD Write Registers'!D380</f>
        <v>3</v>
      </c>
      <c r="E380" t="str">
        <f>'SCROD Write Registers'!E380</f>
        <v>G</v>
      </c>
      <c r="F380" t="str">
        <f>'SCROD Write Registers'!F380</f>
        <v>TIMING_WR_STRB</v>
      </c>
      <c r="G380" s="8" t="str">
        <f>'SCROD Write Registers'!G380</f>
        <v>see reg 365</v>
      </c>
      <c r="H380" s="8" t="str">
        <f>'SCROD Write Registers'!H380</f>
        <v>Bits 7:0 set the timing of the leading edge, bits 15:8 set the timing of the trailing edge</v>
      </c>
    </row>
    <row r="381" spans="1:8" x14ac:dyDescent="0.25">
      <c r="A381">
        <v>379</v>
      </c>
      <c r="B381" s="3" t="str">
        <f t="shared" si="5"/>
        <v>017B</v>
      </c>
      <c r="C381" t="str">
        <f>'SCROD Write Registers'!C381</f>
        <v>G</v>
      </c>
      <c r="D381" t="str">
        <f>'SCROD Write Registers'!D381</f>
        <v>G</v>
      </c>
      <c r="E381" t="str">
        <f>'SCROD Write Registers'!E381</f>
        <v>G</v>
      </c>
      <c r="F381" t="str">
        <f>'SCROD Write Registers'!F381</f>
        <v>TIMING_REG</v>
      </c>
      <c r="G381" s="8" t="str">
        <f>'SCROD Write Registers'!G381</f>
        <v>Register for internal ASIC timing signals (see sheet "IRS3B_TIMING_REGISTER")</v>
      </c>
      <c r="H381" s="8" t="str">
        <f>'SCROD Write Registers'!H381</f>
        <v>???</v>
      </c>
    </row>
    <row r="382" spans="1:8" x14ac:dyDescent="0.25">
      <c r="A382">
        <v>380</v>
      </c>
      <c r="B382" s="3" t="str">
        <f t="shared" si="5"/>
        <v>017C</v>
      </c>
      <c r="C382">
        <f>'SCROD Write Registers'!C382</f>
        <v>0</v>
      </c>
      <c r="D382">
        <f>'SCROD Write Registers'!D382</f>
        <v>0</v>
      </c>
      <c r="E382">
        <f>'SCROD Write Registers'!E382</f>
        <v>0</v>
      </c>
      <c r="F382" t="str">
        <f>'SCROD Write Registers'!F382</f>
        <v>Reserved (but not yet used)</v>
      </c>
      <c r="G382" s="8">
        <f>'SCROD Write Registers'!G382</f>
        <v>0</v>
      </c>
      <c r="H382" s="8">
        <f>'SCROD Write Registers'!H382</f>
        <v>0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8">
        <f>'SCROD Write Registers'!G383</f>
        <v>0</v>
      </c>
      <c r="H383" s="8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8">
        <f>'SCROD Write Registers'!G384</f>
        <v>0</v>
      </c>
      <c r="H384" s="8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8">
        <f>'SCROD Write Registers'!G385</f>
        <v>0</v>
      </c>
      <c r="H385" s="8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 t="str">
        <f>'SCROD Write Registers'!E386</f>
        <v>G</v>
      </c>
      <c r="F386" t="str">
        <f>'SCROD Write Registers'!F386</f>
        <v>WILKINSON_TARGET</v>
      </c>
      <c r="G386" s="8" t="str">
        <f>'SCROD Write Registers'!G386</f>
        <v>Target count rate value for Wilkinson feedback loop</v>
      </c>
      <c r="H386" s="8" t="str">
        <f>'SCROD Write Registers'!H386</f>
        <v>16 bit unsigned counter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1</v>
      </c>
      <c r="E387" t="str">
        <f>'SCROD Write Registers'!E387</f>
        <v>G</v>
      </c>
      <c r="F387" t="str">
        <f>'SCROD Write Registers'!F387</f>
        <v>WILKINSON_TARGET</v>
      </c>
      <c r="G387" s="8" t="str">
        <f>'SCROD Write Registers'!G387</f>
        <v>Target count rate value for Wilkinson feedback loop</v>
      </c>
      <c r="H387" s="8" t="str">
        <f>'SCROD Write Registers'!H387</f>
        <v>16 bit unsigned counter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2</v>
      </c>
      <c r="E388" t="str">
        <f>'SCROD Write Registers'!E388</f>
        <v>G</v>
      </c>
      <c r="F388" t="str">
        <f>'SCROD Write Registers'!F388</f>
        <v>WILKINSON_TARGET</v>
      </c>
      <c r="G388" s="8" t="str">
        <f>'SCROD Write Registers'!G388</f>
        <v>Target count rate value for Wilkinson feedback loop</v>
      </c>
      <c r="H388" s="8" t="str">
        <f>'SCROD Write Registers'!H388</f>
        <v>16 bit unsigned counter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3</v>
      </c>
      <c r="E389" t="str">
        <f>'SCROD Write Registers'!E389</f>
        <v>G</v>
      </c>
      <c r="F389" t="str">
        <f>'SCROD Write Registers'!F389</f>
        <v>WILKINSON_TARGET</v>
      </c>
      <c r="G389" s="8" t="str">
        <f>'SCROD Write Registers'!G389</f>
        <v>Target count rate value for Wilkinson feedback loop</v>
      </c>
      <c r="H389" s="8" t="str">
        <f>'SCROD Write Registers'!H389</f>
        <v>16 bit unsigned counter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1</v>
      </c>
      <c r="D390">
        <f>'SCROD Write Registers'!D390</f>
        <v>0</v>
      </c>
      <c r="E390" t="str">
        <f>'SCROD Write Registers'!E390</f>
        <v>G</v>
      </c>
      <c r="F390" t="str">
        <f>'SCROD Write Registers'!F390</f>
        <v>WILKINSON_TARGET</v>
      </c>
      <c r="G390" s="8" t="str">
        <f>'SCROD Write Registers'!G390</f>
        <v>Target count rate value for Wilkinson feedback loop</v>
      </c>
      <c r="H390" s="8" t="str">
        <f>'SCROD Write Registers'!H390</f>
        <v>16 bit unsigned counter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1</v>
      </c>
      <c r="D391">
        <f>'SCROD Write Registers'!D391</f>
        <v>1</v>
      </c>
      <c r="E391" t="str">
        <f>'SCROD Write Registers'!E391</f>
        <v>G</v>
      </c>
      <c r="F391" t="str">
        <f>'SCROD Write Registers'!F391</f>
        <v>WILKINSON_TARGET</v>
      </c>
      <c r="G391" s="8" t="str">
        <f>'SCROD Write Registers'!G391</f>
        <v>Target count rate value for Wilkinson feedback loop</v>
      </c>
      <c r="H391" s="8" t="str">
        <f>'SCROD Write Registers'!H391</f>
        <v>16 bit unsigned counter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1</v>
      </c>
      <c r="D392">
        <f>'SCROD Write Registers'!D392</f>
        <v>2</v>
      </c>
      <c r="E392" t="str">
        <f>'SCROD Write Registers'!E392</f>
        <v>G</v>
      </c>
      <c r="F392" t="str">
        <f>'SCROD Write Registers'!F392</f>
        <v>WILKINSON_TARGET</v>
      </c>
      <c r="G392" s="8" t="str">
        <f>'SCROD Write Registers'!G392</f>
        <v>Target count rate value for Wilkinson feedback loop</v>
      </c>
      <c r="H392" s="8" t="str">
        <f>'SCROD Write Registers'!H392</f>
        <v>16 bit unsigned counter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1</v>
      </c>
      <c r="D393">
        <f>'SCROD Write Registers'!D393</f>
        <v>3</v>
      </c>
      <c r="E393" t="str">
        <f>'SCROD Write Registers'!E393</f>
        <v>G</v>
      </c>
      <c r="F393" t="str">
        <f>'SCROD Write Registers'!F393</f>
        <v>WILKINSON_TARGET</v>
      </c>
      <c r="G393" s="8" t="str">
        <f>'SCROD Write Registers'!G393</f>
        <v>Target count rate value for Wilkinson feedback loop</v>
      </c>
      <c r="H393" s="8" t="str">
        <f>'SCROD Write Registers'!H393</f>
        <v>16 bit unsigned counter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2</v>
      </c>
      <c r="D394">
        <f>'SCROD Write Registers'!D394</f>
        <v>0</v>
      </c>
      <c r="E394" t="str">
        <f>'SCROD Write Registers'!E394</f>
        <v>G</v>
      </c>
      <c r="F394" t="str">
        <f>'SCROD Write Registers'!F394</f>
        <v>WILKINSON_TARGET</v>
      </c>
      <c r="G394" s="8" t="str">
        <f>'SCROD Write Registers'!G394</f>
        <v>Target count rate value for Wilkinson feedback loop</v>
      </c>
      <c r="H394" s="8" t="str">
        <f>'SCROD Write Registers'!H394</f>
        <v>16 bit unsigned counter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2</v>
      </c>
      <c r="D395">
        <f>'SCROD Write Registers'!D395</f>
        <v>1</v>
      </c>
      <c r="E395" t="str">
        <f>'SCROD Write Registers'!E395</f>
        <v>G</v>
      </c>
      <c r="F395" t="str">
        <f>'SCROD Write Registers'!F395</f>
        <v>WILKINSON_TARGET</v>
      </c>
      <c r="G395" s="8" t="str">
        <f>'SCROD Write Registers'!G395</f>
        <v>Target count rate value for Wilkinson feedback loop</v>
      </c>
      <c r="H395" s="8" t="str">
        <f>'SCROD Write Registers'!H395</f>
        <v>16 bit unsigned counter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2</v>
      </c>
      <c r="D396">
        <f>'SCROD Write Registers'!D396</f>
        <v>2</v>
      </c>
      <c r="E396" t="str">
        <f>'SCROD Write Registers'!E396</f>
        <v>G</v>
      </c>
      <c r="F396" t="str">
        <f>'SCROD Write Registers'!F396</f>
        <v>WILKINSON_TARGET</v>
      </c>
      <c r="G396" s="8" t="str">
        <f>'SCROD Write Registers'!G396</f>
        <v>Target count rate value for Wilkinson feedback loop</v>
      </c>
      <c r="H396" s="8" t="str">
        <f>'SCROD Write Registers'!H396</f>
        <v>16 bit unsigned counter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2</v>
      </c>
      <c r="D397">
        <f>'SCROD Write Registers'!D397</f>
        <v>3</v>
      </c>
      <c r="E397" t="str">
        <f>'SCROD Write Registers'!E397</f>
        <v>G</v>
      </c>
      <c r="F397" t="str">
        <f>'SCROD Write Registers'!F397</f>
        <v>WILKINSON_TARGET</v>
      </c>
      <c r="G397" s="8" t="str">
        <f>'SCROD Write Registers'!G397</f>
        <v>Target count rate value for Wilkinson feedback loop</v>
      </c>
      <c r="H397" s="8" t="str">
        <f>'SCROD Write Registers'!H397</f>
        <v>16 bit unsigned counter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3</v>
      </c>
      <c r="D398">
        <f>'SCROD Write Registers'!D398</f>
        <v>0</v>
      </c>
      <c r="E398" t="str">
        <f>'SCROD Write Registers'!E398</f>
        <v>G</v>
      </c>
      <c r="F398" t="str">
        <f>'SCROD Write Registers'!F398</f>
        <v>WILKINSON_TARGET</v>
      </c>
      <c r="G398" s="8" t="str">
        <f>'SCROD Write Registers'!G398</f>
        <v>Target count rate value for Wilkinson feedback loop</v>
      </c>
      <c r="H398" s="8" t="str">
        <f>'SCROD Write Registers'!H398</f>
        <v>16 bit unsigned counter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3</v>
      </c>
      <c r="D399">
        <f>'SCROD Write Registers'!D399</f>
        <v>1</v>
      </c>
      <c r="E399" t="str">
        <f>'SCROD Write Registers'!E399</f>
        <v>G</v>
      </c>
      <c r="F399" t="str">
        <f>'SCROD Write Registers'!F399</f>
        <v>WILKINSON_TARGET</v>
      </c>
      <c r="G399" s="8" t="str">
        <f>'SCROD Write Registers'!G399</f>
        <v>Target count rate value for Wilkinson feedback loop</v>
      </c>
      <c r="H399" s="8" t="str">
        <f>'SCROD Write Registers'!H399</f>
        <v>16 bit unsigned counter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3</v>
      </c>
      <c r="D400">
        <f>'SCROD Write Registers'!D400</f>
        <v>2</v>
      </c>
      <c r="E400" t="str">
        <f>'SCROD Write Registers'!E400</f>
        <v>G</v>
      </c>
      <c r="F400" t="str">
        <f>'SCROD Write Registers'!F400</f>
        <v>WILKINSON_TARGET</v>
      </c>
      <c r="G400" s="8" t="str">
        <f>'SCROD Write Registers'!G400</f>
        <v>Target count rate value for Wilkinson feedback loop</v>
      </c>
      <c r="H400" s="8" t="str">
        <f>'SCROD Write Registers'!H400</f>
        <v>16 bit unsigned counter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3</v>
      </c>
      <c r="D401">
        <f>'SCROD Write Registers'!D401</f>
        <v>3</v>
      </c>
      <c r="E401" t="str">
        <f>'SCROD Write Registers'!E401</f>
        <v>G</v>
      </c>
      <c r="F401" t="str">
        <f>'SCROD Write Registers'!F401</f>
        <v>WILKINSON_TARGET</v>
      </c>
      <c r="G401" s="8" t="str">
        <f>'SCROD Write Registers'!G401</f>
        <v>Target count rate value for Wilkinson feedback loop</v>
      </c>
      <c r="H401" s="8" t="str">
        <f>'SCROD Write Registers'!H401</f>
        <v>16 bit unsigned counter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 t="str">
        <f>'SCROD Write Registers'!E402</f>
        <v>G</v>
      </c>
      <c r="F402" t="str">
        <f>'SCROD Write Registers'!F402</f>
        <v>RCO_TARGET</v>
      </c>
      <c r="G402" s="8" t="str">
        <f>'SCROD Write Registers'!G402</f>
        <v>Target count rate value for RCO-based sampling rate feedback loop</v>
      </c>
      <c r="H402" s="8" t="str">
        <f>'SCROD Write Registers'!H402</f>
        <v>16 bit unsigned counter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1</v>
      </c>
      <c r="E403" t="str">
        <f>'SCROD Write Registers'!E403</f>
        <v>G</v>
      </c>
      <c r="F403" t="str">
        <f>'SCROD Write Registers'!F403</f>
        <v>RCO_TARGET</v>
      </c>
      <c r="G403" s="8" t="str">
        <f>'SCROD Write Registers'!G403</f>
        <v>Target count rate value for RCO-based sampling rate feedback loop</v>
      </c>
      <c r="H403" s="8" t="str">
        <f>'SCROD Write Registers'!H403</f>
        <v>16 bit unsigned counter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2</v>
      </c>
      <c r="E404" t="str">
        <f>'SCROD Write Registers'!E404</f>
        <v>G</v>
      </c>
      <c r="F404" t="str">
        <f>'SCROD Write Registers'!F404</f>
        <v>RCO_TARGET</v>
      </c>
      <c r="G404" s="8" t="str">
        <f>'SCROD Write Registers'!G404</f>
        <v>Target count rate value for RCO-based sampling rate feedback loop</v>
      </c>
      <c r="H404" s="8" t="str">
        <f>'SCROD Write Registers'!H404</f>
        <v>16 bit unsigned counter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3</v>
      </c>
      <c r="E405" t="str">
        <f>'SCROD Write Registers'!E405</f>
        <v>G</v>
      </c>
      <c r="F405" t="str">
        <f>'SCROD Write Registers'!F405</f>
        <v>RCO_TARGET</v>
      </c>
      <c r="G405" s="8" t="str">
        <f>'SCROD Write Registers'!G405</f>
        <v>Target count rate value for RCO-based sampling rate feedback loop</v>
      </c>
      <c r="H405" s="8" t="str">
        <f>'SCROD Write Registers'!H405</f>
        <v>16 bit unsigned counter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1</v>
      </c>
      <c r="D406">
        <f>'SCROD Write Registers'!D406</f>
        <v>0</v>
      </c>
      <c r="E406" t="str">
        <f>'SCROD Write Registers'!E406</f>
        <v>G</v>
      </c>
      <c r="F406" t="str">
        <f>'SCROD Write Registers'!F406</f>
        <v>RCO_TARGET</v>
      </c>
      <c r="G406" s="8" t="str">
        <f>'SCROD Write Registers'!G406</f>
        <v>Target count rate value for RCO-based sampling rate feedback loop</v>
      </c>
      <c r="H406" s="8" t="str">
        <f>'SCROD Write Registers'!H406</f>
        <v>16 bit unsigned counter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1</v>
      </c>
      <c r="D407">
        <f>'SCROD Write Registers'!D407</f>
        <v>1</v>
      </c>
      <c r="E407" t="str">
        <f>'SCROD Write Registers'!E407</f>
        <v>G</v>
      </c>
      <c r="F407" t="str">
        <f>'SCROD Write Registers'!F407</f>
        <v>RCO_TARGET</v>
      </c>
      <c r="G407" s="8" t="str">
        <f>'SCROD Write Registers'!G407</f>
        <v>Target count rate value for RCO-based sampling rate feedback loop</v>
      </c>
      <c r="H407" s="8" t="str">
        <f>'SCROD Write Registers'!H407</f>
        <v>16 bit unsigned counter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1</v>
      </c>
      <c r="D408">
        <f>'SCROD Write Registers'!D408</f>
        <v>2</v>
      </c>
      <c r="E408" t="str">
        <f>'SCROD Write Registers'!E408</f>
        <v>G</v>
      </c>
      <c r="F408" t="str">
        <f>'SCROD Write Registers'!F408</f>
        <v>RCO_TARGET</v>
      </c>
      <c r="G408" s="8" t="str">
        <f>'SCROD Write Registers'!G408</f>
        <v>Target count rate value for RCO-based sampling rate feedback loop</v>
      </c>
      <c r="H408" s="8" t="str">
        <f>'SCROD Write Registers'!H408</f>
        <v>16 bit unsigned counter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1</v>
      </c>
      <c r="D409">
        <f>'SCROD Write Registers'!D409</f>
        <v>3</v>
      </c>
      <c r="E409" t="str">
        <f>'SCROD Write Registers'!E409</f>
        <v>G</v>
      </c>
      <c r="F409" t="str">
        <f>'SCROD Write Registers'!F409</f>
        <v>RCO_TARGET</v>
      </c>
      <c r="G409" s="8" t="str">
        <f>'SCROD Write Registers'!G409</f>
        <v>Target count rate value for RCO-based sampling rate feedback loop</v>
      </c>
      <c r="H409" s="8" t="str">
        <f>'SCROD Write Registers'!H409</f>
        <v>16 bit unsigned counter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2</v>
      </c>
      <c r="D410">
        <f>'SCROD Write Registers'!D410</f>
        <v>0</v>
      </c>
      <c r="E410" t="str">
        <f>'SCROD Write Registers'!E410</f>
        <v>G</v>
      </c>
      <c r="F410" t="str">
        <f>'SCROD Write Registers'!F410</f>
        <v>RCO_TARGET</v>
      </c>
      <c r="G410" s="8" t="str">
        <f>'SCROD Write Registers'!G410</f>
        <v>Target count rate value for RCO-based sampling rate feedback loop</v>
      </c>
      <c r="H410" s="8" t="str">
        <f>'SCROD Write Registers'!H410</f>
        <v>16 bit unsigned counter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2</v>
      </c>
      <c r="D411">
        <f>'SCROD Write Registers'!D411</f>
        <v>1</v>
      </c>
      <c r="E411" t="str">
        <f>'SCROD Write Registers'!E411</f>
        <v>G</v>
      </c>
      <c r="F411" t="str">
        <f>'SCROD Write Registers'!F411</f>
        <v>RCO_TARGET</v>
      </c>
      <c r="G411" s="8" t="str">
        <f>'SCROD Write Registers'!G411</f>
        <v>Target count rate value for RCO-based sampling rate feedback loop</v>
      </c>
      <c r="H411" s="8" t="str">
        <f>'SCROD Write Registers'!H411</f>
        <v>16 bit unsigned counter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2</v>
      </c>
      <c r="D412">
        <f>'SCROD Write Registers'!D412</f>
        <v>2</v>
      </c>
      <c r="E412" t="str">
        <f>'SCROD Write Registers'!E412</f>
        <v>G</v>
      </c>
      <c r="F412" t="str">
        <f>'SCROD Write Registers'!F412</f>
        <v>RCO_TARGET</v>
      </c>
      <c r="G412" s="8" t="str">
        <f>'SCROD Write Registers'!G412</f>
        <v>Target count rate value for RCO-based sampling rate feedback loop</v>
      </c>
      <c r="H412" s="8" t="str">
        <f>'SCROD Write Registers'!H412</f>
        <v>16 bit unsigned counter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2</v>
      </c>
      <c r="D413">
        <f>'SCROD Write Registers'!D413</f>
        <v>3</v>
      </c>
      <c r="E413" t="str">
        <f>'SCROD Write Registers'!E413</f>
        <v>G</v>
      </c>
      <c r="F413" t="str">
        <f>'SCROD Write Registers'!F413</f>
        <v>RCO_TARGET</v>
      </c>
      <c r="G413" s="8" t="str">
        <f>'SCROD Write Registers'!G413</f>
        <v>Target count rate value for RCO-based sampling rate feedback loop</v>
      </c>
      <c r="H413" s="8" t="str">
        <f>'SCROD Write Registers'!H413</f>
        <v>16 bit unsigned counter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3</v>
      </c>
      <c r="D414">
        <f>'SCROD Write Registers'!D414</f>
        <v>0</v>
      </c>
      <c r="E414" t="str">
        <f>'SCROD Write Registers'!E414</f>
        <v>G</v>
      </c>
      <c r="F414" t="str">
        <f>'SCROD Write Registers'!F414</f>
        <v>RCO_TARGET</v>
      </c>
      <c r="G414" s="8" t="str">
        <f>'SCROD Write Registers'!G414</f>
        <v>Target count rate value for RCO-based sampling rate feedback loop</v>
      </c>
      <c r="H414" s="8" t="str">
        <f>'SCROD Write Registers'!H414</f>
        <v>16 bit unsigned counter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3</v>
      </c>
      <c r="D415">
        <f>'SCROD Write Registers'!D415</f>
        <v>1</v>
      </c>
      <c r="E415" t="str">
        <f>'SCROD Write Registers'!E415</f>
        <v>G</v>
      </c>
      <c r="F415" t="str">
        <f>'SCROD Write Registers'!F415</f>
        <v>RCO_TARGET</v>
      </c>
      <c r="G415" s="8" t="str">
        <f>'SCROD Write Registers'!G415</f>
        <v>Target count rate value for RCO-based sampling rate feedback loop</v>
      </c>
      <c r="H415" s="8" t="str">
        <f>'SCROD Write Registers'!H415</f>
        <v>16 bit unsigned counter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3</v>
      </c>
      <c r="D416">
        <f>'SCROD Write Registers'!D416</f>
        <v>2</v>
      </c>
      <c r="E416" t="str">
        <f>'SCROD Write Registers'!E416</f>
        <v>G</v>
      </c>
      <c r="F416" t="str">
        <f>'SCROD Write Registers'!F416</f>
        <v>RCO_TARGET</v>
      </c>
      <c r="G416" s="8" t="str">
        <f>'SCROD Write Registers'!G416</f>
        <v>Target count rate value for RCO-based sampling rate feedback loop</v>
      </c>
      <c r="H416" s="8" t="str">
        <f>'SCROD Write Registers'!H416</f>
        <v>16 bit unsigned counter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3</v>
      </c>
      <c r="D417">
        <f>'SCROD Write Registers'!D417</f>
        <v>3</v>
      </c>
      <c r="E417" t="str">
        <f>'SCROD Write Registers'!E417</f>
        <v>G</v>
      </c>
      <c r="F417" t="str">
        <f>'SCROD Write Registers'!F417</f>
        <v>RCO_TARGET</v>
      </c>
      <c r="G417" s="8" t="str">
        <f>'SCROD Write Registers'!G417</f>
        <v>Target count rate value for RCO-based sampling rate feedback loop</v>
      </c>
      <c r="H417" s="8" t="str">
        <f>'SCROD Write Registers'!H417</f>
        <v>16 bit unsigned counter</v>
      </c>
    </row>
    <row r="418" spans="1:8" x14ac:dyDescent="0.25">
      <c r="A418">
        <v>416</v>
      </c>
      <c r="B418" s="3" t="str">
        <f t="shared" si="6"/>
        <v>01A0</v>
      </c>
      <c r="C418" t="str">
        <f>'SCROD Write Registers'!C418</f>
        <v>G</v>
      </c>
      <c r="D418" t="str">
        <f>'SCROD Write Registers'!D418</f>
        <v>G</v>
      </c>
      <c r="E418" t="str">
        <f>'SCROD Write Registers'!E418</f>
        <v>G</v>
      </c>
      <c r="F418" t="str">
        <f>'SCROD Write Registers'!F418</f>
        <v>USE_EXTERNAL_VADJ_DACS</v>
      </c>
      <c r="G418" s="8" t="str">
        <f>'SCROD Write Registers'!G418</f>
        <v>LSB chooses whether to use the internal or external VadjP/N DACs</v>
      </c>
      <c r="H418" s="8" t="str">
        <f>'SCROD Write Registers'!H418</f>
        <v>LSB only, others ignored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>
        <f>'SCROD Write Registers'!E419</f>
        <v>0</v>
      </c>
      <c r="F419" t="str">
        <f>'SCROD Write Registers'!F419</f>
        <v>Reserved (but not yet used)</v>
      </c>
      <c r="G419" s="8">
        <f>'SCROD Write Registers'!G419</f>
        <v>0</v>
      </c>
      <c r="H419" s="8">
        <f>'SCROD Write Registers'!H419</f>
        <v>0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0</v>
      </c>
      <c r="E420">
        <f>'SCROD Write Registers'!E420</f>
        <v>0</v>
      </c>
      <c r="F420" t="str">
        <f>'SCROD Write Registers'!F420</f>
        <v>Reserved (but not yet used)</v>
      </c>
      <c r="G420" s="8">
        <f>'SCROD Write Registers'!G420</f>
        <v>0</v>
      </c>
      <c r="H420" s="8">
        <f>'SCROD Write Registers'!H420</f>
        <v>0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0</v>
      </c>
      <c r="E421">
        <f>'SCROD Write Registers'!E421</f>
        <v>0</v>
      </c>
      <c r="F421" t="str">
        <f>'SCROD Write Registers'!F421</f>
        <v>Reserved (but not yet used)</v>
      </c>
      <c r="G421" s="8">
        <f>'SCROD Write Registers'!G421</f>
        <v>0</v>
      </c>
      <c r="H421" s="8">
        <f>'SCROD Write Registers'!H421</f>
        <v>0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0</v>
      </c>
      <c r="E422">
        <f>'SCROD Write Registers'!E422</f>
        <v>0</v>
      </c>
      <c r="F422" t="str">
        <f>'SCROD Write Registers'!F422</f>
        <v>Reserved (but not yet used)</v>
      </c>
      <c r="G422" s="8">
        <f>'SCROD Write Registers'!G422</f>
        <v>0</v>
      </c>
      <c r="H422" s="8">
        <f>'SCROD Write Registers'!H422</f>
        <v>0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0</v>
      </c>
      <c r="D423">
        <f>'SCROD Write Registers'!D423</f>
        <v>0</v>
      </c>
      <c r="E423">
        <f>'SCROD Write Registers'!E423</f>
        <v>0</v>
      </c>
      <c r="F423" t="str">
        <f>'SCROD Write Registers'!F423</f>
        <v>Reserved (but not yet used)</v>
      </c>
      <c r="G423" s="8">
        <f>'SCROD Write Registers'!G423</f>
        <v>0</v>
      </c>
      <c r="H423" s="8">
        <f>'SCROD Write Registers'!H423</f>
        <v>0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0</v>
      </c>
      <c r="D424">
        <f>'SCROD Write Registers'!D424</f>
        <v>0</v>
      </c>
      <c r="E424">
        <f>'SCROD Write Registers'!E424</f>
        <v>0</v>
      </c>
      <c r="F424" t="str">
        <f>'SCROD Write Registers'!F424</f>
        <v>Reserved (but not yet used)</v>
      </c>
      <c r="G424" s="8">
        <f>'SCROD Write Registers'!G424</f>
        <v>0</v>
      </c>
      <c r="H424" s="8">
        <f>'SCROD Write Registers'!H424</f>
        <v>0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0</v>
      </c>
      <c r="D425">
        <f>'SCROD Write Registers'!D425</f>
        <v>0</v>
      </c>
      <c r="E425">
        <f>'SCROD Write Registers'!E425</f>
        <v>0</v>
      </c>
      <c r="F425" t="str">
        <f>'SCROD Write Registers'!F425</f>
        <v>Reserved (but not yet used)</v>
      </c>
      <c r="G425" s="8">
        <f>'SCROD Write Registers'!G425</f>
        <v>0</v>
      </c>
      <c r="H425" s="8">
        <f>'SCROD Write Registers'!H425</f>
        <v>0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0</v>
      </c>
      <c r="D426">
        <f>'SCROD Write Registers'!D426</f>
        <v>0</v>
      </c>
      <c r="E426">
        <f>'SCROD Write Registers'!E426</f>
        <v>0</v>
      </c>
      <c r="F426" t="str">
        <f>'SCROD Write Registers'!F426</f>
        <v>Reserved (but not yet used)</v>
      </c>
      <c r="G426" s="8">
        <f>'SCROD Write Registers'!G426</f>
        <v>0</v>
      </c>
      <c r="H426" s="8">
        <f>'SCROD Write Registers'!H426</f>
        <v>0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0</v>
      </c>
      <c r="D427">
        <f>'SCROD Write Registers'!D427</f>
        <v>0</v>
      </c>
      <c r="E427">
        <f>'SCROD Write Registers'!E427</f>
        <v>0</v>
      </c>
      <c r="F427" t="str">
        <f>'SCROD Write Registers'!F427</f>
        <v>Reserved (but not yet used)</v>
      </c>
      <c r="G427" s="8">
        <f>'SCROD Write Registers'!G427</f>
        <v>0</v>
      </c>
      <c r="H427" s="8">
        <f>'SCROD Write Registers'!H427</f>
        <v>0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0</v>
      </c>
      <c r="D428">
        <f>'SCROD Write Registers'!D428</f>
        <v>0</v>
      </c>
      <c r="E428">
        <f>'SCROD Write Registers'!E428</f>
        <v>0</v>
      </c>
      <c r="F428" t="str">
        <f>'SCROD Write Registers'!F428</f>
        <v>Reserved (but not yet used)</v>
      </c>
      <c r="G428" s="8">
        <f>'SCROD Write Registers'!G428</f>
        <v>0</v>
      </c>
      <c r="H428" s="8">
        <f>'SCROD Write Registers'!H428</f>
        <v>0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0</v>
      </c>
      <c r="D429">
        <f>'SCROD Write Registers'!D429</f>
        <v>0</v>
      </c>
      <c r="E429">
        <f>'SCROD Write Registers'!E429</f>
        <v>0</v>
      </c>
      <c r="F429" t="str">
        <f>'SCROD Write Registers'!F429</f>
        <v>Reserved (but not yet used)</v>
      </c>
      <c r="G429" s="8">
        <f>'SCROD Write Registers'!G429</f>
        <v>0</v>
      </c>
      <c r="H429" s="8">
        <f>'SCROD Write Registers'!H429</f>
        <v>0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0</v>
      </c>
      <c r="D430">
        <f>'SCROD Write Registers'!D430</f>
        <v>0</v>
      </c>
      <c r="E430">
        <f>'SCROD Write Registers'!E430</f>
        <v>0</v>
      </c>
      <c r="F430" t="str">
        <f>'SCROD Write Registers'!F430</f>
        <v>Reserved (but not yet used)</v>
      </c>
      <c r="G430" s="8">
        <f>'SCROD Write Registers'!G430</f>
        <v>0</v>
      </c>
      <c r="H430" s="8">
        <f>'SCROD Write Registers'!H430</f>
        <v>0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0</v>
      </c>
      <c r="D431">
        <f>'SCROD Write Registers'!D431</f>
        <v>0</v>
      </c>
      <c r="E431">
        <f>'SCROD Write Registers'!E431</f>
        <v>0</v>
      </c>
      <c r="F431" t="str">
        <f>'SCROD Write Registers'!F431</f>
        <v>Reserved (but not yet used)</v>
      </c>
      <c r="G431" s="8">
        <f>'SCROD Write Registers'!G431</f>
        <v>0</v>
      </c>
      <c r="H431" s="8">
        <f>'SCROD Write Registers'!H431</f>
        <v>0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0</v>
      </c>
      <c r="D432">
        <f>'SCROD Write Registers'!D432</f>
        <v>0</v>
      </c>
      <c r="E432">
        <f>'SCROD Write Registers'!E432</f>
        <v>0</v>
      </c>
      <c r="F432" t="str">
        <f>'SCROD Write Registers'!F432</f>
        <v>Reserved (but not yet used)</v>
      </c>
      <c r="G432" s="8">
        <f>'SCROD Write Registers'!G432</f>
        <v>0</v>
      </c>
      <c r="H432" s="8">
        <f>'SCROD Write Registers'!H432</f>
        <v>0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0</v>
      </c>
      <c r="D433">
        <f>'SCROD Write Registers'!D433</f>
        <v>0</v>
      </c>
      <c r="E433">
        <f>'SCROD Write Registers'!E433</f>
        <v>0</v>
      </c>
      <c r="F433" t="str">
        <f>'SCROD Write Registers'!F433</f>
        <v>Reserved (but not yet used)</v>
      </c>
      <c r="G433" s="8">
        <f>'SCROD Write Registers'!G433</f>
        <v>0</v>
      </c>
      <c r="H433" s="8">
        <f>'SCROD Write Registers'!H433</f>
        <v>0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0</v>
      </c>
      <c r="D434">
        <f>'SCROD Write Registers'!D434</f>
        <v>0</v>
      </c>
      <c r="E434">
        <f>'SCROD Write Registers'!E434</f>
        <v>0</v>
      </c>
      <c r="F434" t="str">
        <f>'SCROD Write Registers'!F434</f>
        <v>Reserved (but not yet used)</v>
      </c>
      <c r="G434" s="8">
        <f>'SCROD Write Registers'!G434</f>
        <v>0</v>
      </c>
      <c r="H434" s="8">
        <f>'SCROD Write Registers'!H434</f>
        <v>0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8">
        <f>'SCROD Write Registers'!G435</f>
        <v>0</v>
      </c>
      <c r="H435" s="8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8">
        <f>'SCROD Write Registers'!G436</f>
        <v>0</v>
      </c>
      <c r="H436" s="8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8">
        <f>'SCROD Write Registers'!G437</f>
        <v>0</v>
      </c>
      <c r="H437" s="8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8">
        <f>'SCROD Write Registers'!G438</f>
        <v>0</v>
      </c>
      <c r="H438" s="8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8">
        <f>'SCROD Write Registers'!G439</f>
        <v>0</v>
      </c>
      <c r="H439" s="8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8">
        <f>'SCROD Write Registers'!G440</f>
        <v>0</v>
      </c>
      <c r="H440" s="8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8">
        <f>'SCROD Write Registers'!G441</f>
        <v>0</v>
      </c>
      <c r="H441" s="8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8">
        <f>'SCROD Write Registers'!G442</f>
        <v>0</v>
      </c>
      <c r="H442" s="8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8">
        <f>'SCROD Write Registers'!G443</f>
        <v>0</v>
      </c>
      <c r="H443" s="8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8">
        <f>'SCROD Write Registers'!G444</f>
        <v>0</v>
      </c>
      <c r="H444" s="8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8">
        <f>'SCROD Write Registers'!G445</f>
        <v>0</v>
      </c>
      <c r="H445" s="8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8">
        <f>'SCROD Write Registers'!G446</f>
        <v>0</v>
      </c>
      <c r="H446" s="8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8">
        <f>'SCROD Write Registers'!G447</f>
        <v>0</v>
      </c>
      <c r="H447" s="8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8">
        <f>'SCROD Write Registers'!G448</f>
        <v>0</v>
      </c>
      <c r="H448" s="8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8">
        <f>'SCROD Write Registers'!G449</f>
        <v>0</v>
      </c>
      <c r="H449" s="8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8">
        <f>'SCROD Write Registers'!G450</f>
        <v>0</v>
      </c>
      <c r="H450" s="8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8">
        <f>'SCROD Write Registers'!G451</f>
        <v>0</v>
      </c>
      <c r="H451" s="8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8">
        <f>'SCROD Write Registers'!G452</f>
        <v>0</v>
      </c>
      <c r="H452" s="8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8">
        <f>'SCROD Write Registers'!G453</f>
        <v>0</v>
      </c>
      <c r="H453" s="8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8">
        <f>'SCROD Write Registers'!G454</f>
        <v>0</v>
      </c>
      <c r="H454" s="8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8">
        <f>'SCROD Write Registers'!G455</f>
        <v>0</v>
      </c>
      <c r="H455" s="8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8">
        <f>'SCROD Write Registers'!G456</f>
        <v>0</v>
      </c>
      <c r="H456" s="8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8">
        <f>'SCROD Write Registers'!G457</f>
        <v>0</v>
      </c>
      <c r="H457" s="8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8">
        <f>'SCROD Write Registers'!G458</f>
        <v>0</v>
      </c>
      <c r="H458" s="8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8">
        <f>'SCROD Write Registers'!G459</f>
        <v>0</v>
      </c>
      <c r="H459" s="8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8">
        <f>'SCROD Write Registers'!G460</f>
        <v>0</v>
      </c>
      <c r="H460" s="8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8">
        <f>'SCROD Write Registers'!G461</f>
        <v>0</v>
      </c>
      <c r="H461" s="8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8">
        <f>'SCROD Write Registers'!G462</f>
        <v>0</v>
      </c>
      <c r="H462" s="8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8">
        <f>'SCROD Write Registers'!G463</f>
        <v>0</v>
      </c>
      <c r="H463" s="8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8">
        <f>'SCROD Write Registers'!G464</f>
        <v>0</v>
      </c>
      <c r="H464" s="8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8">
        <f>'SCROD Write Registers'!G465</f>
        <v>0</v>
      </c>
      <c r="H465" s="8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8">
        <f>'SCROD Write Registers'!G466</f>
        <v>0</v>
      </c>
      <c r="H466" s="8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8">
        <f>'SCROD Write Registers'!G467</f>
        <v>0</v>
      </c>
      <c r="H467" s="8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8">
        <f>'SCROD Write Registers'!G468</f>
        <v>0</v>
      </c>
      <c r="H468" s="8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8">
        <f>'SCROD Write Registers'!G469</f>
        <v>0</v>
      </c>
      <c r="H469" s="8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8">
        <f>'SCROD Write Registers'!G470</f>
        <v>0</v>
      </c>
      <c r="H470" s="8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8">
        <f>'SCROD Write Registers'!G471</f>
        <v>0</v>
      </c>
      <c r="H471" s="8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8">
        <f>'SCROD Write Registers'!G472</f>
        <v>0</v>
      </c>
      <c r="H472" s="8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8">
        <f>'SCROD Write Registers'!G473</f>
        <v>0</v>
      </c>
      <c r="H473" s="8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8">
        <f>'SCROD Write Registers'!G474</f>
        <v>0</v>
      </c>
      <c r="H474" s="8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8">
        <f>'SCROD Write Registers'!G475</f>
        <v>0</v>
      </c>
      <c r="H475" s="8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8">
        <f>'SCROD Write Registers'!G476</f>
        <v>0</v>
      </c>
      <c r="H476" s="8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8">
        <f>'SCROD Write Registers'!G477</f>
        <v>0</v>
      </c>
      <c r="H477" s="8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8">
        <f>'SCROD Write Registers'!G478</f>
        <v>0</v>
      </c>
      <c r="H478" s="8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8">
        <f>'SCROD Write Registers'!G479</f>
        <v>0</v>
      </c>
      <c r="H479" s="8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8">
        <f>'SCROD Write Registers'!G480</f>
        <v>0</v>
      </c>
      <c r="H480" s="8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8">
        <f>'SCROD Write Registers'!G481</f>
        <v>0</v>
      </c>
      <c r="H481" s="8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8">
        <f>'SCROD Write Registers'!G482</f>
        <v>0</v>
      </c>
      <c r="H482" s="8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8">
        <f>'SCROD Write Registers'!G483</f>
        <v>0</v>
      </c>
      <c r="H483" s="8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8">
        <f>'SCROD Write Registers'!G484</f>
        <v>0</v>
      </c>
      <c r="H484" s="8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8">
        <f>'SCROD Write Registers'!G485</f>
        <v>0</v>
      </c>
      <c r="H485" s="8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8">
        <f>'SCROD Write Registers'!G486</f>
        <v>0</v>
      </c>
      <c r="H486" s="8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8">
        <f>'SCROD Write Registers'!G487</f>
        <v>0</v>
      </c>
      <c r="H487" s="8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8">
        <f>'SCROD Write Registers'!G488</f>
        <v>0</v>
      </c>
      <c r="H488" s="8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8">
        <f>'SCROD Write Registers'!G489</f>
        <v>0</v>
      </c>
      <c r="H489" s="8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8">
        <f>'SCROD Write Registers'!G490</f>
        <v>0</v>
      </c>
      <c r="H490" s="8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8">
        <f>'SCROD Write Registers'!G491</f>
        <v>0</v>
      </c>
      <c r="H491" s="8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8">
        <f>'SCROD Write Registers'!G492</f>
        <v>0</v>
      </c>
      <c r="H492" s="8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8">
        <f>'SCROD Write Registers'!G493</f>
        <v>0</v>
      </c>
      <c r="H493" s="8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8">
        <f>'SCROD Write Registers'!G494</f>
        <v>0</v>
      </c>
      <c r="H494" s="8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8">
        <f>'SCROD Write Registers'!G495</f>
        <v>0</v>
      </c>
      <c r="H495" s="8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8">
        <f>'SCROD Write Registers'!G496</f>
        <v>0</v>
      </c>
      <c r="H496" s="8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8">
        <f>'SCROD Write Registers'!G497</f>
        <v>0</v>
      </c>
      <c r="H497" s="8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8">
        <f>'SCROD Write Registers'!G498</f>
        <v>0</v>
      </c>
      <c r="H498" s="8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8">
        <f>'SCROD Write Registers'!G499</f>
        <v>0</v>
      </c>
      <c r="H499" s="8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8">
        <f>'SCROD Write Registers'!G500</f>
        <v>0</v>
      </c>
      <c r="H500" s="8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8">
        <f>'SCROD Write Registers'!G501</f>
        <v>0</v>
      </c>
      <c r="H501" s="8">
        <f>'SCROD Write Registers'!H501</f>
        <v>0</v>
      </c>
    </row>
    <row r="502" spans="1:8" s="8" customFormat="1" x14ac:dyDescent="0.25">
      <c r="A502" s="8">
        <v>500</v>
      </c>
      <c r="B502" s="19" t="str">
        <f t="shared" si="7"/>
        <v>01F4</v>
      </c>
      <c r="C502" s="8" t="str">
        <f>'SCROD Write Registers'!C502</f>
        <v>0,1,2,3</v>
      </c>
      <c r="D502" s="8" t="str">
        <f>'SCROD Write Registers'!D502</f>
        <v>0,1</v>
      </c>
      <c r="E502" s="8" t="str">
        <f>'SCROD Write Registers'!E502</f>
        <v>N/A</v>
      </c>
      <c r="F502" s="8" t="str">
        <f>'SCROD Write Registers'!F502</f>
        <v>I2C_BUS[3]_Write</v>
      </c>
      <c r="G502" s="8" t="str">
        <f>'SCROD Write Registers'!G502</f>
        <v>I2C write for row 0,1 temp sensors (x8), eeproms (x2), and gpios (x2) for cal signals (and SMPL_SEL_ANY)</v>
      </c>
      <c r="H502" s="8" t="str">
        <f>'SCROD Write Registers'!H502</f>
        <v>Bits 15:13 unused, Bit 12: Send stop, Bit 11: Send acknowledge, Bit 10: Read byte, Bit 9: Send byte, Bit 8: Send start, Bit 7:0 Byte to send</v>
      </c>
    </row>
    <row r="503" spans="1:8" s="8" customFormat="1" x14ac:dyDescent="0.25">
      <c r="A503" s="8">
        <v>501</v>
      </c>
      <c r="B503" s="19" t="str">
        <f t="shared" si="7"/>
        <v>01F5</v>
      </c>
      <c r="C503" s="8" t="str">
        <f>'SCROD Write Registers'!C503</f>
        <v>0,1,2,3</v>
      </c>
      <c r="D503" s="8" t="str">
        <f>'SCROD Write Registers'!D503</f>
        <v>2,3</v>
      </c>
      <c r="E503" s="8" t="str">
        <f>'SCROD Write Registers'!E503</f>
        <v>N/A</v>
      </c>
      <c r="F503" s="8" t="str">
        <f>'SCROD Write Registers'!F503</f>
        <v>I2C_BUS[4]_Write</v>
      </c>
      <c r="G503" s="8" t="str">
        <f>'SCROD Write Registers'!G503</f>
        <v>I2C write for row 2,3 temp sensors (x8), eeproms (x2), and gpios (x2) for cal signals (and SMPL_SEL_ANY)</v>
      </c>
      <c r="H503" s="8" t="str">
        <f>'SCROD Write Registers'!H503</f>
        <v>Bits 15:13 unused, Bit 12: Send stop, Bit 11: Send acknowledge, Bit 10: Read byte, Bit 9: Send byte, Bit 8: Send start, Bit 7:0 Byte to send</v>
      </c>
    </row>
    <row r="504" spans="1:8" s="8" customFormat="1" x14ac:dyDescent="0.25">
      <c r="A504" s="8">
        <v>502</v>
      </c>
      <c r="B504" s="19" t="str">
        <f t="shared" si="7"/>
        <v>01F6</v>
      </c>
      <c r="C504" s="8" t="str">
        <f>'SCROD Write Registers'!C504</f>
        <v>0,1,2,3</v>
      </c>
      <c r="D504" s="8" t="str">
        <f>'SCROD Write Registers'!D504</f>
        <v>0,1</v>
      </c>
      <c r="E504" s="8" t="str">
        <f>'SCROD Write Registers'!E504</f>
        <v>N/A</v>
      </c>
      <c r="F504" s="8" t="str">
        <f>'SCROD Write Registers'!F504</f>
        <v>I2C_BUS[5]_Write</v>
      </c>
      <c r="G504" s="8" t="str">
        <f>'SCROD Write Registers'!G504</f>
        <v>I2C write for row 0,1 GPIO serial for ASIC shift out signals</v>
      </c>
      <c r="H504" s="8" t="str">
        <f>'SCROD Write Registers'!H504</f>
        <v>Bits 15:13 unused, Bit 12: Send stop, Bit 11: Send acknowledge, Bit 10: Read byte, Bit 9: Send byte, Bit 8: Send start, Bit 7:0 Byte to send</v>
      </c>
    </row>
    <row r="505" spans="1:8" s="8" customFormat="1" x14ac:dyDescent="0.25">
      <c r="A505" s="8">
        <v>503</v>
      </c>
      <c r="B505" s="19" t="str">
        <f t="shared" si="7"/>
        <v>01F7</v>
      </c>
      <c r="C505" s="8" t="str">
        <f>'SCROD Write Registers'!C505</f>
        <v>0,1,2,3</v>
      </c>
      <c r="D505" s="8" t="str">
        <f>'SCROD Write Registers'!D505</f>
        <v>2,3</v>
      </c>
      <c r="E505" s="8" t="str">
        <f>'SCROD Write Registers'!E505</f>
        <v>N/A</v>
      </c>
      <c r="F505" s="8" t="str">
        <f>'SCROD Write Registers'!F505</f>
        <v>I2C_BUS[6]_Write</v>
      </c>
      <c r="G505" s="8" t="str">
        <f>'SCROD Write Registers'!G505</f>
        <v>I2C write for row 2,3 GPIO serial for ASIC shift out signals</v>
      </c>
      <c r="H505" s="8" t="str">
        <f>'SCROD Write Registers'!H505</f>
        <v>Bits 15:13 unused, Bit 12: Send stop, Bit 11: Send acknowledge, Bit 10: Read byte, Bit 9: Send byte, Bit 8: Send start, Bit 7:0 Byte to send</v>
      </c>
    </row>
    <row r="506" spans="1:8" s="8" customFormat="1" x14ac:dyDescent="0.25">
      <c r="A506" s="8">
        <v>504</v>
      </c>
      <c r="B506" s="19" t="str">
        <f t="shared" si="7"/>
        <v>01F8</v>
      </c>
      <c r="C506" s="8" t="str">
        <f>'SCROD Write Registers'!C506</f>
        <v>N/A</v>
      </c>
      <c r="D506" s="8" t="str">
        <f>'SCROD Write Registers'!D506</f>
        <v>N/A</v>
      </c>
      <c r="E506" s="8" t="str">
        <f>'SCROD Write Registers'!E506</f>
        <v>N/A</v>
      </c>
      <c r="F506" s="8" t="str">
        <f>'SCROD Write Registers'!F506</f>
        <v>I2C_BUS[7]_Write</v>
      </c>
      <c r="G506" s="8" t="str">
        <f>'SCROD Write Registers'!G506</f>
        <v>I2C write for interconnect rev C GPIO to control calibration signals</v>
      </c>
      <c r="H506" s="8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8">
        <f>'SCROD Write Registers'!G507</f>
        <v>0</v>
      </c>
      <c r="H507" s="8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8">
        <f>'SCROD Write Registers'!G508</f>
        <v>0</v>
      </c>
      <c r="H508" s="8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8">
        <f>'SCROD Write Registers'!G509</f>
        <v>0</v>
      </c>
      <c r="H509" s="8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8">
        <f>'SCROD Write Registers'!G510</f>
        <v>0</v>
      </c>
      <c r="H510" s="8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8">
        <f>'SCROD Write Registers'!G511</f>
        <v>0</v>
      </c>
      <c r="H511" s="8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8">
        <f>'SCROD Write Registers'!G512</f>
        <v>0</v>
      </c>
      <c r="H512" s="8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8">
        <f>'SCROD Write Registers'!G513</f>
        <v>0</v>
      </c>
      <c r="H513" s="9">
        <f>'SCROD Write Registers'!H513</f>
        <v>0</v>
      </c>
    </row>
    <row r="514" spans="1:8" s="10" customFormat="1" x14ac:dyDescent="0.25">
      <c r="A514" s="10">
        <v>512</v>
      </c>
      <c r="B514" s="11" t="str">
        <f>DEC2HEX(A514,4)</f>
        <v>0200</v>
      </c>
      <c r="C514" s="10" t="s">
        <v>10</v>
      </c>
      <c r="D514" s="10" t="s">
        <v>10</v>
      </c>
      <c r="E514" s="10" t="s">
        <v>10</v>
      </c>
      <c r="F514" s="10" t="s">
        <v>96</v>
      </c>
      <c r="G514" s="10" t="s">
        <v>209</v>
      </c>
      <c r="H514" s="10" t="s">
        <v>32</v>
      </c>
    </row>
    <row r="515" spans="1:8" s="5" customFormat="1" x14ac:dyDescent="0.25">
      <c r="A515" s="5">
        <v>513</v>
      </c>
      <c r="B515" s="6" t="str">
        <f t="shared" ref="B515:B583" si="8">DEC2HEX(A515,4)</f>
        <v>0201</v>
      </c>
      <c r="C515" s="5" t="s">
        <v>10</v>
      </c>
      <c r="D515" s="5" t="s">
        <v>10</v>
      </c>
      <c r="E515" s="5" t="s">
        <v>10</v>
      </c>
      <c r="F515" s="12" t="s">
        <v>97</v>
      </c>
      <c r="G515" s="5" t="s">
        <v>210</v>
      </c>
      <c r="H515" s="5" t="s">
        <v>32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2" t="s">
        <v>98</v>
      </c>
      <c r="G516" s="5" t="s">
        <v>211</v>
      </c>
      <c r="H516" s="5" t="s">
        <v>32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2" t="s">
        <v>99</v>
      </c>
      <c r="G517" s="5" t="s">
        <v>204</v>
      </c>
      <c r="H517" s="5" t="s">
        <v>32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2" t="s">
        <v>100</v>
      </c>
      <c r="G518" s="5" t="s">
        <v>205</v>
      </c>
      <c r="H518" s="5" t="s">
        <v>32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2" t="s">
        <v>101</v>
      </c>
      <c r="G519" s="5" t="s">
        <v>206</v>
      </c>
      <c r="H519" s="5" t="s">
        <v>32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2" t="s">
        <v>102</v>
      </c>
      <c r="G520" s="5" t="s">
        <v>207</v>
      </c>
      <c r="H520" s="5" t="s">
        <v>32</v>
      </c>
    </row>
    <row r="521" spans="1:8" s="5" customFormat="1" x14ac:dyDescent="0.25">
      <c r="A521" s="5">
        <v>519</v>
      </c>
      <c r="B521" s="6" t="str">
        <f t="shared" ref="B521" si="10">DEC2HEX(A521,4)</f>
        <v>0207</v>
      </c>
      <c r="C521" s="5" t="s">
        <v>10</v>
      </c>
      <c r="D521" s="5" t="s">
        <v>10</v>
      </c>
      <c r="E521" s="5" t="s">
        <v>10</v>
      </c>
      <c r="F521" s="12" t="s">
        <v>203</v>
      </c>
      <c r="G521" s="5" t="s">
        <v>208</v>
      </c>
      <c r="H521" s="5" t="s">
        <v>32</v>
      </c>
    </row>
    <row r="522" spans="1:8" s="5" customFormat="1" x14ac:dyDescent="0.25">
      <c r="A522" s="5">
        <v>520</v>
      </c>
      <c r="B522" s="6" t="str">
        <f t="shared" si="8"/>
        <v>0208</v>
      </c>
      <c r="C522" s="5" t="s">
        <v>33</v>
      </c>
      <c r="E522" s="5">
        <v>0</v>
      </c>
      <c r="F522" s="5" t="s">
        <v>34</v>
      </c>
      <c r="G522" s="5" t="s">
        <v>35</v>
      </c>
      <c r="H522" s="5" t="s">
        <v>212</v>
      </c>
    </row>
    <row r="523" spans="1:8" s="5" customFormat="1" x14ac:dyDescent="0.25">
      <c r="A523" s="5">
        <v>521</v>
      </c>
      <c r="B523" s="6" t="str">
        <f t="shared" si="8"/>
        <v>0209</v>
      </c>
      <c r="C523" s="5" t="s">
        <v>33</v>
      </c>
      <c r="E523" s="5">
        <v>1</v>
      </c>
      <c r="F523" s="5" t="s">
        <v>34</v>
      </c>
      <c r="G523" s="5" t="s">
        <v>35</v>
      </c>
      <c r="H523" s="5" t="s">
        <v>212</v>
      </c>
    </row>
    <row r="524" spans="1:8" s="5" customFormat="1" x14ac:dyDescent="0.25">
      <c r="A524" s="5">
        <v>522</v>
      </c>
      <c r="B524" s="6" t="str">
        <f t="shared" si="8"/>
        <v>020A</v>
      </c>
      <c r="C524" s="5" t="s">
        <v>33</v>
      </c>
      <c r="E524" s="5">
        <v>2</v>
      </c>
      <c r="F524" s="5" t="s">
        <v>34</v>
      </c>
      <c r="G524" s="5" t="s">
        <v>35</v>
      </c>
      <c r="H524" s="5" t="s">
        <v>212</v>
      </c>
    </row>
    <row r="525" spans="1:8" s="5" customFormat="1" x14ac:dyDescent="0.25">
      <c r="A525" s="5">
        <v>523</v>
      </c>
      <c r="B525" s="6" t="str">
        <f t="shared" si="8"/>
        <v>020B</v>
      </c>
      <c r="C525" s="5" t="s">
        <v>33</v>
      </c>
      <c r="E525" s="5">
        <v>3</v>
      </c>
      <c r="F525" s="5" t="s">
        <v>34</v>
      </c>
      <c r="G525" s="5" t="s">
        <v>35</v>
      </c>
      <c r="H525" s="5" t="s">
        <v>212</v>
      </c>
    </row>
    <row r="526" spans="1:8" s="5" customFormat="1" x14ac:dyDescent="0.25">
      <c r="A526" s="5">
        <v>524</v>
      </c>
      <c r="B526" s="6" t="str">
        <f t="shared" si="8"/>
        <v>020C</v>
      </c>
      <c r="C526" s="5" t="s">
        <v>33</v>
      </c>
      <c r="E526" s="5">
        <v>4</v>
      </c>
      <c r="F526" s="5" t="s">
        <v>34</v>
      </c>
      <c r="G526" s="5" t="s">
        <v>35</v>
      </c>
      <c r="H526" s="5" t="s">
        <v>212</v>
      </c>
    </row>
    <row r="527" spans="1:8" s="5" customFormat="1" x14ac:dyDescent="0.25">
      <c r="A527" s="5">
        <v>525</v>
      </c>
      <c r="B527" s="6" t="str">
        <f t="shared" si="8"/>
        <v>020D</v>
      </c>
      <c r="C527" s="5" t="s">
        <v>33</v>
      </c>
      <c r="E527" s="5">
        <v>5</v>
      </c>
      <c r="F527" s="5" t="s">
        <v>34</v>
      </c>
      <c r="G527" s="5" t="s">
        <v>35</v>
      </c>
      <c r="H527" s="5" t="s">
        <v>212</v>
      </c>
    </row>
    <row r="528" spans="1:8" s="5" customFormat="1" x14ac:dyDescent="0.25">
      <c r="A528" s="5">
        <v>526</v>
      </c>
      <c r="B528" s="6" t="str">
        <f t="shared" si="8"/>
        <v>020E</v>
      </c>
      <c r="C528" s="5" t="s">
        <v>33</v>
      </c>
      <c r="E528" s="5">
        <v>6</v>
      </c>
      <c r="F528" s="5" t="s">
        <v>34</v>
      </c>
      <c r="G528" s="5" t="s">
        <v>35</v>
      </c>
      <c r="H528" s="5" t="s">
        <v>212</v>
      </c>
    </row>
    <row r="529" spans="1:8" s="5" customFormat="1" x14ac:dyDescent="0.25">
      <c r="A529" s="5">
        <v>527</v>
      </c>
      <c r="B529" s="6" t="str">
        <f t="shared" si="8"/>
        <v>020F</v>
      </c>
      <c r="C529" s="5" t="s">
        <v>33</v>
      </c>
      <c r="E529" s="5">
        <v>7</v>
      </c>
      <c r="F529" s="5" t="s">
        <v>34</v>
      </c>
      <c r="G529" s="5" t="s">
        <v>35</v>
      </c>
      <c r="H529" s="5" t="s">
        <v>212</v>
      </c>
    </row>
    <row r="530" spans="1:8" s="5" customFormat="1" x14ac:dyDescent="0.25">
      <c r="A530" s="5">
        <v>528</v>
      </c>
      <c r="B530" s="6" t="str">
        <f t="shared" si="8"/>
        <v>0210</v>
      </c>
      <c r="C530" s="5">
        <v>0</v>
      </c>
      <c r="D530" s="5">
        <v>0</v>
      </c>
      <c r="E530" s="5" t="s">
        <v>10</v>
      </c>
      <c r="F530" s="5" t="s">
        <v>219</v>
      </c>
      <c r="G530" s="5" t="s">
        <v>220</v>
      </c>
      <c r="H530" s="5" t="s">
        <v>218</v>
      </c>
    </row>
    <row r="531" spans="1:8" s="5" customFormat="1" x14ac:dyDescent="0.25">
      <c r="A531" s="5">
        <v>529</v>
      </c>
      <c r="B531" s="6" t="str">
        <f t="shared" si="8"/>
        <v>0211</v>
      </c>
      <c r="C531" s="5">
        <v>0</v>
      </c>
      <c r="D531" s="5">
        <v>1</v>
      </c>
      <c r="E531" s="5" t="s">
        <v>10</v>
      </c>
      <c r="F531" s="5" t="s">
        <v>219</v>
      </c>
      <c r="G531" s="5" t="s">
        <v>225</v>
      </c>
      <c r="H531" s="5" t="s">
        <v>218</v>
      </c>
    </row>
    <row r="532" spans="1:8" s="5" customFormat="1" x14ac:dyDescent="0.25">
      <c r="A532" s="5">
        <v>530</v>
      </c>
      <c r="B532" s="6" t="str">
        <f t="shared" si="8"/>
        <v>0212</v>
      </c>
      <c r="C532" s="5">
        <v>0</v>
      </c>
      <c r="D532" s="5">
        <v>2</v>
      </c>
      <c r="E532" s="5" t="s">
        <v>10</v>
      </c>
      <c r="F532" s="5" t="s">
        <v>219</v>
      </c>
      <c r="G532" s="5" t="s">
        <v>225</v>
      </c>
      <c r="H532" s="5" t="s">
        <v>218</v>
      </c>
    </row>
    <row r="533" spans="1:8" s="5" customFormat="1" x14ac:dyDescent="0.25">
      <c r="A533" s="5">
        <v>531</v>
      </c>
      <c r="B533" s="6" t="str">
        <f t="shared" si="8"/>
        <v>0213</v>
      </c>
      <c r="C533" s="5">
        <v>0</v>
      </c>
      <c r="D533" s="5">
        <v>3</v>
      </c>
      <c r="E533" s="5" t="s">
        <v>10</v>
      </c>
      <c r="F533" s="5" t="s">
        <v>219</v>
      </c>
      <c r="G533" s="5" t="s">
        <v>225</v>
      </c>
      <c r="H533" s="5" t="s">
        <v>218</v>
      </c>
    </row>
    <row r="534" spans="1:8" s="5" customFormat="1" x14ac:dyDescent="0.25">
      <c r="A534" s="5">
        <v>532</v>
      </c>
      <c r="B534" s="6" t="str">
        <f t="shared" si="8"/>
        <v>0214</v>
      </c>
      <c r="C534" s="5">
        <v>1</v>
      </c>
      <c r="D534" s="5">
        <v>0</v>
      </c>
      <c r="E534" s="5" t="s">
        <v>10</v>
      </c>
      <c r="F534" s="5" t="s">
        <v>219</v>
      </c>
      <c r="G534" s="5" t="s">
        <v>225</v>
      </c>
      <c r="H534" s="5" t="s">
        <v>218</v>
      </c>
    </row>
    <row r="535" spans="1:8" s="5" customFormat="1" x14ac:dyDescent="0.25">
      <c r="A535" s="5">
        <v>533</v>
      </c>
      <c r="B535" s="6" t="str">
        <f t="shared" si="8"/>
        <v>0215</v>
      </c>
      <c r="C535" s="5">
        <v>1</v>
      </c>
      <c r="D535" s="5">
        <v>1</v>
      </c>
      <c r="E535" s="5" t="s">
        <v>10</v>
      </c>
      <c r="F535" s="5" t="s">
        <v>219</v>
      </c>
      <c r="G535" s="5" t="s">
        <v>225</v>
      </c>
      <c r="H535" s="5" t="s">
        <v>218</v>
      </c>
    </row>
    <row r="536" spans="1:8" s="5" customFormat="1" x14ac:dyDescent="0.25">
      <c r="A536" s="5">
        <v>534</v>
      </c>
      <c r="B536" s="6" t="str">
        <f t="shared" si="8"/>
        <v>0216</v>
      </c>
      <c r="C536" s="5">
        <v>1</v>
      </c>
      <c r="D536" s="5">
        <v>2</v>
      </c>
      <c r="E536" s="5" t="s">
        <v>10</v>
      </c>
      <c r="F536" s="5" t="s">
        <v>219</v>
      </c>
      <c r="G536" s="5" t="s">
        <v>225</v>
      </c>
      <c r="H536" s="5" t="s">
        <v>218</v>
      </c>
    </row>
    <row r="537" spans="1:8" s="5" customFormat="1" x14ac:dyDescent="0.25">
      <c r="A537" s="5">
        <v>535</v>
      </c>
      <c r="B537" s="6" t="str">
        <f t="shared" si="8"/>
        <v>0217</v>
      </c>
      <c r="C537" s="5">
        <v>1</v>
      </c>
      <c r="D537" s="5">
        <v>3</v>
      </c>
      <c r="E537" s="5" t="s">
        <v>10</v>
      </c>
      <c r="F537" s="5" t="s">
        <v>219</v>
      </c>
      <c r="G537" s="5" t="s">
        <v>225</v>
      </c>
      <c r="H537" s="5" t="s">
        <v>218</v>
      </c>
    </row>
    <row r="538" spans="1:8" s="5" customFormat="1" x14ac:dyDescent="0.25">
      <c r="A538" s="5">
        <v>536</v>
      </c>
      <c r="B538" s="6" t="str">
        <f t="shared" si="8"/>
        <v>0218</v>
      </c>
      <c r="C538" s="5">
        <v>2</v>
      </c>
      <c r="D538" s="5">
        <v>0</v>
      </c>
      <c r="E538" s="5" t="s">
        <v>10</v>
      </c>
      <c r="F538" s="5" t="s">
        <v>219</v>
      </c>
      <c r="G538" s="5" t="s">
        <v>225</v>
      </c>
      <c r="H538" s="5" t="s">
        <v>218</v>
      </c>
    </row>
    <row r="539" spans="1:8" s="5" customFormat="1" x14ac:dyDescent="0.25">
      <c r="A539" s="5">
        <v>537</v>
      </c>
      <c r="B539" s="6" t="str">
        <f t="shared" si="8"/>
        <v>0219</v>
      </c>
      <c r="C539" s="5">
        <v>2</v>
      </c>
      <c r="D539" s="5">
        <v>1</v>
      </c>
      <c r="E539" s="5" t="s">
        <v>10</v>
      </c>
      <c r="F539" s="5" t="s">
        <v>219</v>
      </c>
      <c r="G539" s="5" t="s">
        <v>225</v>
      </c>
      <c r="H539" s="5" t="s">
        <v>218</v>
      </c>
    </row>
    <row r="540" spans="1:8" s="5" customFormat="1" x14ac:dyDescent="0.25">
      <c r="A540" s="5">
        <v>538</v>
      </c>
      <c r="B540" s="6" t="str">
        <f t="shared" si="8"/>
        <v>021A</v>
      </c>
      <c r="C540" s="5">
        <v>2</v>
      </c>
      <c r="D540" s="5">
        <v>2</v>
      </c>
      <c r="E540" s="5" t="s">
        <v>10</v>
      </c>
      <c r="F540" s="5" t="s">
        <v>219</v>
      </c>
      <c r="G540" s="5" t="s">
        <v>225</v>
      </c>
      <c r="H540" s="5" t="s">
        <v>218</v>
      </c>
    </row>
    <row r="541" spans="1:8" s="5" customFormat="1" x14ac:dyDescent="0.25">
      <c r="A541" s="5">
        <v>539</v>
      </c>
      <c r="B541" s="6" t="str">
        <f t="shared" si="8"/>
        <v>021B</v>
      </c>
      <c r="C541" s="5">
        <v>2</v>
      </c>
      <c r="D541" s="5">
        <v>3</v>
      </c>
      <c r="E541" s="5" t="s">
        <v>10</v>
      </c>
      <c r="F541" s="5" t="s">
        <v>219</v>
      </c>
      <c r="G541" s="5" t="s">
        <v>225</v>
      </c>
      <c r="H541" s="5" t="s">
        <v>218</v>
      </c>
    </row>
    <row r="542" spans="1:8" s="5" customFormat="1" x14ac:dyDescent="0.25">
      <c r="A542" s="5">
        <v>540</v>
      </c>
      <c r="B542" s="6" t="str">
        <f t="shared" si="8"/>
        <v>021C</v>
      </c>
      <c r="C542" s="5">
        <v>3</v>
      </c>
      <c r="D542" s="5">
        <v>0</v>
      </c>
      <c r="E542" s="5" t="s">
        <v>10</v>
      </c>
      <c r="F542" s="5" t="s">
        <v>219</v>
      </c>
      <c r="G542" s="5" t="s">
        <v>225</v>
      </c>
      <c r="H542" s="5" t="s">
        <v>218</v>
      </c>
    </row>
    <row r="543" spans="1:8" s="5" customFormat="1" x14ac:dyDescent="0.25">
      <c r="A543" s="5">
        <v>541</v>
      </c>
      <c r="B543" s="6" t="str">
        <f t="shared" si="8"/>
        <v>021D</v>
      </c>
      <c r="C543" s="5">
        <v>3</v>
      </c>
      <c r="D543" s="5">
        <v>1</v>
      </c>
      <c r="E543" s="5" t="s">
        <v>10</v>
      </c>
      <c r="F543" s="5" t="s">
        <v>219</v>
      </c>
      <c r="G543" s="5" t="s">
        <v>225</v>
      </c>
      <c r="H543" s="5" t="s">
        <v>218</v>
      </c>
    </row>
    <row r="544" spans="1:8" s="5" customFormat="1" x14ac:dyDescent="0.25">
      <c r="A544" s="5">
        <v>542</v>
      </c>
      <c r="B544" s="6" t="str">
        <f t="shared" si="8"/>
        <v>021E</v>
      </c>
      <c r="C544" s="5">
        <v>3</v>
      </c>
      <c r="D544" s="5">
        <v>2</v>
      </c>
      <c r="E544" s="5" t="s">
        <v>10</v>
      </c>
      <c r="F544" s="5" t="s">
        <v>219</v>
      </c>
      <c r="G544" s="5" t="s">
        <v>225</v>
      </c>
      <c r="H544" s="5" t="s">
        <v>218</v>
      </c>
    </row>
    <row r="545" spans="1:8" s="5" customFormat="1" x14ac:dyDescent="0.25">
      <c r="A545" s="5">
        <v>543</v>
      </c>
      <c r="B545" s="6" t="str">
        <f t="shared" si="8"/>
        <v>021F</v>
      </c>
      <c r="C545" s="5">
        <v>3</v>
      </c>
      <c r="D545" s="5">
        <v>3</v>
      </c>
      <c r="E545" s="5" t="s">
        <v>10</v>
      </c>
      <c r="F545" s="5" t="s">
        <v>219</v>
      </c>
      <c r="G545" s="5" t="s">
        <v>225</v>
      </c>
      <c r="H545" s="5" t="s">
        <v>218</v>
      </c>
    </row>
    <row r="546" spans="1:8" s="5" customFormat="1" x14ac:dyDescent="0.25">
      <c r="A546" s="5">
        <v>544</v>
      </c>
      <c r="B546" s="6" t="str">
        <f t="shared" si="8"/>
        <v>0220</v>
      </c>
      <c r="C546" s="5">
        <v>0</v>
      </c>
      <c r="D546" s="5">
        <v>0</v>
      </c>
      <c r="E546" s="5" t="s">
        <v>10</v>
      </c>
      <c r="F546" s="5" t="s">
        <v>224</v>
      </c>
      <c r="G546" s="5" t="s">
        <v>223</v>
      </c>
      <c r="H546" s="5" t="s">
        <v>30</v>
      </c>
    </row>
    <row r="547" spans="1:8" s="5" customFormat="1" x14ac:dyDescent="0.25">
      <c r="A547" s="5">
        <v>545</v>
      </c>
      <c r="B547" s="6" t="str">
        <f t="shared" si="8"/>
        <v>0221</v>
      </c>
      <c r="C547" s="5">
        <v>0</v>
      </c>
      <c r="D547" s="5">
        <v>1</v>
      </c>
      <c r="E547" s="5" t="s">
        <v>10</v>
      </c>
      <c r="F547" s="5" t="s">
        <v>224</v>
      </c>
      <c r="G547" s="5" t="s">
        <v>226</v>
      </c>
      <c r="H547" s="5" t="s">
        <v>30</v>
      </c>
    </row>
    <row r="548" spans="1:8" s="5" customFormat="1" x14ac:dyDescent="0.25">
      <c r="A548" s="5">
        <v>546</v>
      </c>
      <c r="B548" s="6" t="str">
        <f t="shared" si="8"/>
        <v>0222</v>
      </c>
      <c r="C548" s="5">
        <v>0</v>
      </c>
      <c r="D548" s="5">
        <v>2</v>
      </c>
      <c r="E548" s="5" t="s">
        <v>10</v>
      </c>
      <c r="F548" s="5" t="s">
        <v>224</v>
      </c>
      <c r="G548" s="5" t="s">
        <v>226</v>
      </c>
      <c r="H548" s="5" t="s">
        <v>30</v>
      </c>
    </row>
    <row r="549" spans="1:8" s="5" customFormat="1" x14ac:dyDescent="0.25">
      <c r="A549" s="5">
        <v>547</v>
      </c>
      <c r="B549" s="6" t="str">
        <f t="shared" si="8"/>
        <v>0223</v>
      </c>
      <c r="C549" s="5">
        <v>0</v>
      </c>
      <c r="D549" s="5">
        <v>3</v>
      </c>
      <c r="E549" s="5" t="s">
        <v>10</v>
      </c>
      <c r="F549" s="5" t="s">
        <v>224</v>
      </c>
      <c r="G549" s="5" t="s">
        <v>226</v>
      </c>
      <c r="H549" s="5" t="s">
        <v>30</v>
      </c>
    </row>
    <row r="550" spans="1:8" s="5" customFormat="1" x14ac:dyDescent="0.25">
      <c r="A550" s="5">
        <v>548</v>
      </c>
      <c r="B550" s="6" t="str">
        <f t="shared" si="8"/>
        <v>0224</v>
      </c>
      <c r="C550" s="5">
        <v>1</v>
      </c>
      <c r="D550" s="5">
        <v>0</v>
      </c>
      <c r="E550" s="5" t="s">
        <v>10</v>
      </c>
      <c r="F550" s="5" t="s">
        <v>224</v>
      </c>
      <c r="G550" s="5" t="s">
        <v>226</v>
      </c>
      <c r="H550" s="5" t="s">
        <v>30</v>
      </c>
    </row>
    <row r="551" spans="1:8" s="5" customFormat="1" x14ac:dyDescent="0.25">
      <c r="A551" s="5">
        <v>549</v>
      </c>
      <c r="B551" s="6" t="str">
        <f t="shared" si="8"/>
        <v>0225</v>
      </c>
      <c r="C551" s="5">
        <v>1</v>
      </c>
      <c r="D551" s="5">
        <v>1</v>
      </c>
      <c r="E551" s="5" t="s">
        <v>10</v>
      </c>
      <c r="F551" s="5" t="s">
        <v>224</v>
      </c>
      <c r="G551" s="5" t="s">
        <v>226</v>
      </c>
      <c r="H551" s="5" t="s">
        <v>30</v>
      </c>
    </row>
    <row r="552" spans="1:8" s="5" customFormat="1" x14ac:dyDescent="0.25">
      <c r="A552" s="5">
        <v>550</v>
      </c>
      <c r="B552" s="6" t="str">
        <f t="shared" si="8"/>
        <v>0226</v>
      </c>
      <c r="C552" s="5">
        <v>1</v>
      </c>
      <c r="D552" s="5">
        <v>2</v>
      </c>
      <c r="E552" s="5" t="s">
        <v>10</v>
      </c>
      <c r="F552" s="5" t="s">
        <v>224</v>
      </c>
      <c r="G552" s="5" t="s">
        <v>226</v>
      </c>
      <c r="H552" s="5" t="s">
        <v>30</v>
      </c>
    </row>
    <row r="553" spans="1:8" s="5" customFormat="1" x14ac:dyDescent="0.25">
      <c r="A553" s="5">
        <v>551</v>
      </c>
      <c r="B553" s="6" t="str">
        <f t="shared" si="8"/>
        <v>0227</v>
      </c>
      <c r="C553" s="5">
        <v>1</v>
      </c>
      <c r="D553" s="5">
        <v>3</v>
      </c>
      <c r="E553" s="5" t="s">
        <v>10</v>
      </c>
      <c r="F553" s="5" t="s">
        <v>224</v>
      </c>
      <c r="G553" s="5" t="s">
        <v>226</v>
      </c>
      <c r="H553" s="5" t="s">
        <v>30</v>
      </c>
    </row>
    <row r="554" spans="1:8" s="5" customFormat="1" x14ac:dyDescent="0.25">
      <c r="A554" s="5">
        <v>552</v>
      </c>
      <c r="B554" s="6" t="str">
        <f t="shared" si="8"/>
        <v>0228</v>
      </c>
      <c r="C554" s="5">
        <v>2</v>
      </c>
      <c r="D554" s="5">
        <v>0</v>
      </c>
      <c r="E554" s="5" t="s">
        <v>10</v>
      </c>
      <c r="F554" s="5" t="s">
        <v>224</v>
      </c>
      <c r="G554" s="5" t="s">
        <v>226</v>
      </c>
      <c r="H554" s="5" t="s">
        <v>30</v>
      </c>
    </row>
    <row r="555" spans="1:8" s="5" customFormat="1" x14ac:dyDescent="0.25">
      <c r="A555" s="5">
        <v>553</v>
      </c>
      <c r="B555" s="6" t="str">
        <f t="shared" si="8"/>
        <v>0229</v>
      </c>
      <c r="C555" s="5">
        <v>2</v>
      </c>
      <c r="D555" s="5">
        <v>1</v>
      </c>
      <c r="E555" s="5" t="s">
        <v>10</v>
      </c>
      <c r="F555" s="5" t="s">
        <v>224</v>
      </c>
      <c r="G555" s="5" t="s">
        <v>226</v>
      </c>
      <c r="H555" s="5" t="s">
        <v>30</v>
      </c>
    </row>
    <row r="556" spans="1:8" s="5" customFormat="1" x14ac:dyDescent="0.25">
      <c r="A556" s="5">
        <v>554</v>
      </c>
      <c r="B556" s="6" t="str">
        <f t="shared" si="8"/>
        <v>022A</v>
      </c>
      <c r="C556" s="5">
        <v>2</v>
      </c>
      <c r="D556" s="5">
        <v>2</v>
      </c>
      <c r="E556" s="5" t="s">
        <v>10</v>
      </c>
      <c r="F556" s="5" t="s">
        <v>224</v>
      </c>
      <c r="G556" s="5" t="s">
        <v>226</v>
      </c>
      <c r="H556" s="5" t="s">
        <v>30</v>
      </c>
    </row>
    <row r="557" spans="1:8" s="5" customFormat="1" x14ac:dyDescent="0.25">
      <c r="A557" s="5">
        <v>555</v>
      </c>
      <c r="B557" s="6" t="str">
        <f t="shared" si="8"/>
        <v>022B</v>
      </c>
      <c r="C557" s="5">
        <v>2</v>
      </c>
      <c r="D557" s="5">
        <v>3</v>
      </c>
      <c r="E557" s="5" t="s">
        <v>10</v>
      </c>
      <c r="F557" s="5" t="s">
        <v>224</v>
      </c>
      <c r="G557" s="5" t="s">
        <v>226</v>
      </c>
      <c r="H557" s="5" t="s">
        <v>30</v>
      </c>
    </row>
    <row r="558" spans="1:8" s="5" customFormat="1" x14ac:dyDescent="0.25">
      <c r="A558" s="5">
        <v>556</v>
      </c>
      <c r="B558" s="6" t="str">
        <f t="shared" si="8"/>
        <v>022C</v>
      </c>
      <c r="C558" s="5">
        <v>3</v>
      </c>
      <c r="D558" s="5">
        <v>0</v>
      </c>
      <c r="E558" s="5" t="s">
        <v>10</v>
      </c>
      <c r="F558" s="5" t="s">
        <v>224</v>
      </c>
      <c r="G558" s="5" t="s">
        <v>226</v>
      </c>
      <c r="H558" s="5" t="s">
        <v>30</v>
      </c>
    </row>
    <row r="559" spans="1:8" s="5" customFormat="1" x14ac:dyDescent="0.25">
      <c r="A559" s="5">
        <v>557</v>
      </c>
      <c r="B559" s="6" t="str">
        <f t="shared" si="8"/>
        <v>022D</v>
      </c>
      <c r="C559" s="5">
        <v>3</v>
      </c>
      <c r="D559" s="5">
        <v>1</v>
      </c>
      <c r="E559" s="5" t="s">
        <v>10</v>
      </c>
      <c r="F559" s="5" t="s">
        <v>224</v>
      </c>
      <c r="G559" s="5" t="s">
        <v>226</v>
      </c>
      <c r="H559" s="5" t="s">
        <v>30</v>
      </c>
    </row>
    <row r="560" spans="1:8" s="5" customFormat="1" x14ac:dyDescent="0.25">
      <c r="A560" s="5">
        <v>558</v>
      </c>
      <c r="B560" s="6" t="str">
        <f t="shared" si="8"/>
        <v>022E</v>
      </c>
      <c r="C560" s="5">
        <v>3</v>
      </c>
      <c r="D560" s="5">
        <v>2</v>
      </c>
      <c r="E560" s="5" t="s">
        <v>10</v>
      </c>
      <c r="F560" s="5" t="s">
        <v>224</v>
      </c>
      <c r="G560" s="5" t="s">
        <v>226</v>
      </c>
      <c r="H560" s="5" t="s">
        <v>30</v>
      </c>
    </row>
    <row r="561" spans="1:8" s="5" customFormat="1" x14ac:dyDescent="0.25">
      <c r="A561" s="5">
        <v>559</v>
      </c>
      <c r="B561" s="6" t="str">
        <f t="shared" si="8"/>
        <v>022F</v>
      </c>
      <c r="C561" s="5">
        <v>3</v>
      </c>
      <c r="D561" s="5">
        <v>3</v>
      </c>
      <c r="E561" s="5" t="s">
        <v>10</v>
      </c>
      <c r="F561" s="5" t="s">
        <v>224</v>
      </c>
      <c r="G561" s="5" t="s">
        <v>226</v>
      </c>
      <c r="H561" s="5" t="s">
        <v>30</v>
      </c>
    </row>
    <row r="562" spans="1:8" s="5" customFormat="1" x14ac:dyDescent="0.25">
      <c r="A562" s="5">
        <v>560</v>
      </c>
      <c r="B562" s="6" t="str">
        <f t="shared" si="8"/>
        <v>0230</v>
      </c>
      <c r="C562" s="5">
        <v>0</v>
      </c>
      <c r="D562" s="5">
        <v>0</v>
      </c>
      <c r="E562" s="5" t="s">
        <v>10</v>
      </c>
      <c r="F562" s="5" t="s">
        <v>227</v>
      </c>
      <c r="G562" s="5" t="s">
        <v>228</v>
      </c>
      <c r="H562" s="5" t="s">
        <v>218</v>
      </c>
    </row>
    <row r="563" spans="1:8" s="5" customFormat="1" x14ac:dyDescent="0.25">
      <c r="A563" s="5">
        <v>561</v>
      </c>
      <c r="B563" s="6" t="str">
        <f t="shared" si="8"/>
        <v>0231</v>
      </c>
      <c r="C563" s="5">
        <v>0</v>
      </c>
      <c r="D563" s="5">
        <v>1</v>
      </c>
      <c r="E563" s="5" t="s">
        <v>10</v>
      </c>
      <c r="F563" s="5" t="s">
        <v>227</v>
      </c>
      <c r="G563" s="5" t="s">
        <v>231</v>
      </c>
      <c r="H563" s="5" t="s">
        <v>218</v>
      </c>
    </row>
    <row r="564" spans="1:8" s="5" customFormat="1" x14ac:dyDescent="0.25">
      <c r="A564" s="5">
        <v>562</v>
      </c>
      <c r="B564" s="6" t="str">
        <f t="shared" si="8"/>
        <v>0232</v>
      </c>
      <c r="C564" s="5">
        <v>0</v>
      </c>
      <c r="D564" s="5">
        <v>2</v>
      </c>
      <c r="E564" s="5" t="s">
        <v>10</v>
      </c>
      <c r="F564" s="5" t="s">
        <v>227</v>
      </c>
      <c r="G564" s="5" t="s">
        <v>231</v>
      </c>
      <c r="H564" s="5" t="s">
        <v>218</v>
      </c>
    </row>
    <row r="565" spans="1:8" s="5" customFormat="1" x14ac:dyDescent="0.25">
      <c r="A565" s="5">
        <v>563</v>
      </c>
      <c r="B565" s="6" t="str">
        <f t="shared" si="8"/>
        <v>0233</v>
      </c>
      <c r="C565" s="5">
        <v>0</v>
      </c>
      <c r="D565" s="5">
        <v>3</v>
      </c>
      <c r="E565" s="5" t="s">
        <v>10</v>
      </c>
      <c r="F565" s="5" t="s">
        <v>227</v>
      </c>
      <c r="G565" s="5" t="s">
        <v>231</v>
      </c>
      <c r="H565" s="5" t="s">
        <v>218</v>
      </c>
    </row>
    <row r="566" spans="1:8" s="5" customFormat="1" x14ac:dyDescent="0.25">
      <c r="A566" s="5">
        <v>564</v>
      </c>
      <c r="B566" s="6" t="str">
        <f t="shared" si="8"/>
        <v>0234</v>
      </c>
      <c r="C566" s="5">
        <v>1</v>
      </c>
      <c r="D566" s="5">
        <v>0</v>
      </c>
      <c r="E566" s="5" t="s">
        <v>10</v>
      </c>
      <c r="F566" s="5" t="s">
        <v>227</v>
      </c>
      <c r="G566" s="5" t="s">
        <v>231</v>
      </c>
      <c r="H566" s="5" t="s">
        <v>218</v>
      </c>
    </row>
    <row r="567" spans="1:8" s="5" customFormat="1" x14ac:dyDescent="0.25">
      <c r="A567" s="5">
        <v>565</v>
      </c>
      <c r="B567" s="6" t="str">
        <f t="shared" si="8"/>
        <v>0235</v>
      </c>
      <c r="C567" s="5">
        <v>1</v>
      </c>
      <c r="D567" s="5">
        <v>1</v>
      </c>
      <c r="E567" s="5" t="s">
        <v>10</v>
      </c>
      <c r="F567" s="5" t="s">
        <v>227</v>
      </c>
      <c r="G567" s="5" t="s">
        <v>231</v>
      </c>
      <c r="H567" s="5" t="s">
        <v>218</v>
      </c>
    </row>
    <row r="568" spans="1:8" s="5" customFormat="1" x14ac:dyDescent="0.25">
      <c r="A568" s="5">
        <v>566</v>
      </c>
      <c r="B568" s="6" t="str">
        <f t="shared" si="8"/>
        <v>0236</v>
      </c>
      <c r="C568" s="5">
        <v>1</v>
      </c>
      <c r="D568" s="5">
        <v>2</v>
      </c>
      <c r="E568" s="5" t="s">
        <v>10</v>
      </c>
      <c r="F568" s="5" t="s">
        <v>227</v>
      </c>
      <c r="G568" s="5" t="s">
        <v>231</v>
      </c>
      <c r="H568" s="5" t="s">
        <v>218</v>
      </c>
    </row>
    <row r="569" spans="1:8" s="5" customFormat="1" x14ac:dyDescent="0.25">
      <c r="A569" s="5">
        <v>567</v>
      </c>
      <c r="B569" s="6" t="str">
        <f t="shared" si="8"/>
        <v>0237</v>
      </c>
      <c r="C569" s="5">
        <v>1</v>
      </c>
      <c r="D569" s="5">
        <v>3</v>
      </c>
      <c r="E569" s="5" t="s">
        <v>10</v>
      </c>
      <c r="F569" s="5" t="s">
        <v>227</v>
      </c>
      <c r="G569" s="5" t="s">
        <v>231</v>
      </c>
      <c r="H569" s="5" t="s">
        <v>218</v>
      </c>
    </row>
    <row r="570" spans="1:8" s="5" customFormat="1" x14ac:dyDescent="0.25">
      <c r="A570" s="5">
        <v>568</v>
      </c>
      <c r="B570" s="6" t="str">
        <f t="shared" si="8"/>
        <v>0238</v>
      </c>
      <c r="C570" s="5">
        <v>2</v>
      </c>
      <c r="D570" s="5">
        <v>0</v>
      </c>
      <c r="E570" s="5" t="s">
        <v>10</v>
      </c>
      <c r="F570" s="5" t="s">
        <v>227</v>
      </c>
      <c r="G570" s="5" t="s">
        <v>231</v>
      </c>
      <c r="H570" s="5" t="s">
        <v>218</v>
      </c>
    </row>
    <row r="571" spans="1:8" s="5" customFormat="1" x14ac:dyDescent="0.25">
      <c r="A571" s="5">
        <v>569</v>
      </c>
      <c r="B571" s="6" t="str">
        <f t="shared" si="8"/>
        <v>0239</v>
      </c>
      <c r="C571" s="5">
        <v>2</v>
      </c>
      <c r="D571" s="5">
        <v>1</v>
      </c>
      <c r="E571" s="5" t="s">
        <v>10</v>
      </c>
      <c r="F571" s="5" t="s">
        <v>227</v>
      </c>
      <c r="G571" s="5" t="s">
        <v>231</v>
      </c>
      <c r="H571" s="5" t="s">
        <v>218</v>
      </c>
    </row>
    <row r="572" spans="1:8" s="5" customFormat="1" x14ac:dyDescent="0.25">
      <c r="A572" s="5">
        <v>570</v>
      </c>
      <c r="B572" s="6" t="str">
        <f t="shared" si="8"/>
        <v>023A</v>
      </c>
      <c r="C572" s="5">
        <v>2</v>
      </c>
      <c r="D572" s="5">
        <v>2</v>
      </c>
      <c r="E572" s="5" t="s">
        <v>10</v>
      </c>
      <c r="F572" s="5" t="s">
        <v>227</v>
      </c>
      <c r="G572" s="5" t="s">
        <v>231</v>
      </c>
      <c r="H572" s="5" t="s">
        <v>218</v>
      </c>
    </row>
    <row r="573" spans="1:8" s="5" customFormat="1" x14ac:dyDescent="0.25">
      <c r="A573" s="5">
        <v>571</v>
      </c>
      <c r="B573" s="6" t="str">
        <f t="shared" si="8"/>
        <v>023B</v>
      </c>
      <c r="C573" s="5">
        <v>2</v>
      </c>
      <c r="D573" s="5">
        <v>3</v>
      </c>
      <c r="E573" s="5" t="s">
        <v>10</v>
      </c>
      <c r="F573" s="5" t="s">
        <v>227</v>
      </c>
      <c r="G573" s="5" t="s">
        <v>231</v>
      </c>
      <c r="H573" s="5" t="s">
        <v>218</v>
      </c>
    </row>
    <row r="574" spans="1:8" s="5" customFormat="1" x14ac:dyDescent="0.25">
      <c r="A574" s="5">
        <v>572</v>
      </c>
      <c r="B574" s="6" t="str">
        <f t="shared" si="8"/>
        <v>023C</v>
      </c>
      <c r="C574" s="5">
        <v>3</v>
      </c>
      <c r="D574" s="5">
        <v>0</v>
      </c>
      <c r="E574" s="5" t="s">
        <v>10</v>
      </c>
      <c r="F574" s="5" t="s">
        <v>227</v>
      </c>
      <c r="G574" s="5" t="s">
        <v>231</v>
      </c>
      <c r="H574" s="5" t="s">
        <v>218</v>
      </c>
    </row>
    <row r="575" spans="1:8" s="5" customFormat="1" x14ac:dyDescent="0.25">
      <c r="A575" s="5">
        <v>573</v>
      </c>
      <c r="B575" s="6" t="str">
        <f t="shared" si="8"/>
        <v>023D</v>
      </c>
      <c r="C575" s="5">
        <v>3</v>
      </c>
      <c r="D575" s="5">
        <v>1</v>
      </c>
      <c r="E575" s="5" t="s">
        <v>10</v>
      </c>
      <c r="F575" s="5" t="s">
        <v>227</v>
      </c>
      <c r="G575" s="5" t="s">
        <v>231</v>
      </c>
      <c r="H575" s="5" t="s">
        <v>218</v>
      </c>
    </row>
    <row r="576" spans="1:8" s="5" customFormat="1" x14ac:dyDescent="0.25">
      <c r="A576" s="5">
        <v>574</v>
      </c>
      <c r="B576" s="6" t="str">
        <f t="shared" si="8"/>
        <v>023E</v>
      </c>
      <c r="C576" s="5">
        <v>3</v>
      </c>
      <c r="D576" s="5">
        <v>2</v>
      </c>
      <c r="E576" s="5" t="s">
        <v>10</v>
      </c>
      <c r="F576" s="5" t="s">
        <v>227</v>
      </c>
      <c r="G576" s="5" t="s">
        <v>231</v>
      </c>
      <c r="H576" s="5" t="s">
        <v>218</v>
      </c>
    </row>
    <row r="577" spans="1:8" s="5" customFormat="1" x14ac:dyDescent="0.25">
      <c r="A577" s="5">
        <v>575</v>
      </c>
      <c r="B577" s="6" t="str">
        <f t="shared" si="8"/>
        <v>023F</v>
      </c>
      <c r="C577" s="5">
        <v>3</v>
      </c>
      <c r="D577" s="5">
        <v>3</v>
      </c>
      <c r="E577" s="5" t="s">
        <v>10</v>
      </c>
      <c r="F577" s="5" t="s">
        <v>227</v>
      </c>
      <c r="G577" s="5" t="s">
        <v>231</v>
      </c>
      <c r="H577" s="5" t="s">
        <v>218</v>
      </c>
    </row>
    <row r="578" spans="1:8" s="5" customFormat="1" x14ac:dyDescent="0.25">
      <c r="A578" s="5">
        <v>576</v>
      </c>
      <c r="B578" s="6" t="str">
        <f t="shared" si="8"/>
        <v>0240</v>
      </c>
      <c r="C578" s="5">
        <v>0</v>
      </c>
      <c r="D578" s="5">
        <v>0</v>
      </c>
      <c r="E578" s="5" t="s">
        <v>10</v>
      </c>
      <c r="F578" s="5" t="s">
        <v>229</v>
      </c>
      <c r="G578" s="5" t="s">
        <v>36</v>
      </c>
      <c r="H578" s="5" t="s">
        <v>30</v>
      </c>
    </row>
    <row r="579" spans="1:8" s="5" customFormat="1" x14ac:dyDescent="0.25">
      <c r="A579" s="5">
        <v>577</v>
      </c>
      <c r="B579" s="6" t="str">
        <f t="shared" si="8"/>
        <v>0241</v>
      </c>
      <c r="C579" s="5">
        <v>0</v>
      </c>
      <c r="D579" s="5">
        <v>1</v>
      </c>
      <c r="E579" s="5" t="s">
        <v>10</v>
      </c>
      <c r="F579" s="5" t="s">
        <v>229</v>
      </c>
      <c r="G579" s="5" t="s">
        <v>230</v>
      </c>
      <c r="H579" s="5" t="s">
        <v>30</v>
      </c>
    </row>
    <row r="580" spans="1:8" s="5" customFormat="1" x14ac:dyDescent="0.25">
      <c r="A580" s="5">
        <v>578</v>
      </c>
      <c r="B580" s="6" t="str">
        <f t="shared" si="8"/>
        <v>0242</v>
      </c>
      <c r="C580" s="5">
        <v>0</v>
      </c>
      <c r="D580" s="5">
        <v>2</v>
      </c>
      <c r="E580" s="5" t="s">
        <v>10</v>
      </c>
      <c r="F580" s="5" t="s">
        <v>229</v>
      </c>
      <c r="G580" s="5" t="s">
        <v>230</v>
      </c>
      <c r="H580" s="5" t="s">
        <v>30</v>
      </c>
    </row>
    <row r="581" spans="1:8" s="5" customFormat="1" x14ac:dyDescent="0.25">
      <c r="A581" s="5">
        <v>579</v>
      </c>
      <c r="B581" s="6" t="str">
        <f t="shared" si="8"/>
        <v>0243</v>
      </c>
      <c r="C581" s="5">
        <v>0</v>
      </c>
      <c r="D581" s="5">
        <v>3</v>
      </c>
      <c r="E581" s="5" t="s">
        <v>10</v>
      </c>
      <c r="F581" s="5" t="s">
        <v>229</v>
      </c>
      <c r="G581" s="5" t="s">
        <v>230</v>
      </c>
      <c r="H581" s="5" t="s">
        <v>30</v>
      </c>
    </row>
    <row r="582" spans="1:8" s="5" customFormat="1" x14ac:dyDescent="0.25">
      <c r="A582" s="5">
        <v>580</v>
      </c>
      <c r="B582" s="6" t="str">
        <f t="shared" si="8"/>
        <v>0244</v>
      </c>
      <c r="C582" s="5">
        <v>1</v>
      </c>
      <c r="D582" s="5">
        <v>0</v>
      </c>
      <c r="E582" s="5" t="s">
        <v>10</v>
      </c>
      <c r="F582" s="5" t="s">
        <v>229</v>
      </c>
      <c r="G582" s="5" t="s">
        <v>230</v>
      </c>
      <c r="H582" s="5" t="s">
        <v>30</v>
      </c>
    </row>
    <row r="583" spans="1:8" s="5" customFormat="1" x14ac:dyDescent="0.25">
      <c r="A583" s="5">
        <v>581</v>
      </c>
      <c r="B583" s="6" t="str">
        <f t="shared" si="8"/>
        <v>0245</v>
      </c>
      <c r="C583" s="5">
        <v>1</v>
      </c>
      <c r="D583" s="5">
        <v>1</v>
      </c>
      <c r="E583" s="5" t="s">
        <v>10</v>
      </c>
      <c r="F583" s="5" t="s">
        <v>229</v>
      </c>
      <c r="G583" s="5" t="s">
        <v>230</v>
      </c>
      <c r="H583" s="5" t="s">
        <v>30</v>
      </c>
    </row>
    <row r="584" spans="1:8" s="5" customFormat="1" x14ac:dyDescent="0.25">
      <c r="A584" s="5">
        <v>582</v>
      </c>
      <c r="B584" s="6" t="str">
        <f t="shared" ref="B584:B628" si="11">DEC2HEX(A584,4)</f>
        <v>0246</v>
      </c>
      <c r="C584" s="5">
        <v>1</v>
      </c>
      <c r="D584" s="5">
        <v>2</v>
      </c>
      <c r="E584" s="5" t="s">
        <v>10</v>
      </c>
      <c r="F584" s="5" t="s">
        <v>229</v>
      </c>
      <c r="G584" s="5" t="s">
        <v>230</v>
      </c>
      <c r="H584" s="5" t="s">
        <v>30</v>
      </c>
    </row>
    <row r="585" spans="1:8" s="5" customFormat="1" x14ac:dyDescent="0.25">
      <c r="A585" s="5">
        <v>583</v>
      </c>
      <c r="B585" s="6" t="str">
        <f t="shared" si="11"/>
        <v>0247</v>
      </c>
      <c r="C585" s="5">
        <v>1</v>
      </c>
      <c r="D585" s="5">
        <v>3</v>
      </c>
      <c r="E585" s="5" t="s">
        <v>10</v>
      </c>
      <c r="F585" s="5" t="s">
        <v>229</v>
      </c>
      <c r="G585" s="5" t="s">
        <v>230</v>
      </c>
      <c r="H585" s="5" t="s">
        <v>30</v>
      </c>
    </row>
    <row r="586" spans="1:8" s="5" customFormat="1" x14ac:dyDescent="0.25">
      <c r="A586" s="5">
        <v>584</v>
      </c>
      <c r="B586" s="6" t="str">
        <f t="shared" si="11"/>
        <v>0248</v>
      </c>
      <c r="C586" s="5">
        <v>2</v>
      </c>
      <c r="D586" s="5">
        <v>0</v>
      </c>
      <c r="E586" s="5" t="s">
        <v>10</v>
      </c>
      <c r="F586" s="5" t="s">
        <v>229</v>
      </c>
      <c r="G586" s="5" t="s">
        <v>230</v>
      </c>
      <c r="H586" s="5" t="s">
        <v>30</v>
      </c>
    </row>
    <row r="587" spans="1:8" s="5" customFormat="1" x14ac:dyDescent="0.25">
      <c r="A587" s="5">
        <v>585</v>
      </c>
      <c r="B587" s="6" t="str">
        <f t="shared" si="11"/>
        <v>0249</v>
      </c>
      <c r="C587" s="5">
        <v>2</v>
      </c>
      <c r="D587" s="5">
        <v>1</v>
      </c>
      <c r="E587" s="5" t="s">
        <v>10</v>
      </c>
      <c r="F587" s="5" t="s">
        <v>229</v>
      </c>
      <c r="G587" s="5" t="s">
        <v>230</v>
      </c>
      <c r="H587" s="5" t="s">
        <v>30</v>
      </c>
    </row>
    <row r="588" spans="1:8" s="5" customFormat="1" x14ac:dyDescent="0.25">
      <c r="A588" s="5">
        <v>586</v>
      </c>
      <c r="B588" s="6" t="str">
        <f t="shared" si="11"/>
        <v>024A</v>
      </c>
      <c r="C588" s="5">
        <v>2</v>
      </c>
      <c r="D588" s="5">
        <v>2</v>
      </c>
      <c r="E588" s="5" t="s">
        <v>10</v>
      </c>
      <c r="F588" s="5" t="s">
        <v>229</v>
      </c>
      <c r="G588" s="5" t="s">
        <v>230</v>
      </c>
      <c r="H588" s="5" t="s">
        <v>30</v>
      </c>
    </row>
    <row r="589" spans="1:8" s="5" customFormat="1" x14ac:dyDescent="0.25">
      <c r="A589" s="5">
        <v>587</v>
      </c>
      <c r="B589" s="6" t="str">
        <f t="shared" si="11"/>
        <v>024B</v>
      </c>
      <c r="C589" s="5">
        <v>2</v>
      </c>
      <c r="D589" s="5">
        <v>3</v>
      </c>
      <c r="E589" s="5" t="s">
        <v>10</v>
      </c>
      <c r="F589" s="5" t="s">
        <v>229</v>
      </c>
      <c r="G589" s="5" t="s">
        <v>230</v>
      </c>
      <c r="H589" s="5" t="s">
        <v>30</v>
      </c>
    </row>
    <row r="590" spans="1:8" s="5" customFormat="1" x14ac:dyDescent="0.25">
      <c r="A590" s="5">
        <v>588</v>
      </c>
      <c r="B590" s="6" t="str">
        <f t="shared" si="11"/>
        <v>024C</v>
      </c>
      <c r="C590" s="5">
        <v>3</v>
      </c>
      <c r="D590" s="5">
        <v>0</v>
      </c>
      <c r="E590" s="5" t="s">
        <v>10</v>
      </c>
      <c r="F590" s="5" t="s">
        <v>229</v>
      </c>
      <c r="G590" s="5" t="s">
        <v>230</v>
      </c>
      <c r="H590" s="5" t="s">
        <v>30</v>
      </c>
    </row>
    <row r="591" spans="1:8" s="5" customFormat="1" x14ac:dyDescent="0.25">
      <c r="A591" s="5">
        <v>589</v>
      </c>
      <c r="B591" s="6" t="str">
        <f t="shared" si="11"/>
        <v>024D</v>
      </c>
      <c r="C591" s="5">
        <v>3</v>
      </c>
      <c r="D591" s="5">
        <v>1</v>
      </c>
      <c r="E591" s="5" t="s">
        <v>10</v>
      </c>
      <c r="F591" s="5" t="s">
        <v>229</v>
      </c>
      <c r="G591" s="5" t="s">
        <v>230</v>
      </c>
      <c r="H591" s="5" t="s">
        <v>30</v>
      </c>
    </row>
    <row r="592" spans="1:8" s="5" customFormat="1" x14ac:dyDescent="0.25">
      <c r="A592" s="5">
        <v>590</v>
      </c>
      <c r="B592" s="6" t="str">
        <f t="shared" si="11"/>
        <v>024E</v>
      </c>
      <c r="C592" s="5">
        <v>3</v>
      </c>
      <c r="D592" s="5">
        <v>2</v>
      </c>
      <c r="E592" s="5" t="s">
        <v>10</v>
      </c>
      <c r="F592" s="5" t="s">
        <v>229</v>
      </c>
      <c r="G592" s="5" t="s">
        <v>230</v>
      </c>
      <c r="H592" s="5" t="s">
        <v>30</v>
      </c>
    </row>
    <row r="593" spans="1:8" s="5" customFormat="1" x14ac:dyDescent="0.25">
      <c r="A593" s="5">
        <v>591</v>
      </c>
      <c r="B593" s="6" t="str">
        <f t="shared" si="11"/>
        <v>024F</v>
      </c>
      <c r="C593" s="5">
        <v>3</v>
      </c>
      <c r="D593" s="5">
        <v>3</v>
      </c>
      <c r="E593" s="5" t="s">
        <v>10</v>
      </c>
      <c r="F593" s="5" t="s">
        <v>229</v>
      </c>
      <c r="G593" s="5" t="s">
        <v>230</v>
      </c>
      <c r="H593" s="5" t="s">
        <v>30</v>
      </c>
    </row>
    <row r="594" spans="1:8" s="5" customFormat="1" x14ac:dyDescent="0.25">
      <c r="A594" s="5">
        <v>592</v>
      </c>
      <c r="B594" s="6" t="str">
        <f t="shared" si="11"/>
        <v>0250</v>
      </c>
      <c r="C594" s="5">
        <v>0</v>
      </c>
      <c r="D594" s="5">
        <v>0</v>
      </c>
      <c r="E594" s="5" t="s">
        <v>10</v>
      </c>
      <c r="F594" s="5" t="s">
        <v>232</v>
      </c>
      <c r="G594" s="5" t="s">
        <v>36</v>
      </c>
      <c r="H594" s="5" t="s">
        <v>30</v>
      </c>
    </row>
    <row r="595" spans="1:8" s="5" customFormat="1" x14ac:dyDescent="0.25">
      <c r="A595" s="5">
        <v>593</v>
      </c>
      <c r="B595" s="6" t="str">
        <f t="shared" si="11"/>
        <v>0251</v>
      </c>
      <c r="C595" s="5">
        <v>0</v>
      </c>
      <c r="D595" s="5">
        <v>1</v>
      </c>
      <c r="E595" s="5" t="s">
        <v>10</v>
      </c>
      <c r="F595" s="5" t="s">
        <v>232</v>
      </c>
      <c r="G595" s="5" t="s">
        <v>233</v>
      </c>
      <c r="H595" s="5" t="s">
        <v>30</v>
      </c>
    </row>
    <row r="596" spans="1:8" s="5" customFormat="1" x14ac:dyDescent="0.25">
      <c r="A596" s="5">
        <v>594</v>
      </c>
      <c r="B596" s="6" t="str">
        <f t="shared" si="11"/>
        <v>0252</v>
      </c>
      <c r="C596" s="5">
        <v>0</v>
      </c>
      <c r="D596" s="5">
        <v>2</v>
      </c>
      <c r="E596" s="5" t="s">
        <v>10</v>
      </c>
      <c r="F596" s="5" t="s">
        <v>232</v>
      </c>
      <c r="G596" s="5" t="s">
        <v>233</v>
      </c>
      <c r="H596" s="5" t="s">
        <v>30</v>
      </c>
    </row>
    <row r="597" spans="1:8" s="5" customFormat="1" x14ac:dyDescent="0.25">
      <c r="A597" s="5">
        <v>595</v>
      </c>
      <c r="B597" s="6" t="str">
        <f t="shared" si="11"/>
        <v>0253</v>
      </c>
      <c r="C597" s="5">
        <v>0</v>
      </c>
      <c r="D597" s="5">
        <v>3</v>
      </c>
      <c r="E597" s="5" t="s">
        <v>10</v>
      </c>
      <c r="F597" s="5" t="s">
        <v>232</v>
      </c>
      <c r="G597" s="5" t="s">
        <v>233</v>
      </c>
      <c r="H597" s="5" t="s">
        <v>30</v>
      </c>
    </row>
    <row r="598" spans="1:8" s="5" customFormat="1" x14ac:dyDescent="0.25">
      <c r="A598" s="5">
        <v>596</v>
      </c>
      <c r="B598" s="6" t="str">
        <f t="shared" si="11"/>
        <v>0254</v>
      </c>
      <c r="C598" s="5">
        <v>1</v>
      </c>
      <c r="D598" s="5">
        <v>0</v>
      </c>
      <c r="E598" s="5" t="s">
        <v>10</v>
      </c>
      <c r="F598" s="5" t="s">
        <v>232</v>
      </c>
      <c r="G598" s="5" t="s">
        <v>233</v>
      </c>
      <c r="H598" s="5" t="s">
        <v>30</v>
      </c>
    </row>
    <row r="599" spans="1:8" s="5" customFormat="1" x14ac:dyDescent="0.25">
      <c r="A599" s="5">
        <v>597</v>
      </c>
      <c r="B599" s="6" t="str">
        <f t="shared" si="11"/>
        <v>0255</v>
      </c>
      <c r="C599" s="5">
        <v>1</v>
      </c>
      <c r="D599" s="5">
        <v>1</v>
      </c>
      <c r="E599" s="5" t="s">
        <v>10</v>
      </c>
      <c r="F599" s="5" t="s">
        <v>232</v>
      </c>
      <c r="G599" s="5" t="s">
        <v>233</v>
      </c>
      <c r="H599" s="5" t="s">
        <v>30</v>
      </c>
    </row>
    <row r="600" spans="1:8" s="5" customFormat="1" x14ac:dyDescent="0.25">
      <c r="A600" s="5">
        <v>598</v>
      </c>
      <c r="B600" s="6" t="str">
        <f t="shared" ref="B600:B609" si="12">DEC2HEX(A600,4)</f>
        <v>0256</v>
      </c>
      <c r="C600" s="5">
        <v>1</v>
      </c>
      <c r="D600" s="5">
        <v>2</v>
      </c>
      <c r="E600" s="5" t="s">
        <v>10</v>
      </c>
      <c r="F600" s="5" t="s">
        <v>232</v>
      </c>
      <c r="G600" s="5" t="s">
        <v>233</v>
      </c>
      <c r="H600" s="5" t="s">
        <v>30</v>
      </c>
    </row>
    <row r="601" spans="1:8" s="5" customFormat="1" x14ac:dyDescent="0.25">
      <c r="A601" s="5">
        <v>599</v>
      </c>
      <c r="B601" s="6" t="str">
        <f t="shared" si="12"/>
        <v>0257</v>
      </c>
      <c r="C601" s="5">
        <v>1</v>
      </c>
      <c r="D601" s="5">
        <v>3</v>
      </c>
      <c r="E601" s="5" t="s">
        <v>10</v>
      </c>
      <c r="F601" s="5" t="s">
        <v>232</v>
      </c>
      <c r="G601" s="5" t="s">
        <v>233</v>
      </c>
      <c r="H601" s="5" t="s">
        <v>30</v>
      </c>
    </row>
    <row r="602" spans="1:8" s="5" customFormat="1" x14ac:dyDescent="0.25">
      <c r="A602" s="5">
        <v>600</v>
      </c>
      <c r="B602" s="6" t="str">
        <f t="shared" si="12"/>
        <v>0258</v>
      </c>
      <c r="C602" s="5">
        <v>2</v>
      </c>
      <c r="D602" s="5">
        <v>0</v>
      </c>
      <c r="E602" s="5" t="s">
        <v>10</v>
      </c>
      <c r="F602" s="5" t="s">
        <v>232</v>
      </c>
      <c r="G602" s="5" t="s">
        <v>233</v>
      </c>
      <c r="H602" s="5" t="s">
        <v>30</v>
      </c>
    </row>
    <row r="603" spans="1:8" s="5" customFormat="1" x14ac:dyDescent="0.25">
      <c r="A603" s="5">
        <v>601</v>
      </c>
      <c r="B603" s="6" t="str">
        <f t="shared" si="12"/>
        <v>0259</v>
      </c>
      <c r="C603" s="5">
        <v>2</v>
      </c>
      <c r="D603" s="5">
        <v>1</v>
      </c>
      <c r="E603" s="5" t="s">
        <v>10</v>
      </c>
      <c r="F603" s="5" t="s">
        <v>232</v>
      </c>
      <c r="G603" s="5" t="s">
        <v>233</v>
      </c>
      <c r="H603" s="5" t="s">
        <v>30</v>
      </c>
    </row>
    <row r="604" spans="1:8" s="5" customFormat="1" x14ac:dyDescent="0.25">
      <c r="A604" s="5">
        <v>602</v>
      </c>
      <c r="B604" s="6" t="str">
        <f t="shared" si="12"/>
        <v>025A</v>
      </c>
      <c r="C604" s="5">
        <v>2</v>
      </c>
      <c r="D604" s="5">
        <v>2</v>
      </c>
      <c r="E604" s="5" t="s">
        <v>10</v>
      </c>
      <c r="F604" s="5" t="s">
        <v>232</v>
      </c>
      <c r="G604" s="5" t="s">
        <v>233</v>
      </c>
      <c r="H604" s="5" t="s">
        <v>30</v>
      </c>
    </row>
    <row r="605" spans="1:8" s="5" customFormat="1" x14ac:dyDescent="0.25">
      <c r="A605" s="5">
        <v>603</v>
      </c>
      <c r="B605" s="6" t="str">
        <f t="shared" si="12"/>
        <v>025B</v>
      </c>
      <c r="C605" s="5">
        <v>2</v>
      </c>
      <c r="D605" s="5">
        <v>3</v>
      </c>
      <c r="E605" s="5" t="s">
        <v>10</v>
      </c>
      <c r="F605" s="5" t="s">
        <v>232</v>
      </c>
      <c r="G605" s="5" t="s">
        <v>233</v>
      </c>
      <c r="H605" s="5" t="s">
        <v>30</v>
      </c>
    </row>
    <row r="606" spans="1:8" s="5" customFormat="1" x14ac:dyDescent="0.25">
      <c r="A606" s="5">
        <v>604</v>
      </c>
      <c r="B606" s="6" t="str">
        <f t="shared" si="12"/>
        <v>025C</v>
      </c>
      <c r="C606" s="5">
        <v>3</v>
      </c>
      <c r="D606" s="5">
        <v>0</v>
      </c>
      <c r="E606" s="5" t="s">
        <v>10</v>
      </c>
      <c r="F606" s="5" t="s">
        <v>232</v>
      </c>
      <c r="G606" s="5" t="s">
        <v>233</v>
      </c>
      <c r="H606" s="5" t="s">
        <v>30</v>
      </c>
    </row>
    <row r="607" spans="1:8" s="5" customFormat="1" x14ac:dyDescent="0.25">
      <c r="A607" s="5">
        <v>605</v>
      </c>
      <c r="B607" s="6" t="str">
        <f t="shared" si="12"/>
        <v>025D</v>
      </c>
      <c r="C607" s="5">
        <v>3</v>
      </c>
      <c r="D607" s="5">
        <v>1</v>
      </c>
      <c r="E607" s="5" t="s">
        <v>10</v>
      </c>
      <c r="F607" s="5" t="s">
        <v>232</v>
      </c>
      <c r="G607" s="5" t="s">
        <v>233</v>
      </c>
      <c r="H607" s="5" t="s">
        <v>30</v>
      </c>
    </row>
    <row r="608" spans="1:8" s="5" customFormat="1" x14ac:dyDescent="0.25">
      <c r="A608" s="5">
        <v>606</v>
      </c>
      <c r="B608" s="6" t="str">
        <f t="shared" si="12"/>
        <v>025E</v>
      </c>
      <c r="C608" s="5">
        <v>3</v>
      </c>
      <c r="D608" s="5">
        <v>2</v>
      </c>
      <c r="E608" s="5" t="s">
        <v>10</v>
      </c>
      <c r="F608" s="5" t="s">
        <v>232</v>
      </c>
      <c r="G608" s="5" t="s">
        <v>233</v>
      </c>
      <c r="H608" s="5" t="s">
        <v>30</v>
      </c>
    </row>
    <row r="609" spans="1:8" s="5" customFormat="1" x14ac:dyDescent="0.25">
      <c r="A609" s="5">
        <v>607</v>
      </c>
      <c r="B609" s="6" t="str">
        <f t="shared" si="12"/>
        <v>025F</v>
      </c>
      <c r="C609" s="5">
        <v>3</v>
      </c>
      <c r="D609" s="5">
        <v>3</v>
      </c>
      <c r="E609" s="5" t="s">
        <v>10</v>
      </c>
      <c r="F609" s="5" t="s">
        <v>232</v>
      </c>
      <c r="G609" s="5" t="s">
        <v>233</v>
      </c>
      <c r="H609" s="5" t="s">
        <v>30</v>
      </c>
    </row>
    <row r="610" spans="1:8" s="5" customFormat="1" x14ac:dyDescent="0.25">
      <c r="A610" s="5">
        <v>608</v>
      </c>
      <c r="B610" s="6" t="str">
        <f t="shared" si="11"/>
        <v>0260</v>
      </c>
      <c r="C610" s="5">
        <v>0</v>
      </c>
      <c r="D610" s="5">
        <v>0</v>
      </c>
      <c r="E610" s="5" t="s">
        <v>10</v>
      </c>
      <c r="F610" s="5" t="s">
        <v>238</v>
      </c>
      <c r="G610" s="5" t="s">
        <v>66</v>
      </c>
      <c r="H610" s="5" t="s">
        <v>239</v>
      </c>
    </row>
    <row r="611" spans="1:8" s="5" customFormat="1" x14ac:dyDescent="0.25">
      <c r="A611" s="5">
        <v>609</v>
      </c>
      <c r="B611" s="6" t="str">
        <f t="shared" si="11"/>
        <v>0261</v>
      </c>
      <c r="C611" s="5">
        <v>0</v>
      </c>
      <c r="D611" s="5">
        <v>1</v>
      </c>
      <c r="E611" s="5" t="s">
        <v>10</v>
      </c>
      <c r="F611" s="5" t="s">
        <v>237</v>
      </c>
      <c r="G611" s="5" t="s">
        <v>84</v>
      </c>
      <c r="H611" s="5" t="s">
        <v>240</v>
      </c>
    </row>
    <row r="612" spans="1:8" x14ac:dyDescent="0.25">
      <c r="B612" s="3"/>
    </row>
    <row r="613" spans="1:8" x14ac:dyDescent="0.25">
      <c r="B613" s="3"/>
    </row>
    <row r="614" spans="1:8" x14ac:dyDescent="0.25">
      <c r="B614" s="3"/>
    </row>
    <row r="615" spans="1:8" x14ac:dyDescent="0.25">
      <c r="B615" s="3"/>
    </row>
    <row r="616" spans="1:8" x14ac:dyDescent="0.25">
      <c r="B616" s="3"/>
    </row>
    <row r="617" spans="1:8" x14ac:dyDescent="0.25">
      <c r="B617" s="3"/>
    </row>
    <row r="618" spans="1:8" x14ac:dyDescent="0.25">
      <c r="B618" s="3"/>
    </row>
    <row r="619" spans="1:8" x14ac:dyDescent="0.25">
      <c r="B619" s="3"/>
    </row>
    <row r="620" spans="1:8" x14ac:dyDescent="0.25">
      <c r="B620" s="3"/>
    </row>
    <row r="621" spans="1:8" x14ac:dyDescent="0.25">
      <c r="B621" s="3"/>
    </row>
    <row r="622" spans="1:8" x14ac:dyDescent="0.25">
      <c r="B622" s="3"/>
    </row>
    <row r="623" spans="1:8" x14ac:dyDescent="0.25">
      <c r="B623" s="3"/>
    </row>
    <row r="624" spans="1:8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15" sqref="F15"/>
    </sheetView>
  </sheetViews>
  <sheetFormatPr defaultRowHeight="15" x14ac:dyDescent="0.25"/>
  <cols>
    <col min="2" max="2" width="14.140625" bestFit="1" customWidth="1"/>
  </cols>
  <sheetData>
    <row r="1" spans="1:10" x14ac:dyDescent="0.25">
      <c r="A1" t="s">
        <v>173</v>
      </c>
      <c r="G1" s="17" t="s">
        <v>174</v>
      </c>
      <c r="H1" s="17"/>
      <c r="I1" s="17"/>
    </row>
    <row r="2" spans="1:10" x14ac:dyDescent="0.25">
      <c r="G2" s="17"/>
      <c r="H2" s="17"/>
      <c r="I2" s="17"/>
    </row>
    <row r="3" spans="1:10" ht="15.75" thickBot="1" x14ac:dyDescent="0.3">
      <c r="A3" t="s">
        <v>175</v>
      </c>
      <c r="G3" s="13" t="s">
        <v>176</v>
      </c>
      <c r="H3" s="13" t="s">
        <v>177</v>
      </c>
      <c r="I3" s="13" t="s">
        <v>178</v>
      </c>
      <c r="J3" s="14" t="s">
        <v>179</v>
      </c>
    </row>
    <row r="4" spans="1:10" x14ac:dyDescent="0.25">
      <c r="A4">
        <v>0</v>
      </c>
      <c r="B4" t="s">
        <v>180</v>
      </c>
      <c r="C4" s="18" t="s">
        <v>181</v>
      </c>
      <c r="G4" s="15">
        <v>0</v>
      </c>
      <c r="H4" s="15">
        <v>0</v>
      </c>
      <c r="I4" s="15">
        <v>0</v>
      </c>
      <c r="J4" s="16" t="s">
        <v>182</v>
      </c>
    </row>
    <row r="5" spans="1:10" x14ac:dyDescent="0.25">
      <c r="A5">
        <v>1</v>
      </c>
      <c r="B5" t="s">
        <v>183</v>
      </c>
      <c r="C5" s="18"/>
      <c r="G5" s="15">
        <v>1</v>
      </c>
      <c r="H5" s="15">
        <v>0</v>
      </c>
      <c r="I5" s="15">
        <v>0</v>
      </c>
      <c r="J5" s="16" t="s">
        <v>184</v>
      </c>
    </row>
    <row r="6" spans="1:10" x14ac:dyDescent="0.25">
      <c r="A6">
        <v>2</v>
      </c>
      <c r="B6" t="s">
        <v>185</v>
      </c>
      <c r="C6" s="18"/>
      <c r="G6" s="15">
        <v>0</v>
      </c>
      <c r="H6" s="15">
        <v>1</v>
      </c>
      <c r="I6" s="15">
        <v>0</v>
      </c>
      <c r="J6" s="16" t="s">
        <v>186</v>
      </c>
    </row>
    <row r="7" spans="1:10" x14ac:dyDescent="0.25">
      <c r="A7">
        <v>3</v>
      </c>
      <c r="B7" t="s">
        <v>187</v>
      </c>
      <c r="C7" t="s">
        <v>188</v>
      </c>
      <c r="G7" s="15">
        <v>1</v>
      </c>
      <c r="H7" s="15">
        <v>1</v>
      </c>
      <c r="I7" s="15">
        <v>0</v>
      </c>
      <c r="J7" s="16" t="s">
        <v>189</v>
      </c>
    </row>
    <row r="8" spans="1:10" x14ac:dyDescent="0.25">
      <c r="A8">
        <v>4</v>
      </c>
      <c r="B8" t="s">
        <v>190</v>
      </c>
      <c r="C8" t="s">
        <v>191</v>
      </c>
      <c r="G8" s="15">
        <v>0</v>
      </c>
      <c r="H8" s="15">
        <v>0</v>
      </c>
      <c r="I8" s="15">
        <v>1</v>
      </c>
      <c r="J8" s="16" t="s">
        <v>145</v>
      </c>
    </row>
    <row r="9" spans="1:10" x14ac:dyDescent="0.25">
      <c r="A9">
        <v>5</v>
      </c>
      <c r="B9" t="s">
        <v>192</v>
      </c>
      <c r="C9" t="s">
        <v>193</v>
      </c>
      <c r="G9" s="15">
        <v>1</v>
      </c>
      <c r="H9" s="15">
        <v>0</v>
      </c>
      <c r="I9" s="15">
        <v>1</v>
      </c>
      <c r="J9" s="16" t="s">
        <v>194</v>
      </c>
    </row>
    <row r="10" spans="1:10" x14ac:dyDescent="0.25">
      <c r="A10">
        <v>6</v>
      </c>
      <c r="B10" t="s">
        <v>195</v>
      </c>
      <c r="C10" t="s">
        <v>196</v>
      </c>
      <c r="G10" s="15">
        <v>0</v>
      </c>
      <c r="H10" s="15">
        <v>1</v>
      </c>
      <c r="I10" s="15">
        <v>1</v>
      </c>
      <c r="J10" s="16" t="s">
        <v>197</v>
      </c>
    </row>
    <row r="11" spans="1:10" x14ac:dyDescent="0.25">
      <c r="A11">
        <v>7</v>
      </c>
      <c r="B11" t="s">
        <v>198</v>
      </c>
      <c r="C11" t="s">
        <v>199</v>
      </c>
      <c r="G11" s="15">
        <v>1</v>
      </c>
      <c r="H11" s="15">
        <v>1</v>
      </c>
      <c r="I11" s="15">
        <v>1</v>
      </c>
      <c r="J11" s="16" t="s">
        <v>200</v>
      </c>
    </row>
    <row r="12" spans="1:10" x14ac:dyDescent="0.25">
      <c r="G12" s="15"/>
      <c r="H12" s="15"/>
      <c r="I12" s="15"/>
    </row>
    <row r="13" spans="1:10" x14ac:dyDescent="0.25">
      <c r="B13" t="s">
        <v>201</v>
      </c>
    </row>
  </sheetData>
  <mergeCells count="2">
    <mergeCell ref="G1:I2"/>
    <mergeCell ref="C4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38</v>
      </c>
      <c r="B1" s="1" t="s">
        <v>37</v>
      </c>
      <c r="C1" s="1" t="s">
        <v>39</v>
      </c>
      <c r="D1" s="1" t="s">
        <v>40</v>
      </c>
      <c r="E1" s="1" t="s">
        <v>43</v>
      </c>
      <c r="F1" s="1" t="s">
        <v>44</v>
      </c>
    </row>
    <row r="2" spans="1:6" x14ac:dyDescent="0.25">
      <c r="A2">
        <v>1</v>
      </c>
      <c r="B2">
        <v>0</v>
      </c>
      <c r="C2">
        <v>2</v>
      </c>
      <c r="D2" t="s">
        <v>41</v>
      </c>
      <c r="E2" s="2" t="s">
        <v>45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42</v>
      </c>
      <c r="E3" s="2" t="s">
        <v>45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23</v>
      </c>
      <c r="E4" s="2" t="s">
        <v>48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24</v>
      </c>
      <c r="E5" s="2" t="s">
        <v>49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50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51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46</v>
      </c>
      <c r="E8" s="2" t="s">
        <v>45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47</v>
      </c>
      <c r="E9" s="2" t="s">
        <v>45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52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53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54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55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22</v>
      </c>
      <c r="E14" s="2" t="s">
        <v>56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57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58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25</v>
      </c>
      <c r="E17" s="2" t="s">
        <v>59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SCROD Write Registers</vt:lpstr>
      <vt:lpstr>SCROD Read Registers</vt:lpstr>
      <vt:lpstr>IRS3B_TIMING_REGISTER</vt:lpstr>
      <vt:lpstr>DAC Mappings (IRS2 DC RevB2)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2013-03-14T07:04:26Z</dcterms:modified>
</cp:coreProperties>
</file>