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CROD Write Registers" sheetId="1" state="visible" r:id="rId2"/>
    <sheet name="SCROD Read Registers" sheetId="2" state="visible" r:id="rId3"/>
    <sheet name="IRS3B_Reg_Default" sheetId="3" state="visible" r:id="rId4"/>
    <sheet name="IRS3B_TIMING_REGISTER" sheetId="4" state="visible" r:id="rId5"/>
    <sheet name="I2C addresses" sheetId="5" state="visible" r:id="rId6"/>
    <sheet name="DAC Mappings (IRS2 DC RevB2)" sheetId="6" state="visible" r:id="rId7"/>
  </sheets>
  <definedNames>
    <definedName function="false" hidden="false" name="_xlnm.Print_Area_3" vbProcedure="false">IRS3B_Reg_Default!$A$5:$K$69</definedName>
    <definedName function="false" hidden="false" name="__shared_1_0_0" vbProcedure="false">DEC2HEX(#REF!,4)</definedName>
    <definedName function="false" hidden="false" name="__shared_1_0_1" vbProcedure="false">DEC2HEX(#REF!,4)</definedName>
    <definedName function="false" hidden="false" name="__shared_1_0_2" vbProcedure="false">DEC2HEX(#REF!,4)</definedName>
    <definedName function="false" hidden="false" name="__shared_1_0_3" vbProcedure="false">DEC2HEX(#REF!,4)</definedName>
    <definedName function="false" hidden="false" name="__shared_1_0_4" vbProcedure="false">DEC2HEX(#REF!,4)</definedName>
    <definedName function="false" hidden="false" name="__shared_1_0_5" vbProcedure="false">DEC2HEX(#REF!,4)</definedName>
    <definedName function="false" hidden="false" name="__shared_1_0_6" vbProcedure="false">DEC2HEX(#REF!,4)</definedName>
    <definedName function="false" hidden="false" name="__shared_1_0_7" vbProcedure="false">DEC2HEX(#REF!,4)</definedName>
    <definedName function="false" hidden="false" name="__shared_1_0_8" vbProcedure="false">DEC2HEX(#REF!,4)</definedName>
    <definedName function="false" hidden="false" name="__shared_1_0_9" vbProcedure="false">DEC2HEX(#REF!,4)</definedName>
    <definedName function="false" hidden="false" name="__shared_2_0_0" vbProcedure="false">DEC2HEX(#REF!,4)</definedName>
    <definedName function="false" hidden="false" name="__shared_2_0_1" vbProcedure="false">DEC2HEX(#REF!,4)</definedName>
    <definedName function="false" hidden="false" name="__shared_2_0_2" vbProcedure="false">DEC2HEX(#REF!,4)</definedName>
    <definedName function="false" hidden="false" name="__shared_2_0_3" vbProcedure="false">DEC2HEX(#REF!,4)</definedName>
    <definedName function="false" hidden="false" name="__shared_2_0_4" vbProcedure="false">DEC2HEX(#REF!,4)</definedName>
    <definedName function="false" hidden="false" name="__shared_2_0_5" vbProcedure="false">DEC2HEX(#REF!,4)</definedName>
    <definedName function="false" hidden="false" name="__shared_2_0_6" vbProcedure="false">DEC2HEX(#REF!,4)</definedName>
    <definedName function="false" hidden="false" name="__shared_2_0_7" vbProcedure="false">DEC2HEX(#REF!,4)</definedName>
    <definedName function="false" hidden="false" name="__shared_2_0_8" vbProcedure="false">DEC2HEX(#REF!,4)</definedName>
    <definedName function="false" hidden="false" name="__shared_2_0_9" vbProcedure="false">DEC2HEX(#REF!,4)</definedName>
    <definedName function="false" hidden="false" name="__shared_2_0_10" vbProcedure="false">DEC2HEX(#REF!,4)</definedName>
    <definedName function="false" hidden="false" name="__shared_2_0_11" vbProcedure="false">DEC2HEX(#REF!,4)</definedName>
    <definedName function="false" hidden="false" name="__shared_2_0_12" vbProcedure="false">DEC2HEX(#REF!,4)</definedName>
    <definedName function="false" hidden="false" name="__shared_2_0_13" vbProcedure="false">DEC2HEX(#REF!,4)</definedName>
    <definedName function="false" hidden="false" name="__shared_3_0_0" vbProcedure="false">HEX2DEC(#REF!)</definedName>
    <definedName function="false" hidden="false" name="__shared_3_0_1" vbProcedure="false">+$P$3*#REF!</definedName>
    <definedName function="false" hidden="false" name="__shared_3_0_2" vbProcedure="false">+#REF!+1</definedName>
    <definedName function="false" hidden="false" name="__shared_6_0_0" vbProcedure="false">HEX2DEC(#REF!)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<sst xmlns="http://schemas.openxmlformats.org/spreadsheetml/2006/main" count="2686" uniqueCount="460">
  <si>
    <t>Register Number</t>
  </si>
  <si>
    <t>(same in hex)</t>
  </si>
  <si>
    <t>Col</t>
  </si>
  <si>
    <t>Row</t>
  </si>
  <si>
    <t>Ch</t>
  </si>
  <si>
    <t>Name</t>
  </si>
  <si>
    <t>Comments</t>
  </si>
  <si>
    <t>Bit Mappings</t>
  </si>
  <si>
    <t>N/A</t>
  </si>
  <si>
    <t>LEDS</t>
  </si>
  <si>
    <t>LEDs.  Display SCROD ID on startup.  FET must be installed properly.  LED switch must be active.</t>
  </si>
  <si>
    <t>One bit per LED</t>
  </si>
  <si>
    <t>I2C_BUS[0]_Write</t>
  </si>
  <si>
    <t>I2C write for SCROD EEPROM and temperature sensor on SCROD</t>
  </si>
  <si>
    <t>Bits 15:13 unused, Bit 12: Send stop, Bit 11: Send acknowledge, Bit 10: Read byte, Bit 9: Send byte, Bit 8: Send start, Bit 7:0 Byte to send</t>
  </si>
  <si>
    <t>I2C_BUS[1]_Write</t>
  </si>
  <si>
    <t>I2C write for SCROD fiber transceiver 0</t>
  </si>
  <si>
    <t>I2C_BUS[2]_Write</t>
  </si>
  <si>
    <t>I2C write for SCROD fiber transceiver 1</t>
  </si>
  <si>
    <t>Trigger interfaces</t>
  </si>
  <si>
    <t>Trigger polarity, set column/row for scaler monitoring</t>
  </si>
  <si>
    <t>Bit 15: trigger polarity (1 for rising edge, 0 for falling), Bits 14:4: unused, Bits 3:2: col select, Bits 1:0: row select (col/row selects choose which trigger scalers to read) </t>
  </si>
  <si>
    <t>G</t>
  </si>
  <si>
    <t>TRGBIAS</t>
  </si>
  <si>
    <t>Internal ASIC trigger comparator bias, shared for all ASICs</t>
  </si>
  <si>
    <t>Bits 15:12 unused, Bits 11:0 DAC value</t>
  </si>
  <si>
    <t>TRGBIAS2</t>
  </si>
  <si>
    <t>Internal ASIC trigger comparator bias for reference channel, shared for all ASICs</t>
  </si>
  <si>
    <t>TRGTHREF</t>
  </si>
  <si>
    <t>Internal ASIC trigger threshold voltage for reference channel, shared for all ASICs</t>
  </si>
  <si>
    <t>ISEL</t>
  </si>
  <si>
    <t>Internal ASIC wilkinson ramp current source bias, shared for all ASICs</t>
  </si>
  <si>
    <t>SBBIAS</t>
  </si>
  <si>
    <t>Internal ASIC bias for the buffers that distribute the Wilkinson ramp, shared for all ASICs</t>
  </si>
  <si>
    <t>PUBIAS</t>
  </si>
  <si>
    <t>Internal ASIC bias for pullup in wilkinson comparators, shared for all ASICs</t>
  </si>
  <si>
    <t>CMPBIAS</t>
  </si>
  <si>
    <t>Internal ASIC bias for wilkinson comparators, shared for all ASICs</t>
  </si>
  <si>
    <t>DAC_BUF_BIASES</t>
  </si>
  <si>
    <t>Internal ASIC biases for VBDbias, WBDbias, TCBbias, THDbias, Tbbias, TRGDbias, PDDbias, PUDbias, SBDbias, VDDbias, shared for all ASICs</t>
  </si>
  <si>
    <t>TRG_THRESH</t>
  </si>
  <si>
    <t>Internal ASIC channel trigger thresholds - unique channel-to-channel</t>
  </si>
  <si>
    <t>See reg 13</t>
  </si>
  <si>
    <t>Wilkinson rate feedback enables</t>
  </si>
  <si>
    <t>Each bit turns on one ASIC's feedback enale for servoing VDLY</t>
  </si>
  <si>
    <t>Bit 0: col 0, row 0 enable, Bit 1: col 0, row 1 enable, etc.</t>
  </si>
  <si>
    <t>Sampling rate feedback enables</t>
  </si>
  <si>
    <t>Each bit turns on one ASIC's feedback enale for servoing VADJP/VADJN</t>
  </si>
  <si>
    <t>Trigger width feedback enables</t>
  </si>
  <si>
    <t>Each bit turns on one ASIC's feedback enale for servoing WBIAS</t>
  </si>
  <si>
    <t>1,0</t>
  </si>
  <si>
    <t>7:0, 7:0</t>
  </si>
  <si>
    <t>TRIGGER_ACCUMULATION_MASK</t>
  </si>
  <si>
    <t>mask for trigger accumulation monitoring when routed on the monitoring pin</t>
  </si>
  <si>
    <t>3,2</t>
  </si>
  <si>
    <t>see reg 144</t>
  </si>
  <si>
    <t>Reserved (but not yet used)</t>
  </si>
  <si>
    <t>First allowed analog storage window</t>
  </si>
  <si>
    <t>Bits 8:0 store value, bits 16:9 unused</t>
  </si>
  <si>
    <t>Last allowed analog storage window</t>
  </si>
  <si>
    <t>Maximum number of windows to look back</t>
  </si>
  <si>
    <t>Minimum number of windows to look back</t>
  </si>
  <si>
    <t>Software trigger and pedestal mode flags</t>
  </si>
  <si>
    <t>Bits 8:0 - window to read out in pedestal mode, Bits 11:8 - unused, Bit 12: veto hardware triggers, Bit 13: veto software triggers, Bit 14: software trigger, Bit 15: flag to operate in pedestal mode</t>
  </si>
  <si>
    <t>Copy of the SCROD ID</t>
  </si>
  <si>
    <t>Copy of the SCROD ID (read from EEPROM at startup, written here so the event builder can see it)</t>
  </si>
  <si>
    <t>Bits 15:0, copy of SCROD ID - should be the decimal ID that the SCROD is labeled with</t>
  </si>
  <si>
    <t>Copy of the SCROD revision</t>
  </si>
  <si>
    <t>Copy of the SCROD rev (read from EEPROM at startup, written here so the event builder can see it)</t>
  </si>
  <si>
    <t>Bits 7:0, copy of the SCROD revision, Bits 15:8 reserved (e.g., SCROD revA2 should be 0x00A2)</t>
  </si>
  <si>
    <t>Event number to set [15:0]</t>
  </si>
  <si>
    <t>LSB of event number to be set when set event register bit is toggled high</t>
  </si>
  <si>
    <t>Event number to set [31:16]</t>
  </si>
  <si>
    <t>MSB of event number to be set when set event register bit is toggled high </t>
  </si>
  <si>
    <t>Set event number</t>
  </si>
  <si>
    <t>Bit 0: set event number on toggle high, Bits 15:1 unused</t>
  </si>
  <si>
    <t>7:0,7:0</t>
  </si>
  <si>
    <t>Force channel masks</t>
  </si>
  <si>
    <t>Start from register 171 at col 0, row 0, ch 0, one bit per channel, increasing by channel, then row, then col</t>
  </si>
  <si>
    <t>See 171</t>
  </si>
  <si>
    <t>Ignore channel masks</t>
  </si>
  <si>
    <t>Start from register 179 at col 0, row 0, ch 0, one bit per channel, increasing by channel, then row, then col</t>
  </si>
  <si>
    <t>See 179</t>
  </si>
  <si>
    <t>Region of interest adjust window</t>
  </si>
  <si>
    <t>Bits 8:0 - a signed number that represents the offset for writing trigger bits to trigger memory.  Use this to adjust if ROI is off by a bit.  Bits 15:9 unused</t>
  </si>
  <si>
    <t>Number of window pairs to sample after trigger</t>
  </si>
  <si>
    <t>Bits 8:0 - unsigned number of window pairs (128 samples) to continue to sample after a trigger is received.</t>
  </si>
  <si>
    <t>DAC_BUF_BIAS_ISEL   </t>
  </si>
  <si>
    <t>Internal ASIC DAC buffer bias for driving ISEL - shared for all ASICs</t>
  </si>
  <si>
    <t>DAC_BUF_BIAS_VADJP</t>
  </si>
  <si>
    <t>Internal ASIC DAC buffer bias for driving VadJP - shared for all ASICs</t>
  </si>
  <si>
    <t>DAC_BUF_BIAS_VADJN</t>
  </si>
  <si>
    <t>Internal ASIC DAC buffer bias for driving VadjN - shared for all ASICs</t>
  </si>
  <si>
    <t>VBIAS</t>
  </si>
  <si>
    <t>internal ASIC DAC bias for first stage transfer - unique to each ASIC to allow putting them into low power mode</t>
  </si>
  <si>
    <t>see reg 203</t>
  </si>
  <si>
    <t>VBIAS2</t>
  </si>
  <si>
    <t>internal ASIC DAC bias for 2nd stage transfer - unique to each ASIC to allow putting them into low power mode</t>
  </si>
  <si>
    <t>see reg 219</t>
  </si>
  <si>
    <t>WBIAS</t>
  </si>
  <si>
    <t>Manual setting for trigger width bias - can be overridden by feedback (see register 143)</t>
  </si>
  <si>
    <t>see reg 235</t>
  </si>
  <si>
    <t>VADJP</t>
  </si>
  <si>
    <t>Manual setting for VADJP - can be overridden by feedback (see register 142)</t>
  </si>
  <si>
    <t>see reg 251</t>
  </si>
  <si>
    <t>VADJN</t>
  </si>
  <si>
    <t>Manual setting for VADJN - can be overridden by feedback (see register 142)</t>
  </si>
  <si>
    <t>see reg 267</t>
  </si>
  <si>
    <t>VDLY</t>
  </si>
  <si>
    <t>Manual setting for VDLY - wilkinson counter rate - can be overridden by feedback (see register 141)</t>
  </si>
  <si>
    <t>see reg 283</t>
  </si>
  <si>
    <t>TIMING_SSP</t>
  </si>
  <si>
    <t>Timing registers for SSP, lower bits are leading, upper bits are trailing</t>
  </si>
  <si>
    <t>Bits 7:0 set the timing of the leading edge, bits 15:8 set the timing of the trailing edge</t>
  </si>
  <si>
    <t>see reg 299</t>
  </si>
  <si>
    <t>TIMING_S1</t>
  </si>
  <si>
    <t>Timing registers for S1, lower bits are leading, upper bits are trailing</t>
  </si>
  <si>
    <t>see reg 315</t>
  </si>
  <si>
    <t>TIMING_S2</t>
  </si>
  <si>
    <t>Timing registers for S2, lower bits are leading, upper bits are trailing</t>
  </si>
  <si>
    <t>see reg 331</t>
  </si>
  <si>
    <t>TIMING_PHASE</t>
  </si>
  <si>
    <t>Timing registers for PHASE, lower bits are leading, upper bits are trailing</t>
  </si>
  <si>
    <t>see reg 347</t>
  </si>
  <si>
    <t>TIMING_WR_STRB</t>
  </si>
  <si>
    <t>Timing registers for WR_STRB lower bits are leading, upper bits are trailing</t>
  </si>
  <si>
    <t>see reg 365</t>
  </si>
  <si>
    <t>TIMING_REG &amp; sampling sync bits</t>
  </si>
  <si>
    <t>Register for internal ASIC timing signals (see sheet "IRS3B_TIMING_REGISTER")</t>
  </si>
  <si>
    <t>Bits 7:0 timing reg (ASIC register), Bit 8: Signal for the sampling block to perform the sync  - set to one after all taps/biases are programmed, Bits 11:9 Choose which phase to use for updating the WR_ADDR</t>
  </si>
  <si>
    <t>MON_HEADER_MON_TIMING_ROW/COL (&amp; RCOSSX)</t>
  </si>
  <si>
    <t>Choose which MONTIMING and RCOSSX signal to send to the monitor headers</t>
  </si>
  <si>
    <t>Bits 1:0 row select for MONTIMING/RCOSSX, bits 3:2 col select for MONTIMING/RCOSSX, bits 5:4: choose between MONTIMING, RCOSSX and TRIGGER_ACCUMULATION, bit 7  internal_MON2_OR_CAL_SELECT               &lt;= internal_OUTPUT_REGISTERS(380)(7);            -- bit      7 choose between MON_HEADER2 signal ('0') or CAL_PULSE ('1'); bits 9:8 row select for MONTIMING2, bits 11:10 col select for MONTIMING2, bit 12: when '0' put MONTIMING for second ASIC on MON2, when '1' put WR_ADDR on MON2; bits15:13 choose which WR_ADDR bit to put on MON2</t>
  </si>
  <si>
    <t>WILKINSON_TARGET</t>
  </si>
  <si>
    <t>Target count rate value for Wilkinson feedback loop</t>
  </si>
  <si>
    <t>16 bit unsigned counter</t>
  </si>
  <si>
    <t>RCO_TARGET</t>
  </si>
  <si>
    <t>Target count rate value for RCO-based sampling rate feedback loop</t>
  </si>
  <si>
    <t>USE_EXTERNAL_VADJ_DACS</t>
  </si>
  <si>
    <t>LSB chooses whether to use the internal or external VadjP/N DACs</t>
  </si>
  <si>
    <t>LSB only, others ignored</t>
  </si>
  <si>
    <t>TRIG_WIDTH_TARGET</t>
  </si>
  <si>
    <t>Target count rate value for trigger-width counter feedback loop</t>
  </si>
  <si>
    <t>0,1,2,3</t>
  </si>
  <si>
    <t>I2C_BUS[3]_Write</t>
  </si>
  <si>
    <t>I2C write for row 0,1 temp sensors (x8), eeproms (x2), and gpios (x2) for cal signals (and SMPL_SEL_ANY)</t>
  </si>
  <si>
    <t>I2C_BUS[4]_Write</t>
  </si>
  <si>
    <t>I2C write for row 2,3 temp sensors (x8), eeproms (x2), and gpios (x2) for cal signals (and SMPL_SEL_ANY)</t>
  </si>
  <si>
    <t>I2C_BUS[5]_Write</t>
  </si>
  <si>
    <t>I2C write for row 0,1 GPIO serial for ASIC shift out signals</t>
  </si>
  <si>
    <t>I2C_BUS[6]_Write</t>
  </si>
  <si>
    <t>I2C write for row 2,3 GPIO serial for ASIC shift out signals</t>
  </si>
  <si>
    <t>I2C_BUS[7]_Write</t>
  </si>
  <si>
    <t>I2C write for interconnect rev C GPIO to control calibration signals</t>
  </si>
  <si>
    <t>internal_ASIC_DAC_BUF_BIASES      </t>
  </si>
  <si>
    <t>I2C_BUS[0]_Read</t>
  </si>
  <si>
    <t>I2C read for SCROD EEPROM and temperature sensor on SCROD</t>
  </si>
  <si>
    <t>Bit 15: I2C acknowledged, Bit 14: I2C busy, Bits 13:8: unused, Bit 7:0: byte received</t>
  </si>
  <si>
    <t>I2C_BUS[1]_Read</t>
  </si>
  <si>
    <t>I2C read for SCROD fiber transceiver 0</t>
  </si>
  <si>
    <t>I2C_BUS[2]_Read</t>
  </si>
  <si>
    <t>I2C read for SCROD fiber transceiver 1</t>
  </si>
  <si>
    <t>I2C_BUS[3]_Read</t>
  </si>
  <si>
    <t>I2C read for row 0,1 temp sensors (x8), eeproms (x2), and gpios (x2) for cal signals (and SMPL_SEL_ANY)</t>
  </si>
  <si>
    <t>I2C_BUS[4]_Read</t>
  </si>
  <si>
    <t>I2C read for row 2,3 temp sensors (x8), eeproms (x2), and gpios (x2) for cal signals (and SMPL_SEL_ANY)</t>
  </si>
  <si>
    <t>I2C_BUS[5]_Read</t>
  </si>
  <si>
    <t>I2C read for row 0,1 GPIO serial for ASIC shift out signals</t>
  </si>
  <si>
    <t>I2C_BUS[6]_Read</t>
  </si>
  <si>
    <t>I2C read for row 2,3 GPIO serial for ASIC shift out signals</t>
  </si>
  <si>
    <t>I2C_BUS[7]_Read</t>
  </si>
  <si>
    <t>I2C read for interconnect rev C GPIO to control calibration signals</t>
  </si>
  <si>
    <t>See comments</t>
  </si>
  <si>
    <t>ASIC scaler value</t>
  </si>
  <si>
    <t>Scalers for ASIC as selected by write register 4</t>
  </si>
  <si>
    <t>16 bit unsigned number</t>
  </si>
  <si>
    <t>WILK_COUNTER</t>
  </si>
  <si>
    <t>Counter to monitor the Wilkinson clock rate for a given ASIC</t>
  </si>
  <si>
    <t>see reg 528</t>
  </si>
  <si>
    <t>VDLY_FB</t>
  </si>
  <si>
    <t>Feedback loop desired setting of VDLY</t>
  </si>
  <si>
    <t>see reg 544</t>
  </si>
  <si>
    <t>RCO_COUNTER</t>
  </si>
  <si>
    <t>SST RCO counter to monitor sampling rate </t>
  </si>
  <si>
    <t>see reg 560</t>
  </si>
  <si>
    <t>VADJN_FB</t>
  </si>
  <si>
    <t>Feedback DAC value of VADJN</t>
  </si>
  <si>
    <t>see reg 576</t>
  </si>
  <si>
    <t>VADJP_FB</t>
  </si>
  <si>
    <t>see reg 592</t>
  </si>
  <si>
    <t>Event number LSBs</t>
  </si>
  <si>
    <t>Bits 15:0 - low 16 bits of event number</t>
  </si>
  <si>
    <t>32-bit unsigned (with below)</t>
  </si>
  <si>
    <t>Event number MSBs</t>
  </si>
  <si>
    <t>Bits 15:0 - high 16 bits of event number</t>
  </si>
  <si>
    <t>32-bit unsigned (with above)</t>
  </si>
  <si>
    <t>Seconds SST PLL locked</t>
  </si>
  <si>
    <t>Number of seconds the PLL generating SST_IN has been locked</t>
  </si>
  <si>
    <t>16-bit unsigned</t>
  </si>
  <si>
    <t>Firmware revision</t>
  </si>
  <si>
    <t>Should match the repository revision number</t>
  </si>
  <si>
    <t>TRIG_WIDTH_COUNTER</t>
  </si>
  <si>
    <t>Trigger width counter</t>
  </si>
  <si>
    <t>see reg 612</t>
  </si>
  <si>
    <t>WBIAS_FB</t>
  </si>
  <si>
    <t>Feedback DAC value of WBIAS</t>
  </si>
  <si>
    <t>see reg 628</t>
  </si>
  <si>
    <t>Seconds FTSW locked</t>
  </si>
  <si>
    <t>Number of seconds the FTSW stable signal has been high</t>
  </si>
  <si>
    <t>TRIGGER_ACCUMULATION_BITS</t>
  </si>
  <si>
    <t>Indicates whether triggered has been issued by a particular channel in the last event that was read out</t>
  </si>
  <si>
    <t>see reg 645</t>
  </si>
  <si>
    <t>Register Map for IRS3B</t>
  </si>
  <si>
    <t>mV</t>
  </si>
  <si>
    <t>counts</t>
  </si>
  <si>
    <t>Decimal equivalent at right --&gt;</t>
  </si>
  <si>
    <t>mV/count</t>
  </si>
  <si>
    <t>Default</t>
  </si>
  <si>
    <t>Decimal</t>
  </si>
  <si>
    <t>Voltage</t>
  </si>
  <si>
    <t>"PCLK #"</t>
  </si>
  <si>
    <t>Register/Value</t>
  </si>
  <si>
    <t>Default value</t>
  </si>
  <si>
    <t># bits</t>
  </si>
  <si>
    <t>value (hex)</t>
  </si>
  <si>
    <t>equiv.</t>
  </si>
  <si>
    <t>Threshold Ch. 1</t>
  </si>
  <si>
    <t>TBD (0x000)</t>
  </si>
  <si>
    <t>scan required</t>
  </si>
  <si>
    <t>Threshold Ch. 2</t>
  </si>
  <si>
    <t>Threshold Ch. 3</t>
  </si>
  <si>
    <t>Threshold Ch. 4</t>
  </si>
  <si>
    <t>Threshold Ch. 5</t>
  </si>
  <si>
    <t>Threshold Ch. 6</t>
  </si>
  <si>
    <t>Threshold Ch. 7</t>
  </si>
  <si>
    <t>Threshold Ch. 8</t>
  </si>
  <si>
    <t>VBDbias</t>
  </si>
  <si>
    <t>0x400</t>
  </si>
  <si>
    <t>DAC buff bias for Vbias, Vbias2</t>
  </si>
  <si>
    <t>Vbias</t>
  </si>
  <si>
    <t>0x380</t>
  </si>
  <si>
    <t>Buff amp bias -- initial sample</t>
  </si>
  <si>
    <t>Vbias2</t>
  </si>
  <si>
    <t>0x370</t>
  </si>
  <si>
    <t>Buff amp bias -- transfer samples</t>
  </si>
  <si>
    <t>Misc Reg (incl. SGN)</t>
  </si>
  <si>
    <t>0x000</t>
  </si>
  <si>
    <t>WBDbias</t>
  </si>
  <si>
    <t>DAC buff bias for Wbias</t>
  </si>
  <si>
    <t>Wbias</t>
  </si>
  <si>
    <t>0x3D7</t>
  </si>
  <si>
    <t>Trigger Width adjust (Wbias)</t>
  </si>
  <si>
    <t>TCBbias</t>
  </si>
  <si>
    <t>DAC buff bias for Trigger Comparator</t>
  </si>
  <si>
    <t>TRGbias</t>
  </si>
  <si>
    <t>0x350</t>
  </si>
  <si>
    <t>Trigger Comparator bias</t>
  </si>
  <si>
    <t>THDbias</t>
  </si>
  <si>
    <t>DAC buff bias for Trigger Thresholds</t>
  </si>
  <si>
    <t>Tbbias</t>
  </si>
  <si>
    <t>Internal Trigger Threshold buffer bias</t>
  </si>
  <si>
    <t>(disable for external drive)</t>
  </si>
  <si>
    <t>TRGDbias</t>
  </si>
  <si>
    <t>DAC buff bias for TRGbias2, TRGthref</t>
  </si>
  <si>
    <t>TRGbias2</t>
  </si>
  <si>
    <t>TRGbias for reference channel</t>
  </si>
  <si>
    <t>TRGthref</t>
  </si>
  <si>
    <t>0x800</t>
  </si>
  <si>
    <t>Trigger threshold for reference channel</t>
  </si>
  <si>
    <t>Leading Edge SSPin</t>
  </si>
  <si>
    <t>0x060</t>
  </si>
  <si>
    <t>Timing Gen:  SSPin</t>
  </si>
  <si>
    <t>Trailing Edge SSPin</t>
  </si>
  <si>
    <t>0x010</t>
  </si>
  <si>
    <t>Leading Edge S1</t>
  </si>
  <si>
    <t>0x028</t>
  </si>
  <si>
    <t>Timing Gen:  S1</t>
  </si>
  <si>
    <t>Trailing Edge S1</t>
  </si>
  <si>
    <t>0x058</t>
  </si>
  <si>
    <t>Leading Edge S2</t>
  </si>
  <si>
    <t>0x068</t>
  </si>
  <si>
    <t>Timing Gen:  S2</t>
  </si>
  <si>
    <t>Trailing Edge S2</t>
  </si>
  <si>
    <t>0x018</t>
  </si>
  <si>
    <t>Leading Edge PHASE</t>
  </si>
  <si>
    <t>Timing Gen:  PHASE</t>
  </si>
  <si>
    <t>Trailing Edge PHASE</t>
  </si>
  <si>
    <t>0x030</t>
  </si>
  <si>
    <t>Leading Edge WR_STRB</t>
  </si>
  <si>
    <t>0x040</t>
  </si>
  <si>
    <t>Timing Gen:  WR_STRB</t>
  </si>
  <si>
    <t>NOTE:  WR_ADDR phase CRITICAL</t>
  </si>
  <si>
    <t>Trailing Edge WR_STRB</t>
  </si>
  <si>
    <t>0x070</t>
  </si>
  <si>
    <t>Timing Generator Reg</t>
  </si>
  <si>
    <t>0x***</t>
  </si>
  <si>
    <t>Select Timing signals viewed, Phase clear, RCO running</t>
  </si>
  <si>
    <t>decode for view state --See MONTIMING Page below</t>
  </si>
  <si>
    <t>PDDbias</t>
  </si>
  <si>
    <t>DAC buff bias for CMPbias</t>
  </si>
  <si>
    <t>CMPbias</t>
  </si>
  <si>
    <t>0x500</t>
  </si>
  <si>
    <t>Storage Cell Comparators (Pull-Down) bias</t>
  </si>
  <si>
    <t>PUDbias</t>
  </si>
  <si>
    <t>PUbias</t>
  </si>
  <si>
    <t>0xBF0</t>
  </si>
  <si>
    <t>Storage Column Comparators (Pull-Up) bias</t>
  </si>
  <si>
    <t>BF0</t>
  </si>
  <si>
    <t>SBDbias</t>
  </si>
  <si>
    <t>DAC buff bias for Super Buffer bias</t>
  </si>
  <si>
    <t>Sbbias</t>
  </si>
  <si>
    <t>Super Buffer bias</t>
  </si>
  <si>
    <t>ISDbias</t>
  </si>
  <si>
    <t>DAC buff bias for ISEL</t>
  </si>
  <si>
    <t>0x900</t>
  </si>
  <si>
    <t>Voltage Ramp Current</t>
  </si>
  <si>
    <t>Initial config required</t>
  </si>
  <si>
    <t>VDDbias</t>
  </si>
  <si>
    <t>DAC buff bias for Vdly</t>
  </si>
  <si>
    <t>Vdly</t>
  </si>
  <si>
    <t>0xB54</t>
  </si>
  <si>
    <t>Wilkinson counter adj voltage</t>
  </si>
  <si>
    <t>Servo-lock target value</t>
  </si>
  <si>
    <t>B54</t>
  </si>
  <si>
    <t>VAPDbias</t>
  </si>
  <si>
    <t>0x600</t>
  </si>
  <si>
    <t>DAC buff bias for VadjP</t>
  </si>
  <si>
    <t>VadjP</t>
  </si>
  <si>
    <t>0x5E8</t>
  </si>
  <si>
    <t>Timing Generator delay adjust PMOS</t>
  </si>
  <si>
    <t>5E8</t>
  </si>
  <si>
    <t>VANDbias</t>
  </si>
  <si>
    <t>DAC buff bias for VadjN</t>
  </si>
  <si>
    <t>VadjN</t>
  </si>
  <si>
    <t>0xAD0</t>
  </si>
  <si>
    <t>Timing Generator delay adjust NMOS</t>
  </si>
  <si>
    <t>AD0</t>
  </si>
  <si>
    <t>undef.</t>
  </si>
  <si>
    <t>DatOut_ctr_CLR</t>
  </si>
  <si>
    <t>AddrMode</t>
  </si>
  <si>
    <t>ADDR_M</t>
  </si>
  <si>
    <t>Clear Data Output Address Registers</t>
  </si>
  <si>
    <t>RD_ctr_CLR</t>
  </si>
  <si>
    <t>Clear Read Address Registers</t>
  </si>
  <si>
    <t>Start_WilkMon</t>
  </si>
  <si>
    <t>Start Wilkinson Reference counter</t>
  </si>
  <si>
    <t>Boin_CLR</t>
  </si>
  <si>
    <t>Stop/Clear Wilkinson Reference counter</t>
  </si>
  <si>
    <t>Trig_In</t>
  </si>
  <si>
    <t>Pulse Trigger test circuit</t>
  </si>
  <si>
    <t>PCLK = 32 address decoding</t>
  </si>
  <si>
    <t>Bit #</t>
  </si>
  <si>
    <t>new name</t>
  </si>
  <si>
    <t>when 0</t>
  </si>
  <si>
    <t>when 1</t>
  </si>
  <si>
    <t>signal name inside ASIC</t>
  </si>
  <si>
    <t>montiming_select(0)</t>
  </si>
  <si>
    <t>see table at right</t>
  </si>
  <si>
    <t>nSel_0</t>
  </si>
  <si>
    <t>montiming_select(1)</t>
  </si>
  <si>
    <t>nSel_1</t>
  </si>
  <si>
    <t>montiming_select(2)</t>
  </si>
  <si>
    <t>nSel_2</t>
  </si>
  <si>
    <t>disable_RCOSSP</t>
  </si>
  <si>
    <t>RCOSSP enabled inside ASIC</t>
  </si>
  <si>
    <t>breaks link in ring oscillator</t>
  </si>
  <si>
    <t>nRipSSP</t>
  </si>
  <si>
    <t>disable_RCOSST</t>
  </si>
  <si>
    <t>RCOSST enabled inside ASIC</t>
  </si>
  <si>
    <t>nRipSST</t>
  </si>
  <si>
    <t>select_SSP</t>
  </si>
  <si>
    <t>SST or RCOSST brought out</t>
  </si>
  <si>
    <t>SSP or RCOSSP brought out</t>
  </si>
  <si>
    <t>nSSPSST</t>
  </si>
  <si>
    <t>select_SSX</t>
  </si>
  <si>
    <t>RCO brought out to pin</t>
  </si>
  <si>
    <t>SSX brought out</t>
  </si>
  <si>
    <t>nRCO_SSXmon</t>
  </si>
  <si>
    <t>clear_phase</t>
  </si>
  <si>
    <t>for normal running</t>
  </si>
  <si>
    <t>clears flip-flop for PHAB signal</t>
  </si>
  <si>
    <t>nCLR_PHASE</t>
  </si>
  <si>
    <t>montiming_select0)</t>
  </si>
  <si>
    <t>montiming output</t>
  </si>
  <si>
    <t>A1</t>
  </si>
  <si>
    <t>B1</t>
  </si>
  <si>
    <t>A2</t>
  </si>
  <si>
    <t>B2</t>
  </si>
  <si>
    <t>PHASE</t>
  </si>
  <si>
    <t>PHAB</t>
  </si>
  <si>
    <t>SSPin</t>
  </si>
  <si>
    <t>WR_STRB</t>
  </si>
  <si>
    <t>row</t>
  </si>
  <si>
    <t>column</t>
  </si>
  <si>
    <t>ASIC temperature</t>
  </si>
  <si>
    <t>carrier eeprom</t>
  </si>
  <si>
    <t>carrier GPIO2</t>
  </si>
  <si>
    <t>carrier GPIO1</t>
  </si>
  <si>
    <t>carrier GPIO0</t>
  </si>
  <si>
    <t>carrier DAC</t>
  </si>
  <si>
    <t>M18,N18</t>
  </si>
  <si>
    <t>AD4,AE1</t>
  </si>
  <si>
    <t>H13,F14</t>
  </si>
  <si>
    <t>I2C SCL,SDA nets</t>
  </si>
  <si>
    <t>0</t>
  </si>
  <si>
    <t>1001000</t>
  </si>
  <si>
    <t>1010000</t>
  </si>
  <si>
    <t>0111110</t>
  </si>
  <si>
    <t>0111101</t>
  </si>
  <si>
    <t>0111100</t>
  </si>
  <si>
    <t>0010000</t>
  </si>
  <si>
    <t>1</t>
  </si>
  <si>
    <t>1001001</t>
  </si>
  <si>
    <t>2</t>
  </si>
  <si>
    <t>0111000</t>
  </si>
  <si>
    <t>GPIOs are PCA9534A</t>
  </si>
  <si>
    <t>3</t>
  </si>
  <si>
    <t>0111001</t>
  </si>
  <si>
    <t>1001010</t>
  </si>
  <si>
    <t>1010001</t>
  </si>
  <si>
    <t>0111010</t>
  </si>
  <si>
    <t>0010001</t>
  </si>
  <si>
    <t>1001011</t>
  </si>
  <si>
    <t>0111011</t>
  </si>
  <si>
    <t>L10,K10</t>
  </si>
  <si>
    <t>AB4,P19</t>
  </si>
  <si>
    <t>E14,K14</t>
  </si>
  <si>
    <t>0100000</t>
  </si>
  <si>
    <t>0100001</t>
  </si>
  <si>
    <t>interconnect</t>
  </si>
  <si>
    <t>GPIOs are PCA9534</t>
  </si>
  <si>
    <t>W18,J2</t>
  </si>
  <si>
    <t>updates from 2013-03-01:</t>
  </si>
  <si>
    <t>swapped GPIO0 and GPIO2 in this table from previous version to make it correspond to the schematic</t>
  </si>
  <si>
    <t>the boxes with a red background are a mistake; solution is to exchange for PCA9534, then the address is 0100010</t>
  </si>
  <si>
    <t>alternative is to treat GPIO2 on c13 as write-only device and ignore the conflict with the temperature sensor (which it will not be possible to read)</t>
  </si>
  <si>
    <t>DAC (silkscreen label)</t>
  </si>
  <si>
    <t>Channel</t>
  </si>
  <si>
    <t>DAC Pin</t>
  </si>
  <si>
    <t>Net Name</t>
  </si>
  <si>
    <t>Old Default Value (hex)</t>
  </si>
  <si>
    <t>Old Default Value (dec)</t>
  </si>
  <si>
    <t>TRG_THRESH01</t>
  </si>
  <si>
    <t>76C</t>
  </si>
  <si>
    <t>TRG_THRESH23</t>
  </si>
  <si>
    <t>C9E</t>
  </si>
  <si>
    <t>42E</t>
  </si>
  <si>
    <t>3E8</t>
  </si>
  <si>
    <t>44C</t>
  </si>
  <si>
    <t>TRG_THRESH45</t>
  </si>
  <si>
    <t>TRG_THRESH67</t>
  </si>
  <si>
    <t>000</t>
  </si>
  <si>
    <t>7D0</t>
  </si>
  <si>
    <t>640</t>
  </si>
  <si>
    <t>CE4</t>
  </si>
  <si>
    <t>AF0</t>
  </si>
  <si>
    <t>384</t>
  </si>
  <si>
    <t>PAD_G</t>
  </si>
  <si>
    <t>7FF</t>
  </si>
  <si>
    <t>51E</t>
  </si>
</sst>
</file>

<file path=xl/styles.xml><?xml version="1.0" encoding="utf-8"?>
<styleSheet xmlns="http://schemas.openxmlformats.org/spreadsheetml/2006/main">
  <numFmts count="6">
    <numFmt formatCode="GENERAL" numFmtId="164"/>
    <numFmt formatCode="00" numFmtId="165"/>
    <numFmt formatCode="D\-MMM\-YY" numFmtId="166"/>
    <numFmt formatCode="0" numFmtId="167"/>
    <numFmt formatCode="0.00E+00" numFmtId="168"/>
    <numFmt formatCode="@" numFmtId="169"/>
  </numFmts>
  <fonts count="9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  <font>
      <name val="Calibri"/>
      <family val="2"/>
      <b val="true"/>
      <color rgb="00000000"/>
      <sz val="11"/>
    </font>
    <font>
      <name val="Calibri"/>
      <family val="2"/>
      <color rgb="00000000"/>
      <sz val="16"/>
    </font>
    <font>
      <name val="Calibri"/>
      <family val="2"/>
      <b val="true"/>
      <color rgb="00FF0000"/>
      <sz val="11"/>
    </font>
    <font>
      <name val="Calibri"/>
      <family val="2"/>
      <b val="true"/>
      <color rgb="007030A0"/>
      <sz val="11"/>
    </font>
  </fonts>
  <fills count="11">
    <fill>
      <patternFill patternType="none"/>
    </fill>
    <fill>
      <patternFill patternType="gray125"/>
    </fill>
    <fill>
      <patternFill patternType="solid">
        <fgColor rgb="0000B050"/>
        <bgColor rgb="0033CC66"/>
      </patternFill>
    </fill>
    <fill>
      <patternFill patternType="solid">
        <fgColor rgb="0033CC66"/>
        <bgColor rgb="0033CCCC"/>
      </patternFill>
    </fill>
    <fill>
      <patternFill patternType="solid">
        <fgColor rgb="0000FF00"/>
        <bgColor rgb="0033CC66"/>
      </patternFill>
    </fill>
    <fill>
      <patternFill patternType="solid">
        <fgColor rgb="0000FFFF"/>
        <bgColor rgb="0000FFFF"/>
      </patternFill>
    </fill>
    <fill>
      <patternFill patternType="solid">
        <fgColor rgb="00C0C0C0"/>
        <bgColor rgb="00CCCCFF"/>
      </patternFill>
    </fill>
    <fill>
      <patternFill patternType="solid">
        <fgColor rgb="00FF0000"/>
        <bgColor rgb="00993300"/>
      </patternFill>
    </fill>
    <fill>
      <patternFill patternType="solid">
        <fgColor rgb="0033CCCC"/>
        <bgColor rgb="0033CC66"/>
      </patternFill>
    </fill>
    <fill>
      <patternFill patternType="solid">
        <fgColor rgb="00FFCC99"/>
        <bgColor rgb="00C0C0C0"/>
      </patternFill>
    </fill>
    <fill>
      <patternFill patternType="solid">
        <fgColor rgb="00993366"/>
        <bgColor rgb="007030A0"/>
      </patternFill>
    </fill>
  </fills>
  <borders count="3">
    <border diagonalDown="false" diagonalUp="false">
      <left/>
      <right/>
      <top/>
      <bottom/>
      <diagonal/>
    </border>
    <border diagonalDown="false" diagonalUp="false">
      <left/>
      <right/>
      <top/>
      <bottom style="medium"/>
      <diagonal/>
    </border>
    <border diagonalDown="false" diagonalUp="false">
      <left/>
      <right/>
      <top style="medium"/>
      <bottom/>
      <diagonal/>
    </border>
  </borders>
  <cellStyleXfs count="2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</cellStyleXfs>
  <cellXfs count="53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4" xfId="21"/>
    <xf applyAlignment="false" applyBorder="false" applyFont="true" applyProtection="false" borderId="0" fillId="0" fontId="5" numFmtId="164" xfId="21"/>
    <xf applyAlignment="false" applyBorder="false" applyFont="false" applyProtection="false" borderId="0" fillId="2" fontId="0" numFmtId="164" xfId="21"/>
    <xf applyAlignment="true" applyBorder="false" applyFont="false" applyProtection="false" borderId="0" fillId="2" fontId="0" numFmtId="165" xfId="21">
      <alignment horizontal="right" indent="0" shrinkToFit="false" textRotation="0" vertical="bottom" wrapText="false"/>
    </xf>
    <xf applyAlignment="false" applyBorder="false" applyFont="true" applyProtection="false" borderId="0" fillId="3" fontId="0" numFmtId="164" xfId="21"/>
    <xf applyAlignment="true" applyBorder="false" applyFont="true" applyProtection="false" borderId="0" fillId="3" fontId="0" numFmtId="165" xfId="21">
      <alignment horizontal="right" indent="0" shrinkToFit="false" textRotation="0" vertical="bottom" wrapText="false"/>
    </xf>
    <xf applyAlignment="true" applyBorder="false" applyFont="false" applyProtection="false" borderId="0" fillId="0" fontId="0" numFmtId="165" xfId="21">
      <alignment horizontal="right" indent="0" shrinkToFit="false" textRotation="0" vertical="bottom" wrapText="false"/>
    </xf>
    <xf applyAlignment="false" applyBorder="false" applyFont="false" applyProtection="false" borderId="0" fillId="0" fontId="0" numFmtId="164" xfId="21"/>
    <xf applyAlignment="true" applyBorder="false" applyFont="false" applyProtection="false" borderId="0" fillId="0" fontId="0" numFmtId="164" xfId="21">
      <alignment horizontal="right" indent="0" shrinkToFit="false" textRotation="0" vertical="bottom" wrapText="false"/>
    </xf>
    <xf applyAlignment="true" applyBorder="false" applyFont="false" applyProtection="false" borderId="0" fillId="0" fontId="0" numFmtId="164" xfId="21">
      <alignment horizontal="right" indent="0" shrinkToFit="false" textRotation="0" vertical="bottom" wrapText="false"/>
    </xf>
    <xf applyAlignment="false" applyBorder="true" applyFont="false" applyProtection="false" borderId="1" fillId="0" fontId="0" numFmtId="164" xfId="21"/>
    <xf applyAlignment="false" applyBorder="true" applyFont="false" applyProtection="false" borderId="2" fillId="2" fontId="0" numFmtId="164" xfId="21"/>
    <xf applyAlignment="true" applyBorder="true" applyFont="false" applyProtection="false" borderId="2" fillId="2" fontId="0" numFmtId="164" xfId="21">
      <alignment horizontal="right" indent="0" shrinkToFit="false" textRotation="0" vertical="bottom" wrapText="false"/>
    </xf>
    <xf applyAlignment="true" applyBorder="false" applyFont="false" applyProtection="false" borderId="0" fillId="2" fontId="0" numFmtId="164" xfId="21">
      <alignment horizontal="right" indent="0" shrinkToFit="false" textRotation="0" vertical="bottom" wrapText="false"/>
    </xf>
    <xf applyAlignment="false" applyBorder="true" applyFont="true" applyProtection="false" borderId="0" fillId="2" fontId="0" numFmtId="164" xfId="21"/>
    <xf applyAlignment="false" applyBorder="false" applyFont="false" applyProtection="false" borderId="0" fillId="3" fontId="0" numFmtId="164" xfId="21"/>
    <xf applyAlignment="true" applyBorder="false" applyFont="false" applyProtection="false" borderId="0" fillId="3" fontId="0" numFmtId="164" xfId="21">
      <alignment horizontal="right" indent="0" shrinkToFit="false" textRotation="0" vertical="bottom" wrapText="false"/>
    </xf>
    <xf applyAlignment="false" applyBorder="false" applyFont="false" applyProtection="false" borderId="0" fillId="0" fontId="0" numFmtId="166" xfId="21"/>
    <xf applyAlignment="true" applyBorder="false" applyFont="true" applyProtection="false" borderId="0" fillId="0" fontId="5" numFmtId="164" xfId="21">
      <alignment horizontal="center" indent="0" shrinkToFit="false" textRotation="0" vertical="bottom" wrapText="false"/>
    </xf>
    <xf applyAlignment="false" applyBorder="true" applyFont="false" applyProtection="false" borderId="0" fillId="0" fontId="0" numFmtId="164" xfId="21"/>
    <xf applyAlignment="true" applyBorder="true" applyFont="true" applyProtection="false" borderId="0" fillId="0" fontId="0" numFmtId="164" xfId="21">
      <alignment horizontal="center" indent="0" shrinkToFit="false" textRotation="0" vertical="bottom" wrapText="false"/>
    </xf>
    <xf applyAlignment="true" applyBorder="true" applyFont="true" applyProtection="false" borderId="1" fillId="0" fontId="6" numFmtId="164" xfId="21">
      <alignment horizontal="center" indent="0" shrinkToFit="false" textRotation="90" vertical="center" wrapText="false"/>
    </xf>
    <xf applyAlignment="false" applyBorder="false" applyFont="false" applyProtection="false" borderId="0" fillId="0" fontId="0" numFmtId="167" xfId="21"/>
    <xf applyAlignment="false" applyBorder="true" applyFont="false" applyProtection="false" borderId="1" fillId="0" fontId="0" numFmtId="164" xfId="21"/>
    <xf applyAlignment="true" applyBorder="true" applyFont="true" applyProtection="false" borderId="1" fillId="0" fontId="0" numFmtId="164" xfId="21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21">
      <alignment horizontal="center" indent="0" shrinkToFit="false" textRotation="0" vertical="bottom" wrapText="false"/>
    </xf>
    <xf applyAlignment="false" applyBorder="true" applyFont="false" applyProtection="false" borderId="0" fillId="0" fontId="0" numFmtId="164" xfId="21"/>
    <xf applyAlignment="true" applyBorder="true" applyFont="true" applyProtection="false" borderId="0" fillId="0" fontId="0" numFmtId="164" xfId="21">
      <alignment horizontal="center" indent="0" shrinkToFit="false" textRotation="0" vertical="center" wrapText="false"/>
    </xf>
    <xf applyAlignment="false" applyBorder="false" applyFont="true" applyProtection="false" borderId="0" fillId="0" fontId="7" numFmtId="164" xfId="21"/>
    <xf applyAlignment="true" applyBorder="false" applyFont="true" applyProtection="false" borderId="0" fillId="0" fontId="8" numFmtId="164" xfId="21">
      <alignment horizontal="center" indent="0" shrinkToFit="false" textRotation="0" vertical="bottom" wrapText="false"/>
    </xf>
    <xf applyAlignment="false" applyBorder="false" applyFont="true" applyProtection="false" borderId="0" fillId="0" fontId="8" numFmtId="164" xfId="21"/>
    <xf applyAlignment="true" applyBorder="false" applyFont="true" applyProtection="false" borderId="0" fillId="0" fontId="7" numFmtId="164" xfId="21">
      <alignment horizontal="center" indent="0" shrinkToFit="false" textRotation="0" vertical="bottom" wrapText="false"/>
    </xf>
    <xf applyAlignment="false" applyBorder="false" applyFont="true" applyProtection="false" borderId="0" fillId="0" fontId="0" numFmtId="168" xfId="21"/>
    <xf applyAlignment="false" applyBorder="false" applyFont="true" applyProtection="false" borderId="0" fillId="0" fontId="0" numFmtId="164" xfId="21"/>
    <xf applyAlignment="true" applyBorder="true" applyFont="true" applyProtection="false" borderId="0" fillId="0" fontId="0" numFmtId="164" xfId="21">
      <alignment horizontal="center" indent="0" shrinkToFit="false" textRotation="90" vertical="bottom" wrapText="false"/>
    </xf>
    <xf applyAlignment="true" applyBorder="false" applyFont="false" applyProtection="false" borderId="0" fillId="0" fontId="4" numFmtId="169" xfId="20">
      <alignment horizontal="center" indent="0" shrinkToFit="false" textRotation="0" vertical="center" wrapText="false"/>
    </xf>
    <xf applyAlignment="true" applyBorder="false" applyFont="false" applyProtection="false" borderId="0" fillId="0" fontId="4" numFmtId="164" xfId="20">
      <alignment horizontal="center" indent="0" shrinkToFit="false" textRotation="0" vertical="center" wrapText="false"/>
    </xf>
    <xf applyAlignment="true" applyBorder="true" applyFont="true" applyProtection="false" borderId="0" fillId="4" fontId="4" numFmtId="169" xfId="20">
      <alignment horizontal="center" indent="0" shrinkToFit="false" textRotation="0" vertical="center" wrapText="false"/>
    </xf>
    <xf applyAlignment="true" applyBorder="true" applyFont="true" applyProtection="false" borderId="0" fillId="5" fontId="4" numFmtId="169" xfId="20">
      <alignment horizontal="center" indent="0" shrinkToFit="false" textRotation="0" vertical="center" wrapText="false"/>
    </xf>
    <xf applyAlignment="true" applyBorder="false" applyFont="true" applyProtection="false" borderId="0" fillId="6" fontId="4" numFmtId="169" xfId="20">
      <alignment horizontal="center" indent="0" shrinkToFit="false" textRotation="0" vertical="center" wrapText="false"/>
    </xf>
    <xf applyAlignment="true" applyBorder="false" applyFont="true" applyProtection="false" borderId="0" fillId="4" fontId="4" numFmtId="169" xfId="20">
      <alignment horizontal="center" indent="0" shrinkToFit="false" textRotation="0" vertical="center" wrapText="false"/>
    </xf>
    <xf applyAlignment="true" applyBorder="true" applyFont="true" applyProtection="false" borderId="0" fillId="6" fontId="4" numFmtId="169" xfId="20">
      <alignment horizontal="center" indent="0" shrinkToFit="false" textRotation="0" vertical="center" wrapText="false"/>
    </xf>
    <xf applyAlignment="false" applyBorder="false" applyFont="false" applyProtection="false" borderId="0" fillId="0" fontId="4" numFmtId="164" xfId="20"/>
    <xf applyAlignment="true" applyBorder="true" applyFont="true" applyProtection="false" borderId="0" fillId="7" fontId="4" numFmtId="169" xfId="20">
      <alignment horizontal="center" indent="0" shrinkToFit="false" textRotation="0" vertical="center" wrapText="false"/>
    </xf>
    <xf applyAlignment="true" applyBorder="true" applyFont="true" applyProtection="false" borderId="0" fillId="8" fontId="4" numFmtId="169" xfId="20">
      <alignment horizontal="center" indent="0" shrinkToFit="false" textRotation="0" vertical="center" wrapText="false"/>
    </xf>
    <xf applyAlignment="true" applyBorder="true" applyFont="true" applyProtection="false" borderId="0" fillId="9" fontId="4" numFmtId="169" xfId="20">
      <alignment horizontal="center" indent="0" shrinkToFit="false" textRotation="0" vertical="center" wrapText="false"/>
    </xf>
    <xf applyAlignment="true" applyBorder="false" applyFont="true" applyProtection="false" borderId="0" fillId="10" fontId="4" numFmtId="169" xfId="20">
      <alignment horizontal="center" indent="0" shrinkToFit="false" textRotation="0" vertical="center" wrapText="false"/>
    </xf>
    <xf applyAlignment="true" applyBorder="false" applyFont="true" applyProtection="false" borderId="0" fillId="8" fontId="4" numFmtId="169" xfId="20">
      <alignment horizontal="center" indent="0" shrinkToFit="false" textRotation="0" vertical="center" wrapText="false"/>
    </xf>
    <xf applyAlignment="true" applyBorder="true" applyFont="true" applyProtection="false" borderId="0" fillId="10" fontId="4" numFmtId="169" xfId="20">
      <alignment horizontal="center" indent="0" shrinkToFit="false" textRotation="0" vertical="center" wrapText="false"/>
    </xf>
    <xf applyAlignment="true" applyBorder="false" applyFont="true" applyProtection="false" borderId="0" fillId="0" fontId="4" numFmtId="169" xfId="20">
      <alignment horizontal="left" indent="0" shrinkToFit="false" textRotation="0" vertical="center" wrapText="false"/>
    </xf>
    <xf applyAlignment="true" applyBorder="false" applyFont="true" applyProtection="false" borderId="0" fillId="0" fontId="4" numFmtId="164" xfId="20">
      <alignment horizontal="left" indent="0" shrinkToFit="false" textRotation="0" vertical="center" wrapText="false"/>
    </xf>
    <xf applyAlignment="false" applyBorder="false" applyFont="true" applyProtection="false" borderId="0" fillId="0" fontId="0" numFmtId="169" xfId="21"/>
  </cellXfs>
  <cellStyles count="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2" xfId="20"/>
    <cellStyle builtinId="54" customBuiltin="true" name="Excel Built-in Normal" xfId="21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33CC66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7030A0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" min="1" style="1" width="16.2078431372549"/>
    <col collapsed="false" hidden="false" max="5" min="3" style="1" width="9.05098039215686"/>
    <col collapsed="false" hidden="false" max="6" min="6" style="1" width="51.0627450980392"/>
    <col collapsed="false" hidden="false" max="7" min="7" style="1" width="108.443137254902"/>
    <col collapsed="false" hidden="false" max="1025" min="8" style="1" width="9.05098039215686"/>
  </cols>
  <sheetData>
    <row collapsed="false" customFormat="false" customHeight="false" hidden="false" ht="14"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collapsed="false" customFormat="true" customHeight="false" hidden="false" ht="14" outlineLevel="0" r="2" s="3">
      <c r="A2" s="3" t="n">
        <v>0</v>
      </c>
      <c r="B2" s="4" t="str">
        <f aca="false">DEC2HEX(A2,4)</f>
        <v>0000</v>
      </c>
      <c r="C2" s="3" t="s">
        <v>8</v>
      </c>
      <c r="D2" s="3" t="s">
        <v>8</v>
      </c>
      <c r="E2" s="3" t="s">
        <v>8</v>
      </c>
      <c r="F2" s="3" t="s">
        <v>9</v>
      </c>
      <c r="G2" s="3" t="s">
        <v>10</v>
      </c>
      <c r="H2" s="3" t="s">
        <v>11</v>
      </c>
    </row>
    <row collapsed="false" customFormat="true" customHeight="false" hidden="false" ht="14" outlineLevel="0" r="3" s="3">
      <c r="A3" s="3" t="n">
        <v>1</v>
      </c>
      <c r="B3" s="4" t="str">
        <f aca="false">DEC2HEX(A3,4)</f>
        <v>0001</v>
      </c>
      <c r="C3" s="3" t="s">
        <v>8</v>
      </c>
      <c r="D3" s="3" t="s">
        <v>8</v>
      </c>
      <c r="E3" s="3" t="s">
        <v>8</v>
      </c>
      <c r="F3" s="3" t="s">
        <v>12</v>
      </c>
      <c r="G3" s="3" t="s">
        <v>13</v>
      </c>
      <c r="H3" s="3" t="s">
        <v>14</v>
      </c>
    </row>
    <row collapsed="false" customFormat="true" customHeight="false" hidden="false" ht="14" outlineLevel="0" r="4" s="3">
      <c r="A4" s="3" t="n">
        <v>2</v>
      </c>
      <c r="B4" s="4" t="str">
        <f aca="false">DEC2HEX(A4,4)</f>
        <v>0002</v>
      </c>
      <c r="C4" s="3" t="s">
        <v>8</v>
      </c>
      <c r="D4" s="3" t="s">
        <v>8</v>
      </c>
      <c r="E4" s="3" t="s">
        <v>8</v>
      </c>
      <c r="F4" s="3" t="s">
        <v>15</v>
      </c>
      <c r="G4" s="3" t="s">
        <v>16</v>
      </c>
      <c r="H4" s="3" t="s">
        <v>14</v>
      </c>
    </row>
    <row collapsed="false" customFormat="true" customHeight="false" hidden="false" ht="14" outlineLevel="0" r="5" s="3">
      <c r="A5" s="3" t="n">
        <v>3</v>
      </c>
      <c r="B5" s="4" t="str">
        <f aca="false">DEC2HEX(A5,4)</f>
        <v>0003</v>
      </c>
      <c r="C5" s="3" t="s">
        <v>8</v>
      </c>
      <c r="D5" s="3" t="s">
        <v>8</v>
      </c>
      <c r="E5" s="3" t="s">
        <v>8</v>
      </c>
      <c r="F5" s="3" t="s">
        <v>17</v>
      </c>
      <c r="G5" s="3" t="s">
        <v>18</v>
      </c>
      <c r="H5" s="3" t="s">
        <v>14</v>
      </c>
    </row>
    <row collapsed="false" customFormat="true" customHeight="false" hidden="false" ht="14" outlineLevel="0" r="6" s="3">
      <c r="A6" s="3" t="n">
        <v>4</v>
      </c>
      <c r="B6" s="4" t="str">
        <f aca="false">DEC2HEX(A6,4)</f>
        <v>0004</v>
      </c>
      <c r="C6" s="3" t="s">
        <v>8</v>
      </c>
      <c r="D6" s="3" t="s">
        <v>8</v>
      </c>
      <c r="E6" s="3" t="s">
        <v>8</v>
      </c>
      <c r="F6" s="3" t="s">
        <v>19</v>
      </c>
      <c r="G6" s="3" t="s">
        <v>20</v>
      </c>
      <c r="H6" s="3" t="s">
        <v>21</v>
      </c>
    </row>
    <row collapsed="false" customFormat="true" customHeight="false" hidden="false" ht="14" outlineLevel="0" r="7" s="3">
      <c r="A7" s="3" t="n">
        <v>5</v>
      </c>
      <c r="B7" s="4" t="str">
        <f aca="false">DEC2HEX(A7,4)</f>
        <v>0005</v>
      </c>
      <c r="C7" s="3" t="s">
        <v>22</v>
      </c>
      <c r="D7" s="3" t="s">
        <v>22</v>
      </c>
      <c r="E7" s="3" t="s">
        <v>22</v>
      </c>
      <c r="F7" s="3" t="s">
        <v>23</v>
      </c>
      <c r="G7" s="3" t="s">
        <v>24</v>
      </c>
      <c r="H7" s="3" t="s">
        <v>25</v>
      </c>
    </row>
    <row collapsed="false" customFormat="true" customHeight="false" hidden="false" ht="14" outlineLevel="0" r="8" s="3">
      <c r="A8" s="3" t="n">
        <v>6</v>
      </c>
      <c r="B8" s="4" t="str">
        <f aca="false">DEC2HEX(A8,4)</f>
        <v>0006</v>
      </c>
      <c r="C8" s="3" t="s">
        <v>22</v>
      </c>
      <c r="D8" s="3" t="s">
        <v>22</v>
      </c>
      <c r="E8" s="3" t="s">
        <v>22</v>
      </c>
      <c r="F8" s="3" t="s">
        <v>26</v>
      </c>
      <c r="G8" s="3" t="s">
        <v>27</v>
      </c>
      <c r="H8" s="3" t="s">
        <v>25</v>
      </c>
    </row>
    <row collapsed="false" customFormat="true" customHeight="false" hidden="false" ht="14" outlineLevel="0" r="9" s="3">
      <c r="A9" s="3" t="n">
        <v>7</v>
      </c>
      <c r="B9" s="4" t="str">
        <f aca="false">DEC2HEX(A9,4)</f>
        <v>0007</v>
      </c>
      <c r="C9" s="3" t="s">
        <v>22</v>
      </c>
      <c r="D9" s="3" t="s">
        <v>22</v>
      </c>
      <c r="E9" s="3" t="s">
        <v>22</v>
      </c>
      <c r="F9" s="3" t="s">
        <v>28</v>
      </c>
      <c r="G9" s="3" t="s">
        <v>29</v>
      </c>
      <c r="H9" s="3" t="s">
        <v>25</v>
      </c>
    </row>
    <row collapsed="false" customFormat="true" customHeight="false" hidden="false" ht="14" outlineLevel="0" r="10" s="3">
      <c r="A10" s="3" t="n">
        <v>8</v>
      </c>
      <c r="B10" s="4" t="str">
        <f aca="false">DEC2HEX(A10,4)</f>
        <v>0008</v>
      </c>
      <c r="C10" s="3" t="s">
        <v>22</v>
      </c>
      <c r="D10" s="3" t="s">
        <v>22</v>
      </c>
      <c r="E10" s="3" t="s">
        <v>22</v>
      </c>
      <c r="F10" s="3" t="s">
        <v>30</v>
      </c>
      <c r="G10" s="3" t="s">
        <v>31</v>
      </c>
      <c r="H10" s="3" t="s">
        <v>25</v>
      </c>
    </row>
    <row collapsed="false" customFormat="true" customHeight="false" hidden="false" ht="14" outlineLevel="0" r="11" s="3">
      <c r="A11" s="3" t="n">
        <v>9</v>
      </c>
      <c r="B11" s="4" t="str">
        <f aca="false">DEC2HEX(A11,4)</f>
        <v>0009</v>
      </c>
      <c r="C11" s="3" t="s">
        <v>22</v>
      </c>
      <c r="D11" s="3" t="s">
        <v>22</v>
      </c>
      <c r="E11" s="3" t="s">
        <v>22</v>
      </c>
      <c r="F11" s="3" t="s">
        <v>32</v>
      </c>
      <c r="G11" s="3" t="s">
        <v>33</v>
      </c>
      <c r="H11" s="3" t="s">
        <v>25</v>
      </c>
    </row>
    <row collapsed="false" customFormat="true" customHeight="false" hidden="false" ht="14" outlineLevel="0" r="12" s="3">
      <c r="A12" s="3" t="n">
        <v>10</v>
      </c>
      <c r="B12" s="4" t="str">
        <f aca="false">DEC2HEX(A12,4)</f>
        <v>000A</v>
      </c>
      <c r="C12" s="3" t="s">
        <v>22</v>
      </c>
      <c r="D12" s="3" t="s">
        <v>22</v>
      </c>
      <c r="E12" s="3" t="s">
        <v>22</v>
      </c>
      <c r="F12" s="3" t="s">
        <v>34</v>
      </c>
      <c r="G12" s="3" t="s">
        <v>35</v>
      </c>
      <c r="H12" s="3" t="s">
        <v>25</v>
      </c>
    </row>
    <row collapsed="false" customFormat="true" customHeight="false" hidden="false" ht="14" outlineLevel="0" r="13" s="3">
      <c r="A13" s="3" t="n">
        <v>11</v>
      </c>
      <c r="B13" s="4" t="str">
        <f aca="false">DEC2HEX(A13,4)</f>
        <v>000B</v>
      </c>
      <c r="C13" s="3" t="s">
        <v>22</v>
      </c>
      <c r="D13" s="3" t="s">
        <v>22</v>
      </c>
      <c r="E13" s="3" t="s">
        <v>22</v>
      </c>
      <c r="F13" s="3" t="s">
        <v>36</v>
      </c>
      <c r="G13" s="3" t="s">
        <v>37</v>
      </c>
      <c r="H13" s="3" t="s">
        <v>25</v>
      </c>
    </row>
    <row collapsed="false" customFormat="true" customHeight="false" hidden="false" ht="14" outlineLevel="0" r="14" s="3">
      <c r="A14" s="3" t="n">
        <v>12</v>
      </c>
      <c r="B14" s="4" t="str">
        <f aca="false">DEC2HEX(A14,4)</f>
        <v>000C</v>
      </c>
      <c r="C14" s="3" t="s">
        <v>22</v>
      </c>
      <c r="D14" s="3" t="s">
        <v>22</v>
      </c>
      <c r="E14" s="3" t="s">
        <v>22</v>
      </c>
      <c r="F14" s="3" t="s">
        <v>38</v>
      </c>
      <c r="G14" s="3" t="s">
        <v>39</v>
      </c>
      <c r="H14" s="3" t="s">
        <v>25</v>
      </c>
    </row>
    <row collapsed="false" customFormat="true" customHeight="false" hidden="false" ht="14" outlineLevel="0" r="15" s="3">
      <c r="A15" s="3" t="n">
        <v>13</v>
      </c>
      <c r="B15" s="4" t="str">
        <f aca="false">DEC2HEX(A15,4)</f>
        <v>000D</v>
      </c>
      <c r="C15" s="3" t="n">
        <v>0</v>
      </c>
      <c r="D15" s="3" t="n">
        <v>0</v>
      </c>
      <c r="E15" s="3" t="n">
        <v>0</v>
      </c>
      <c r="F15" s="3" t="s">
        <v>40</v>
      </c>
      <c r="G15" s="3" t="s">
        <v>41</v>
      </c>
      <c r="H15" s="3" t="s">
        <v>25</v>
      </c>
    </row>
    <row collapsed="false" customFormat="true" customHeight="false" hidden="false" ht="14" outlineLevel="0" r="16" s="3">
      <c r="A16" s="3" t="n">
        <v>14</v>
      </c>
      <c r="B16" s="4" t="str">
        <f aca="false">DEC2HEX(A16,4)</f>
        <v>000E</v>
      </c>
      <c r="C16" s="3" t="n">
        <v>0</v>
      </c>
      <c r="D16" s="3" t="n">
        <v>0</v>
      </c>
      <c r="E16" s="3" t="n">
        <v>1</v>
      </c>
      <c r="F16" s="3" t="s">
        <v>40</v>
      </c>
      <c r="G16" s="3" t="s">
        <v>42</v>
      </c>
      <c r="H16" s="3" t="s">
        <v>25</v>
      </c>
    </row>
    <row collapsed="false" customFormat="true" customHeight="false" hidden="false" ht="14" outlineLevel="0" r="17" s="3">
      <c r="A17" s="3" t="n">
        <v>15</v>
      </c>
      <c r="B17" s="4" t="str">
        <f aca="false">DEC2HEX(A17,4)</f>
        <v>000F</v>
      </c>
      <c r="C17" s="3" t="n">
        <v>0</v>
      </c>
      <c r="D17" s="3" t="n">
        <v>0</v>
      </c>
      <c r="E17" s="3" t="n">
        <v>2</v>
      </c>
      <c r="F17" s="3" t="s">
        <v>40</v>
      </c>
      <c r="G17" s="3" t="s">
        <v>42</v>
      </c>
      <c r="H17" s="3" t="s">
        <v>25</v>
      </c>
    </row>
    <row collapsed="false" customFormat="true" customHeight="false" hidden="false" ht="14" outlineLevel="0" r="18" s="3">
      <c r="A18" s="3" t="n">
        <v>16</v>
      </c>
      <c r="B18" s="4" t="str">
        <f aca="false">DEC2HEX(A18,4)</f>
        <v>0010</v>
      </c>
      <c r="C18" s="3" t="n">
        <v>0</v>
      </c>
      <c r="D18" s="3" t="n">
        <v>0</v>
      </c>
      <c r="E18" s="3" t="n">
        <v>3</v>
      </c>
      <c r="F18" s="3" t="s">
        <v>40</v>
      </c>
      <c r="G18" s="3" t="s">
        <v>42</v>
      </c>
      <c r="H18" s="3" t="s">
        <v>25</v>
      </c>
    </row>
    <row collapsed="false" customFormat="true" customHeight="false" hidden="false" ht="14" outlineLevel="0" r="19" s="3">
      <c r="A19" s="3" t="n">
        <v>17</v>
      </c>
      <c r="B19" s="4" t="str">
        <f aca="false">DEC2HEX(A19,4)</f>
        <v>0011</v>
      </c>
      <c r="C19" s="3" t="n">
        <v>0</v>
      </c>
      <c r="D19" s="3" t="n">
        <v>0</v>
      </c>
      <c r="E19" s="3" t="n">
        <v>4</v>
      </c>
      <c r="F19" s="3" t="s">
        <v>40</v>
      </c>
      <c r="G19" s="3" t="s">
        <v>42</v>
      </c>
      <c r="H19" s="3" t="s">
        <v>25</v>
      </c>
    </row>
    <row collapsed="false" customFormat="true" customHeight="false" hidden="false" ht="14" outlineLevel="0" r="20" s="3">
      <c r="A20" s="3" t="n">
        <v>18</v>
      </c>
      <c r="B20" s="4" t="str">
        <f aca="false">DEC2HEX(A20,4)</f>
        <v>0012</v>
      </c>
      <c r="C20" s="3" t="n">
        <v>0</v>
      </c>
      <c r="D20" s="3" t="n">
        <v>0</v>
      </c>
      <c r="E20" s="3" t="n">
        <v>5</v>
      </c>
      <c r="F20" s="3" t="s">
        <v>40</v>
      </c>
      <c r="G20" s="3" t="s">
        <v>42</v>
      </c>
      <c r="H20" s="3" t="s">
        <v>25</v>
      </c>
    </row>
    <row collapsed="false" customFormat="true" customHeight="false" hidden="false" ht="14" outlineLevel="0" r="21" s="3">
      <c r="A21" s="3" t="n">
        <v>19</v>
      </c>
      <c r="B21" s="4" t="str">
        <f aca="false">DEC2HEX(A21,4)</f>
        <v>0013</v>
      </c>
      <c r="C21" s="3" t="n">
        <v>0</v>
      </c>
      <c r="D21" s="3" t="n">
        <v>0</v>
      </c>
      <c r="E21" s="3" t="n">
        <v>6</v>
      </c>
      <c r="F21" s="3" t="s">
        <v>40</v>
      </c>
      <c r="G21" s="3" t="s">
        <v>42</v>
      </c>
      <c r="H21" s="3" t="s">
        <v>25</v>
      </c>
    </row>
    <row collapsed="false" customFormat="true" customHeight="false" hidden="false" ht="14" outlineLevel="0" r="22" s="3">
      <c r="A22" s="3" t="n">
        <v>20</v>
      </c>
      <c r="B22" s="4" t="str">
        <f aca="false">DEC2HEX(A22,4)</f>
        <v>0014</v>
      </c>
      <c r="C22" s="3" t="n">
        <v>0</v>
      </c>
      <c r="D22" s="3" t="n">
        <v>0</v>
      </c>
      <c r="E22" s="3" t="n">
        <v>7</v>
      </c>
      <c r="F22" s="3" t="s">
        <v>40</v>
      </c>
      <c r="G22" s="3" t="s">
        <v>42</v>
      </c>
      <c r="H22" s="3" t="s">
        <v>25</v>
      </c>
    </row>
    <row collapsed="false" customFormat="true" customHeight="false" hidden="false" ht="14" outlineLevel="0" r="23" s="3">
      <c r="A23" s="3" t="n">
        <v>21</v>
      </c>
      <c r="B23" s="4" t="str">
        <f aca="false">DEC2HEX(A23,4)</f>
        <v>0015</v>
      </c>
      <c r="C23" s="3" t="n">
        <v>0</v>
      </c>
      <c r="D23" s="3" t="n">
        <v>1</v>
      </c>
      <c r="E23" s="3" t="n">
        <v>0</v>
      </c>
      <c r="F23" s="3" t="s">
        <v>40</v>
      </c>
      <c r="G23" s="3" t="s">
        <v>42</v>
      </c>
      <c r="H23" s="3" t="s">
        <v>25</v>
      </c>
    </row>
    <row collapsed="false" customFormat="true" customHeight="false" hidden="false" ht="14" outlineLevel="0" r="24" s="3">
      <c r="A24" s="3" t="n">
        <v>22</v>
      </c>
      <c r="B24" s="4" t="str">
        <f aca="false">DEC2HEX(A24,4)</f>
        <v>0016</v>
      </c>
      <c r="C24" s="3" t="n">
        <v>0</v>
      </c>
      <c r="D24" s="3" t="n">
        <v>1</v>
      </c>
      <c r="E24" s="3" t="n">
        <v>1</v>
      </c>
      <c r="F24" s="3" t="s">
        <v>40</v>
      </c>
      <c r="G24" s="3" t="s">
        <v>42</v>
      </c>
      <c r="H24" s="3" t="s">
        <v>25</v>
      </c>
    </row>
    <row collapsed="false" customFormat="true" customHeight="false" hidden="false" ht="14" outlineLevel="0" r="25" s="3">
      <c r="A25" s="3" t="n">
        <v>23</v>
      </c>
      <c r="B25" s="4" t="str">
        <f aca="false">DEC2HEX(A25,4)</f>
        <v>0017</v>
      </c>
      <c r="C25" s="3" t="n">
        <v>0</v>
      </c>
      <c r="D25" s="3" t="n">
        <v>1</v>
      </c>
      <c r="E25" s="3" t="n">
        <v>2</v>
      </c>
      <c r="F25" s="3" t="s">
        <v>40</v>
      </c>
      <c r="G25" s="3" t="s">
        <v>42</v>
      </c>
      <c r="H25" s="3" t="s">
        <v>25</v>
      </c>
    </row>
    <row collapsed="false" customFormat="true" customHeight="false" hidden="false" ht="14" outlineLevel="0" r="26" s="3">
      <c r="A26" s="3" t="n">
        <v>24</v>
      </c>
      <c r="B26" s="4" t="str">
        <f aca="false">DEC2HEX(A26,4)</f>
        <v>0018</v>
      </c>
      <c r="C26" s="3" t="n">
        <v>0</v>
      </c>
      <c r="D26" s="3" t="n">
        <v>1</v>
      </c>
      <c r="E26" s="3" t="n">
        <v>3</v>
      </c>
      <c r="F26" s="3" t="s">
        <v>40</v>
      </c>
      <c r="G26" s="3" t="s">
        <v>42</v>
      </c>
      <c r="H26" s="3" t="s">
        <v>25</v>
      </c>
    </row>
    <row collapsed="false" customFormat="true" customHeight="false" hidden="false" ht="14" outlineLevel="0" r="27" s="3">
      <c r="A27" s="3" t="n">
        <v>25</v>
      </c>
      <c r="B27" s="4" t="str">
        <f aca="false">DEC2HEX(A27,4)</f>
        <v>0019</v>
      </c>
      <c r="C27" s="3" t="n">
        <v>0</v>
      </c>
      <c r="D27" s="3" t="n">
        <v>1</v>
      </c>
      <c r="E27" s="3" t="n">
        <v>4</v>
      </c>
      <c r="F27" s="3" t="s">
        <v>40</v>
      </c>
      <c r="G27" s="3" t="s">
        <v>42</v>
      </c>
      <c r="H27" s="3" t="s">
        <v>25</v>
      </c>
    </row>
    <row collapsed="false" customFormat="true" customHeight="false" hidden="false" ht="14" outlineLevel="0" r="28" s="3">
      <c r="A28" s="3" t="n">
        <v>26</v>
      </c>
      <c r="B28" s="4" t="str">
        <f aca="false">DEC2HEX(A28,4)</f>
        <v>001A</v>
      </c>
      <c r="C28" s="3" t="n">
        <v>0</v>
      </c>
      <c r="D28" s="3" t="n">
        <v>1</v>
      </c>
      <c r="E28" s="3" t="n">
        <v>5</v>
      </c>
      <c r="F28" s="3" t="s">
        <v>40</v>
      </c>
      <c r="G28" s="3" t="s">
        <v>42</v>
      </c>
      <c r="H28" s="3" t="s">
        <v>25</v>
      </c>
    </row>
    <row collapsed="false" customFormat="true" customHeight="false" hidden="false" ht="14" outlineLevel="0" r="29" s="3">
      <c r="A29" s="3" t="n">
        <v>27</v>
      </c>
      <c r="B29" s="4" t="str">
        <f aca="false">DEC2HEX(A29,4)</f>
        <v>001B</v>
      </c>
      <c r="C29" s="3" t="n">
        <v>0</v>
      </c>
      <c r="D29" s="3" t="n">
        <v>1</v>
      </c>
      <c r="E29" s="3" t="n">
        <v>6</v>
      </c>
      <c r="F29" s="3" t="s">
        <v>40</v>
      </c>
      <c r="G29" s="3" t="s">
        <v>42</v>
      </c>
      <c r="H29" s="3" t="s">
        <v>25</v>
      </c>
    </row>
    <row collapsed="false" customFormat="true" customHeight="false" hidden="false" ht="14" outlineLevel="0" r="30" s="3">
      <c r="A30" s="3" t="n">
        <v>28</v>
      </c>
      <c r="B30" s="4" t="str">
        <f aca="false">DEC2HEX(A30,4)</f>
        <v>001C</v>
      </c>
      <c r="C30" s="3" t="n">
        <v>0</v>
      </c>
      <c r="D30" s="3" t="n">
        <v>1</v>
      </c>
      <c r="E30" s="3" t="n">
        <v>7</v>
      </c>
      <c r="F30" s="3" t="s">
        <v>40</v>
      </c>
      <c r="G30" s="3" t="s">
        <v>42</v>
      </c>
      <c r="H30" s="3" t="s">
        <v>25</v>
      </c>
    </row>
    <row collapsed="false" customFormat="true" customHeight="false" hidden="false" ht="14" outlineLevel="0" r="31" s="3">
      <c r="A31" s="3" t="n">
        <v>29</v>
      </c>
      <c r="B31" s="4" t="str">
        <f aca="false">DEC2HEX(A31,4)</f>
        <v>001D</v>
      </c>
      <c r="C31" s="3" t="n">
        <v>0</v>
      </c>
      <c r="D31" s="3" t="n">
        <v>2</v>
      </c>
      <c r="E31" s="3" t="n">
        <v>0</v>
      </c>
      <c r="F31" s="3" t="s">
        <v>40</v>
      </c>
      <c r="G31" s="3" t="s">
        <v>42</v>
      </c>
      <c r="H31" s="3" t="s">
        <v>25</v>
      </c>
    </row>
    <row collapsed="false" customFormat="true" customHeight="false" hidden="false" ht="14" outlineLevel="0" r="32" s="3">
      <c r="A32" s="3" t="n">
        <v>30</v>
      </c>
      <c r="B32" s="4" t="str">
        <f aca="false">DEC2HEX(A32,4)</f>
        <v>001E</v>
      </c>
      <c r="C32" s="3" t="n">
        <v>0</v>
      </c>
      <c r="D32" s="3" t="n">
        <v>2</v>
      </c>
      <c r="E32" s="3" t="n">
        <v>1</v>
      </c>
      <c r="F32" s="3" t="s">
        <v>40</v>
      </c>
      <c r="G32" s="3" t="s">
        <v>42</v>
      </c>
      <c r="H32" s="3" t="s">
        <v>25</v>
      </c>
    </row>
    <row collapsed="false" customFormat="true" customHeight="false" hidden="false" ht="14" outlineLevel="0" r="33" s="3">
      <c r="A33" s="3" t="n">
        <v>31</v>
      </c>
      <c r="B33" s="4" t="str">
        <f aca="false">DEC2HEX(A33,4)</f>
        <v>001F</v>
      </c>
      <c r="C33" s="3" t="n">
        <v>0</v>
      </c>
      <c r="D33" s="3" t="n">
        <v>2</v>
      </c>
      <c r="E33" s="3" t="n">
        <v>2</v>
      </c>
      <c r="F33" s="3" t="s">
        <v>40</v>
      </c>
      <c r="G33" s="3" t="s">
        <v>42</v>
      </c>
      <c r="H33" s="3" t="s">
        <v>25</v>
      </c>
    </row>
    <row collapsed="false" customFormat="true" customHeight="false" hidden="false" ht="14" outlineLevel="0" r="34" s="3">
      <c r="A34" s="3" t="n">
        <v>32</v>
      </c>
      <c r="B34" s="4" t="str">
        <f aca="false">DEC2HEX(A34,4)</f>
        <v>0020</v>
      </c>
      <c r="C34" s="3" t="n">
        <v>0</v>
      </c>
      <c r="D34" s="3" t="n">
        <v>2</v>
      </c>
      <c r="E34" s="3" t="n">
        <v>3</v>
      </c>
      <c r="F34" s="3" t="s">
        <v>40</v>
      </c>
      <c r="G34" s="3" t="s">
        <v>42</v>
      </c>
      <c r="H34" s="3" t="s">
        <v>25</v>
      </c>
    </row>
    <row collapsed="false" customFormat="true" customHeight="false" hidden="false" ht="14" outlineLevel="0" r="35" s="3">
      <c r="A35" s="3" t="n">
        <v>33</v>
      </c>
      <c r="B35" s="4" t="str">
        <f aca="false">DEC2HEX(A35,4)</f>
        <v>0021</v>
      </c>
      <c r="C35" s="3" t="n">
        <v>0</v>
      </c>
      <c r="D35" s="3" t="n">
        <v>2</v>
      </c>
      <c r="E35" s="3" t="n">
        <v>4</v>
      </c>
      <c r="F35" s="3" t="s">
        <v>40</v>
      </c>
      <c r="G35" s="3" t="s">
        <v>42</v>
      </c>
      <c r="H35" s="3" t="s">
        <v>25</v>
      </c>
    </row>
    <row collapsed="false" customFormat="true" customHeight="false" hidden="false" ht="14" outlineLevel="0" r="36" s="3">
      <c r="A36" s="3" t="n">
        <v>34</v>
      </c>
      <c r="B36" s="4" t="str">
        <f aca="false">DEC2HEX(A36,4)</f>
        <v>0022</v>
      </c>
      <c r="C36" s="3" t="n">
        <v>0</v>
      </c>
      <c r="D36" s="3" t="n">
        <v>2</v>
      </c>
      <c r="E36" s="3" t="n">
        <v>5</v>
      </c>
      <c r="F36" s="3" t="s">
        <v>40</v>
      </c>
      <c r="G36" s="3" t="s">
        <v>42</v>
      </c>
      <c r="H36" s="3" t="s">
        <v>25</v>
      </c>
    </row>
    <row collapsed="false" customFormat="true" customHeight="false" hidden="false" ht="14" outlineLevel="0" r="37" s="3">
      <c r="A37" s="3" t="n">
        <v>35</v>
      </c>
      <c r="B37" s="4" t="str">
        <f aca="false">DEC2HEX(A37,4)</f>
        <v>0023</v>
      </c>
      <c r="C37" s="3" t="n">
        <v>0</v>
      </c>
      <c r="D37" s="3" t="n">
        <v>2</v>
      </c>
      <c r="E37" s="3" t="n">
        <v>6</v>
      </c>
      <c r="F37" s="3" t="s">
        <v>40</v>
      </c>
      <c r="G37" s="3" t="s">
        <v>42</v>
      </c>
      <c r="H37" s="3" t="s">
        <v>25</v>
      </c>
    </row>
    <row collapsed="false" customFormat="true" customHeight="false" hidden="false" ht="14" outlineLevel="0" r="38" s="3">
      <c r="A38" s="3" t="n">
        <v>36</v>
      </c>
      <c r="B38" s="4" t="str">
        <f aca="false">DEC2HEX(A38,4)</f>
        <v>0024</v>
      </c>
      <c r="C38" s="3" t="n">
        <v>0</v>
      </c>
      <c r="D38" s="3" t="n">
        <v>2</v>
      </c>
      <c r="E38" s="3" t="n">
        <v>7</v>
      </c>
      <c r="F38" s="3" t="s">
        <v>40</v>
      </c>
      <c r="G38" s="3" t="s">
        <v>42</v>
      </c>
      <c r="H38" s="3" t="s">
        <v>25</v>
      </c>
    </row>
    <row collapsed="false" customFormat="true" customHeight="false" hidden="false" ht="14" outlineLevel="0" r="39" s="3">
      <c r="A39" s="3" t="n">
        <v>37</v>
      </c>
      <c r="B39" s="4" t="str">
        <f aca="false">DEC2HEX(A39,4)</f>
        <v>0025</v>
      </c>
      <c r="C39" s="3" t="n">
        <v>0</v>
      </c>
      <c r="D39" s="3" t="n">
        <v>3</v>
      </c>
      <c r="E39" s="3" t="n">
        <v>0</v>
      </c>
      <c r="F39" s="3" t="s">
        <v>40</v>
      </c>
      <c r="G39" s="3" t="s">
        <v>42</v>
      </c>
      <c r="H39" s="3" t="s">
        <v>25</v>
      </c>
    </row>
    <row collapsed="false" customFormat="true" customHeight="false" hidden="false" ht="14" outlineLevel="0" r="40" s="3">
      <c r="A40" s="3" t="n">
        <v>38</v>
      </c>
      <c r="B40" s="4" t="str">
        <f aca="false">DEC2HEX(A40,4)</f>
        <v>0026</v>
      </c>
      <c r="C40" s="3" t="n">
        <v>0</v>
      </c>
      <c r="D40" s="3" t="n">
        <v>3</v>
      </c>
      <c r="E40" s="3" t="n">
        <v>1</v>
      </c>
      <c r="F40" s="3" t="s">
        <v>40</v>
      </c>
      <c r="G40" s="3" t="s">
        <v>42</v>
      </c>
      <c r="H40" s="3" t="s">
        <v>25</v>
      </c>
    </row>
    <row collapsed="false" customFormat="true" customHeight="false" hidden="false" ht="14" outlineLevel="0" r="41" s="3">
      <c r="A41" s="3" t="n">
        <v>39</v>
      </c>
      <c r="B41" s="4" t="str">
        <f aca="false">DEC2HEX(A41,4)</f>
        <v>0027</v>
      </c>
      <c r="C41" s="3" t="n">
        <v>0</v>
      </c>
      <c r="D41" s="3" t="n">
        <v>3</v>
      </c>
      <c r="E41" s="3" t="n">
        <v>2</v>
      </c>
      <c r="F41" s="3" t="s">
        <v>40</v>
      </c>
      <c r="G41" s="3" t="s">
        <v>42</v>
      </c>
      <c r="H41" s="3" t="s">
        <v>25</v>
      </c>
    </row>
    <row collapsed="false" customFormat="true" customHeight="false" hidden="false" ht="14" outlineLevel="0" r="42" s="3">
      <c r="A42" s="3" t="n">
        <v>40</v>
      </c>
      <c r="B42" s="4" t="str">
        <f aca="false">DEC2HEX(A42,4)</f>
        <v>0028</v>
      </c>
      <c r="C42" s="3" t="n">
        <v>0</v>
      </c>
      <c r="D42" s="3" t="n">
        <v>3</v>
      </c>
      <c r="E42" s="3" t="n">
        <v>3</v>
      </c>
      <c r="F42" s="3" t="s">
        <v>40</v>
      </c>
      <c r="G42" s="3" t="s">
        <v>42</v>
      </c>
      <c r="H42" s="3" t="s">
        <v>25</v>
      </c>
    </row>
    <row collapsed="false" customFormat="true" customHeight="false" hidden="false" ht="14" outlineLevel="0" r="43" s="3">
      <c r="A43" s="3" t="n">
        <v>41</v>
      </c>
      <c r="B43" s="4" t="str">
        <f aca="false">DEC2HEX(A43,4)</f>
        <v>0029</v>
      </c>
      <c r="C43" s="3" t="n">
        <v>0</v>
      </c>
      <c r="D43" s="3" t="n">
        <v>3</v>
      </c>
      <c r="E43" s="3" t="n">
        <v>4</v>
      </c>
      <c r="F43" s="3" t="s">
        <v>40</v>
      </c>
      <c r="G43" s="3" t="s">
        <v>42</v>
      </c>
      <c r="H43" s="3" t="s">
        <v>25</v>
      </c>
    </row>
    <row collapsed="false" customFormat="true" customHeight="false" hidden="false" ht="14" outlineLevel="0" r="44" s="3">
      <c r="A44" s="3" t="n">
        <v>42</v>
      </c>
      <c r="B44" s="4" t="str">
        <f aca="false">DEC2HEX(A44,4)</f>
        <v>002A</v>
      </c>
      <c r="C44" s="3" t="n">
        <v>0</v>
      </c>
      <c r="D44" s="3" t="n">
        <v>3</v>
      </c>
      <c r="E44" s="3" t="n">
        <v>5</v>
      </c>
      <c r="F44" s="3" t="s">
        <v>40</v>
      </c>
      <c r="G44" s="3" t="s">
        <v>42</v>
      </c>
      <c r="H44" s="3" t="s">
        <v>25</v>
      </c>
    </row>
    <row collapsed="false" customFormat="true" customHeight="false" hidden="false" ht="14" outlineLevel="0" r="45" s="3">
      <c r="A45" s="3" t="n">
        <v>43</v>
      </c>
      <c r="B45" s="4" t="str">
        <f aca="false">DEC2HEX(A45,4)</f>
        <v>002B</v>
      </c>
      <c r="C45" s="3" t="n">
        <v>0</v>
      </c>
      <c r="D45" s="3" t="n">
        <v>3</v>
      </c>
      <c r="E45" s="3" t="n">
        <v>6</v>
      </c>
      <c r="F45" s="3" t="s">
        <v>40</v>
      </c>
      <c r="G45" s="3" t="s">
        <v>42</v>
      </c>
      <c r="H45" s="3" t="s">
        <v>25</v>
      </c>
    </row>
    <row collapsed="false" customFormat="true" customHeight="false" hidden="false" ht="14" outlineLevel="0" r="46" s="3">
      <c r="A46" s="3" t="n">
        <v>44</v>
      </c>
      <c r="B46" s="4" t="str">
        <f aca="false">DEC2HEX(A46,4)</f>
        <v>002C</v>
      </c>
      <c r="C46" s="3" t="n">
        <v>0</v>
      </c>
      <c r="D46" s="3" t="n">
        <v>3</v>
      </c>
      <c r="E46" s="3" t="n">
        <v>7</v>
      </c>
      <c r="F46" s="3" t="s">
        <v>40</v>
      </c>
      <c r="G46" s="3" t="s">
        <v>42</v>
      </c>
      <c r="H46" s="3" t="s">
        <v>25</v>
      </c>
    </row>
    <row collapsed="false" customFormat="true" customHeight="false" hidden="false" ht="14" outlineLevel="0" r="47" s="3">
      <c r="A47" s="3" t="n">
        <v>45</v>
      </c>
      <c r="B47" s="4" t="str">
        <f aca="false">DEC2HEX(A47,4)</f>
        <v>002D</v>
      </c>
      <c r="C47" s="3" t="n">
        <v>1</v>
      </c>
      <c r="D47" s="3" t="n">
        <v>0</v>
      </c>
      <c r="E47" s="3" t="n">
        <v>0</v>
      </c>
      <c r="F47" s="3" t="s">
        <v>40</v>
      </c>
      <c r="G47" s="3" t="s">
        <v>42</v>
      </c>
      <c r="H47" s="3" t="s">
        <v>25</v>
      </c>
    </row>
    <row collapsed="false" customFormat="true" customHeight="false" hidden="false" ht="14" outlineLevel="0" r="48" s="3">
      <c r="A48" s="3" t="n">
        <v>46</v>
      </c>
      <c r="B48" s="4" t="str">
        <f aca="false">DEC2HEX(A48,4)</f>
        <v>002E</v>
      </c>
      <c r="C48" s="3" t="n">
        <v>1</v>
      </c>
      <c r="D48" s="3" t="n">
        <v>0</v>
      </c>
      <c r="E48" s="3" t="n">
        <v>1</v>
      </c>
      <c r="F48" s="3" t="s">
        <v>40</v>
      </c>
      <c r="G48" s="3" t="s">
        <v>42</v>
      </c>
      <c r="H48" s="3" t="s">
        <v>25</v>
      </c>
    </row>
    <row collapsed="false" customFormat="true" customHeight="false" hidden="false" ht="14" outlineLevel="0" r="49" s="3">
      <c r="A49" s="3" t="n">
        <v>47</v>
      </c>
      <c r="B49" s="4" t="str">
        <f aca="false">DEC2HEX(A49,4)</f>
        <v>002F</v>
      </c>
      <c r="C49" s="3" t="n">
        <v>1</v>
      </c>
      <c r="D49" s="3" t="n">
        <v>0</v>
      </c>
      <c r="E49" s="3" t="n">
        <v>2</v>
      </c>
      <c r="F49" s="3" t="s">
        <v>40</v>
      </c>
      <c r="G49" s="3" t="s">
        <v>42</v>
      </c>
      <c r="H49" s="3" t="s">
        <v>25</v>
      </c>
    </row>
    <row collapsed="false" customFormat="true" customHeight="false" hidden="false" ht="14" outlineLevel="0" r="50" s="3">
      <c r="A50" s="3" t="n">
        <v>48</v>
      </c>
      <c r="B50" s="4" t="str">
        <f aca="false">DEC2HEX(A50,4)</f>
        <v>0030</v>
      </c>
      <c r="C50" s="3" t="n">
        <v>1</v>
      </c>
      <c r="D50" s="3" t="n">
        <v>0</v>
      </c>
      <c r="E50" s="3" t="n">
        <v>3</v>
      </c>
      <c r="F50" s="3" t="s">
        <v>40</v>
      </c>
      <c r="G50" s="3" t="s">
        <v>42</v>
      </c>
      <c r="H50" s="3" t="s">
        <v>25</v>
      </c>
    </row>
    <row collapsed="false" customFormat="true" customHeight="false" hidden="false" ht="14" outlineLevel="0" r="51" s="3">
      <c r="A51" s="3" t="n">
        <v>49</v>
      </c>
      <c r="B51" s="4" t="str">
        <f aca="false">DEC2HEX(A51,4)</f>
        <v>0031</v>
      </c>
      <c r="C51" s="3" t="n">
        <v>1</v>
      </c>
      <c r="D51" s="3" t="n">
        <v>0</v>
      </c>
      <c r="E51" s="3" t="n">
        <v>4</v>
      </c>
      <c r="F51" s="3" t="s">
        <v>40</v>
      </c>
      <c r="G51" s="3" t="s">
        <v>42</v>
      </c>
      <c r="H51" s="3" t="s">
        <v>25</v>
      </c>
    </row>
    <row collapsed="false" customFormat="true" customHeight="false" hidden="false" ht="14" outlineLevel="0" r="52" s="3">
      <c r="A52" s="3" t="n">
        <v>50</v>
      </c>
      <c r="B52" s="4" t="str">
        <f aca="false">DEC2HEX(A52,4)</f>
        <v>0032</v>
      </c>
      <c r="C52" s="3" t="n">
        <v>1</v>
      </c>
      <c r="D52" s="3" t="n">
        <v>0</v>
      </c>
      <c r="E52" s="3" t="n">
        <v>5</v>
      </c>
      <c r="F52" s="3" t="s">
        <v>40</v>
      </c>
      <c r="G52" s="3" t="s">
        <v>42</v>
      </c>
      <c r="H52" s="3" t="s">
        <v>25</v>
      </c>
    </row>
    <row collapsed="false" customFormat="true" customHeight="false" hidden="false" ht="14" outlineLevel="0" r="53" s="3">
      <c r="A53" s="3" t="n">
        <v>51</v>
      </c>
      <c r="B53" s="4" t="str">
        <f aca="false">DEC2HEX(A53,4)</f>
        <v>0033</v>
      </c>
      <c r="C53" s="3" t="n">
        <v>1</v>
      </c>
      <c r="D53" s="3" t="n">
        <v>0</v>
      </c>
      <c r="E53" s="3" t="n">
        <v>6</v>
      </c>
      <c r="F53" s="3" t="s">
        <v>40</v>
      </c>
      <c r="G53" s="3" t="s">
        <v>42</v>
      </c>
      <c r="H53" s="3" t="s">
        <v>25</v>
      </c>
    </row>
    <row collapsed="false" customFormat="true" customHeight="false" hidden="false" ht="14" outlineLevel="0" r="54" s="3">
      <c r="A54" s="3" t="n">
        <v>52</v>
      </c>
      <c r="B54" s="4" t="str">
        <f aca="false">DEC2HEX(A54,4)</f>
        <v>0034</v>
      </c>
      <c r="C54" s="3" t="n">
        <v>1</v>
      </c>
      <c r="D54" s="3" t="n">
        <v>0</v>
      </c>
      <c r="E54" s="3" t="n">
        <v>7</v>
      </c>
      <c r="F54" s="3" t="s">
        <v>40</v>
      </c>
      <c r="G54" s="3" t="s">
        <v>42</v>
      </c>
      <c r="H54" s="3" t="s">
        <v>25</v>
      </c>
    </row>
    <row collapsed="false" customFormat="true" customHeight="false" hidden="false" ht="14" outlineLevel="0" r="55" s="3">
      <c r="A55" s="3" t="n">
        <v>53</v>
      </c>
      <c r="B55" s="4" t="str">
        <f aca="false">DEC2HEX(A55,4)</f>
        <v>0035</v>
      </c>
      <c r="C55" s="3" t="n">
        <v>1</v>
      </c>
      <c r="D55" s="3" t="n">
        <v>1</v>
      </c>
      <c r="E55" s="3" t="n">
        <v>0</v>
      </c>
      <c r="F55" s="3" t="s">
        <v>40</v>
      </c>
      <c r="G55" s="3" t="s">
        <v>42</v>
      </c>
      <c r="H55" s="3" t="s">
        <v>25</v>
      </c>
    </row>
    <row collapsed="false" customFormat="true" customHeight="false" hidden="false" ht="14" outlineLevel="0" r="56" s="3">
      <c r="A56" s="3" t="n">
        <v>54</v>
      </c>
      <c r="B56" s="4" t="str">
        <f aca="false">DEC2HEX(A56,4)</f>
        <v>0036</v>
      </c>
      <c r="C56" s="3" t="n">
        <v>1</v>
      </c>
      <c r="D56" s="3" t="n">
        <v>1</v>
      </c>
      <c r="E56" s="3" t="n">
        <v>1</v>
      </c>
      <c r="F56" s="3" t="s">
        <v>40</v>
      </c>
      <c r="G56" s="3" t="s">
        <v>42</v>
      </c>
      <c r="H56" s="3" t="s">
        <v>25</v>
      </c>
    </row>
    <row collapsed="false" customFormat="true" customHeight="false" hidden="false" ht="14" outlineLevel="0" r="57" s="3">
      <c r="A57" s="3" t="n">
        <v>55</v>
      </c>
      <c r="B57" s="4" t="str">
        <f aca="false">DEC2HEX(A57,4)</f>
        <v>0037</v>
      </c>
      <c r="C57" s="3" t="n">
        <v>1</v>
      </c>
      <c r="D57" s="3" t="n">
        <v>1</v>
      </c>
      <c r="E57" s="3" t="n">
        <v>2</v>
      </c>
      <c r="F57" s="3" t="s">
        <v>40</v>
      </c>
      <c r="G57" s="3" t="s">
        <v>42</v>
      </c>
      <c r="H57" s="3" t="s">
        <v>25</v>
      </c>
    </row>
    <row collapsed="false" customFormat="true" customHeight="false" hidden="false" ht="14" outlineLevel="0" r="58" s="3">
      <c r="A58" s="3" t="n">
        <v>56</v>
      </c>
      <c r="B58" s="4" t="str">
        <f aca="false">DEC2HEX(A58,4)</f>
        <v>0038</v>
      </c>
      <c r="C58" s="3" t="n">
        <v>1</v>
      </c>
      <c r="D58" s="3" t="n">
        <v>1</v>
      </c>
      <c r="E58" s="3" t="n">
        <v>3</v>
      </c>
      <c r="F58" s="3" t="s">
        <v>40</v>
      </c>
      <c r="G58" s="3" t="s">
        <v>42</v>
      </c>
      <c r="H58" s="3" t="s">
        <v>25</v>
      </c>
    </row>
    <row collapsed="false" customFormat="true" customHeight="false" hidden="false" ht="14" outlineLevel="0" r="59" s="3">
      <c r="A59" s="3" t="n">
        <v>57</v>
      </c>
      <c r="B59" s="4" t="str">
        <f aca="false">DEC2HEX(A59,4)</f>
        <v>0039</v>
      </c>
      <c r="C59" s="3" t="n">
        <v>1</v>
      </c>
      <c r="D59" s="3" t="n">
        <v>1</v>
      </c>
      <c r="E59" s="3" t="n">
        <v>4</v>
      </c>
      <c r="F59" s="3" t="s">
        <v>40</v>
      </c>
      <c r="G59" s="3" t="s">
        <v>42</v>
      </c>
      <c r="H59" s="3" t="s">
        <v>25</v>
      </c>
    </row>
    <row collapsed="false" customFormat="true" customHeight="false" hidden="false" ht="14" outlineLevel="0" r="60" s="3">
      <c r="A60" s="3" t="n">
        <v>58</v>
      </c>
      <c r="B60" s="4" t="str">
        <f aca="false">DEC2HEX(A60,4)</f>
        <v>003A</v>
      </c>
      <c r="C60" s="3" t="n">
        <v>1</v>
      </c>
      <c r="D60" s="3" t="n">
        <v>1</v>
      </c>
      <c r="E60" s="3" t="n">
        <v>5</v>
      </c>
      <c r="F60" s="3" t="s">
        <v>40</v>
      </c>
      <c r="G60" s="3" t="s">
        <v>42</v>
      </c>
      <c r="H60" s="3" t="s">
        <v>25</v>
      </c>
    </row>
    <row collapsed="false" customFormat="true" customHeight="false" hidden="false" ht="14" outlineLevel="0" r="61" s="3">
      <c r="A61" s="3" t="n">
        <v>59</v>
      </c>
      <c r="B61" s="4" t="str">
        <f aca="false">DEC2HEX(A61,4)</f>
        <v>003B</v>
      </c>
      <c r="C61" s="3" t="n">
        <v>1</v>
      </c>
      <c r="D61" s="3" t="n">
        <v>1</v>
      </c>
      <c r="E61" s="3" t="n">
        <v>6</v>
      </c>
      <c r="F61" s="3" t="s">
        <v>40</v>
      </c>
      <c r="G61" s="3" t="s">
        <v>42</v>
      </c>
      <c r="H61" s="3" t="s">
        <v>25</v>
      </c>
    </row>
    <row collapsed="false" customFormat="true" customHeight="false" hidden="false" ht="14" outlineLevel="0" r="62" s="3">
      <c r="A62" s="3" t="n">
        <v>60</v>
      </c>
      <c r="B62" s="4" t="str">
        <f aca="false">DEC2HEX(A62,4)</f>
        <v>003C</v>
      </c>
      <c r="C62" s="3" t="n">
        <v>1</v>
      </c>
      <c r="D62" s="3" t="n">
        <v>1</v>
      </c>
      <c r="E62" s="3" t="n">
        <v>7</v>
      </c>
      <c r="F62" s="3" t="s">
        <v>40</v>
      </c>
      <c r="G62" s="3" t="s">
        <v>42</v>
      </c>
      <c r="H62" s="3" t="s">
        <v>25</v>
      </c>
    </row>
    <row collapsed="false" customFormat="true" customHeight="false" hidden="false" ht="14" outlineLevel="0" r="63" s="3">
      <c r="A63" s="3" t="n">
        <v>61</v>
      </c>
      <c r="B63" s="4" t="str">
        <f aca="false">DEC2HEX(A63,4)</f>
        <v>003D</v>
      </c>
      <c r="C63" s="3" t="n">
        <v>1</v>
      </c>
      <c r="D63" s="3" t="n">
        <v>2</v>
      </c>
      <c r="E63" s="3" t="n">
        <v>0</v>
      </c>
      <c r="F63" s="3" t="s">
        <v>40</v>
      </c>
      <c r="G63" s="3" t="s">
        <v>42</v>
      </c>
      <c r="H63" s="3" t="s">
        <v>25</v>
      </c>
    </row>
    <row collapsed="false" customFormat="true" customHeight="false" hidden="false" ht="14" outlineLevel="0" r="64" s="3">
      <c r="A64" s="3" t="n">
        <v>62</v>
      </c>
      <c r="B64" s="4" t="str">
        <f aca="false">DEC2HEX(A64,4)</f>
        <v>003E</v>
      </c>
      <c r="C64" s="3" t="n">
        <v>1</v>
      </c>
      <c r="D64" s="3" t="n">
        <v>2</v>
      </c>
      <c r="E64" s="3" t="n">
        <v>1</v>
      </c>
      <c r="F64" s="3" t="s">
        <v>40</v>
      </c>
      <c r="G64" s="3" t="s">
        <v>42</v>
      </c>
      <c r="H64" s="3" t="s">
        <v>25</v>
      </c>
    </row>
    <row collapsed="false" customFormat="true" customHeight="false" hidden="false" ht="14" outlineLevel="0" r="65" s="3">
      <c r="A65" s="3" t="n">
        <v>63</v>
      </c>
      <c r="B65" s="4" t="str">
        <f aca="false">DEC2HEX(A65,4)</f>
        <v>003F</v>
      </c>
      <c r="C65" s="3" t="n">
        <v>1</v>
      </c>
      <c r="D65" s="3" t="n">
        <v>2</v>
      </c>
      <c r="E65" s="3" t="n">
        <v>2</v>
      </c>
      <c r="F65" s="3" t="s">
        <v>40</v>
      </c>
      <c r="G65" s="3" t="s">
        <v>42</v>
      </c>
      <c r="H65" s="3" t="s">
        <v>25</v>
      </c>
    </row>
    <row collapsed="false" customFormat="true" customHeight="false" hidden="false" ht="14" outlineLevel="0" r="66" s="3">
      <c r="A66" s="3" t="n">
        <v>64</v>
      </c>
      <c r="B66" s="4" t="str">
        <f aca="false">DEC2HEX(A66,4)</f>
        <v>0040</v>
      </c>
      <c r="C66" s="3" t="n">
        <v>1</v>
      </c>
      <c r="D66" s="3" t="n">
        <v>2</v>
      </c>
      <c r="E66" s="3" t="n">
        <v>3</v>
      </c>
      <c r="F66" s="3" t="s">
        <v>40</v>
      </c>
      <c r="G66" s="3" t="s">
        <v>42</v>
      </c>
      <c r="H66" s="3" t="s">
        <v>25</v>
      </c>
    </row>
    <row collapsed="false" customFormat="true" customHeight="false" hidden="false" ht="14" outlineLevel="0" r="67" s="3">
      <c r="A67" s="3" t="n">
        <v>65</v>
      </c>
      <c r="B67" s="4" t="str">
        <f aca="false">DEC2HEX(A67,4)</f>
        <v>0041</v>
      </c>
      <c r="C67" s="3" t="n">
        <v>1</v>
      </c>
      <c r="D67" s="3" t="n">
        <v>2</v>
      </c>
      <c r="E67" s="3" t="n">
        <v>4</v>
      </c>
      <c r="F67" s="3" t="s">
        <v>40</v>
      </c>
      <c r="G67" s="3" t="s">
        <v>42</v>
      </c>
      <c r="H67" s="3" t="s">
        <v>25</v>
      </c>
    </row>
    <row collapsed="false" customFormat="true" customHeight="false" hidden="false" ht="14" outlineLevel="0" r="68" s="3">
      <c r="A68" s="3" t="n">
        <v>66</v>
      </c>
      <c r="B68" s="4" t="str">
        <f aca="false">DEC2HEX(A68,4)</f>
        <v>0042</v>
      </c>
      <c r="C68" s="3" t="n">
        <v>1</v>
      </c>
      <c r="D68" s="3" t="n">
        <v>2</v>
      </c>
      <c r="E68" s="3" t="n">
        <v>5</v>
      </c>
      <c r="F68" s="3" t="s">
        <v>40</v>
      </c>
      <c r="G68" s="3" t="s">
        <v>42</v>
      </c>
      <c r="H68" s="3" t="s">
        <v>25</v>
      </c>
    </row>
    <row collapsed="false" customFormat="true" customHeight="false" hidden="false" ht="14" outlineLevel="0" r="69" s="3">
      <c r="A69" s="3" t="n">
        <v>67</v>
      </c>
      <c r="B69" s="4" t="str">
        <f aca="false">DEC2HEX(A69,4)</f>
        <v>0043</v>
      </c>
      <c r="C69" s="3" t="n">
        <v>1</v>
      </c>
      <c r="D69" s="3" t="n">
        <v>2</v>
      </c>
      <c r="E69" s="3" t="n">
        <v>6</v>
      </c>
      <c r="F69" s="3" t="s">
        <v>40</v>
      </c>
      <c r="G69" s="3" t="s">
        <v>42</v>
      </c>
      <c r="H69" s="3" t="s">
        <v>25</v>
      </c>
    </row>
    <row collapsed="false" customFormat="true" customHeight="false" hidden="false" ht="14" outlineLevel="0" r="70" s="3">
      <c r="A70" s="3" t="n">
        <v>68</v>
      </c>
      <c r="B70" s="4" t="str">
        <f aca="false">DEC2HEX(A70,4)</f>
        <v>0044</v>
      </c>
      <c r="C70" s="3" t="n">
        <v>1</v>
      </c>
      <c r="D70" s="3" t="n">
        <v>2</v>
      </c>
      <c r="E70" s="3" t="n">
        <v>7</v>
      </c>
      <c r="F70" s="3" t="s">
        <v>40</v>
      </c>
      <c r="G70" s="3" t="s">
        <v>42</v>
      </c>
      <c r="H70" s="3" t="s">
        <v>25</v>
      </c>
    </row>
    <row collapsed="false" customFormat="true" customHeight="false" hidden="false" ht="14" outlineLevel="0" r="71" s="3">
      <c r="A71" s="3" t="n">
        <v>69</v>
      </c>
      <c r="B71" s="4" t="str">
        <f aca="false">DEC2HEX(A71,4)</f>
        <v>0045</v>
      </c>
      <c r="C71" s="3" t="n">
        <v>1</v>
      </c>
      <c r="D71" s="3" t="n">
        <v>3</v>
      </c>
      <c r="E71" s="3" t="n">
        <v>0</v>
      </c>
      <c r="F71" s="3" t="s">
        <v>40</v>
      </c>
      <c r="G71" s="3" t="s">
        <v>42</v>
      </c>
      <c r="H71" s="3" t="s">
        <v>25</v>
      </c>
    </row>
    <row collapsed="false" customFormat="true" customHeight="false" hidden="false" ht="14" outlineLevel="0" r="72" s="3">
      <c r="A72" s="3" t="n">
        <v>70</v>
      </c>
      <c r="B72" s="4" t="str">
        <f aca="false">DEC2HEX(A72,4)</f>
        <v>0046</v>
      </c>
      <c r="C72" s="3" t="n">
        <v>1</v>
      </c>
      <c r="D72" s="3" t="n">
        <v>3</v>
      </c>
      <c r="E72" s="3" t="n">
        <v>1</v>
      </c>
      <c r="F72" s="3" t="s">
        <v>40</v>
      </c>
      <c r="G72" s="3" t="s">
        <v>42</v>
      </c>
      <c r="H72" s="3" t="s">
        <v>25</v>
      </c>
    </row>
    <row collapsed="false" customFormat="true" customHeight="false" hidden="false" ht="14" outlineLevel="0" r="73" s="3">
      <c r="A73" s="3" t="n">
        <v>71</v>
      </c>
      <c r="B73" s="4" t="str">
        <f aca="false">DEC2HEX(A73,4)</f>
        <v>0047</v>
      </c>
      <c r="C73" s="3" t="n">
        <v>1</v>
      </c>
      <c r="D73" s="3" t="n">
        <v>3</v>
      </c>
      <c r="E73" s="3" t="n">
        <v>2</v>
      </c>
      <c r="F73" s="3" t="s">
        <v>40</v>
      </c>
      <c r="G73" s="3" t="s">
        <v>42</v>
      </c>
      <c r="H73" s="3" t="s">
        <v>25</v>
      </c>
    </row>
    <row collapsed="false" customFormat="true" customHeight="false" hidden="false" ht="14" outlineLevel="0" r="74" s="3">
      <c r="A74" s="3" t="n">
        <v>72</v>
      </c>
      <c r="B74" s="4" t="str">
        <f aca="false">DEC2HEX(A74,4)</f>
        <v>0048</v>
      </c>
      <c r="C74" s="3" t="n">
        <v>1</v>
      </c>
      <c r="D74" s="3" t="n">
        <v>3</v>
      </c>
      <c r="E74" s="3" t="n">
        <v>3</v>
      </c>
      <c r="F74" s="3" t="s">
        <v>40</v>
      </c>
      <c r="G74" s="3" t="s">
        <v>42</v>
      </c>
      <c r="H74" s="3" t="s">
        <v>25</v>
      </c>
    </row>
    <row collapsed="false" customFormat="true" customHeight="false" hidden="false" ht="14" outlineLevel="0" r="75" s="3">
      <c r="A75" s="3" t="n">
        <v>73</v>
      </c>
      <c r="B75" s="4" t="str">
        <f aca="false">DEC2HEX(A75,4)</f>
        <v>0049</v>
      </c>
      <c r="C75" s="3" t="n">
        <v>1</v>
      </c>
      <c r="D75" s="3" t="n">
        <v>3</v>
      </c>
      <c r="E75" s="3" t="n">
        <v>4</v>
      </c>
      <c r="F75" s="3" t="s">
        <v>40</v>
      </c>
      <c r="G75" s="3" t="s">
        <v>42</v>
      </c>
      <c r="H75" s="3" t="s">
        <v>25</v>
      </c>
    </row>
    <row collapsed="false" customFormat="true" customHeight="false" hidden="false" ht="14" outlineLevel="0" r="76" s="3">
      <c r="A76" s="3" t="n">
        <v>74</v>
      </c>
      <c r="B76" s="4" t="str">
        <f aca="false">DEC2HEX(A76,4)</f>
        <v>004A</v>
      </c>
      <c r="C76" s="3" t="n">
        <v>1</v>
      </c>
      <c r="D76" s="3" t="n">
        <v>3</v>
      </c>
      <c r="E76" s="3" t="n">
        <v>5</v>
      </c>
      <c r="F76" s="3" t="s">
        <v>40</v>
      </c>
      <c r="G76" s="3" t="s">
        <v>42</v>
      </c>
      <c r="H76" s="3" t="s">
        <v>25</v>
      </c>
    </row>
    <row collapsed="false" customFormat="true" customHeight="false" hidden="false" ht="14" outlineLevel="0" r="77" s="3">
      <c r="A77" s="3" t="n">
        <v>75</v>
      </c>
      <c r="B77" s="4" t="str">
        <f aca="false">DEC2HEX(A77,4)</f>
        <v>004B</v>
      </c>
      <c r="C77" s="3" t="n">
        <v>1</v>
      </c>
      <c r="D77" s="3" t="n">
        <v>3</v>
      </c>
      <c r="E77" s="3" t="n">
        <v>6</v>
      </c>
      <c r="F77" s="3" t="s">
        <v>40</v>
      </c>
      <c r="G77" s="3" t="s">
        <v>42</v>
      </c>
      <c r="H77" s="3" t="s">
        <v>25</v>
      </c>
    </row>
    <row collapsed="false" customFormat="true" customHeight="false" hidden="false" ht="14" outlineLevel="0" r="78" s="3">
      <c r="A78" s="3" t="n">
        <v>76</v>
      </c>
      <c r="B78" s="4" t="str">
        <f aca="false">DEC2HEX(A78,4)</f>
        <v>004C</v>
      </c>
      <c r="C78" s="3" t="n">
        <v>1</v>
      </c>
      <c r="D78" s="3" t="n">
        <v>3</v>
      </c>
      <c r="E78" s="3" t="n">
        <v>7</v>
      </c>
      <c r="F78" s="3" t="s">
        <v>40</v>
      </c>
      <c r="G78" s="3" t="s">
        <v>42</v>
      </c>
      <c r="H78" s="3" t="s">
        <v>25</v>
      </c>
    </row>
    <row collapsed="false" customFormat="true" customHeight="false" hidden="false" ht="14" outlineLevel="0" r="79" s="3">
      <c r="A79" s="3" t="n">
        <v>77</v>
      </c>
      <c r="B79" s="4" t="str">
        <f aca="false">DEC2HEX(A79,4)</f>
        <v>004D</v>
      </c>
      <c r="C79" s="3" t="n">
        <v>2</v>
      </c>
      <c r="D79" s="3" t="n">
        <v>0</v>
      </c>
      <c r="E79" s="3" t="n">
        <v>0</v>
      </c>
      <c r="F79" s="3" t="s">
        <v>40</v>
      </c>
      <c r="G79" s="3" t="s">
        <v>42</v>
      </c>
      <c r="H79" s="3" t="s">
        <v>25</v>
      </c>
    </row>
    <row collapsed="false" customFormat="true" customHeight="false" hidden="false" ht="14" outlineLevel="0" r="80" s="3">
      <c r="A80" s="3" t="n">
        <v>78</v>
      </c>
      <c r="B80" s="4" t="str">
        <f aca="false">DEC2HEX(A80,4)</f>
        <v>004E</v>
      </c>
      <c r="C80" s="3" t="n">
        <v>2</v>
      </c>
      <c r="D80" s="3" t="n">
        <v>0</v>
      </c>
      <c r="E80" s="3" t="n">
        <v>1</v>
      </c>
      <c r="F80" s="3" t="s">
        <v>40</v>
      </c>
      <c r="G80" s="3" t="s">
        <v>42</v>
      </c>
      <c r="H80" s="3" t="s">
        <v>25</v>
      </c>
    </row>
    <row collapsed="false" customFormat="true" customHeight="false" hidden="false" ht="14" outlineLevel="0" r="81" s="3">
      <c r="A81" s="3" t="n">
        <v>79</v>
      </c>
      <c r="B81" s="4" t="str">
        <f aca="false">DEC2HEX(A81,4)</f>
        <v>004F</v>
      </c>
      <c r="C81" s="3" t="n">
        <v>2</v>
      </c>
      <c r="D81" s="3" t="n">
        <v>0</v>
      </c>
      <c r="E81" s="3" t="n">
        <v>2</v>
      </c>
      <c r="F81" s="3" t="s">
        <v>40</v>
      </c>
      <c r="G81" s="3" t="s">
        <v>42</v>
      </c>
      <c r="H81" s="3" t="s">
        <v>25</v>
      </c>
    </row>
    <row collapsed="false" customFormat="true" customHeight="false" hidden="false" ht="14" outlineLevel="0" r="82" s="3">
      <c r="A82" s="3" t="n">
        <v>80</v>
      </c>
      <c r="B82" s="4" t="str">
        <f aca="false">DEC2HEX(A82,4)</f>
        <v>0050</v>
      </c>
      <c r="C82" s="3" t="n">
        <v>2</v>
      </c>
      <c r="D82" s="3" t="n">
        <v>0</v>
      </c>
      <c r="E82" s="3" t="n">
        <v>3</v>
      </c>
      <c r="F82" s="3" t="s">
        <v>40</v>
      </c>
      <c r="G82" s="3" t="s">
        <v>42</v>
      </c>
      <c r="H82" s="3" t="s">
        <v>25</v>
      </c>
    </row>
    <row collapsed="false" customFormat="true" customHeight="false" hidden="false" ht="14" outlineLevel="0" r="83" s="3">
      <c r="A83" s="3" t="n">
        <v>81</v>
      </c>
      <c r="B83" s="4" t="str">
        <f aca="false">DEC2HEX(A83,4)</f>
        <v>0051</v>
      </c>
      <c r="C83" s="3" t="n">
        <v>2</v>
      </c>
      <c r="D83" s="3" t="n">
        <v>0</v>
      </c>
      <c r="E83" s="3" t="n">
        <v>4</v>
      </c>
      <c r="F83" s="3" t="s">
        <v>40</v>
      </c>
      <c r="G83" s="3" t="s">
        <v>42</v>
      </c>
      <c r="H83" s="3" t="s">
        <v>25</v>
      </c>
    </row>
    <row collapsed="false" customFormat="true" customHeight="false" hidden="false" ht="14" outlineLevel="0" r="84" s="3">
      <c r="A84" s="3" t="n">
        <v>82</v>
      </c>
      <c r="B84" s="4" t="str">
        <f aca="false">DEC2HEX(A84,4)</f>
        <v>0052</v>
      </c>
      <c r="C84" s="3" t="n">
        <v>2</v>
      </c>
      <c r="D84" s="3" t="n">
        <v>0</v>
      </c>
      <c r="E84" s="3" t="n">
        <v>5</v>
      </c>
      <c r="F84" s="3" t="s">
        <v>40</v>
      </c>
      <c r="G84" s="3" t="s">
        <v>42</v>
      </c>
      <c r="H84" s="3" t="s">
        <v>25</v>
      </c>
    </row>
    <row collapsed="false" customFormat="true" customHeight="false" hidden="false" ht="14" outlineLevel="0" r="85" s="3">
      <c r="A85" s="3" t="n">
        <v>83</v>
      </c>
      <c r="B85" s="4" t="str">
        <f aca="false">DEC2HEX(A85,4)</f>
        <v>0053</v>
      </c>
      <c r="C85" s="3" t="n">
        <v>2</v>
      </c>
      <c r="D85" s="3" t="n">
        <v>0</v>
      </c>
      <c r="E85" s="3" t="n">
        <v>6</v>
      </c>
      <c r="F85" s="3" t="s">
        <v>40</v>
      </c>
      <c r="G85" s="3" t="s">
        <v>42</v>
      </c>
      <c r="H85" s="3" t="s">
        <v>25</v>
      </c>
    </row>
    <row collapsed="false" customFormat="true" customHeight="false" hidden="false" ht="14" outlineLevel="0" r="86" s="3">
      <c r="A86" s="3" t="n">
        <v>84</v>
      </c>
      <c r="B86" s="4" t="str">
        <f aca="false">DEC2HEX(A86,4)</f>
        <v>0054</v>
      </c>
      <c r="C86" s="3" t="n">
        <v>2</v>
      </c>
      <c r="D86" s="3" t="n">
        <v>0</v>
      </c>
      <c r="E86" s="3" t="n">
        <v>7</v>
      </c>
      <c r="F86" s="3" t="s">
        <v>40</v>
      </c>
      <c r="G86" s="3" t="s">
        <v>42</v>
      </c>
      <c r="H86" s="3" t="s">
        <v>25</v>
      </c>
    </row>
    <row collapsed="false" customFormat="true" customHeight="false" hidden="false" ht="14" outlineLevel="0" r="87" s="3">
      <c r="A87" s="3" t="n">
        <v>85</v>
      </c>
      <c r="B87" s="4" t="str">
        <f aca="false">DEC2HEX(A87,4)</f>
        <v>0055</v>
      </c>
      <c r="C87" s="3" t="n">
        <v>2</v>
      </c>
      <c r="D87" s="3" t="n">
        <v>1</v>
      </c>
      <c r="E87" s="3" t="n">
        <v>0</v>
      </c>
      <c r="F87" s="3" t="s">
        <v>40</v>
      </c>
      <c r="G87" s="3" t="s">
        <v>42</v>
      </c>
      <c r="H87" s="3" t="s">
        <v>25</v>
      </c>
    </row>
    <row collapsed="false" customFormat="true" customHeight="false" hidden="false" ht="14" outlineLevel="0" r="88" s="3">
      <c r="A88" s="3" t="n">
        <v>86</v>
      </c>
      <c r="B88" s="4" t="str">
        <f aca="false">DEC2HEX(A88,4)</f>
        <v>0056</v>
      </c>
      <c r="C88" s="3" t="n">
        <v>2</v>
      </c>
      <c r="D88" s="3" t="n">
        <v>1</v>
      </c>
      <c r="E88" s="3" t="n">
        <v>1</v>
      </c>
      <c r="F88" s="3" t="s">
        <v>40</v>
      </c>
      <c r="G88" s="3" t="s">
        <v>42</v>
      </c>
      <c r="H88" s="3" t="s">
        <v>25</v>
      </c>
    </row>
    <row collapsed="false" customFormat="true" customHeight="false" hidden="false" ht="14" outlineLevel="0" r="89" s="3">
      <c r="A89" s="3" t="n">
        <v>87</v>
      </c>
      <c r="B89" s="4" t="str">
        <f aca="false">DEC2HEX(A89,4)</f>
        <v>0057</v>
      </c>
      <c r="C89" s="3" t="n">
        <v>2</v>
      </c>
      <c r="D89" s="3" t="n">
        <v>1</v>
      </c>
      <c r="E89" s="3" t="n">
        <v>2</v>
      </c>
      <c r="F89" s="3" t="s">
        <v>40</v>
      </c>
      <c r="G89" s="3" t="s">
        <v>42</v>
      </c>
      <c r="H89" s="3" t="s">
        <v>25</v>
      </c>
    </row>
    <row collapsed="false" customFormat="true" customHeight="false" hidden="false" ht="14" outlineLevel="0" r="90" s="3">
      <c r="A90" s="3" t="n">
        <v>88</v>
      </c>
      <c r="B90" s="4" t="str">
        <f aca="false">DEC2HEX(A90,4)</f>
        <v>0058</v>
      </c>
      <c r="C90" s="3" t="n">
        <v>2</v>
      </c>
      <c r="D90" s="3" t="n">
        <v>1</v>
      </c>
      <c r="E90" s="3" t="n">
        <v>3</v>
      </c>
      <c r="F90" s="3" t="s">
        <v>40</v>
      </c>
      <c r="G90" s="3" t="s">
        <v>42</v>
      </c>
      <c r="H90" s="3" t="s">
        <v>25</v>
      </c>
    </row>
    <row collapsed="false" customFormat="true" customHeight="false" hidden="false" ht="14" outlineLevel="0" r="91" s="3">
      <c r="A91" s="3" t="n">
        <v>89</v>
      </c>
      <c r="B91" s="4" t="str">
        <f aca="false">DEC2HEX(A91,4)</f>
        <v>0059</v>
      </c>
      <c r="C91" s="3" t="n">
        <v>2</v>
      </c>
      <c r="D91" s="3" t="n">
        <v>1</v>
      </c>
      <c r="E91" s="3" t="n">
        <v>4</v>
      </c>
      <c r="F91" s="3" t="s">
        <v>40</v>
      </c>
      <c r="G91" s="3" t="s">
        <v>42</v>
      </c>
      <c r="H91" s="3" t="s">
        <v>25</v>
      </c>
    </row>
    <row collapsed="false" customFormat="true" customHeight="false" hidden="false" ht="14" outlineLevel="0" r="92" s="3">
      <c r="A92" s="3" t="n">
        <v>90</v>
      </c>
      <c r="B92" s="4" t="str">
        <f aca="false">DEC2HEX(A92,4)</f>
        <v>005A</v>
      </c>
      <c r="C92" s="3" t="n">
        <v>2</v>
      </c>
      <c r="D92" s="3" t="n">
        <v>1</v>
      </c>
      <c r="E92" s="3" t="n">
        <v>5</v>
      </c>
      <c r="F92" s="3" t="s">
        <v>40</v>
      </c>
      <c r="G92" s="3" t="s">
        <v>42</v>
      </c>
      <c r="H92" s="3" t="s">
        <v>25</v>
      </c>
    </row>
    <row collapsed="false" customFormat="true" customHeight="false" hidden="false" ht="14" outlineLevel="0" r="93" s="3">
      <c r="A93" s="3" t="n">
        <v>91</v>
      </c>
      <c r="B93" s="4" t="str">
        <f aca="false">DEC2HEX(A93,4)</f>
        <v>005B</v>
      </c>
      <c r="C93" s="3" t="n">
        <v>2</v>
      </c>
      <c r="D93" s="3" t="n">
        <v>1</v>
      </c>
      <c r="E93" s="3" t="n">
        <v>6</v>
      </c>
      <c r="F93" s="3" t="s">
        <v>40</v>
      </c>
      <c r="G93" s="3" t="s">
        <v>42</v>
      </c>
      <c r="H93" s="3" t="s">
        <v>25</v>
      </c>
    </row>
    <row collapsed="false" customFormat="true" customHeight="false" hidden="false" ht="14" outlineLevel="0" r="94" s="3">
      <c r="A94" s="3" t="n">
        <v>92</v>
      </c>
      <c r="B94" s="4" t="str">
        <f aca="false">DEC2HEX(A94,4)</f>
        <v>005C</v>
      </c>
      <c r="C94" s="3" t="n">
        <v>2</v>
      </c>
      <c r="D94" s="3" t="n">
        <v>1</v>
      </c>
      <c r="E94" s="3" t="n">
        <v>7</v>
      </c>
      <c r="F94" s="3" t="s">
        <v>40</v>
      </c>
      <c r="G94" s="3" t="s">
        <v>42</v>
      </c>
      <c r="H94" s="3" t="s">
        <v>25</v>
      </c>
    </row>
    <row collapsed="false" customFormat="true" customHeight="false" hidden="false" ht="14" outlineLevel="0" r="95" s="3">
      <c r="A95" s="3" t="n">
        <v>93</v>
      </c>
      <c r="B95" s="4" t="str">
        <f aca="false">DEC2HEX(A95,4)</f>
        <v>005D</v>
      </c>
      <c r="C95" s="3" t="n">
        <v>2</v>
      </c>
      <c r="D95" s="3" t="n">
        <v>2</v>
      </c>
      <c r="E95" s="3" t="n">
        <v>0</v>
      </c>
      <c r="F95" s="3" t="s">
        <v>40</v>
      </c>
      <c r="G95" s="3" t="s">
        <v>42</v>
      </c>
      <c r="H95" s="3" t="s">
        <v>25</v>
      </c>
    </row>
    <row collapsed="false" customFormat="true" customHeight="false" hidden="false" ht="14" outlineLevel="0" r="96" s="3">
      <c r="A96" s="3" t="n">
        <v>94</v>
      </c>
      <c r="B96" s="4" t="str">
        <f aca="false">DEC2HEX(A96,4)</f>
        <v>005E</v>
      </c>
      <c r="C96" s="3" t="n">
        <v>2</v>
      </c>
      <c r="D96" s="3" t="n">
        <v>2</v>
      </c>
      <c r="E96" s="3" t="n">
        <v>1</v>
      </c>
      <c r="F96" s="3" t="s">
        <v>40</v>
      </c>
      <c r="G96" s="3" t="s">
        <v>42</v>
      </c>
      <c r="H96" s="3" t="s">
        <v>25</v>
      </c>
    </row>
    <row collapsed="false" customFormat="true" customHeight="false" hidden="false" ht="14" outlineLevel="0" r="97" s="3">
      <c r="A97" s="3" t="n">
        <v>95</v>
      </c>
      <c r="B97" s="4" t="str">
        <f aca="false">DEC2HEX(A97,4)</f>
        <v>005F</v>
      </c>
      <c r="C97" s="3" t="n">
        <v>2</v>
      </c>
      <c r="D97" s="3" t="n">
        <v>2</v>
      </c>
      <c r="E97" s="3" t="n">
        <v>2</v>
      </c>
      <c r="F97" s="3" t="s">
        <v>40</v>
      </c>
      <c r="G97" s="3" t="s">
        <v>42</v>
      </c>
      <c r="H97" s="3" t="s">
        <v>25</v>
      </c>
    </row>
    <row collapsed="false" customFormat="true" customHeight="false" hidden="false" ht="14" outlineLevel="0" r="98" s="3">
      <c r="A98" s="3" t="n">
        <v>96</v>
      </c>
      <c r="B98" s="4" t="str">
        <f aca="false">DEC2HEX(A98,4)</f>
        <v>0060</v>
      </c>
      <c r="C98" s="3" t="n">
        <v>2</v>
      </c>
      <c r="D98" s="3" t="n">
        <v>2</v>
      </c>
      <c r="E98" s="3" t="n">
        <v>3</v>
      </c>
      <c r="F98" s="3" t="s">
        <v>40</v>
      </c>
      <c r="G98" s="3" t="s">
        <v>42</v>
      </c>
      <c r="H98" s="3" t="s">
        <v>25</v>
      </c>
    </row>
    <row collapsed="false" customFormat="true" customHeight="false" hidden="false" ht="14" outlineLevel="0" r="99" s="3">
      <c r="A99" s="3" t="n">
        <v>97</v>
      </c>
      <c r="B99" s="4" t="str">
        <f aca="false">DEC2HEX(A99,4)</f>
        <v>0061</v>
      </c>
      <c r="C99" s="3" t="n">
        <v>2</v>
      </c>
      <c r="D99" s="3" t="n">
        <v>2</v>
      </c>
      <c r="E99" s="3" t="n">
        <v>4</v>
      </c>
      <c r="F99" s="3" t="s">
        <v>40</v>
      </c>
      <c r="G99" s="3" t="s">
        <v>42</v>
      </c>
      <c r="H99" s="3" t="s">
        <v>25</v>
      </c>
    </row>
    <row collapsed="false" customFormat="true" customHeight="false" hidden="false" ht="14" outlineLevel="0" r="100" s="3">
      <c r="A100" s="3" t="n">
        <v>98</v>
      </c>
      <c r="B100" s="4" t="str">
        <f aca="false">DEC2HEX(A100,4)</f>
        <v>0062</v>
      </c>
      <c r="C100" s="3" t="n">
        <v>2</v>
      </c>
      <c r="D100" s="3" t="n">
        <v>2</v>
      </c>
      <c r="E100" s="3" t="n">
        <v>5</v>
      </c>
      <c r="F100" s="3" t="s">
        <v>40</v>
      </c>
      <c r="G100" s="3" t="s">
        <v>42</v>
      </c>
      <c r="H100" s="3" t="s">
        <v>25</v>
      </c>
    </row>
    <row collapsed="false" customFormat="true" customHeight="false" hidden="false" ht="14" outlineLevel="0" r="101" s="3">
      <c r="A101" s="3" t="n">
        <v>99</v>
      </c>
      <c r="B101" s="4" t="str">
        <f aca="false">DEC2HEX(A101,4)</f>
        <v>0063</v>
      </c>
      <c r="C101" s="3" t="n">
        <v>2</v>
      </c>
      <c r="D101" s="3" t="n">
        <v>2</v>
      </c>
      <c r="E101" s="3" t="n">
        <v>6</v>
      </c>
      <c r="F101" s="3" t="s">
        <v>40</v>
      </c>
      <c r="G101" s="3" t="s">
        <v>42</v>
      </c>
      <c r="H101" s="3" t="s">
        <v>25</v>
      </c>
    </row>
    <row collapsed="false" customFormat="true" customHeight="false" hidden="false" ht="14" outlineLevel="0" r="102" s="3">
      <c r="A102" s="3" t="n">
        <v>100</v>
      </c>
      <c r="B102" s="4" t="str">
        <f aca="false">DEC2HEX(A102,4)</f>
        <v>0064</v>
      </c>
      <c r="C102" s="3" t="n">
        <v>2</v>
      </c>
      <c r="D102" s="3" t="n">
        <v>2</v>
      </c>
      <c r="E102" s="3" t="n">
        <v>7</v>
      </c>
      <c r="F102" s="3" t="s">
        <v>40</v>
      </c>
      <c r="G102" s="3" t="s">
        <v>42</v>
      </c>
      <c r="H102" s="3" t="s">
        <v>25</v>
      </c>
    </row>
    <row collapsed="false" customFormat="true" customHeight="false" hidden="false" ht="14" outlineLevel="0" r="103" s="3">
      <c r="A103" s="3" t="n">
        <v>101</v>
      </c>
      <c r="B103" s="4" t="str">
        <f aca="false">DEC2HEX(A103,4)</f>
        <v>0065</v>
      </c>
      <c r="C103" s="3" t="n">
        <v>2</v>
      </c>
      <c r="D103" s="3" t="n">
        <v>3</v>
      </c>
      <c r="E103" s="3" t="n">
        <v>0</v>
      </c>
      <c r="F103" s="3" t="s">
        <v>40</v>
      </c>
      <c r="G103" s="3" t="s">
        <v>42</v>
      </c>
      <c r="H103" s="3" t="s">
        <v>25</v>
      </c>
    </row>
    <row collapsed="false" customFormat="true" customHeight="false" hidden="false" ht="14" outlineLevel="0" r="104" s="3">
      <c r="A104" s="3" t="n">
        <v>102</v>
      </c>
      <c r="B104" s="4" t="str">
        <f aca="false">DEC2HEX(A104,4)</f>
        <v>0066</v>
      </c>
      <c r="C104" s="3" t="n">
        <v>2</v>
      </c>
      <c r="D104" s="3" t="n">
        <v>3</v>
      </c>
      <c r="E104" s="3" t="n">
        <v>1</v>
      </c>
      <c r="F104" s="3" t="s">
        <v>40</v>
      </c>
      <c r="G104" s="3" t="s">
        <v>42</v>
      </c>
      <c r="H104" s="3" t="s">
        <v>25</v>
      </c>
    </row>
    <row collapsed="false" customFormat="true" customHeight="false" hidden="false" ht="14" outlineLevel="0" r="105" s="3">
      <c r="A105" s="3" t="n">
        <v>103</v>
      </c>
      <c r="B105" s="4" t="str">
        <f aca="false">DEC2HEX(A105,4)</f>
        <v>0067</v>
      </c>
      <c r="C105" s="3" t="n">
        <v>2</v>
      </c>
      <c r="D105" s="3" t="n">
        <v>3</v>
      </c>
      <c r="E105" s="3" t="n">
        <v>2</v>
      </c>
      <c r="F105" s="3" t="s">
        <v>40</v>
      </c>
      <c r="G105" s="3" t="s">
        <v>42</v>
      </c>
      <c r="H105" s="3" t="s">
        <v>25</v>
      </c>
    </row>
    <row collapsed="false" customFormat="true" customHeight="false" hidden="false" ht="14" outlineLevel="0" r="106" s="3">
      <c r="A106" s="3" t="n">
        <v>104</v>
      </c>
      <c r="B106" s="4" t="str">
        <f aca="false">DEC2HEX(A106,4)</f>
        <v>0068</v>
      </c>
      <c r="C106" s="3" t="n">
        <v>2</v>
      </c>
      <c r="D106" s="3" t="n">
        <v>3</v>
      </c>
      <c r="E106" s="3" t="n">
        <v>3</v>
      </c>
      <c r="F106" s="3" t="s">
        <v>40</v>
      </c>
      <c r="G106" s="3" t="s">
        <v>42</v>
      </c>
      <c r="H106" s="3" t="s">
        <v>25</v>
      </c>
    </row>
    <row collapsed="false" customFormat="true" customHeight="false" hidden="false" ht="14" outlineLevel="0" r="107" s="3">
      <c r="A107" s="3" t="n">
        <v>105</v>
      </c>
      <c r="B107" s="4" t="str">
        <f aca="false">DEC2HEX(A107,4)</f>
        <v>0069</v>
      </c>
      <c r="C107" s="3" t="n">
        <v>2</v>
      </c>
      <c r="D107" s="3" t="n">
        <v>3</v>
      </c>
      <c r="E107" s="3" t="n">
        <v>4</v>
      </c>
      <c r="F107" s="3" t="s">
        <v>40</v>
      </c>
      <c r="G107" s="3" t="s">
        <v>42</v>
      </c>
      <c r="H107" s="3" t="s">
        <v>25</v>
      </c>
    </row>
    <row collapsed="false" customFormat="true" customHeight="false" hidden="false" ht="14" outlineLevel="0" r="108" s="3">
      <c r="A108" s="3" t="n">
        <v>106</v>
      </c>
      <c r="B108" s="4" t="str">
        <f aca="false">DEC2HEX(A108,4)</f>
        <v>006A</v>
      </c>
      <c r="C108" s="3" t="n">
        <v>2</v>
      </c>
      <c r="D108" s="3" t="n">
        <v>3</v>
      </c>
      <c r="E108" s="3" t="n">
        <v>5</v>
      </c>
      <c r="F108" s="3" t="s">
        <v>40</v>
      </c>
      <c r="G108" s="3" t="s">
        <v>42</v>
      </c>
      <c r="H108" s="3" t="s">
        <v>25</v>
      </c>
    </row>
    <row collapsed="false" customFormat="true" customHeight="false" hidden="false" ht="14" outlineLevel="0" r="109" s="3">
      <c r="A109" s="3" t="n">
        <v>107</v>
      </c>
      <c r="B109" s="4" t="str">
        <f aca="false">DEC2HEX(A109,4)</f>
        <v>006B</v>
      </c>
      <c r="C109" s="3" t="n">
        <v>2</v>
      </c>
      <c r="D109" s="3" t="n">
        <v>3</v>
      </c>
      <c r="E109" s="3" t="n">
        <v>6</v>
      </c>
      <c r="F109" s="3" t="s">
        <v>40</v>
      </c>
      <c r="G109" s="3" t="s">
        <v>42</v>
      </c>
      <c r="H109" s="3" t="s">
        <v>25</v>
      </c>
    </row>
    <row collapsed="false" customFormat="true" customHeight="false" hidden="false" ht="14" outlineLevel="0" r="110" s="3">
      <c r="A110" s="3" t="n">
        <v>108</v>
      </c>
      <c r="B110" s="4" t="str">
        <f aca="false">DEC2HEX(A110,4)</f>
        <v>006C</v>
      </c>
      <c r="C110" s="3" t="n">
        <v>2</v>
      </c>
      <c r="D110" s="3" t="n">
        <v>3</v>
      </c>
      <c r="E110" s="3" t="n">
        <v>7</v>
      </c>
      <c r="F110" s="3" t="s">
        <v>40</v>
      </c>
      <c r="G110" s="3" t="s">
        <v>42</v>
      </c>
      <c r="H110" s="3" t="s">
        <v>25</v>
      </c>
    </row>
    <row collapsed="false" customFormat="true" customHeight="false" hidden="false" ht="14" outlineLevel="0" r="111" s="3">
      <c r="A111" s="3" t="n">
        <v>109</v>
      </c>
      <c r="B111" s="4" t="str">
        <f aca="false">DEC2HEX(A111,4)</f>
        <v>006D</v>
      </c>
      <c r="C111" s="3" t="n">
        <v>3</v>
      </c>
      <c r="D111" s="3" t="n">
        <v>0</v>
      </c>
      <c r="E111" s="3" t="n">
        <v>0</v>
      </c>
      <c r="F111" s="3" t="s">
        <v>40</v>
      </c>
      <c r="G111" s="3" t="s">
        <v>42</v>
      </c>
      <c r="H111" s="3" t="s">
        <v>25</v>
      </c>
    </row>
    <row collapsed="false" customFormat="true" customHeight="false" hidden="false" ht="14" outlineLevel="0" r="112" s="3">
      <c r="A112" s="3" t="n">
        <v>110</v>
      </c>
      <c r="B112" s="4" t="str">
        <f aca="false">DEC2HEX(A112,4)</f>
        <v>006E</v>
      </c>
      <c r="C112" s="3" t="n">
        <v>3</v>
      </c>
      <c r="D112" s="3" t="n">
        <v>0</v>
      </c>
      <c r="E112" s="3" t="n">
        <v>1</v>
      </c>
      <c r="F112" s="3" t="s">
        <v>40</v>
      </c>
      <c r="G112" s="3" t="s">
        <v>42</v>
      </c>
      <c r="H112" s="3" t="s">
        <v>25</v>
      </c>
    </row>
    <row collapsed="false" customFormat="true" customHeight="false" hidden="false" ht="14" outlineLevel="0" r="113" s="3">
      <c r="A113" s="3" t="n">
        <v>111</v>
      </c>
      <c r="B113" s="4" t="str">
        <f aca="false">DEC2HEX(A113,4)</f>
        <v>006F</v>
      </c>
      <c r="C113" s="3" t="n">
        <v>3</v>
      </c>
      <c r="D113" s="3" t="n">
        <v>0</v>
      </c>
      <c r="E113" s="3" t="n">
        <v>2</v>
      </c>
      <c r="F113" s="3" t="s">
        <v>40</v>
      </c>
      <c r="G113" s="3" t="s">
        <v>42</v>
      </c>
      <c r="H113" s="3" t="s">
        <v>25</v>
      </c>
    </row>
    <row collapsed="false" customFormat="true" customHeight="false" hidden="false" ht="14" outlineLevel="0" r="114" s="3">
      <c r="A114" s="3" t="n">
        <v>112</v>
      </c>
      <c r="B114" s="4" t="str">
        <f aca="false">DEC2HEX(A114,4)</f>
        <v>0070</v>
      </c>
      <c r="C114" s="3" t="n">
        <v>3</v>
      </c>
      <c r="D114" s="3" t="n">
        <v>0</v>
      </c>
      <c r="E114" s="3" t="n">
        <v>3</v>
      </c>
      <c r="F114" s="3" t="s">
        <v>40</v>
      </c>
      <c r="G114" s="3" t="s">
        <v>42</v>
      </c>
      <c r="H114" s="3" t="s">
        <v>25</v>
      </c>
    </row>
    <row collapsed="false" customFormat="true" customHeight="false" hidden="false" ht="14" outlineLevel="0" r="115" s="3">
      <c r="A115" s="3" t="n">
        <v>113</v>
      </c>
      <c r="B115" s="4" t="str">
        <f aca="false">DEC2HEX(A115,4)</f>
        <v>0071</v>
      </c>
      <c r="C115" s="3" t="n">
        <v>3</v>
      </c>
      <c r="D115" s="3" t="n">
        <v>0</v>
      </c>
      <c r="E115" s="3" t="n">
        <v>4</v>
      </c>
      <c r="F115" s="3" t="s">
        <v>40</v>
      </c>
      <c r="G115" s="3" t="s">
        <v>42</v>
      </c>
      <c r="H115" s="3" t="s">
        <v>25</v>
      </c>
    </row>
    <row collapsed="false" customFormat="true" customHeight="false" hidden="false" ht="14" outlineLevel="0" r="116" s="3">
      <c r="A116" s="3" t="n">
        <v>114</v>
      </c>
      <c r="B116" s="4" t="str">
        <f aca="false">DEC2HEX(A116,4)</f>
        <v>0072</v>
      </c>
      <c r="C116" s="3" t="n">
        <v>3</v>
      </c>
      <c r="D116" s="3" t="n">
        <v>0</v>
      </c>
      <c r="E116" s="3" t="n">
        <v>5</v>
      </c>
      <c r="F116" s="3" t="s">
        <v>40</v>
      </c>
      <c r="G116" s="3" t="s">
        <v>42</v>
      </c>
      <c r="H116" s="3" t="s">
        <v>25</v>
      </c>
    </row>
    <row collapsed="false" customFormat="true" customHeight="false" hidden="false" ht="14" outlineLevel="0" r="117" s="3">
      <c r="A117" s="3" t="n">
        <v>115</v>
      </c>
      <c r="B117" s="4" t="str">
        <f aca="false">DEC2HEX(A117,4)</f>
        <v>0073</v>
      </c>
      <c r="C117" s="3" t="n">
        <v>3</v>
      </c>
      <c r="D117" s="3" t="n">
        <v>0</v>
      </c>
      <c r="E117" s="3" t="n">
        <v>6</v>
      </c>
      <c r="F117" s="3" t="s">
        <v>40</v>
      </c>
      <c r="G117" s="3" t="s">
        <v>42</v>
      </c>
      <c r="H117" s="3" t="s">
        <v>25</v>
      </c>
    </row>
    <row collapsed="false" customFormat="true" customHeight="false" hidden="false" ht="14" outlineLevel="0" r="118" s="3">
      <c r="A118" s="3" t="n">
        <v>116</v>
      </c>
      <c r="B118" s="4" t="str">
        <f aca="false">DEC2HEX(A118,4)</f>
        <v>0074</v>
      </c>
      <c r="C118" s="3" t="n">
        <v>3</v>
      </c>
      <c r="D118" s="3" t="n">
        <v>0</v>
      </c>
      <c r="E118" s="3" t="n">
        <v>7</v>
      </c>
      <c r="F118" s="3" t="s">
        <v>40</v>
      </c>
      <c r="G118" s="3" t="s">
        <v>42</v>
      </c>
      <c r="H118" s="3" t="s">
        <v>25</v>
      </c>
    </row>
    <row collapsed="false" customFormat="true" customHeight="false" hidden="false" ht="14" outlineLevel="0" r="119" s="3">
      <c r="A119" s="3" t="n">
        <v>117</v>
      </c>
      <c r="B119" s="4" t="str">
        <f aca="false">DEC2HEX(A119,4)</f>
        <v>0075</v>
      </c>
      <c r="C119" s="3" t="n">
        <v>3</v>
      </c>
      <c r="D119" s="3" t="n">
        <v>1</v>
      </c>
      <c r="E119" s="3" t="n">
        <v>0</v>
      </c>
      <c r="F119" s="3" t="s">
        <v>40</v>
      </c>
      <c r="G119" s="3" t="s">
        <v>42</v>
      </c>
      <c r="H119" s="3" t="s">
        <v>25</v>
      </c>
    </row>
    <row collapsed="false" customFormat="true" customHeight="false" hidden="false" ht="14" outlineLevel="0" r="120" s="3">
      <c r="A120" s="3" t="n">
        <v>118</v>
      </c>
      <c r="B120" s="4" t="str">
        <f aca="false">DEC2HEX(A120,4)</f>
        <v>0076</v>
      </c>
      <c r="C120" s="3" t="n">
        <v>3</v>
      </c>
      <c r="D120" s="3" t="n">
        <v>1</v>
      </c>
      <c r="E120" s="3" t="n">
        <v>1</v>
      </c>
      <c r="F120" s="3" t="s">
        <v>40</v>
      </c>
      <c r="G120" s="3" t="s">
        <v>42</v>
      </c>
      <c r="H120" s="3" t="s">
        <v>25</v>
      </c>
    </row>
    <row collapsed="false" customFormat="true" customHeight="false" hidden="false" ht="14" outlineLevel="0" r="121" s="3">
      <c r="A121" s="3" t="n">
        <v>119</v>
      </c>
      <c r="B121" s="4" t="str">
        <f aca="false">DEC2HEX(A121,4)</f>
        <v>0077</v>
      </c>
      <c r="C121" s="3" t="n">
        <v>3</v>
      </c>
      <c r="D121" s="3" t="n">
        <v>1</v>
      </c>
      <c r="E121" s="3" t="n">
        <v>2</v>
      </c>
      <c r="F121" s="3" t="s">
        <v>40</v>
      </c>
      <c r="G121" s="3" t="s">
        <v>42</v>
      </c>
      <c r="H121" s="3" t="s">
        <v>25</v>
      </c>
    </row>
    <row collapsed="false" customFormat="true" customHeight="false" hidden="false" ht="14" outlineLevel="0" r="122" s="3">
      <c r="A122" s="3" t="n">
        <v>120</v>
      </c>
      <c r="B122" s="4" t="str">
        <f aca="false">DEC2HEX(A122,4)</f>
        <v>0078</v>
      </c>
      <c r="C122" s="3" t="n">
        <v>3</v>
      </c>
      <c r="D122" s="3" t="n">
        <v>1</v>
      </c>
      <c r="E122" s="3" t="n">
        <v>3</v>
      </c>
      <c r="F122" s="3" t="s">
        <v>40</v>
      </c>
      <c r="G122" s="3" t="s">
        <v>42</v>
      </c>
      <c r="H122" s="3" t="s">
        <v>25</v>
      </c>
    </row>
    <row collapsed="false" customFormat="true" customHeight="false" hidden="false" ht="14" outlineLevel="0" r="123" s="3">
      <c r="A123" s="3" t="n">
        <v>121</v>
      </c>
      <c r="B123" s="4" t="str">
        <f aca="false">DEC2HEX(A123,4)</f>
        <v>0079</v>
      </c>
      <c r="C123" s="3" t="n">
        <v>3</v>
      </c>
      <c r="D123" s="3" t="n">
        <v>1</v>
      </c>
      <c r="E123" s="3" t="n">
        <v>4</v>
      </c>
      <c r="F123" s="3" t="s">
        <v>40</v>
      </c>
      <c r="G123" s="3" t="s">
        <v>42</v>
      </c>
      <c r="H123" s="3" t="s">
        <v>25</v>
      </c>
    </row>
    <row collapsed="false" customFormat="true" customHeight="false" hidden="false" ht="14" outlineLevel="0" r="124" s="3">
      <c r="A124" s="3" t="n">
        <v>122</v>
      </c>
      <c r="B124" s="4" t="str">
        <f aca="false">DEC2HEX(A124,4)</f>
        <v>007A</v>
      </c>
      <c r="C124" s="3" t="n">
        <v>3</v>
      </c>
      <c r="D124" s="3" t="n">
        <v>1</v>
      </c>
      <c r="E124" s="3" t="n">
        <v>5</v>
      </c>
      <c r="F124" s="3" t="s">
        <v>40</v>
      </c>
      <c r="G124" s="3" t="s">
        <v>42</v>
      </c>
      <c r="H124" s="3" t="s">
        <v>25</v>
      </c>
    </row>
    <row collapsed="false" customFormat="true" customHeight="false" hidden="false" ht="14" outlineLevel="0" r="125" s="3">
      <c r="A125" s="3" t="n">
        <v>123</v>
      </c>
      <c r="B125" s="4" t="str">
        <f aca="false">DEC2HEX(A125,4)</f>
        <v>007B</v>
      </c>
      <c r="C125" s="3" t="n">
        <v>3</v>
      </c>
      <c r="D125" s="3" t="n">
        <v>1</v>
      </c>
      <c r="E125" s="3" t="n">
        <v>6</v>
      </c>
      <c r="F125" s="3" t="s">
        <v>40</v>
      </c>
      <c r="G125" s="3" t="s">
        <v>42</v>
      </c>
      <c r="H125" s="3" t="s">
        <v>25</v>
      </c>
    </row>
    <row collapsed="false" customFormat="true" customHeight="false" hidden="false" ht="14" outlineLevel="0" r="126" s="3">
      <c r="A126" s="3" t="n">
        <v>124</v>
      </c>
      <c r="B126" s="4" t="str">
        <f aca="false">DEC2HEX(A126,4)</f>
        <v>007C</v>
      </c>
      <c r="C126" s="3" t="n">
        <v>3</v>
      </c>
      <c r="D126" s="3" t="n">
        <v>1</v>
      </c>
      <c r="E126" s="3" t="n">
        <v>7</v>
      </c>
      <c r="F126" s="3" t="s">
        <v>40</v>
      </c>
      <c r="G126" s="3" t="s">
        <v>42</v>
      </c>
      <c r="H126" s="3" t="s">
        <v>25</v>
      </c>
    </row>
    <row collapsed="false" customFormat="true" customHeight="false" hidden="false" ht="14" outlineLevel="0" r="127" s="3">
      <c r="A127" s="3" t="n">
        <v>125</v>
      </c>
      <c r="B127" s="4" t="str">
        <f aca="false">DEC2HEX(A127,4)</f>
        <v>007D</v>
      </c>
      <c r="C127" s="3" t="n">
        <v>3</v>
      </c>
      <c r="D127" s="3" t="n">
        <v>2</v>
      </c>
      <c r="E127" s="3" t="n">
        <v>0</v>
      </c>
      <c r="F127" s="3" t="s">
        <v>40</v>
      </c>
      <c r="G127" s="3" t="s">
        <v>42</v>
      </c>
      <c r="H127" s="3" t="s">
        <v>25</v>
      </c>
    </row>
    <row collapsed="false" customFormat="true" customHeight="false" hidden="false" ht="14" outlineLevel="0" r="128" s="3">
      <c r="A128" s="3" t="n">
        <v>126</v>
      </c>
      <c r="B128" s="4" t="str">
        <f aca="false">DEC2HEX(A128,4)</f>
        <v>007E</v>
      </c>
      <c r="C128" s="3" t="n">
        <v>3</v>
      </c>
      <c r="D128" s="3" t="n">
        <v>2</v>
      </c>
      <c r="E128" s="3" t="n">
        <v>1</v>
      </c>
      <c r="F128" s="3" t="s">
        <v>40</v>
      </c>
      <c r="G128" s="3" t="s">
        <v>42</v>
      </c>
      <c r="H128" s="3" t="s">
        <v>25</v>
      </c>
    </row>
    <row collapsed="false" customFormat="true" customHeight="false" hidden="false" ht="14" outlineLevel="0" r="129" s="3">
      <c r="A129" s="3" t="n">
        <v>127</v>
      </c>
      <c r="B129" s="4" t="str">
        <f aca="false">DEC2HEX(A129,4)</f>
        <v>007F</v>
      </c>
      <c r="C129" s="3" t="n">
        <v>3</v>
      </c>
      <c r="D129" s="3" t="n">
        <v>2</v>
      </c>
      <c r="E129" s="3" t="n">
        <v>2</v>
      </c>
      <c r="F129" s="3" t="s">
        <v>40</v>
      </c>
      <c r="G129" s="3" t="s">
        <v>42</v>
      </c>
      <c r="H129" s="3" t="s">
        <v>25</v>
      </c>
    </row>
    <row collapsed="false" customFormat="true" customHeight="false" hidden="false" ht="14" outlineLevel="0" r="130" s="3">
      <c r="A130" s="3" t="n">
        <v>128</v>
      </c>
      <c r="B130" s="4" t="str">
        <f aca="false">DEC2HEX(A130,4)</f>
        <v>0080</v>
      </c>
      <c r="C130" s="3" t="n">
        <v>3</v>
      </c>
      <c r="D130" s="3" t="n">
        <v>2</v>
      </c>
      <c r="E130" s="3" t="n">
        <v>3</v>
      </c>
      <c r="F130" s="3" t="s">
        <v>40</v>
      </c>
      <c r="G130" s="3" t="s">
        <v>42</v>
      </c>
      <c r="H130" s="3" t="s">
        <v>25</v>
      </c>
    </row>
    <row collapsed="false" customFormat="true" customHeight="false" hidden="false" ht="14" outlineLevel="0" r="131" s="3">
      <c r="A131" s="3" t="n">
        <v>129</v>
      </c>
      <c r="B131" s="4" t="str">
        <f aca="false">DEC2HEX(A131,4)</f>
        <v>0081</v>
      </c>
      <c r="C131" s="3" t="n">
        <v>3</v>
      </c>
      <c r="D131" s="3" t="n">
        <v>2</v>
      </c>
      <c r="E131" s="3" t="n">
        <v>4</v>
      </c>
      <c r="F131" s="3" t="s">
        <v>40</v>
      </c>
      <c r="G131" s="3" t="s">
        <v>42</v>
      </c>
      <c r="H131" s="3" t="s">
        <v>25</v>
      </c>
    </row>
    <row collapsed="false" customFormat="true" customHeight="false" hidden="false" ht="14" outlineLevel="0" r="132" s="3">
      <c r="A132" s="3" t="n">
        <v>130</v>
      </c>
      <c r="B132" s="4" t="str">
        <f aca="false">DEC2HEX(A132,4)</f>
        <v>0082</v>
      </c>
      <c r="C132" s="3" t="n">
        <v>3</v>
      </c>
      <c r="D132" s="3" t="n">
        <v>2</v>
      </c>
      <c r="E132" s="3" t="n">
        <v>5</v>
      </c>
      <c r="F132" s="3" t="s">
        <v>40</v>
      </c>
      <c r="G132" s="3" t="s">
        <v>42</v>
      </c>
      <c r="H132" s="3" t="s">
        <v>25</v>
      </c>
    </row>
    <row collapsed="false" customFormat="true" customHeight="false" hidden="false" ht="14" outlineLevel="0" r="133" s="3">
      <c r="A133" s="3" t="n">
        <v>131</v>
      </c>
      <c r="B133" s="4" t="str">
        <f aca="false">DEC2HEX(A133,4)</f>
        <v>0083</v>
      </c>
      <c r="C133" s="3" t="n">
        <v>3</v>
      </c>
      <c r="D133" s="3" t="n">
        <v>2</v>
      </c>
      <c r="E133" s="3" t="n">
        <v>6</v>
      </c>
      <c r="F133" s="3" t="s">
        <v>40</v>
      </c>
      <c r="G133" s="3" t="s">
        <v>42</v>
      </c>
      <c r="H133" s="3" t="s">
        <v>25</v>
      </c>
    </row>
    <row collapsed="false" customFormat="true" customHeight="false" hidden="false" ht="14" outlineLevel="0" r="134" s="3">
      <c r="A134" s="3" t="n">
        <v>132</v>
      </c>
      <c r="B134" s="4" t="str">
        <f aca="false">DEC2HEX(A134,4)</f>
        <v>0084</v>
      </c>
      <c r="C134" s="3" t="n">
        <v>3</v>
      </c>
      <c r="D134" s="3" t="n">
        <v>2</v>
      </c>
      <c r="E134" s="3" t="n">
        <v>7</v>
      </c>
      <c r="F134" s="3" t="s">
        <v>40</v>
      </c>
      <c r="G134" s="3" t="s">
        <v>42</v>
      </c>
      <c r="H134" s="3" t="s">
        <v>25</v>
      </c>
    </row>
    <row collapsed="false" customFormat="true" customHeight="false" hidden="false" ht="14" outlineLevel="0" r="135" s="3">
      <c r="A135" s="3" t="n">
        <v>133</v>
      </c>
      <c r="B135" s="4" t="str">
        <f aca="false">DEC2HEX(A135,4)</f>
        <v>0085</v>
      </c>
      <c r="C135" s="3" t="n">
        <v>3</v>
      </c>
      <c r="D135" s="3" t="n">
        <v>3</v>
      </c>
      <c r="E135" s="3" t="n">
        <v>0</v>
      </c>
      <c r="F135" s="3" t="s">
        <v>40</v>
      </c>
      <c r="G135" s="3" t="s">
        <v>42</v>
      </c>
      <c r="H135" s="3" t="s">
        <v>25</v>
      </c>
    </row>
    <row collapsed="false" customFormat="true" customHeight="false" hidden="false" ht="14" outlineLevel="0" r="136" s="3">
      <c r="A136" s="3" t="n">
        <v>134</v>
      </c>
      <c r="B136" s="4" t="str">
        <f aca="false">DEC2HEX(A136,4)</f>
        <v>0086</v>
      </c>
      <c r="C136" s="3" t="n">
        <v>3</v>
      </c>
      <c r="D136" s="3" t="n">
        <v>3</v>
      </c>
      <c r="E136" s="3" t="n">
        <v>1</v>
      </c>
      <c r="F136" s="3" t="s">
        <v>40</v>
      </c>
      <c r="G136" s="3" t="s">
        <v>42</v>
      </c>
      <c r="H136" s="3" t="s">
        <v>25</v>
      </c>
    </row>
    <row collapsed="false" customFormat="true" customHeight="false" hidden="false" ht="14" outlineLevel="0" r="137" s="3">
      <c r="A137" s="3" t="n">
        <v>135</v>
      </c>
      <c r="B137" s="4" t="str">
        <f aca="false">DEC2HEX(A137,4)</f>
        <v>0087</v>
      </c>
      <c r="C137" s="3" t="n">
        <v>3</v>
      </c>
      <c r="D137" s="3" t="n">
        <v>3</v>
      </c>
      <c r="E137" s="3" t="n">
        <v>2</v>
      </c>
      <c r="F137" s="3" t="s">
        <v>40</v>
      </c>
      <c r="G137" s="3" t="s">
        <v>42</v>
      </c>
      <c r="H137" s="3" t="s">
        <v>25</v>
      </c>
    </row>
    <row collapsed="false" customFormat="true" customHeight="false" hidden="false" ht="14" outlineLevel="0" r="138" s="3">
      <c r="A138" s="3" t="n">
        <v>136</v>
      </c>
      <c r="B138" s="4" t="str">
        <f aca="false">DEC2HEX(A138,4)</f>
        <v>0088</v>
      </c>
      <c r="C138" s="3" t="n">
        <v>3</v>
      </c>
      <c r="D138" s="3" t="n">
        <v>3</v>
      </c>
      <c r="E138" s="3" t="n">
        <v>3</v>
      </c>
      <c r="F138" s="3" t="s">
        <v>40</v>
      </c>
      <c r="G138" s="3" t="s">
        <v>42</v>
      </c>
      <c r="H138" s="3" t="s">
        <v>25</v>
      </c>
    </row>
    <row collapsed="false" customFormat="true" customHeight="false" hidden="false" ht="14" outlineLevel="0" r="139" s="3">
      <c r="A139" s="3" t="n">
        <v>137</v>
      </c>
      <c r="B139" s="4" t="str">
        <f aca="false">DEC2HEX(A139,4)</f>
        <v>0089</v>
      </c>
      <c r="C139" s="3" t="n">
        <v>3</v>
      </c>
      <c r="D139" s="3" t="n">
        <v>3</v>
      </c>
      <c r="E139" s="3" t="n">
        <v>4</v>
      </c>
      <c r="F139" s="3" t="s">
        <v>40</v>
      </c>
      <c r="G139" s="3" t="s">
        <v>42</v>
      </c>
      <c r="H139" s="3" t="s">
        <v>25</v>
      </c>
    </row>
    <row collapsed="false" customFormat="true" customHeight="false" hidden="false" ht="14" outlineLevel="0" r="140" s="3">
      <c r="A140" s="3" t="n">
        <v>138</v>
      </c>
      <c r="B140" s="4" t="str">
        <f aca="false">DEC2HEX(A140,4)</f>
        <v>008A</v>
      </c>
      <c r="C140" s="3" t="n">
        <v>3</v>
      </c>
      <c r="D140" s="3" t="n">
        <v>3</v>
      </c>
      <c r="E140" s="3" t="n">
        <v>5</v>
      </c>
      <c r="F140" s="3" t="s">
        <v>40</v>
      </c>
      <c r="G140" s="3" t="s">
        <v>42</v>
      </c>
      <c r="H140" s="3" t="s">
        <v>25</v>
      </c>
    </row>
    <row collapsed="false" customFormat="true" customHeight="false" hidden="false" ht="14" outlineLevel="0" r="141" s="3">
      <c r="A141" s="3" t="n">
        <v>139</v>
      </c>
      <c r="B141" s="4" t="str">
        <f aca="false">DEC2HEX(A141,4)</f>
        <v>008B</v>
      </c>
      <c r="C141" s="3" t="n">
        <v>3</v>
      </c>
      <c r="D141" s="3" t="n">
        <v>3</v>
      </c>
      <c r="E141" s="3" t="n">
        <v>6</v>
      </c>
      <c r="F141" s="3" t="s">
        <v>40</v>
      </c>
      <c r="G141" s="3" t="s">
        <v>42</v>
      </c>
      <c r="H141" s="3" t="s">
        <v>25</v>
      </c>
    </row>
    <row collapsed="false" customFormat="true" customHeight="false" hidden="false" ht="14" outlineLevel="0" r="142" s="3">
      <c r="A142" s="3" t="n">
        <v>140</v>
      </c>
      <c r="B142" s="4" t="str">
        <f aca="false">DEC2HEX(A142,4)</f>
        <v>008C</v>
      </c>
      <c r="C142" s="3" t="n">
        <v>3</v>
      </c>
      <c r="D142" s="3" t="n">
        <v>3</v>
      </c>
      <c r="E142" s="3" t="n">
        <v>7</v>
      </c>
      <c r="F142" s="3" t="s">
        <v>40</v>
      </c>
      <c r="G142" s="3" t="s">
        <v>42</v>
      </c>
      <c r="H142" s="3" t="s">
        <v>25</v>
      </c>
    </row>
    <row collapsed="false" customFormat="true" customHeight="false" hidden="false" ht="14" outlineLevel="0" r="143" s="3">
      <c r="A143" s="3" t="n">
        <v>141</v>
      </c>
      <c r="B143" s="4" t="str">
        <f aca="false">DEC2HEX(A143,4)</f>
        <v>008D</v>
      </c>
      <c r="C143" s="3" t="s">
        <v>8</v>
      </c>
      <c r="D143" s="3" t="s">
        <v>8</v>
      </c>
      <c r="E143" s="3" t="s">
        <v>8</v>
      </c>
      <c r="F143" s="3" t="s">
        <v>43</v>
      </c>
      <c r="G143" s="3" t="s">
        <v>44</v>
      </c>
      <c r="H143" s="3" t="s">
        <v>45</v>
      </c>
    </row>
    <row collapsed="false" customFormat="true" customHeight="false" hidden="false" ht="14" outlineLevel="0" r="144" s="3">
      <c r="A144" s="3" t="n">
        <v>142</v>
      </c>
      <c r="B144" s="4" t="str">
        <f aca="false">DEC2HEX(A144,4)</f>
        <v>008E</v>
      </c>
      <c r="C144" s="3" t="s">
        <v>8</v>
      </c>
      <c r="D144" s="3" t="s">
        <v>8</v>
      </c>
      <c r="E144" s="3" t="s">
        <v>8</v>
      </c>
      <c r="F144" s="3" t="s">
        <v>46</v>
      </c>
      <c r="G144" s="3" t="s">
        <v>47</v>
      </c>
      <c r="H144" s="3" t="s">
        <v>45</v>
      </c>
    </row>
    <row collapsed="false" customFormat="true" customHeight="false" hidden="false" ht="14" outlineLevel="0" r="145" s="3">
      <c r="A145" s="3" t="n">
        <v>143</v>
      </c>
      <c r="B145" s="4" t="str">
        <f aca="false">DEC2HEX(A145,4)</f>
        <v>008F</v>
      </c>
      <c r="C145" s="3" t="s">
        <v>8</v>
      </c>
      <c r="D145" s="3" t="s">
        <v>8</v>
      </c>
      <c r="E145" s="3" t="s">
        <v>8</v>
      </c>
      <c r="F145" s="3" t="s">
        <v>48</v>
      </c>
      <c r="G145" s="3" t="s">
        <v>49</v>
      </c>
      <c r="H145" s="3" t="s">
        <v>45</v>
      </c>
    </row>
    <row collapsed="false" customFormat="true" customHeight="false" hidden="false" ht="14" outlineLevel="0" r="146" s="5">
      <c r="A146" s="5" t="n">
        <v>144</v>
      </c>
      <c r="B146" s="6" t="str">
        <f aca="false">DEC2HEX(A146,4)</f>
        <v>0090</v>
      </c>
      <c r="C146" s="5" t="n">
        <v>0</v>
      </c>
      <c r="D146" s="5" t="s">
        <v>50</v>
      </c>
      <c r="E146" s="5" t="s">
        <v>51</v>
      </c>
      <c r="F146" s="5" t="s">
        <v>52</v>
      </c>
      <c r="G146" s="5" t="s">
        <v>53</v>
      </c>
    </row>
    <row collapsed="false" customFormat="true" customHeight="false" hidden="false" ht="14" outlineLevel="0" r="147" s="5">
      <c r="A147" s="5" t="n">
        <v>145</v>
      </c>
      <c r="B147" s="6" t="str">
        <f aca="false">DEC2HEX(A147,4)</f>
        <v>0091</v>
      </c>
      <c r="C147" s="5" t="n">
        <v>0</v>
      </c>
      <c r="D147" s="5" t="s">
        <v>54</v>
      </c>
      <c r="E147" s="5" t="s">
        <v>51</v>
      </c>
      <c r="F147" s="5" t="s">
        <v>52</v>
      </c>
      <c r="G147" s="5" t="s">
        <v>55</v>
      </c>
    </row>
    <row collapsed="false" customFormat="true" customHeight="false" hidden="false" ht="14" outlineLevel="0" r="148" s="5">
      <c r="A148" s="5" t="n">
        <v>146</v>
      </c>
      <c r="B148" s="6" t="str">
        <f aca="false">DEC2HEX(A148,4)</f>
        <v>0092</v>
      </c>
      <c r="C148" s="5" t="n">
        <v>1</v>
      </c>
      <c r="D148" s="5" t="s">
        <v>50</v>
      </c>
      <c r="E148" s="5" t="s">
        <v>51</v>
      </c>
      <c r="F148" s="5" t="s">
        <v>52</v>
      </c>
      <c r="G148" s="5" t="s">
        <v>55</v>
      </c>
    </row>
    <row collapsed="false" customFormat="true" customHeight="false" hidden="false" ht="14" outlineLevel="0" r="149" s="5">
      <c r="A149" s="5" t="n">
        <v>147</v>
      </c>
      <c r="B149" s="6" t="str">
        <f aca="false">DEC2HEX(A149,4)</f>
        <v>0093</v>
      </c>
      <c r="C149" s="5" t="n">
        <v>1</v>
      </c>
      <c r="D149" s="5" t="s">
        <v>54</v>
      </c>
      <c r="E149" s="5" t="s">
        <v>51</v>
      </c>
      <c r="F149" s="5" t="s">
        <v>52</v>
      </c>
      <c r="G149" s="5" t="s">
        <v>55</v>
      </c>
    </row>
    <row collapsed="false" customFormat="true" customHeight="false" hidden="false" ht="14" outlineLevel="0" r="150" s="5">
      <c r="A150" s="5" t="n">
        <v>148</v>
      </c>
      <c r="B150" s="6" t="str">
        <f aca="false">DEC2HEX(A150,4)</f>
        <v>0094</v>
      </c>
      <c r="C150" s="5" t="n">
        <v>2</v>
      </c>
      <c r="D150" s="5" t="s">
        <v>50</v>
      </c>
      <c r="E150" s="5" t="s">
        <v>51</v>
      </c>
      <c r="F150" s="5" t="s">
        <v>52</v>
      </c>
      <c r="G150" s="5" t="s">
        <v>55</v>
      </c>
    </row>
    <row collapsed="false" customFormat="true" customHeight="false" hidden="false" ht="14" outlineLevel="0" r="151" s="5">
      <c r="A151" s="5" t="n">
        <v>149</v>
      </c>
      <c r="B151" s="6" t="str">
        <f aca="false">DEC2HEX(A151,4)</f>
        <v>0095</v>
      </c>
      <c r="C151" s="5" t="n">
        <v>2</v>
      </c>
      <c r="D151" s="5" t="s">
        <v>54</v>
      </c>
      <c r="E151" s="5" t="s">
        <v>51</v>
      </c>
      <c r="F151" s="5" t="s">
        <v>52</v>
      </c>
      <c r="G151" s="5" t="s">
        <v>55</v>
      </c>
    </row>
    <row collapsed="false" customFormat="true" customHeight="false" hidden="false" ht="14" outlineLevel="0" r="152" s="5">
      <c r="A152" s="5" t="n">
        <v>150</v>
      </c>
      <c r="B152" s="6" t="str">
        <f aca="false">DEC2HEX(A152,4)</f>
        <v>0096</v>
      </c>
      <c r="C152" s="5" t="n">
        <v>3</v>
      </c>
      <c r="D152" s="5" t="s">
        <v>50</v>
      </c>
      <c r="E152" s="5" t="s">
        <v>51</v>
      </c>
      <c r="F152" s="5" t="s">
        <v>52</v>
      </c>
      <c r="G152" s="5" t="s">
        <v>55</v>
      </c>
    </row>
    <row collapsed="false" customFormat="true" customHeight="false" hidden="false" ht="14" outlineLevel="0" r="153" s="5">
      <c r="A153" s="5" t="n">
        <v>151</v>
      </c>
      <c r="B153" s="6" t="str">
        <f aca="false">DEC2HEX(A153,4)</f>
        <v>0097</v>
      </c>
      <c r="C153" s="5" t="n">
        <v>3</v>
      </c>
      <c r="D153" s="5" t="s">
        <v>54</v>
      </c>
      <c r="E153" s="5" t="s">
        <v>51</v>
      </c>
      <c r="F153" s="5" t="s">
        <v>52</v>
      </c>
      <c r="G153" s="5" t="s">
        <v>55</v>
      </c>
    </row>
    <row collapsed="false" customFormat="false" customHeight="false" hidden="false" ht="14" outlineLevel="0" r="154">
      <c r="A154" s="1" t="n">
        <v>152</v>
      </c>
      <c r="B154" s="7" t="str">
        <f aca="false">DEC2HEX(A154,4)</f>
        <v>0098</v>
      </c>
      <c r="F154" s="1" t="s">
        <v>56</v>
      </c>
    </row>
    <row collapsed="false" customFormat="false" customHeight="false" hidden="false" ht="14" outlineLevel="0" r="155">
      <c r="A155" s="1" t="n">
        <v>153</v>
      </c>
      <c r="B155" s="7" t="str">
        <f aca="false">DEC2HEX(A155,4)</f>
        <v>0099</v>
      </c>
      <c r="F155" s="1" t="s">
        <v>56</v>
      </c>
    </row>
    <row collapsed="false" customFormat="false" customHeight="false" hidden="false" ht="14" outlineLevel="0" r="156">
      <c r="A156" s="1" t="n">
        <v>154</v>
      </c>
      <c r="B156" s="7" t="str">
        <f aca="false">DEC2HEX(A156,4)</f>
        <v>009A</v>
      </c>
      <c r="F156" s="1" t="s">
        <v>56</v>
      </c>
    </row>
    <row collapsed="false" customFormat="false" customHeight="false" hidden="false" ht="14" outlineLevel="0" r="157">
      <c r="A157" s="1" t="n">
        <v>155</v>
      </c>
      <c r="B157" s="7" t="str">
        <f aca="false">DEC2HEX(A157,4)</f>
        <v>009B</v>
      </c>
      <c r="F157" s="1" t="s">
        <v>56</v>
      </c>
    </row>
    <row collapsed="false" customFormat="false" customHeight="false" hidden="false" ht="14" outlineLevel="0" r="158">
      <c r="A158" s="1" t="n">
        <v>156</v>
      </c>
      <c r="B158" s="7" t="str">
        <f aca="false">DEC2HEX(A158,4)</f>
        <v>009C</v>
      </c>
      <c r="F158" s="1" t="s">
        <v>56</v>
      </c>
    </row>
    <row collapsed="false" customFormat="false" customHeight="false" hidden="false" ht="14" outlineLevel="0" r="159">
      <c r="A159" s="1" t="n">
        <v>157</v>
      </c>
      <c r="B159" s="7" t="str">
        <f aca="false">DEC2HEX(A159,4)</f>
        <v>009D</v>
      </c>
      <c r="F159" s="1" t="s">
        <v>56</v>
      </c>
    </row>
    <row collapsed="false" customFormat="false" customHeight="false" hidden="false" ht="14" outlineLevel="0" r="160">
      <c r="A160" s="1" t="n">
        <v>158</v>
      </c>
      <c r="B160" s="7" t="str">
        <f aca="false">DEC2HEX(A160,4)</f>
        <v>009E</v>
      </c>
      <c r="F160" s="1" t="s">
        <v>56</v>
      </c>
    </row>
    <row collapsed="false" customFormat="false" customHeight="false" hidden="false" ht="14" outlineLevel="0" r="161">
      <c r="A161" s="1" t="n">
        <v>159</v>
      </c>
      <c r="B161" s="7" t="str">
        <f aca="false">DEC2HEX(A161,4)</f>
        <v>009F</v>
      </c>
      <c r="F161" s="1" t="s">
        <v>56</v>
      </c>
    </row>
    <row collapsed="false" customFormat="false" customHeight="false" hidden="false" ht="14" outlineLevel="0" r="162">
      <c r="A162" s="1" t="n">
        <v>160</v>
      </c>
      <c r="B162" s="7" t="str">
        <f aca="false">DEC2HEX(A162,4)</f>
        <v>00A0</v>
      </c>
      <c r="F162" s="1" t="s">
        <v>56</v>
      </c>
    </row>
    <row collapsed="false" customFormat="true" customHeight="false" hidden="false" ht="14" outlineLevel="0" r="163" s="3">
      <c r="A163" s="3" t="n">
        <v>161</v>
      </c>
      <c r="B163" s="4" t="str">
        <f aca="false">DEC2HEX(A163,4)</f>
        <v>00A1</v>
      </c>
      <c r="C163" s="3" t="s">
        <v>22</v>
      </c>
      <c r="D163" s="3" t="s">
        <v>22</v>
      </c>
      <c r="E163" s="3" t="s">
        <v>22</v>
      </c>
      <c r="F163" s="3" t="s">
        <v>57</v>
      </c>
      <c r="H163" s="3" t="s">
        <v>58</v>
      </c>
    </row>
    <row collapsed="false" customFormat="true" customHeight="false" hidden="false" ht="14" outlineLevel="0" r="164" s="3">
      <c r="A164" s="3" t="n">
        <v>162</v>
      </c>
      <c r="B164" s="4" t="str">
        <f aca="false">DEC2HEX(A164,4)</f>
        <v>00A2</v>
      </c>
      <c r="C164" s="3" t="s">
        <v>22</v>
      </c>
      <c r="D164" s="3" t="s">
        <v>22</v>
      </c>
      <c r="E164" s="3" t="s">
        <v>22</v>
      </c>
      <c r="F164" s="3" t="s">
        <v>59</v>
      </c>
      <c r="H164" s="3" t="s">
        <v>58</v>
      </c>
    </row>
    <row collapsed="false" customFormat="true" customHeight="false" hidden="false" ht="14" outlineLevel="0" r="165" s="3">
      <c r="A165" s="3" t="n">
        <v>163</v>
      </c>
      <c r="B165" s="4" t="str">
        <f aca="false">DEC2HEX(A165,4)</f>
        <v>00A3</v>
      </c>
      <c r="C165" s="3" t="s">
        <v>22</v>
      </c>
      <c r="D165" s="3" t="s">
        <v>22</v>
      </c>
      <c r="E165" s="3" t="s">
        <v>22</v>
      </c>
      <c r="F165" s="3" t="s">
        <v>60</v>
      </c>
      <c r="H165" s="3" t="s">
        <v>58</v>
      </c>
    </row>
    <row collapsed="false" customFormat="true" customHeight="false" hidden="false" ht="14" outlineLevel="0" r="166" s="3">
      <c r="A166" s="3" t="n">
        <v>164</v>
      </c>
      <c r="B166" s="4" t="str">
        <f aca="false">DEC2HEX(A166,4)</f>
        <v>00A4</v>
      </c>
      <c r="C166" s="3" t="s">
        <v>22</v>
      </c>
      <c r="D166" s="3" t="s">
        <v>22</v>
      </c>
      <c r="E166" s="3" t="s">
        <v>22</v>
      </c>
      <c r="F166" s="3" t="s">
        <v>61</v>
      </c>
      <c r="H166" s="3" t="s">
        <v>58</v>
      </c>
    </row>
    <row collapsed="false" customFormat="true" customHeight="false" hidden="false" ht="14" outlineLevel="0" r="167" s="3">
      <c r="A167" s="3" t="n">
        <v>165</v>
      </c>
      <c r="B167" s="4" t="str">
        <f aca="false">DEC2HEX(A167,4)</f>
        <v>00A5</v>
      </c>
      <c r="C167" s="3" t="s">
        <v>22</v>
      </c>
      <c r="D167" s="3" t="s">
        <v>22</v>
      </c>
      <c r="E167" s="3" t="s">
        <v>22</v>
      </c>
      <c r="F167" s="3" t="s">
        <v>62</v>
      </c>
      <c r="H167" s="3" t="s">
        <v>63</v>
      </c>
    </row>
    <row collapsed="false" customFormat="true" customHeight="false" hidden="false" ht="14" outlineLevel="0" r="168" s="3">
      <c r="A168" s="3" t="n">
        <v>166</v>
      </c>
      <c r="B168" s="4" t="str">
        <f aca="false">DEC2HEX(A168,4)</f>
        <v>00A6</v>
      </c>
      <c r="C168" s="3" t="s">
        <v>8</v>
      </c>
      <c r="D168" s="3" t="s">
        <v>8</v>
      </c>
      <c r="E168" s="3" t="s">
        <v>8</v>
      </c>
      <c r="F168" s="3" t="s">
        <v>64</v>
      </c>
      <c r="G168" s="3" t="s">
        <v>65</v>
      </c>
      <c r="H168" s="3" t="s">
        <v>66</v>
      </c>
    </row>
    <row collapsed="false" customFormat="true" customHeight="false" hidden="false" ht="14" outlineLevel="0" r="169" s="3">
      <c r="A169" s="3" t="n">
        <v>167</v>
      </c>
      <c r="B169" s="4" t="str">
        <f aca="false">DEC2HEX(A169,4)</f>
        <v>00A7</v>
      </c>
      <c r="C169" s="3" t="s">
        <v>8</v>
      </c>
      <c r="D169" s="3" t="s">
        <v>8</v>
      </c>
      <c r="E169" s="3" t="s">
        <v>8</v>
      </c>
      <c r="F169" s="3" t="s">
        <v>67</v>
      </c>
      <c r="G169" s="3" t="s">
        <v>68</v>
      </c>
      <c r="H169" s="3" t="s">
        <v>69</v>
      </c>
    </row>
    <row collapsed="false" customFormat="true" customHeight="false" hidden="false" ht="14" outlineLevel="0" r="170" s="3">
      <c r="A170" s="3" t="n">
        <v>168</v>
      </c>
      <c r="B170" s="4" t="str">
        <f aca="false">DEC2HEX(A170,4)</f>
        <v>00A8</v>
      </c>
      <c r="C170" s="3" t="s">
        <v>8</v>
      </c>
      <c r="D170" s="3" t="s">
        <v>8</v>
      </c>
      <c r="E170" s="3" t="s">
        <v>8</v>
      </c>
      <c r="F170" s="3" t="s">
        <v>70</v>
      </c>
      <c r="H170" s="3" t="s">
        <v>71</v>
      </c>
    </row>
    <row collapsed="false" customFormat="true" customHeight="false" hidden="false" ht="14" outlineLevel="0" r="171" s="3">
      <c r="A171" s="3" t="n">
        <v>169</v>
      </c>
      <c r="B171" s="4" t="str">
        <f aca="false">DEC2HEX(A171,4)</f>
        <v>00A9</v>
      </c>
      <c r="C171" s="3" t="s">
        <v>8</v>
      </c>
      <c r="D171" s="3" t="s">
        <v>8</v>
      </c>
      <c r="E171" s="3" t="s">
        <v>8</v>
      </c>
      <c r="F171" s="3" t="s">
        <v>72</v>
      </c>
      <c r="H171" s="3" t="s">
        <v>73</v>
      </c>
    </row>
    <row collapsed="false" customFormat="true" customHeight="false" hidden="false" ht="14" outlineLevel="0" r="172" s="3">
      <c r="A172" s="3" t="n">
        <v>170</v>
      </c>
      <c r="B172" s="4" t="str">
        <f aca="false">DEC2HEX(A172,4)</f>
        <v>00AA</v>
      </c>
      <c r="C172" s="3" t="s">
        <v>8</v>
      </c>
      <c r="D172" s="3" t="s">
        <v>8</v>
      </c>
      <c r="E172" s="3" t="s">
        <v>8</v>
      </c>
      <c r="F172" s="3" t="s">
        <v>74</v>
      </c>
      <c r="H172" s="3" t="s">
        <v>75</v>
      </c>
    </row>
    <row collapsed="false" customFormat="true" customHeight="false" hidden="false" ht="14" outlineLevel="0" r="173" s="3">
      <c r="A173" s="3" t="n">
        <v>171</v>
      </c>
      <c r="B173" s="4" t="str">
        <f aca="false">DEC2HEX(A173,4)</f>
        <v>00AB</v>
      </c>
      <c r="C173" s="3" t="n">
        <v>0</v>
      </c>
      <c r="D173" s="3" t="s">
        <v>50</v>
      </c>
      <c r="E173" s="3" t="s">
        <v>76</v>
      </c>
      <c r="F173" s="3" t="s">
        <v>77</v>
      </c>
      <c r="H173" s="3" t="s">
        <v>78</v>
      </c>
    </row>
    <row collapsed="false" customFormat="true" customHeight="false" hidden="false" ht="14" outlineLevel="0" r="174" s="3">
      <c r="A174" s="3" t="n">
        <v>172</v>
      </c>
      <c r="B174" s="4" t="str">
        <f aca="false">DEC2HEX(A174,4)</f>
        <v>00AC</v>
      </c>
      <c r="C174" s="3" t="n">
        <v>0</v>
      </c>
      <c r="D174" s="3" t="s">
        <v>54</v>
      </c>
      <c r="E174" s="3" t="s">
        <v>76</v>
      </c>
      <c r="F174" s="3" t="s">
        <v>77</v>
      </c>
      <c r="H174" s="3" t="s">
        <v>79</v>
      </c>
    </row>
    <row collapsed="false" customFormat="true" customHeight="false" hidden="false" ht="14" outlineLevel="0" r="175" s="3">
      <c r="A175" s="3" t="n">
        <v>173</v>
      </c>
      <c r="B175" s="4" t="str">
        <f aca="false">DEC2HEX(A175,4)</f>
        <v>00AD</v>
      </c>
      <c r="C175" s="3" t="n">
        <v>1</v>
      </c>
      <c r="D175" s="3" t="s">
        <v>50</v>
      </c>
      <c r="E175" s="3" t="s">
        <v>76</v>
      </c>
      <c r="F175" s="3" t="s">
        <v>77</v>
      </c>
      <c r="H175" s="3" t="s">
        <v>79</v>
      </c>
    </row>
    <row collapsed="false" customFormat="true" customHeight="false" hidden="false" ht="14" outlineLevel="0" r="176" s="3">
      <c r="A176" s="3" t="n">
        <v>174</v>
      </c>
      <c r="B176" s="4" t="str">
        <f aca="false">DEC2HEX(A176,4)</f>
        <v>00AE</v>
      </c>
      <c r="C176" s="3" t="n">
        <v>1</v>
      </c>
      <c r="D176" s="3" t="s">
        <v>54</v>
      </c>
      <c r="E176" s="3" t="s">
        <v>76</v>
      </c>
      <c r="F176" s="3" t="s">
        <v>77</v>
      </c>
      <c r="H176" s="3" t="s">
        <v>79</v>
      </c>
    </row>
    <row collapsed="false" customFormat="true" customHeight="false" hidden="false" ht="14" outlineLevel="0" r="177" s="3">
      <c r="A177" s="3" t="n">
        <v>175</v>
      </c>
      <c r="B177" s="4" t="str">
        <f aca="false">DEC2HEX(A177,4)</f>
        <v>00AF</v>
      </c>
      <c r="C177" s="3" t="n">
        <v>2</v>
      </c>
      <c r="D177" s="3" t="s">
        <v>50</v>
      </c>
      <c r="E177" s="3" t="s">
        <v>76</v>
      </c>
      <c r="F177" s="3" t="s">
        <v>77</v>
      </c>
      <c r="H177" s="3" t="s">
        <v>79</v>
      </c>
    </row>
    <row collapsed="false" customFormat="true" customHeight="false" hidden="false" ht="14" outlineLevel="0" r="178" s="3">
      <c r="A178" s="3" t="n">
        <v>176</v>
      </c>
      <c r="B178" s="4" t="str">
        <f aca="false">DEC2HEX(A178,4)</f>
        <v>00B0</v>
      </c>
      <c r="C178" s="3" t="n">
        <v>2</v>
      </c>
      <c r="D178" s="3" t="s">
        <v>54</v>
      </c>
      <c r="E178" s="3" t="s">
        <v>76</v>
      </c>
      <c r="F178" s="3" t="s">
        <v>77</v>
      </c>
      <c r="H178" s="3" t="s">
        <v>79</v>
      </c>
    </row>
    <row collapsed="false" customFormat="true" customHeight="false" hidden="false" ht="14" outlineLevel="0" r="179" s="3">
      <c r="A179" s="3" t="n">
        <v>177</v>
      </c>
      <c r="B179" s="4" t="str">
        <f aca="false">DEC2HEX(A179,4)</f>
        <v>00B1</v>
      </c>
      <c r="C179" s="3" t="n">
        <v>3</v>
      </c>
      <c r="D179" s="3" t="s">
        <v>50</v>
      </c>
      <c r="E179" s="3" t="s">
        <v>76</v>
      </c>
      <c r="F179" s="3" t="s">
        <v>77</v>
      </c>
      <c r="H179" s="3" t="s">
        <v>79</v>
      </c>
    </row>
    <row collapsed="false" customFormat="true" customHeight="false" hidden="false" ht="14" outlineLevel="0" r="180" s="3">
      <c r="A180" s="3" t="n">
        <v>178</v>
      </c>
      <c r="B180" s="4" t="str">
        <f aca="false">DEC2HEX(A180,4)</f>
        <v>00B2</v>
      </c>
      <c r="C180" s="3" t="n">
        <v>3</v>
      </c>
      <c r="D180" s="3" t="s">
        <v>54</v>
      </c>
      <c r="E180" s="3" t="s">
        <v>76</v>
      </c>
      <c r="F180" s="3" t="s">
        <v>77</v>
      </c>
      <c r="H180" s="3" t="s">
        <v>79</v>
      </c>
    </row>
    <row collapsed="false" customFormat="true" customHeight="false" hidden="false" ht="14" outlineLevel="0" r="181" s="3">
      <c r="A181" s="3" t="n">
        <v>179</v>
      </c>
      <c r="B181" s="4" t="str">
        <f aca="false">DEC2HEX(A181,4)</f>
        <v>00B3</v>
      </c>
      <c r="C181" s="3" t="n">
        <v>0</v>
      </c>
      <c r="D181" s="3" t="s">
        <v>50</v>
      </c>
      <c r="E181" s="3" t="s">
        <v>76</v>
      </c>
      <c r="F181" s="3" t="s">
        <v>80</v>
      </c>
      <c r="H181" s="3" t="s">
        <v>81</v>
      </c>
    </row>
    <row collapsed="false" customFormat="true" customHeight="false" hidden="false" ht="14" outlineLevel="0" r="182" s="3">
      <c r="A182" s="3" t="n">
        <v>180</v>
      </c>
      <c r="B182" s="4" t="str">
        <f aca="false">DEC2HEX(A182,4)</f>
        <v>00B4</v>
      </c>
      <c r="C182" s="3" t="n">
        <v>0</v>
      </c>
      <c r="D182" s="3" t="s">
        <v>54</v>
      </c>
      <c r="E182" s="3" t="s">
        <v>76</v>
      </c>
      <c r="F182" s="3" t="s">
        <v>80</v>
      </c>
      <c r="H182" s="3" t="s">
        <v>82</v>
      </c>
    </row>
    <row collapsed="false" customFormat="true" customHeight="false" hidden="false" ht="14" outlineLevel="0" r="183" s="3">
      <c r="A183" s="3" t="n">
        <v>181</v>
      </c>
      <c r="B183" s="4" t="str">
        <f aca="false">DEC2HEX(A183,4)</f>
        <v>00B5</v>
      </c>
      <c r="C183" s="3" t="n">
        <v>1</v>
      </c>
      <c r="D183" s="3" t="s">
        <v>50</v>
      </c>
      <c r="E183" s="3" t="s">
        <v>76</v>
      </c>
      <c r="F183" s="3" t="s">
        <v>80</v>
      </c>
      <c r="H183" s="3" t="s">
        <v>82</v>
      </c>
    </row>
    <row collapsed="false" customFormat="true" customHeight="false" hidden="false" ht="14" outlineLevel="0" r="184" s="3">
      <c r="A184" s="3" t="n">
        <v>182</v>
      </c>
      <c r="B184" s="4" t="str">
        <f aca="false">DEC2HEX(A184,4)</f>
        <v>00B6</v>
      </c>
      <c r="C184" s="3" t="n">
        <v>1</v>
      </c>
      <c r="D184" s="3" t="s">
        <v>54</v>
      </c>
      <c r="E184" s="3" t="s">
        <v>76</v>
      </c>
      <c r="F184" s="3" t="s">
        <v>80</v>
      </c>
      <c r="H184" s="3" t="s">
        <v>82</v>
      </c>
    </row>
    <row collapsed="false" customFormat="true" customHeight="false" hidden="false" ht="14" outlineLevel="0" r="185" s="3">
      <c r="A185" s="3" t="n">
        <v>183</v>
      </c>
      <c r="B185" s="4" t="str">
        <f aca="false">DEC2HEX(A185,4)</f>
        <v>00B7</v>
      </c>
      <c r="C185" s="3" t="n">
        <v>2</v>
      </c>
      <c r="D185" s="3" t="s">
        <v>50</v>
      </c>
      <c r="E185" s="3" t="s">
        <v>76</v>
      </c>
      <c r="F185" s="3" t="s">
        <v>80</v>
      </c>
      <c r="H185" s="3" t="s">
        <v>82</v>
      </c>
    </row>
    <row collapsed="false" customFormat="true" customHeight="false" hidden="false" ht="14" outlineLevel="0" r="186" s="3">
      <c r="A186" s="3" t="n">
        <v>184</v>
      </c>
      <c r="B186" s="4" t="str">
        <f aca="false">DEC2HEX(A186,4)</f>
        <v>00B8</v>
      </c>
      <c r="C186" s="3" t="n">
        <v>2</v>
      </c>
      <c r="D186" s="3" t="s">
        <v>54</v>
      </c>
      <c r="E186" s="3" t="s">
        <v>76</v>
      </c>
      <c r="F186" s="3" t="s">
        <v>80</v>
      </c>
      <c r="H186" s="3" t="s">
        <v>82</v>
      </c>
    </row>
    <row collapsed="false" customFormat="true" customHeight="false" hidden="false" ht="14" outlineLevel="0" r="187" s="3">
      <c r="A187" s="3" t="n">
        <v>185</v>
      </c>
      <c r="B187" s="4" t="str">
        <f aca="false">DEC2HEX(A187,4)</f>
        <v>00B9</v>
      </c>
      <c r="C187" s="3" t="n">
        <v>3</v>
      </c>
      <c r="D187" s="3" t="s">
        <v>50</v>
      </c>
      <c r="E187" s="3" t="s">
        <v>76</v>
      </c>
      <c r="F187" s="3" t="s">
        <v>80</v>
      </c>
      <c r="H187" s="3" t="s">
        <v>82</v>
      </c>
    </row>
    <row collapsed="false" customFormat="true" customHeight="false" hidden="false" ht="14" outlineLevel="0" r="188" s="3">
      <c r="A188" s="3" t="n">
        <v>186</v>
      </c>
      <c r="B188" s="4" t="str">
        <f aca="false">DEC2HEX(A188,4)</f>
        <v>00BA</v>
      </c>
      <c r="C188" s="3" t="n">
        <v>3</v>
      </c>
      <c r="D188" s="3" t="s">
        <v>54</v>
      </c>
      <c r="E188" s="3" t="s">
        <v>76</v>
      </c>
      <c r="F188" s="3" t="s">
        <v>80</v>
      </c>
      <c r="H188" s="3" t="s">
        <v>82</v>
      </c>
    </row>
    <row collapsed="false" customFormat="true" customHeight="false" hidden="false" ht="14" outlineLevel="0" r="189" s="3">
      <c r="A189" s="3" t="n">
        <v>187</v>
      </c>
      <c r="B189" s="4" t="str">
        <f aca="false">DEC2HEX(A189,4)</f>
        <v>00BB</v>
      </c>
      <c r="C189" s="3" t="s">
        <v>22</v>
      </c>
      <c r="D189" s="3" t="s">
        <v>22</v>
      </c>
      <c r="E189" s="3" t="s">
        <v>22</v>
      </c>
      <c r="F189" s="3" t="s">
        <v>83</v>
      </c>
      <c r="H189" s="3" t="s">
        <v>84</v>
      </c>
    </row>
    <row collapsed="false" customFormat="true" customHeight="false" hidden="false" ht="14" outlineLevel="0" r="190" s="3">
      <c r="A190" s="3" t="n">
        <v>188</v>
      </c>
      <c r="B190" s="4" t="str">
        <f aca="false">DEC2HEX(A190,4)</f>
        <v>00BC</v>
      </c>
      <c r="C190" s="3" t="s">
        <v>22</v>
      </c>
      <c r="D190" s="3" t="s">
        <v>22</v>
      </c>
      <c r="E190" s="3" t="s">
        <v>22</v>
      </c>
      <c r="F190" s="3" t="s">
        <v>85</v>
      </c>
      <c r="H190" s="3" t="s">
        <v>86</v>
      </c>
    </row>
    <row collapsed="false" customFormat="false" customHeight="false" hidden="false" ht="14" outlineLevel="0" r="191">
      <c r="A191" s="1" t="n">
        <v>189</v>
      </c>
      <c r="B191" s="7" t="str">
        <f aca="false">DEC2HEX(A191,4)</f>
        <v>00BD</v>
      </c>
      <c r="F191" s="1" t="s">
        <v>56</v>
      </c>
    </row>
    <row collapsed="false" customFormat="false" customHeight="false" hidden="false" ht="14" outlineLevel="0" r="192">
      <c r="A192" s="1" t="n">
        <v>190</v>
      </c>
      <c r="B192" s="7" t="str">
        <f aca="false">DEC2HEX(A192,4)</f>
        <v>00BE</v>
      </c>
      <c r="F192" s="1" t="s">
        <v>56</v>
      </c>
    </row>
    <row collapsed="false" customFormat="false" customHeight="false" hidden="false" ht="14" outlineLevel="0" r="193">
      <c r="A193" s="1" t="n">
        <v>191</v>
      </c>
      <c r="B193" s="7" t="str">
        <f aca="false">DEC2HEX(A193,4)</f>
        <v>00BF</v>
      </c>
      <c r="F193" s="1" t="s">
        <v>56</v>
      </c>
    </row>
    <row collapsed="false" customFormat="false" customHeight="false" hidden="false" ht="14" outlineLevel="0" r="194">
      <c r="A194" s="1" t="n">
        <v>192</v>
      </c>
      <c r="B194" s="7" t="str">
        <f aca="false">DEC2HEX(A194,4)</f>
        <v>00C0</v>
      </c>
      <c r="F194" s="1" t="s">
        <v>56</v>
      </c>
    </row>
    <row collapsed="false" customFormat="false" customHeight="false" hidden="false" ht="14" outlineLevel="0" r="195">
      <c r="A195" s="1" t="n">
        <v>193</v>
      </c>
      <c r="B195" s="7" t="str">
        <f aca="false">DEC2HEX(A195,4)</f>
        <v>00C1</v>
      </c>
      <c r="F195" s="1" t="s">
        <v>56</v>
      </c>
    </row>
    <row collapsed="false" customFormat="false" customHeight="false" hidden="false" ht="14" outlineLevel="0" r="196">
      <c r="A196" s="1" t="n">
        <v>194</v>
      </c>
      <c r="B196" s="7" t="str">
        <f aca="false">DEC2HEX(A196,4)</f>
        <v>00C2</v>
      </c>
      <c r="F196" s="1" t="s">
        <v>56</v>
      </c>
    </row>
    <row collapsed="false" customFormat="false" customHeight="false" hidden="false" ht="14" outlineLevel="0" r="197">
      <c r="A197" s="1" t="n">
        <v>195</v>
      </c>
      <c r="B197" s="7" t="str">
        <f aca="false">DEC2HEX(A197,4)</f>
        <v>00C3</v>
      </c>
      <c r="F197" s="1" t="s">
        <v>56</v>
      </c>
    </row>
    <row collapsed="false" customFormat="false" customHeight="false" hidden="false" ht="14" outlineLevel="0" r="198">
      <c r="A198" s="1" t="n">
        <v>196</v>
      </c>
      <c r="B198" s="7" t="str">
        <f aca="false">DEC2HEX(A198,4)</f>
        <v>00C4</v>
      </c>
      <c r="F198" s="1" t="s">
        <v>56</v>
      </c>
    </row>
    <row collapsed="false" customFormat="false" customHeight="false" hidden="false" ht="14" outlineLevel="0" r="199">
      <c r="A199" s="1" t="n">
        <v>197</v>
      </c>
      <c r="B199" s="7" t="str">
        <f aca="false">DEC2HEX(A199,4)</f>
        <v>00C5</v>
      </c>
      <c r="F199" s="1" t="s">
        <v>56</v>
      </c>
    </row>
    <row collapsed="false" customFormat="false" customHeight="false" hidden="false" ht="14" outlineLevel="0" r="200">
      <c r="A200" s="1" t="n">
        <v>198</v>
      </c>
      <c r="B200" s="7" t="str">
        <f aca="false">DEC2HEX(A200,4)</f>
        <v>00C6</v>
      </c>
      <c r="F200" s="1" t="s">
        <v>56</v>
      </c>
    </row>
    <row collapsed="false" customFormat="false" customHeight="false" hidden="false" ht="14" outlineLevel="0" r="201">
      <c r="A201" s="1" t="n">
        <v>199</v>
      </c>
      <c r="B201" s="7" t="str">
        <f aca="false">DEC2HEX(A201,4)</f>
        <v>00C7</v>
      </c>
      <c r="F201" s="1" t="s">
        <v>56</v>
      </c>
    </row>
    <row collapsed="false" customFormat="true" customHeight="false" hidden="false" ht="14" outlineLevel="0" r="202" s="3">
      <c r="A202" s="3" t="n">
        <v>200</v>
      </c>
      <c r="B202" s="4" t="str">
        <f aca="false">DEC2HEX(A202,4)</f>
        <v>00C8</v>
      </c>
      <c r="C202" s="3" t="s">
        <v>22</v>
      </c>
      <c r="D202" s="3" t="s">
        <v>22</v>
      </c>
      <c r="E202" s="3" t="s">
        <v>22</v>
      </c>
      <c r="F202" s="3" t="s">
        <v>87</v>
      </c>
      <c r="G202" s="3" t="s">
        <v>88</v>
      </c>
      <c r="H202" s="3" t="s">
        <v>25</v>
      </c>
    </row>
    <row collapsed="false" customFormat="true" customHeight="false" hidden="false" ht="14" outlineLevel="0" r="203" s="3">
      <c r="A203" s="3" t="n">
        <v>201</v>
      </c>
      <c r="B203" s="4" t="str">
        <f aca="false">DEC2HEX(A203,4)</f>
        <v>00C9</v>
      </c>
      <c r="C203" s="3" t="s">
        <v>22</v>
      </c>
      <c r="D203" s="3" t="s">
        <v>22</v>
      </c>
      <c r="E203" s="3" t="s">
        <v>22</v>
      </c>
      <c r="F203" s="3" t="s">
        <v>89</v>
      </c>
      <c r="G203" s="3" t="s">
        <v>90</v>
      </c>
      <c r="H203" s="3" t="s">
        <v>25</v>
      </c>
    </row>
    <row collapsed="false" customFormat="true" customHeight="false" hidden="false" ht="14" outlineLevel="0" r="204" s="3">
      <c r="A204" s="3" t="n">
        <v>202</v>
      </c>
      <c r="B204" s="4" t="str">
        <f aca="false">DEC2HEX(A204,4)</f>
        <v>00CA</v>
      </c>
      <c r="C204" s="3" t="s">
        <v>22</v>
      </c>
      <c r="D204" s="3" t="s">
        <v>22</v>
      </c>
      <c r="E204" s="3" t="s">
        <v>22</v>
      </c>
      <c r="F204" s="3" t="s">
        <v>91</v>
      </c>
      <c r="G204" s="3" t="s">
        <v>92</v>
      </c>
      <c r="H204" s="3" t="s">
        <v>25</v>
      </c>
    </row>
    <row collapsed="false" customFormat="true" customHeight="false" hidden="false" ht="14" outlineLevel="0" r="205" s="3">
      <c r="A205" s="3" t="n">
        <v>203</v>
      </c>
      <c r="B205" s="4" t="str">
        <f aca="false">DEC2HEX(A205,4)</f>
        <v>00CB</v>
      </c>
      <c r="C205" s="3" t="n">
        <v>0</v>
      </c>
      <c r="D205" s="3" t="n">
        <v>0</v>
      </c>
      <c r="E205" s="3" t="s">
        <v>22</v>
      </c>
      <c r="F205" s="3" t="s">
        <v>93</v>
      </c>
      <c r="G205" s="3" t="s">
        <v>94</v>
      </c>
      <c r="H205" s="3" t="s">
        <v>25</v>
      </c>
    </row>
    <row collapsed="false" customFormat="true" customHeight="false" hidden="false" ht="14" outlineLevel="0" r="206" s="3">
      <c r="A206" s="3" t="n">
        <v>204</v>
      </c>
      <c r="B206" s="4" t="str">
        <f aca="false">DEC2HEX(A206,4)</f>
        <v>00CC</v>
      </c>
      <c r="C206" s="3" t="n">
        <v>0</v>
      </c>
      <c r="D206" s="3" t="n">
        <v>1</v>
      </c>
      <c r="E206" s="3" t="s">
        <v>22</v>
      </c>
      <c r="F206" s="3" t="s">
        <v>93</v>
      </c>
      <c r="G206" s="3" t="s">
        <v>95</v>
      </c>
      <c r="H206" s="3" t="s">
        <v>25</v>
      </c>
    </row>
    <row collapsed="false" customFormat="true" customHeight="false" hidden="false" ht="14" outlineLevel="0" r="207" s="3">
      <c r="A207" s="3" t="n">
        <v>205</v>
      </c>
      <c r="B207" s="4" t="str">
        <f aca="false">DEC2HEX(A207,4)</f>
        <v>00CD</v>
      </c>
      <c r="C207" s="3" t="n">
        <v>0</v>
      </c>
      <c r="D207" s="3" t="n">
        <v>2</v>
      </c>
      <c r="E207" s="3" t="s">
        <v>22</v>
      </c>
      <c r="F207" s="3" t="s">
        <v>93</v>
      </c>
      <c r="G207" s="3" t="s">
        <v>95</v>
      </c>
      <c r="H207" s="3" t="s">
        <v>25</v>
      </c>
    </row>
    <row collapsed="false" customFormat="true" customHeight="false" hidden="false" ht="14" outlineLevel="0" r="208" s="3">
      <c r="A208" s="3" t="n">
        <v>206</v>
      </c>
      <c r="B208" s="4" t="str">
        <f aca="false">DEC2HEX(A208,4)</f>
        <v>00CE</v>
      </c>
      <c r="C208" s="3" t="n">
        <v>0</v>
      </c>
      <c r="D208" s="3" t="n">
        <v>3</v>
      </c>
      <c r="E208" s="3" t="s">
        <v>22</v>
      </c>
      <c r="F208" s="3" t="s">
        <v>93</v>
      </c>
      <c r="G208" s="3" t="s">
        <v>95</v>
      </c>
      <c r="H208" s="3" t="s">
        <v>25</v>
      </c>
    </row>
    <row collapsed="false" customFormat="true" customHeight="false" hidden="false" ht="14" outlineLevel="0" r="209" s="3">
      <c r="A209" s="3" t="n">
        <v>207</v>
      </c>
      <c r="B209" s="4" t="str">
        <f aca="false">DEC2HEX(A209,4)</f>
        <v>00CF</v>
      </c>
      <c r="C209" s="3" t="n">
        <v>1</v>
      </c>
      <c r="D209" s="3" t="n">
        <v>0</v>
      </c>
      <c r="E209" s="3" t="s">
        <v>22</v>
      </c>
      <c r="F209" s="3" t="s">
        <v>93</v>
      </c>
      <c r="G209" s="3" t="s">
        <v>95</v>
      </c>
      <c r="H209" s="3" t="s">
        <v>25</v>
      </c>
    </row>
    <row collapsed="false" customFormat="true" customHeight="false" hidden="false" ht="14" outlineLevel="0" r="210" s="3">
      <c r="A210" s="3" t="n">
        <v>208</v>
      </c>
      <c r="B210" s="4" t="str">
        <f aca="false">DEC2HEX(A210,4)</f>
        <v>00D0</v>
      </c>
      <c r="C210" s="3" t="n">
        <v>1</v>
      </c>
      <c r="D210" s="3" t="n">
        <v>1</v>
      </c>
      <c r="E210" s="3" t="s">
        <v>22</v>
      </c>
      <c r="F210" s="3" t="s">
        <v>93</v>
      </c>
      <c r="G210" s="3" t="s">
        <v>95</v>
      </c>
      <c r="H210" s="3" t="s">
        <v>25</v>
      </c>
    </row>
    <row collapsed="false" customFormat="true" customHeight="false" hidden="false" ht="14" outlineLevel="0" r="211" s="3">
      <c r="A211" s="3" t="n">
        <v>209</v>
      </c>
      <c r="B211" s="4" t="str">
        <f aca="false">DEC2HEX(A211,4)</f>
        <v>00D1</v>
      </c>
      <c r="C211" s="3" t="n">
        <v>1</v>
      </c>
      <c r="D211" s="3" t="n">
        <v>2</v>
      </c>
      <c r="E211" s="3" t="s">
        <v>22</v>
      </c>
      <c r="F211" s="3" t="s">
        <v>93</v>
      </c>
      <c r="G211" s="3" t="s">
        <v>95</v>
      </c>
      <c r="H211" s="3" t="s">
        <v>25</v>
      </c>
    </row>
    <row collapsed="false" customFormat="true" customHeight="false" hidden="false" ht="14" outlineLevel="0" r="212" s="3">
      <c r="A212" s="3" t="n">
        <v>210</v>
      </c>
      <c r="B212" s="4" t="str">
        <f aca="false">DEC2HEX(A212,4)</f>
        <v>00D2</v>
      </c>
      <c r="C212" s="3" t="n">
        <v>1</v>
      </c>
      <c r="D212" s="3" t="n">
        <v>3</v>
      </c>
      <c r="E212" s="3" t="s">
        <v>22</v>
      </c>
      <c r="F212" s="3" t="s">
        <v>93</v>
      </c>
      <c r="G212" s="3" t="s">
        <v>95</v>
      </c>
      <c r="H212" s="3" t="s">
        <v>25</v>
      </c>
    </row>
    <row collapsed="false" customFormat="true" customHeight="false" hidden="false" ht="14" outlineLevel="0" r="213" s="3">
      <c r="A213" s="3" t="n">
        <v>211</v>
      </c>
      <c r="B213" s="4" t="str">
        <f aca="false">DEC2HEX(A213,4)</f>
        <v>00D3</v>
      </c>
      <c r="C213" s="3" t="n">
        <v>2</v>
      </c>
      <c r="D213" s="3" t="n">
        <v>0</v>
      </c>
      <c r="E213" s="3" t="s">
        <v>22</v>
      </c>
      <c r="F213" s="3" t="s">
        <v>93</v>
      </c>
      <c r="G213" s="3" t="s">
        <v>95</v>
      </c>
      <c r="H213" s="3" t="s">
        <v>25</v>
      </c>
    </row>
    <row collapsed="false" customFormat="true" customHeight="false" hidden="false" ht="14" outlineLevel="0" r="214" s="3">
      <c r="A214" s="3" t="n">
        <v>212</v>
      </c>
      <c r="B214" s="4" t="str">
        <f aca="false">DEC2HEX(A214,4)</f>
        <v>00D4</v>
      </c>
      <c r="C214" s="3" t="n">
        <v>2</v>
      </c>
      <c r="D214" s="3" t="n">
        <v>1</v>
      </c>
      <c r="E214" s="3" t="s">
        <v>22</v>
      </c>
      <c r="F214" s="3" t="s">
        <v>93</v>
      </c>
      <c r="G214" s="3" t="s">
        <v>95</v>
      </c>
      <c r="H214" s="3" t="s">
        <v>25</v>
      </c>
    </row>
    <row collapsed="false" customFormat="true" customHeight="false" hidden="false" ht="14" outlineLevel="0" r="215" s="3">
      <c r="A215" s="3" t="n">
        <v>213</v>
      </c>
      <c r="B215" s="4" t="str">
        <f aca="false">DEC2HEX(A215,4)</f>
        <v>00D5</v>
      </c>
      <c r="C215" s="3" t="n">
        <v>2</v>
      </c>
      <c r="D215" s="3" t="n">
        <v>2</v>
      </c>
      <c r="E215" s="3" t="s">
        <v>22</v>
      </c>
      <c r="F215" s="3" t="s">
        <v>93</v>
      </c>
      <c r="G215" s="3" t="s">
        <v>95</v>
      </c>
      <c r="H215" s="3" t="s">
        <v>25</v>
      </c>
    </row>
    <row collapsed="false" customFormat="true" customHeight="false" hidden="false" ht="14" outlineLevel="0" r="216" s="3">
      <c r="A216" s="3" t="n">
        <v>214</v>
      </c>
      <c r="B216" s="4" t="str">
        <f aca="false">DEC2HEX(A216,4)</f>
        <v>00D6</v>
      </c>
      <c r="C216" s="3" t="n">
        <v>2</v>
      </c>
      <c r="D216" s="3" t="n">
        <v>3</v>
      </c>
      <c r="E216" s="3" t="s">
        <v>22</v>
      </c>
      <c r="F216" s="3" t="s">
        <v>93</v>
      </c>
      <c r="G216" s="3" t="s">
        <v>95</v>
      </c>
      <c r="H216" s="3" t="s">
        <v>25</v>
      </c>
    </row>
    <row collapsed="false" customFormat="true" customHeight="false" hidden="false" ht="14" outlineLevel="0" r="217" s="3">
      <c r="A217" s="3" t="n">
        <v>215</v>
      </c>
      <c r="B217" s="4" t="str">
        <f aca="false">DEC2HEX(A217,4)</f>
        <v>00D7</v>
      </c>
      <c r="C217" s="3" t="n">
        <v>3</v>
      </c>
      <c r="D217" s="3" t="n">
        <v>0</v>
      </c>
      <c r="E217" s="3" t="s">
        <v>22</v>
      </c>
      <c r="F217" s="3" t="s">
        <v>93</v>
      </c>
      <c r="G217" s="3" t="s">
        <v>95</v>
      </c>
      <c r="H217" s="3" t="s">
        <v>25</v>
      </c>
    </row>
    <row collapsed="false" customFormat="true" customHeight="false" hidden="false" ht="14" outlineLevel="0" r="218" s="3">
      <c r="A218" s="3" t="n">
        <v>216</v>
      </c>
      <c r="B218" s="4" t="str">
        <f aca="false">DEC2HEX(A218,4)</f>
        <v>00D8</v>
      </c>
      <c r="C218" s="3" t="n">
        <v>3</v>
      </c>
      <c r="D218" s="3" t="n">
        <v>1</v>
      </c>
      <c r="E218" s="3" t="s">
        <v>22</v>
      </c>
      <c r="F218" s="3" t="s">
        <v>93</v>
      </c>
      <c r="G218" s="3" t="s">
        <v>95</v>
      </c>
      <c r="H218" s="3" t="s">
        <v>25</v>
      </c>
    </row>
    <row collapsed="false" customFormat="true" customHeight="false" hidden="false" ht="14" outlineLevel="0" r="219" s="3">
      <c r="A219" s="3" t="n">
        <v>217</v>
      </c>
      <c r="B219" s="4" t="str">
        <f aca="false">DEC2HEX(A219,4)</f>
        <v>00D9</v>
      </c>
      <c r="C219" s="3" t="n">
        <v>3</v>
      </c>
      <c r="D219" s="3" t="n">
        <v>2</v>
      </c>
      <c r="E219" s="3" t="s">
        <v>22</v>
      </c>
      <c r="F219" s="3" t="s">
        <v>93</v>
      </c>
      <c r="G219" s="3" t="s">
        <v>95</v>
      </c>
      <c r="H219" s="3" t="s">
        <v>25</v>
      </c>
    </row>
    <row collapsed="false" customFormat="true" customHeight="false" hidden="false" ht="14" outlineLevel="0" r="220" s="3">
      <c r="A220" s="3" t="n">
        <v>218</v>
      </c>
      <c r="B220" s="4" t="str">
        <f aca="false">DEC2HEX(A220,4)</f>
        <v>00DA</v>
      </c>
      <c r="C220" s="3" t="n">
        <v>3</v>
      </c>
      <c r="D220" s="3" t="n">
        <v>3</v>
      </c>
      <c r="E220" s="3" t="s">
        <v>22</v>
      </c>
      <c r="F220" s="3" t="s">
        <v>93</v>
      </c>
      <c r="G220" s="3" t="s">
        <v>95</v>
      </c>
      <c r="H220" s="3" t="s">
        <v>25</v>
      </c>
    </row>
    <row collapsed="false" customFormat="true" customHeight="false" hidden="false" ht="14" outlineLevel="0" r="221" s="3">
      <c r="A221" s="3" t="n">
        <v>219</v>
      </c>
      <c r="B221" s="4" t="str">
        <f aca="false">DEC2HEX(A221,4)</f>
        <v>00DB</v>
      </c>
      <c r="C221" s="3" t="n">
        <v>0</v>
      </c>
      <c r="D221" s="3" t="n">
        <v>0</v>
      </c>
      <c r="E221" s="3" t="s">
        <v>22</v>
      </c>
      <c r="F221" s="3" t="s">
        <v>96</v>
      </c>
      <c r="G221" s="3" t="s">
        <v>97</v>
      </c>
      <c r="H221" s="3" t="s">
        <v>25</v>
      </c>
    </row>
    <row collapsed="false" customFormat="true" customHeight="false" hidden="false" ht="14" outlineLevel="0" r="222" s="3">
      <c r="A222" s="3" t="n">
        <v>220</v>
      </c>
      <c r="B222" s="4" t="str">
        <f aca="false">DEC2HEX(A222,4)</f>
        <v>00DC</v>
      </c>
      <c r="C222" s="3" t="n">
        <v>0</v>
      </c>
      <c r="D222" s="3" t="n">
        <v>1</v>
      </c>
      <c r="E222" s="3" t="s">
        <v>22</v>
      </c>
      <c r="F222" s="3" t="s">
        <v>96</v>
      </c>
      <c r="G222" s="3" t="s">
        <v>98</v>
      </c>
      <c r="H222" s="3" t="s">
        <v>25</v>
      </c>
    </row>
    <row collapsed="false" customFormat="true" customHeight="false" hidden="false" ht="14" outlineLevel="0" r="223" s="3">
      <c r="A223" s="3" t="n">
        <v>221</v>
      </c>
      <c r="B223" s="4" t="str">
        <f aca="false">DEC2HEX(A223,4)</f>
        <v>00DD</v>
      </c>
      <c r="C223" s="3" t="n">
        <v>0</v>
      </c>
      <c r="D223" s="3" t="n">
        <v>2</v>
      </c>
      <c r="E223" s="3" t="s">
        <v>22</v>
      </c>
      <c r="F223" s="3" t="s">
        <v>96</v>
      </c>
      <c r="G223" s="3" t="s">
        <v>98</v>
      </c>
      <c r="H223" s="3" t="s">
        <v>25</v>
      </c>
    </row>
    <row collapsed="false" customFormat="true" customHeight="false" hidden="false" ht="14" outlineLevel="0" r="224" s="3">
      <c r="A224" s="3" t="n">
        <v>222</v>
      </c>
      <c r="B224" s="4" t="str">
        <f aca="false">DEC2HEX(A224,4)</f>
        <v>00DE</v>
      </c>
      <c r="C224" s="3" t="n">
        <v>0</v>
      </c>
      <c r="D224" s="3" t="n">
        <v>3</v>
      </c>
      <c r="E224" s="3" t="s">
        <v>22</v>
      </c>
      <c r="F224" s="3" t="s">
        <v>96</v>
      </c>
      <c r="G224" s="3" t="s">
        <v>98</v>
      </c>
      <c r="H224" s="3" t="s">
        <v>25</v>
      </c>
    </row>
    <row collapsed="false" customFormat="true" customHeight="false" hidden="false" ht="14" outlineLevel="0" r="225" s="3">
      <c r="A225" s="3" t="n">
        <v>223</v>
      </c>
      <c r="B225" s="4" t="str">
        <f aca="false">DEC2HEX(A225,4)</f>
        <v>00DF</v>
      </c>
      <c r="C225" s="3" t="n">
        <v>1</v>
      </c>
      <c r="D225" s="3" t="n">
        <v>0</v>
      </c>
      <c r="E225" s="3" t="s">
        <v>22</v>
      </c>
      <c r="F225" s="3" t="s">
        <v>96</v>
      </c>
      <c r="G225" s="3" t="s">
        <v>98</v>
      </c>
      <c r="H225" s="3" t="s">
        <v>25</v>
      </c>
    </row>
    <row collapsed="false" customFormat="true" customHeight="false" hidden="false" ht="14" outlineLevel="0" r="226" s="3">
      <c r="A226" s="3" t="n">
        <v>224</v>
      </c>
      <c r="B226" s="4" t="str">
        <f aca="false">DEC2HEX(A226,4)</f>
        <v>00E0</v>
      </c>
      <c r="C226" s="3" t="n">
        <v>1</v>
      </c>
      <c r="D226" s="3" t="n">
        <v>1</v>
      </c>
      <c r="E226" s="3" t="s">
        <v>22</v>
      </c>
      <c r="F226" s="3" t="s">
        <v>96</v>
      </c>
      <c r="G226" s="3" t="s">
        <v>98</v>
      </c>
      <c r="H226" s="3" t="s">
        <v>25</v>
      </c>
    </row>
    <row collapsed="false" customFormat="true" customHeight="false" hidden="false" ht="14" outlineLevel="0" r="227" s="3">
      <c r="A227" s="3" t="n">
        <v>225</v>
      </c>
      <c r="B227" s="4" t="str">
        <f aca="false">DEC2HEX(A227,4)</f>
        <v>00E1</v>
      </c>
      <c r="C227" s="3" t="n">
        <v>1</v>
      </c>
      <c r="D227" s="3" t="n">
        <v>2</v>
      </c>
      <c r="E227" s="3" t="s">
        <v>22</v>
      </c>
      <c r="F227" s="3" t="s">
        <v>96</v>
      </c>
      <c r="G227" s="3" t="s">
        <v>98</v>
      </c>
      <c r="H227" s="3" t="s">
        <v>25</v>
      </c>
    </row>
    <row collapsed="false" customFormat="true" customHeight="false" hidden="false" ht="14" outlineLevel="0" r="228" s="3">
      <c r="A228" s="3" t="n">
        <v>226</v>
      </c>
      <c r="B228" s="4" t="str">
        <f aca="false">DEC2HEX(A228,4)</f>
        <v>00E2</v>
      </c>
      <c r="C228" s="3" t="n">
        <v>1</v>
      </c>
      <c r="D228" s="3" t="n">
        <v>3</v>
      </c>
      <c r="E228" s="3" t="s">
        <v>22</v>
      </c>
      <c r="F228" s="3" t="s">
        <v>96</v>
      </c>
      <c r="G228" s="3" t="s">
        <v>98</v>
      </c>
      <c r="H228" s="3" t="s">
        <v>25</v>
      </c>
    </row>
    <row collapsed="false" customFormat="true" customHeight="false" hidden="false" ht="14" outlineLevel="0" r="229" s="3">
      <c r="A229" s="3" t="n">
        <v>227</v>
      </c>
      <c r="B229" s="4" t="str">
        <f aca="false">DEC2HEX(A229,4)</f>
        <v>00E3</v>
      </c>
      <c r="C229" s="3" t="n">
        <v>2</v>
      </c>
      <c r="D229" s="3" t="n">
        <v>0</v>
      </c>
      <c r="E229" s="3" t="s">
        <v>22</v>
      </c>
      <c r="F229" s="3" t="s">
        <v>96</v>
      </c>
      <c r="G229" s="3" t="s">
        <v>98</v>
      </c>
      <c r="H229" s="3" t="s">
        <v>25</v>
      </c>
    </row>
    <row collapsed="false" customFormat="true" customHeight="false" hidden="false" ht="14" outlineLevel="0" r="230" s="3">
      <c r="A230" s="3" t="n">
        <v>228</v>
      </c>
      <c r="B230" s="4" t="str">
        <f aca="false">DEC2HEX(A230,4)</f>
        <v>00E4</v>
      </c>
      <c r="C230" s="3" t="n">
        <v>2</v>
      </c>
      <c r="D230" s="3" t="n">
        <v>1</v>
      </c>
      <c r="E230" s="3" t="s">
        <v>22</v>
      </c>
      <c r="F230" s="3" t="s">
        <v>96</v>
      </c>
      <c r="G230" s="3" t="s">
        <v>98</v>
      </c>
      <c r="H230" s="3" t="s">
        <v>25</v>
      </c>
    </row>
    <row collapsed="false" customFormat="true" customHeight="false" hidden="false" ht="14" outlineLevel="0" r="231" s="3">
      <c r="A231" s="3" t="n">
        <v>229</v>
      </c>
      <c r="B231" s="4" t="str">
        <f aca="false">DEC2HEX(A231,4)</f>
        <v>00E5</v>
      </c>
      <c r="C231" s="3" t="n">
        <v>2</v>
      </c>
      <c r="D231" s="3" t="n">
        <v>2</v>
      </c>
      <c r="E231" s="3" t="s">
        <v>22</v>
      </c>
      <c r="F231" s="3" t="s">
        <v>96</v>
      </c>
      <c r="G231" s="3" t="s">
        <v>98</v>
      </c>
      <c r="H231" s="3" t="s">
        <v>25</v>
      </c>
    </row>
    <row collapsed="false" customFormat="true" customHeight="false" hidden="false" ht="14" outlineLevel="0" r="232" s="3">
      <c r="A232" s="3" t="n">
        <v>230</v>
      </c>
      <c r="B232" s="4" t="str">
        <f aca="false">DEC2HEX(A232,4)</f>
        <v>00E6</v>
      </c>
      <c r="C232" s="3" t="n">
        <v>2</v>
      </c>
      <c r="D232" s="3" t="n">
        <v>3</v>
      </c>
      <c r="E232" s="3" t="s">
        <v>22</v>
      </c>
      <c r="F232" s="3" t="s">
        <v>96</v>
      </c>
      <c r="G232" s="3" t="s">
        <v>98</v>
      </c>
      <c r="H232" s="3" t="s">
        <v>25</v>
      </c>
    </row>
    <row collapsed="false" customFormat="true" customHeight="false" hidden="false" ht="14" outlineLevel="0" r="233" s="3">
      <c r="A233" s="3" t="n">
        <v>231</v>
      </c>
      <c r="B233" s="4" t="str">
        <f aca="false">DEC2HEX(A233,4)</f>
        <v>00E7</v>
      </c>
      <c r="C233" s="3" t="n">
        <v>3</v>
      </c>
      <c r="D233" s="3" t="n">
        <v>0</v>
      </c>
      <c r="E233" s="3" t="s">
        <v>22</v>
      </c>
      <c r="F233" s="3" t="s">
        <v>96</v>
      </c>
      <c r="G233" s="3" t="s">
        <v>98</v>
      </c>
      <c r="H233" s="3" t="s">
        <v>25</v>
      </c>
    </row>
    <row collapsed="false" customFormat="true" customHeight="false" hidden="false" ht="14" outlineLevel="0" r="234" s="3">
      <c r="A234" s="3" t="n">
        <v>232</v>
      </c>
      <c r="B234" s="4" t="str">
        <f aca="false">DEC2HEX(A234,4)</f>
        <v>00E8</v>
      </c>
      <c r="C234" s="3" t="n">
        <v>3</v>
      </c>
      <c r="D234" s="3" t="n">
        <v>1</v>
      </c>
      <c r="E234" s="3" t="s">
        <v>22</v>
      </c>
      <c r="F234" s="3" t="s">
        <v>96</v>
      </c>
      <c r="G234" s="3" t="s">
        <v>98</v>
      </c>
      <c r="H234" s="3" t="s">
        <v>25</v>
      </c>
    </row>
    <row collapsed="false" customFormat="true" customHeight="false" hidden="false" ht="14" outlineLevel="0" r="235" s="3">
      <c r="A235" s="3" t="n">
        <v>233</v>
      </c>
      <c r="B235" s="4" t="str">
        <f aca="false">DEC2HEX(A235,4)</f>
        <v>00E9</v>
      </c>
      <c r="C235" s="3" t="n">
        <v>3</v>
      </c>
      <c r="D235" s="3" t="n">
        <v>2</v>
      </c>
      <c r="E235" s="3" t="s">
        <v>22</v>
      </c>
      <c r="F235" s="3" t="s">
        <v>96</v>
      </c>
      <c r="G235" s="3" t="s">
        <v>98</v>
      </c>
      <c r="H235" s="3" t="s">
        <v>25</v>
      </c>
    </row>
    <row collapsed="false" customFormat="true" customHeight="false" hidden="false" ht="14" outlineLevel="0" r="236" s="3">
      <c r="A236" s="3" t="n">
        <v>234</v>
      </c>
      <c r="B236" s="4" t="str">
        <f aca="false">DEC2HEX(A236,4)</f>
        <v>00EA</v>
      </c>
      <c r="C236" s="3" t="n">
        <v>3</v>
      </c>
      <c r="D236" s="3" t="n">
        <v>3</v>
      </c>
      <c r="E236" s="3" t="s">
        <v>22</v>
      </c>
      <c r="F236" s="3" t="s">
        <v>96</v>
      </c>
      <c r="G236" s="3" t="s">
        <v>98</v>
      </c>
      <c r="H236" s="3" t="s">
        <v>25</v>
      </c>
    </row>
    <row collapsed="false" customFormat="true" customHeight="false" hidden="false" ht="14" outlineLevel="0" r="237" s="3">
      <c r="A237" s="3" t="n">
        <v>235</v>
      </c>
      <c r="B237" s="4" t="str">
        <f aca="false">DEC2HEX(A237,4)</f>
        <v>00EB</v>
      </c>
      <c r="C237" s="3" t="n">
        <v>0</v>
      </c>
      <c r="D237" s="3" t="n">
        <v>0</v>
      </c>
      <c r="E237" s="3" t="s">
        <v>22</v>
      </c>
      <c r="F237" s="3" t="s">
        <v>99</v>
      </c>
      <c r="G237" s="3" t="s">
        <v>100</v>
      </c>
      <c r="H237" s="3" t="s">
        <v>25</v>
      </c>
    </row>
    <row collapsed="false" customFormat="true" customHeight="false" hidden="false" ht="14" outlineLevel="0" r="238" s="3">
      <c r="A238" s="3" t="n">
        <v>236</v>
      </c>
      <c r="B238" s="4" t="str">
        <f aca="false">DEC2HEX(A238,4)</f>
        <v>00EC</v>
      </c>
      <c r="C238" s="3" t="n">
        <v>0</v>
      </c>
      <c r="D238" s="3" t="n">
        <v>1</v>
      </c>
      <c r="E238" s="3" t="s">
        <v>22</v>
      </c>
      <c r="F238" s="3" t="s">
        <v>99</v>
      </c>
      <c r="G238" s="3" t="s">
        <v>101</v>
      </c>
      <c r="H238" s="3" t="s">
        <v>25</v>
      </c>
    </row>
    <row collapsed="false" customFormat="true" customHeight="false" hidden="false" ht="14" outlineLevel="0" r="239" s="3">
      <c r="A239" s="3" t="n">
        <v>237</v>
      </c>
      <c r="B239" s="4" t="str">
        <f aca="false">DEC2HEX(A239,4)</f>
        <v>00ED</v>
      </c>
      <c r="C239" s="3" t="n">
        <v>0</v>
      </c>
      <c r="D239" s="3" t="n">
        <v>2</v>
      </c>
      <c r="E239" s="3" t="s">
        <v>22</v>
      </c>
      <c r="F239" s="3" t="s">
        <v>99</v>
      </c>
      <c r="G239" s="3" t="s">
        <v>101</v>
      </c>
      <c r="H239" s="3" t="s">
        <v>25</v>
      </c>
    </row>
    <row collapsed="false" customFormat="true" customHeight="false" hidden="false" ht="14" outlineLevel="0" r="240" s="3">
      <c r="A240" s="3" t="n">
        <v>238</v>
      </c>
      <c r="B240" s="4" t="str">
        <f aca="false">DEC2HEX(A240,4)</f>
        <v>00EE</v>
      </c>
      <c r="C240" s="3" t="n">
        <v>0</v>
      </c>
      <c r="D240" s="3" t="n">
        <v>3</v>
      </c>
      <c r="E240" s="3" t="s">
        <v>22</v>
      </c>
      <c r="F240" s="3" t="s">
        <v>99</v>
      </c>
      <c r="G240" s="3" t="s">
        <v>101</v>
      </c>
      <c r="H240" s="3" t="s">
        <v>25</v>
      </c>
    </row>
    <row collapsed="false" customFormat="true" customHeight="false" hidden="false" ht="14" outlineLevel="0" r="241" s="3">
      <c r="A241" s="3" t="n">
        <v>239</v>
      </c>
      <c r="B241" s="4" t="str">
        <f aca="false">DEC2HEX(A241,4)</f>
        <v>00EF</v>
      </c>
      <c r="C241" s="3" t="n">
        <v>1</v>
      </c>
      <c r="D241" s="3" t="n">
        <v>0</v>
      </c>
      <c r="E241" s="3" t="s">
        <v>22</v>
      </c>
      <c r="F241" s="3" t="s">
        <v>99</v>
      </c>
      <c r="G241" s="3" t="s">
        <v>101</v>
      </c>
      <c r="H241" s="3" t="s">
        <v>25</v>
      </c>
    </row>
    <row collapsed="false" customFormat="true" customHeight="false" hidden="false" ht="14" outlineLevel="0" r="242" s="3">
      <c r="A242" s="3" t="n">
        <v>240</v>
      </c>
      <c r="B242" s="4" t="str">
        <f aca="false">DEC2HEX(A242,4)</f>
        <v>00F0</v>
      </c>
      <c r="C242" s="3" t="n">
        <v>1</v>
      </c>
      <c r="D242" s="3" t="n">
        <v>1</v>
      </c>
      <c r="E242" s="3" t="s">
        <v>22</v>
      </c>
      <c r="F242" s="3" t="s">
        <v>99</v>
      </c>
      <c r="G242" s="3" t="s">
        <v>101</v>
      </c>
      <c r="H242" s="3" t="s">
        <v>25</v>
      </c>
    </row>
    <row collapsed="false" customFormat="true" customHeight="false" hidden="false" ht="14" outlineLevel="0" r="243" s="3">
      <c r="A243" s="3" t="n">
        <v>241</v>
      </c>
      <c r="B243" s="4" t="str">
        <f aca="false">DEC2HEX(A243,4)</f>
        <v>00F1</v>
      </c>
      <c r="C243" s="3" t="n">
        <v>1</v>
      </c>
      <c r="D243" s="3" t="n">
        <v>2</v>
      </c>
      <c r="E243" s="3" t="s">
        <v>22</v>
      </c>
      <c r="F243" s="3" t="s">
        <v>99</v>
      </c>
      <c r="G243" s="3" t="s">
        <v>101</v>
      </c>
      <c r="H243" s="3" t="s">
        <v>25</v>
      </c>
    </row>
    <row collapsed="false" customFormat="true" customHeight="false" hidden="false" ht="14" outlineLevel="0" r="244" s="3">
      <c r="A244" s="3" t="n">
        <v>242</v>
      </c>
      <c r="B244" s="4" t="str">
        <f aca="false">DEC2HEX(A244,4)</f>
        <v>00F2</v>
      </c>
      <c r="C244" s="3" t="n">
        <v>1</v>
      </c>
      <c r="D244" s="3" t="n">
        <v>3</v>
      </c>
      <c r="E244" s="3" t="s">
        <v>22</v>
      </c>
      <c r="F244" s="3" t="s">
        <v>99</v>
      </c>
      <c r="G244" s="3" t="s">
        <v>101</v>
      </c>
      <c r="H244" s="3" t="s">
        <v>25</v>
      </c>
    </row>
    <row collapsed="false" customFormat="true" customHeight="false" hidden="false" ht="14" outlineLevel="0" r="245" s="3">
      <c r="A245" s="3" t="n">
        <v>243</v>
      </c>
      <c r="B245" s="4" t="str">
        <f aca="false">DEC2HEX(A245,4)</f>
        <v>00F3</v>
      </c>
      <c r="C245" s="3" t="n">
        <v>2</v>
      </c>
      <c r="D245" s="3" t="n">
        <v>0</v>
      </c>
      <c r="E245" s="3" t="s">
        <v>22</v>
      </c>
      <c r="F245" s="3" t="s">
        <v>99</v>
      </c>
      <c r="G245" s="3" t="s">
        <v>101</v>
      </c>
      <c r="H245" s="3" t="s">
        <v>25</v>
      </c>
    </row>
    <row collapsed="false" customFormat="true" customHeight="false" hidden="false" ht="14" outlineLevel="0" r="246" s="3">
      <c r="A246" s="3" t="n">
        <v>244</v>
      </c>
      <c r="B246" s="4" t="str">
        <f aca="false">DEC2HEX(A246,4)</f>
        <v>00F4</v>
      </c>
      <c r="C246" s="3" t="n">
        <v>2</v>
      </c>
      <c r="D246" s="3" t="n">
        <v>1</v>
      </c>
      <c r="E246" s="3" t="s">
        <v>22</v>
      </c>
      <c r="F246" s="3" t="s">
        <v>99</v>
      </c>
      <c r="G246" s="3" t="s">
        <v>101</v>
      </c>
      <c r="H246" s="3" t="s">
        <v>25</v>
      </c>
    </row>
    <row collapsed="false" customFormat="true" customHeight="false" hidden="false" ht="14" outlineLevel="0" r="247" s="3">
      <c r="A247" s="3" t="n">
        <v>245</v>
      </c>
      <c r="B247" s="4" t="str">
        <f aca="false">DEC2HEX(A247,4)</f>
        <v>00F5</v>
      </c>
      <c r="C247" s="3" t="n">
        <v>2</v>
      </c>
      <c r="D247" s="3" t="n">
        <v>2</v>
      </c>
      <c r="E247" s="3" t="s">
        <v>22</v>
      </c>
      <c r="F247" s="3" t="s">
        <v>99</v>
      </c>
      <c r="G247" s="3" t="s">
        <v>101</v>
      </c>
      <c r="H247" s="3" t="s">
        <v>25</v>
      </c>
    </row>
    <row collapsed="false" customFormat="true" customHeight="false" hidden="false" ht="14" outlineLevel="0" r="248" s="3">
      <c r="A248" s="3" t="n">
        <v>246</v>
      </c>
      <c r="B248" s="4" t="str">
        <f aca="false">DEC2HEX(A248,4)</f>
        <v>00F6</v>
      </c>
      <c r="C248" s="3" t="n">
        <v>2</v>
      </c>
      <c r="D248" s="3" t="n">
        <v>3</v>
      </c>
      <c r="E248" s="3" t="s">
        <v>22</v>
      </c>
      <c r="F248" s="3" t="s">
        <v>99</v>
      </c>
      <c r="G248" s="3" t="s">
        <v>101</v>
      </c>
      <c r="H248" s="3" t="s">
        <v>25</v>
      </c>
    </row>
    <row collapsed="false" customFormat="true" customHeight="false" hidden="false" ht="14" outlineLevel="0" r="249" s="3">
      <c r="A249" s="3" t="n">
        <v>247</v>
      </c>
      <c r="B249" s="4" t="str">
        <f aca="false">DEC2HEX(A249,4)</f>
        <v>00F7</v>
      </c>
      <c r="C249" s="3" t="n">
        <v>3</v>
      </c>
      <c r="D249" s="3" t="n">
        <v>0</v>
      </c>
      <c r="E249" s="3" t="s">
        <v>22</v>
      </c>
      <c r="F249" s="3" t="s">
        <v>99</v>
      </c>
      <c r="G249" s="3" t="s">
        <v>101</v>
      </c>
      <c r="H249" s="3" t="s">
        <v>25</v>
      </c>
    </row>
    <row collapsed="false" customFormat="true" customHeight="false" hidden="false" ht="14" outlineLevel="0" r="250" s="3">
      <c r="A250" s="3" t="n">
        <v>248</v>
      </c>
      <c r="B250" s="4" t="str">
        <f aca="false">DEC2HEX(A250,4)</f>
        <v>00F8</v>
      </c>
      <c r="C250" s="3" t="n">
        <v>3</v>
      </c>
      <c r="D250" s="3" t="n">
        <v>1</v>
      </c>
      <c r="E250" s="3" t="s">
        <v>22</v>
      </c>
      <c r="F250" s="3" t="s">
        <v>99</v>
      </c>
      <c r="G250" s="3" t="s">
        <v>101</v>
      </c>
      <c r="H250" s="3" t="s">
        <v>25</v>
      </c>
    </row>
    <row collapsed="false" customFormat="true" customHeight="false" hidden="false" ht="14" outlineLevel="0" r="251" s="3">
      <c r="A251" s="3" t="n">
        <v>249</v>
      </c>
      <c r="B251" s="4" t="str">
        <f aca="false">DEC2HEX(A251,4)</f>
        <v>00F9</v>
      </c>
      <c r="C251" s="3" t="n">
        <v>3</v>
      </c>
      <c r="D251" s="3" t="n">
        <v>2</v>
      </c>
      <c r="E251" s="3" t="s">
        <v>22</v>
      </c>
      <c r="F251" s="3" t="s">
        <v>99</v>
      </c>
      <c r="G251" s="3" t="s">
        <v>101</v>
      </c>
      <c r="H251" s="3" t="s">
        <v>25</v>
      </c>
    </row>
    <row collapsed="false" customFormat="true" customHeight="false" hidden="false" ht="14" outlineLevel="0" r="252" s="3">
      <c r="A252" s="3" t="n">
        <v>250</v>
      </c>
      <c r="B252" s="4" t="str">
        <f aca="false">DEC2HEX(A252,4)</f>
        <v>00FA</v>
      </c>
      <c r="C252" s="3" t="n">
        <v>3</v>
      </c>
      <c r="D252" s="3" t="n">
        <v>3</v>
      </c>
      <c r="E252" s="3" t="s">
        <v>22</v>
      </c>
      <c r="F252" s="3" t="s">
        <v>99</v>
      </c>
      <c r="G252" s="3" t="s">
        <v>101</v>
      </c>
      <c r="H252" s="3" t="s">
        <v>25</v>
      </c>
    </row>
    <row collapsed="false" customFormat="true" customHeight="false" hidden="false" ht="14" outlineLevel="0" r="253" s="3">
      <c r="A253" s="3" t="n">
        <v>251</v>
      </c>
      <c r="B253" s="4" t="str">
        <f aca="false">DEC2HEX(A253,4)</f>
        <v>00FB</v>
      </c>
      <c r="C253" s="3" t="n">
        <v>0</v>
      </c>
      <c r="D253" s="3" t="n">
        <v>0</v>
      </c>
      <c r="E253" s="3" t="s">
        <v>22</v>
      </c>
      <c r="F253" s="3" t="s">
        <v>102</v>
      </c>
      <c r="G253" s="3" t="s">
        <v>103</v>
      </c>
      <c r="H253" s="3" t="s">
        <v>25</v>
      </c>
    </row>
    <row collapsed="false" customFormat="true" customHeight="false" hidden="false" ht="14" outlineLevel="0" r="254" s="3">
      <c r="A254" s="3" t="n">
        <v>252</v>
      </c>
      <c r="B254" s="4" t="str">
        <f aca="false">DEC2HEX(A254,4)</f>
        <v>00FC</v>
      </c>
      <c r="C254" s="3" t="n">
        <v>0</v>
      </c>
      <c r="D254" s="3" t="n">
        <v>1</v>
      </c>
      <c r="E254" s="3" t="s">
        <v>22</v>
      </c>
      <c r="F254" s="3" t="s">
        <v>102</v>
      </c>
      <c r="G254" s="3" t="s">
        <v>104</v>
      </c>
      <c r="H254" s="3" t="s">
        <v>25</v>
      </c>
    </row>
    <row collapsed="false" customFormat="true" customHeight="false" hidden="false" ht="14" outlineLevel="0" r="255" s="3">
      <c r="A255" s="3" t="n">
        <v>253</v>
      </c>
      <c r="B255" s="4" t="str">
        <f aca="false">DEC2HEX(A255,4)</f>
        <v>00FD</v>
      </c>
      <c r="C255" s="3" t="n">
        <v>0</v>
      </c>
      <c r="D255" s="3" t="n">
        <v>2</v>
      </c>
      <c r="E255" s="3" t="s">
        <v>22</v>
      </c>
      <c r="F255" s="3" t="s">
        <v>102</v>
      </c>
      <c r="G255" s="3" t="s">
        <v>104</v>
      </c>
      <c r="H255" s="3" t="s">
        <v>25</v>
      </c>
    </row>
    <row collapsed="false" customFormat="true" customHeight="false" hidden="false" ht="14" outlineLevel="0" r="256" s="3">
      <c r="A256" s="3" t="n">
        <v>254</v>
      </c>
      <c r="B256" s="4" t="str">
        <f aca="false">DEC2HEX(A256,4)</f>
        <v>00FE</v>
      </c>
      <c r="C256" s="3" t="n">
        <v>0</v>
      </c>
      <c r="D256" s="3" t="n">
        <v>3</v>
      </c>
      <c r="E256" s="3" t="s">
        <v>22</v>
      </c>
      <c r="F256" s="3" t="s">
        <v>102</v>
      </c>
      <c r="G256" s="3" t="s">
        <v>104</v>
      </c>
      <c r="H256" s="3" t="s">
        <v>25</v>
      </c>
    </row>
    <row collapsed="false" customFormat="true" customHeight="false" hidden="false" ht="14" outlineLevel="0" r="257" s="3">
      <c r="A257" s="3" t="n">
        <v>255</v>
      </c>
      <c r="B257" s="4" t="str">
        <f aca="false">DEC2HEX(A257,4)</f>
        <v>00FF</v>
      </c>
      <c r="C257" s="3" t="n">
        <v>1</v>
      </c>
      <c r="D257" s="3" t="n">
        <v>0</v>
      </c>
      <c r="E257" s="3" t="s">
        <v>22</v>
      </c>
      <c r="F257" s="3" t="s">
        <v>102</v>
      </c>
      <c r="G257" s="3" t="s">
        <v>104</v>
      </c>
      <c r="H257" s="3" t="s">
        <v>25</v>
      </c>
    </row>
    <row collapsed="false" customFormat="true" customHeight="false" hidden="false" ht="14" outlineLevel="0" r="258" s="3">
      <c r="A258" s="3" t="n">
        <v>256</v>
      </c>
      <c r="B258" s="4" t="str">
        <f aca="false">DEC2HEX(A258,4)</f>
        <v>0100</v>
      </c>
      <c r="C258" s="3" t="n">
        <v>1</v>
      </c>
      <c r="D258" s="3" t="n">
        <v>1</v>
      </c>
      <c r="E258" s="3" t="s">
        <v>22</v>
      </c>
      <c r="F258" s="3" t="s">
        <v>102</v>
      </c>
      <c r="G258" s="3" t="s">
        <v>104</v>
      </c>
      <c r="H258" s="3" t="s">
        <v>25</v>
      </c>
    </row>
    <row collapsed="false" customFormat="true" customHeight="false" hidden="false" ht="14" outlineLevel="0" r="259" s="3">
      <c r="A259" s="3" t="n">
        <v>257</v>
      </c>
      <c r="B259" s="4" t="str">
        <f aca="false">DEC2HEX(A259,4)</f>
        <v>0101</v>
      </c>
      <c r="C259" s="3" t="n">
        <v>1</v>
      </c>
      <c r="D259" s="3" t="n">
        <v>2</v>
      </c>
      <c r="E259" s="3" t="s">
        <v>22</v>
      </c>
      <c r="F259" s="3" t="s">
        <v>102</v>
      </c>
      <c r="G259" s="3" t="s">
        <v>104</v>
      </c>
      <c r="H259" s="3" t="s">
        <v>25</v>
      </c>
    </row>
    <row collapsed="false" customFormat="true" customHeight="false" hidden="false" ht="14" outlineLevel="0" r="260" s="3">
      <c r="A260" s="3" t="n">
        <v>258</v>
      </c>
      <c r="B260" s="4" t="str">
        <f aca="false">DEC2HEX(A260,4)</f>
        <v>0102</v>
      </c>
      <c r="C260" s="3" t="n">
        <v>1</v>
      </c>
      <c r="D260" s="3" t="n">
        <v>3</v>
      </c>
      <c r="E260" s="3" t="s">
        <v>22</v>
      </c>
      <c r="F260" s="3" t="s">
        <v>102</v>
      </c>
      <c r="G260" s="3" t="s">
        <v>104</v>
      </c>
      <c r="H260" s="3" t="s">
        <v>25</v>
      </c>
    </row>
    <row collapsed="false" customFormat="true" customHeight="false" hidden="false" ht="14" outlineLevel="0" r="261" s="3">
      <c r="A261" s="3" t="n">
        <v>259</v>
      </c>
      <c r="B261" s="4" t="str">
        <f aca="false">DEC2HEX(A261,4)</f>
        <v>0103</v>
      </c>
      <c r="C261" s="3" t="n">
        <v>2</v>
      </c>
      <c r="D261" s="3" t="n">
        <v>0</v>
      </c>
      <c r="E261" s="3" t="s">
        <v>22</v>
      </c>
      <c r="F261" s="3" t="s">
        <v>102</v>
      </c>
      <c r="G261" s="3" t="s">
        <v>104</v>
      </c>
      <c r="H261" s="3" t="s">
        <v>25</v>
      </c>
    </row>
    <row collapsed="false" customFormat="true" customHeight="false" hidden="false" ht="14" outlineLevel="0" r="262" s="3">
      <c r="A262" s="3" t="n">
        <v>260</v>
      </c>
      <c r="B262" s="4" t="str">
        <f aca="false">DEC2HEX(A262,4)</f>
        <v>0104</v>
      </c>
      <c r="C262" s="3" t="n">
        <v>2</v>
      </c>
      <c r="D262" s="3" t="n">
        <v>1</v>
      </c>
      <c r="E262" s="3" t="s">
        <v>22</v>
      </c>
      <c r="F262" s="3" t="s">
        <v>102</v>
      </c>
      <c r="G262" s="3" t="s">
        <v>104</v>
      </c>
      <c r="H262" s="3" t="s">
        <v>25</v>
      </c>
    </row>
    <row collapsed="false" customFormat="true" customHeight="false" hidden="false" ht="14" outlineLevel="0" r="263" s="3">
      <c r="A263" s="3" t="n">
        <v>261</v>
      </c>
      <c r="B263" s="4" t="str">
        <f aca="false">DEC2HEX(A263,4)</f>
        <v>0105</v>
      </c>
      <c r="C263" s="3" t="n">
        <v>2</v>
      </c>
      <c r="D263" s="3" t="n">
        <v>2</v>
      </c>
      <c r="E263" s="3" t="s">
        <v>22</v>
      </c>
      <c r="F263" s="3" t="s">
        <v>102</v>
      </c>
      <c r="G263" s="3" t="s">
        <v>104</v>
      </c>
      <c r="H263" s="3" t="s">
        <v>25</v>
      </c>
    </row>
    <row collapsed="false" customFormat="true" customHeight="false" hidden="false" ht="14" outlineLevel="0" r="264" s="3">
      <c r="A264" s="3" t="n">
        <v>262</v>
      </c>
      <c r="B264" s="4" t="str">
        <f aca="false">DEC2HEX(A264,4)</f>
        <v>0106</v>
      </c>
      <c r="C264" s="3" t="n">
        <v>2</v>
      </c>
      <c r="D264" s="3" t="n">
        <v>3</v>
      </c>
      <c r="E264" s="3" t="s">
        <v>22</v>
      </c>
      <c r="F264" s="3" t="s">
        <v>102</v>
      </c>
      <c r="G264" s="3" t="s">
        <v>104</v>
      </c>
      <c r="H264" s="3" t="s">
        <v>25</v>
      </c>
    </row>
    <row collapsed="false" customFormat="true" customHeight="false" hidden="false" ht="14" outlineLevel="0" r="265" s="3">
      <c r="A265" s="3" t="n">
        <v>263</v>
      </c>
      <c r="B265" s="4" t="str">
        <f aca="false">DEC2HEX(A265,4)</f>
        <v>0107</v>
      </c>
      <c r="C265" s="3" t="n">
        <v>3</v>
      </c>
      <c r="D265" s="3" t="n">
        <v>0</v>
      </c>
      <c r="E265" s="3" t="s">
        <v>22</v>
      </c>
      <c r="F265" s="3" t="s">
        <v>102</v>
      </c>
      <c r="G265" s="3" t="s">
        <v>104</v>
      </c>
      <c r="H265" s="3" t="s">
        <v>25</v>
      </c>
    </row>
    <row collapsed="false" customFormat="true" customHeight="false" hidden="false" ht="14" outlineLevel="0" r="266" s="3">
      <c r="A266" s="3" t="n">
        <v>264</v>
      </c>
      <c r="B266" s="4" t="str">
        <f aca="false">DEC2HEX(A266,4)</f>
        <v>0108</v>
      </c>
      <c r="C266" s="3" t="n">
        <v>3</v>
      </c>
      <c r="D266" s="3" t="n">
        <v>1</v>
      </c>
      <c r="E266" s="3" t="s">
        <v>22</v>
      </c>
      <c r="F266" s="3" t="s">
        <v>102</v>
      </c>
      <c r="G266" s="3" t="s">
        <v>104</v>
      </c>
      <c r="H266" s="3" t="s">
        <v>25</v>
      </c>
    </row>
    <row collapsed="false" customFormat="true" customHeight="false" hidden="false" ht="14" outlineLevel="0" r="267" s="3">
      <c r="A267" s="3" t="n">
        <v>265</v>
      </c>
      <c r="B267" s="4" t="str">
        <f aca="false">DEC2HEX(A267,4)</f>
        <v>0109</v>
      </c>
      <c r="C267" s="3" t="n">
        <v>3</v>
      </c>
      <c r="D267" s="3" t="n">
        <v>2</v>
      </c>
      <c r="E267" s="3" t="s">
        <v>22</v>
      </c>
      <c r="F267" s="3" t="s">
        <v>102</v>
      </c>
      <c r="G267" s="3" t="s">
        <v>104</v>
      </c>
      <c r="H267" s="3" t="s">
        <v>25</v>
      </c>
    </row>
    <row collapsed="false" customFormat="true" customHeight="false" hidden="false" ht="14" outlineLevel="0" r="268" s="3">
      <c r="A268" s="3" t="n">
        <v>266</v>
      </c>
      <c r="B268" s="4" t="str">
        <f aca="false">DEC2HEX(A268,4)</f>
        <v>010A</v>
      </c>
      <c r="C268" s="3" t="n">
        <v>3</v>
      </c>
      <c r="D268" s="3" t="n">
        <v>3</v>
      </c>
      <c r="E268" s="3" t="s">
        <v>22</v>
      </c>
      <c r="F268" s="3" t="s">
        <v>102</v>
      </c>
      <c r="G268" s="3" t="s">
        <v>104</v>
      </c>
      <c r="H268" s="3" t="s">
        <v>25</v>
      </c>
    </row>
    <row collapsed="false" customFormat="true" customHeight="false" hidden="false" ht="14" outlineLevel="0" r="269" s="3">
      <c r="A269" s="3" t="n">
        <v>267</v>
      </c>
      <c r="B269" s="4" t="str">
        <f aca="false">DEC2HEX(A269,4)</f>
        <v>010B</v>
      </c>
      <c r="C269" s="3" t="n">
        <v>0</v>
      </c>
      <c r="D269" s="3" t="n">
        <v>0</v>
      </c>
      <c r="E269" s="3" t="s">
        <v>22</v>
      </c>
      <c r="F269" s="3" t="s">
        <v>105</v>
      </c>
      <c r="G269" s="3" t="s">
        <v>106</v>
      </c>
      <c r="H269" s="3" t="s">
        <v>25</v>
      </c>
    </row>
    <row collapsed="false" customFormat="true" customHeight="false" hidden="false" ht="14" outlineLevel="0" r="270" s="3">
      <c r="A270" s="3" t="n">
        <v>268</v>
      </c>
      <c r="B270" s="4" t="str">
        <f aca="false">DEC2HEX(A270,4)</f>
        <v>010C</v>
      </c>
      <c r="C270" s="3" t="n">
        <v>0</v>
      </c>
      <c r="D270" s="3" t="n">
        <v>1</v>
      </c>
      <c r="E270" s="3" t="s">
        <v>22</v>
      </c>
      <c r="F270" s="3" t="s">
        <v>105</v>
      </c>
      <c r="G270" s="3" t="s">
        <v>107</v>
      </c>
      <c r="H270" s="3" t="s">
        <v>25</v>
      </c>
    </row>
    <row collapsed="false" customFormat="true" customHeight="false" hidden="false" ht="14" outlineLevel="0" r="271" s="3">
      <c r="A271" s="3" t="n">
        <v>269</v>
      </c>
      <c r="B271" s="4" t="str">
        <f aca="false">DEC2HEX(A271,4)</f>
        <v>010D</v>
      </c>
      <c r="C271" s="3" t="n">
        <v>0</v>
      </c>
      <c r="D271" s="3" t="n">
        <v>2</v>
      </c>
      <c r="E271" s="3" t="s">
        <v>22</v>
      </c>
      <c r="F271" s="3" t="s">
        <v>105</v>
      </c>
      <c r="G271" s="3" t="s">
        <v>107</v>
      </c>
      <c r="H271" s="3" t="s">
        <v>25</v>
      </c>
    </row>
    <row collapsed="false" customFormat="true" customHeight="false" hidden="false" ht="14" outlineLevel="0" r="272" s="3">
      <c r="A272" s="3" t="n">
        <v>270</v>
      </c>
      <c r="B272" s="4" t="str">
        <f aca="false">DEC2HEX(A272,4)</f>
        <v>010E</v>
      </c>
      <c r="C272" s="3" t="n">
        <v>0</v>
      </c>
      <c r="D272" s="3" t="n">
        <v>3</v>
      </c>
      <c r="E272" s="3" t="s">
        <v>22</v>
      </c>
      <c r="F272" s="3" t="s">
        <v>105</v>
      </c>
      <c r="G272" s="3" t="s">
        <v>107</v>
      </c>
      <c r="H272" s="3" t="s">
        <v>25</v>
      </c>
    </row>
    <row collapsed="false" customFormat="true" customHeight="false" hidden="false" ht="14" outlineLevel="0" r="273" s="3">
      <c r="A273" s="3" t="n">
        <v>271</v>
      </c>
      <c r="B273" s="4" t="str">
        <f aca="false">DEC2HEX(A273,4)</f>
        <v>010F</v>
      </c>
      <c r="C273" s="3" t="n">
        <v>1</v>
      </c>
      <c r="D273" s="3" t="n">
        <v>0</v>
      </c>
      <c r="E273" s="3" t="s">
        <v>22</v>
      </c>
      <c r="F273" s="3" t="s">
        <v>105</v>
      </c>
      <c r="G273" s="3" t="s">
        <v>107</v>
      </c>
      <c r="H273" s="3" t="s">
        <v>25</v>
      </c>
    </row>
    <row collapsed="false" customFormat="true" customHeight="false" hidden="false" ht="14" outlineLevel="0" r="274" s="3">
      <c r="A274" s="3" t="n">
        <v>272</v>
      </c>
      <c r="B274" s="4" t="str">
        <f aca="false">DEC2HEX(A274,4)</f>
        <v>0110</v>
      </c>
      <c r="C274" s="3" t="n">
        <v>1</v>
      </c>
      <c r="D274" s="3" t="n">
        <v>1</v>
      </c>
      <c r="E274" s="3" t="s">
        <v>22</v>
      </c>
      <c r="F274" s="3" t="s">
        <v>105</v>
      </c>
      <c r="G274" s="3" t="s">
        <v>107</v>
      </c>
      <c r="H274" s="3" t="s">
        <v>25</v>
      </c>
    </row>
    <row collapsed="false" customFormat="true" customHeight="false" hidden="false" ht="14" outlineLevel="0" r="275" s="3">
      <c r="A275" s="3" t="n">
        <v>273</v>
      </c>
      <c r="B275" s="4" t="str">
        <f aca="false">DEC2HEX(A275,4)</f>
        <v>0111</v>
      </c>
      <c r="C275" s="3" t="n">
        <v>1</v>
      </c>
      <c r="D275" s="3" t="n">
        <v>2</v>
      </c>
      <c r="E275" s="3" t="s">
        <v>22</v>
      </c>
      <c r="F275" s="3" t="s">
        <v>105</v>
      </c>
      <c r="G275" s="3" t="s">
        <v>107</v>
      </c>
      <c r="H275" s="3" t="s">
        <v>25</v>
      </c>
    </row>
    <row collapsed="false" customFormat="true" customHeight="false" hidden="false" ht="14" outlineLevel="0" r="276" s="3">
      <c r="A276" s="3" t="n">
        <v>274</v>
      </c>
      <c r="B276" s="4" t="str">
        <f aca="false">DEC2HEX(A276,4)</f>
        <v>0112</v>
      </c>
      <c r="C276" s="3" t="n">
        <v>1</v>
      </c>
      <c r="D276" s="3" t="n">
        <v>3</v>
      </c>
      <c r="E276" s="3" t="s">
        <v>22</v>
      </c>
      <c r="F276" s="3" t="s">
        <v>105</v>
      </c>
      <c r="G276" s="3" t="s">
        <v>107</v>
      </c>
      <c r="H276" s="3" t="s">
        <v>25</v>
      </c>
    </row>
    <row collapsed="false" customFormat="true" customHeight="false" hidden="false" ht="14" outlineLevel="0" r="277" s="3">
      <c r="A277" s="3" t="n">
        <v>275</v>
      </c>
      <c r="B277" s="4" t="str">
        <f aca="false">DEC2HEX(A277,4)</f>
        <v>0113</v>
      </c>
      <c r="C277" s="3" t="n">
        <v>2</v>
      </c>
      <c r="D277" s="3" t="n">
        <v>0</v>
      </c>
      <c r="E277" s="3" t="s">
        <v>22</v>
      </c>
      <c r="F277" s="3" t="s">
        <v>105</v>
      </c>
      <c r="G277" s="3" t="s">
        <v>107</v>
      </c>
      <c r="H277" s="3" t="s">
        <v>25</v>
      </c>
    </row>
    <row collapsed="false" customFormat="true" customHeight="false" hidden="false" ht="14" outlineLevel="0" r="278" s="3">
      <c r="A278" s="3" t="n">
        <v>276</v>
      </c>
      <c r="B278" s="4" t="str">
        <f aca="false">DEC2HEX(A278,4)</f>
        <v>0114</v>
      </c>
      <c r="C278" s="3" t="n">
        <v>2</v>
      </c>
      <c r="D278" s="3" t="n">
        <v>1</v>
      </c>
      <c r="E278" s="3" t="s">
        <v>22</v>
      </c>
      <c r="F278" s="3" t="s">
        <v>105</v>
      </c>
      <c r="G278" s="3" t="s">
        <v>107</v>
      </c>
      <c r="H278" s="3" t="s">
        <v>25</v>
      </c>
    </row>
    <row collapsed="false" customFormat="true" customHeight="false" hidden="false" ht="14" outlineLevel="0" r="279" s="3">
      <c r="A279" s="3" t="n">
        <v>277</v>
      </c>
      <c r="B279" s="4" t="str">
        <f aca="false">DEC2HEX(A279,4)</f>
        <v>0115</v>
      </c>
      <c r="C279" s="3" t="n">
        <v>2</v>
      </c>
      <c r="D279" s="3" t="n">
        <v>2</v>
      </c>
      <c r="E279" s="3" t="s">
        <v>22</v>
      </c>
      <c r="F279" s="3" t="s">
        <v>105</v>
      </c>
      <c r="G279" s="3" t="s">
        <v>107</v>
      </c>
      <c r="H279" s="3" t="s">
        <v>25</v>
      </c>
    </row>
    <row collapsed="false" customFormat="true" customHeight="false" hidden="false" ht="14" outlineLevel="0" r="280" s="3">
      <c r="A280" s="3" t="n">
        <v>278</v>
      </c>
      <c r="B280" s="4" t="str">
        <f aca="false">DEC2HEX(A280,4)</f>
        <v>0116</v>
      </c>
      <c r="C280" s="3" t="n">
        <v>2</v>
      </c>
      <c r="D280" s="3" t="n">
        <v>3</v>
      </c>
      <c r="E280" s="3" t="s">
        <v>22</v>
      </c>
      <c r="F280" s="3" t="s">
        <v>105</v>
      </c>
      <c r="G280" s="3" t="s">
        <v>107</v>
      </c>
      <c r="H280" s="3" t="s">
        <v>25</v>
      </c>
    </row>
    <row collapsed="false" customFormat="true" customHeight="false" hidden="false" ht="14" outlineLevel="0" r="281" s="3">
      <c r="A281" s="3" t="n">
        <v>279</v>
      </c>
      <c r="B281" s="4" t="str">
        <f aca="false">DEC2HEX(A281,4)</f>
        <v>0117</v>
      </c>
      <c r="C281" s="3" t="n">
        <v>3</v>
      </c>
      <c r="D281" s="3" t="n">
        <v>0</v>
      </c>
      <c r="E281" s="3" t="s">
        <v>22</v>
      </c>
      <c r="F281" s="3" t="s">
        <v>105</v>
      </c>
      <c r="G281" s="3" t="s">
        <v>107</v>
      </c>
      <c r="H281" s="3" t="s">
        <v>25</v>
      </c>
    </row>
    <row collapsed="false" customFormat="true" customHeight="false" hidden="false" ht="14" outlineLevel="0" r="282" s="3">
      <c r="A282" s="3" t="n">
        <v>280</v>
      </c>
      <c r="B282" s="4" t="str">
        <f aca="false">DEC2HEX(A282,4)</f>
        <v>0118</v>
      </c>
      <c r="C282" s="3" t="n">
        <v>3</v>
      </c>
      <c r="D282" s="3" t="n">
        <v>1</v>
      </c>
      <c r="E282" s="3" t="s">
        <v>22</v>
      </c>
      <c r="F282" s="3" t="s">
        <v>105</v>
      </c>
      <c r="G282" s="3" t="s">
        <v>107</v>
      </c>
      <c r="H282" s="3" t="s">
        <v>25</v>
      </c>
    </row>
    <row collapsed="false" customFormat="true" customHeight="false" hidden="false" ht="14" outlineLevel="0" r="283" s="3">
      <c r="A283" s="3" t="n">
        <v>281</v>
      </c>
      <c r="B283" s="4" t="str">
        <f aca="false">DEC2HEX(A283,4)</f>
        <v>0119</v>
      </c>
      <c r="C283" s="3" t="n">
        <v>3</v>
      </c>
      <c r="D283" s="3" t="n">
        <v>2</v>
      </c>
      <c r="E283" s="3" t="s">
        <v>22</v>
      </c>
      <c r="F283" s="3" t="s">
        <v>105</v>
      </c>
      <c r="G283" s="3" t="s">
        <v>107</v>
      </c>
      <c r="H283" s="3" t="s">
        <v>25</v>
      </c>
    </row>
    <row collapsed="false" customFormat="true" customHeight="false" hidden="false" ht="14" outlineLevel="0" r="284" s="3">
      <c r="A284" s="3" t="n">
        <v>282</v>
      </c>
      <c r="B284" s="4" t="str">
        <f aca="false">DEC2HEX(A284,4)</f>
        <v>011A</v>
      </c>
      <c r="C284" s="3" t="n">
        <v>3</v>
      </c>
      <c r="D284" s="3" t="n">
        <v>3</v>
      </c>
      <c r="E284" s="3" t="s">
        <v>22</v>
      </c>
      <c r="F284" s="3" t="s">
        <v>105</v>
      </c>
      <c r="G284" s="3" t="s">
        <v>107</v>
      </c>
      <c r="H284" s="3" t="s">
        <v>25</v>
      </c>
    </row>
    <row collapsed="false" customFormat="true" customHeight="false" hidden="false" ht="14" outlineLevel="0" r="285" s="3">
      <c r="A285" s="3" t="n">
        <v>283</v>
      </c>
      <c r="B285" s="4" t="str">
        <f aca="false">DEC2HEX(A285,4)</f>
        <v>011B</v>
      </c>
      <c r="C285" s="3" t="n">
        <v>0</v>
      </c>
      <c r="D285" s="3" t="n">
        <v>0</v>
      </c>
      <c r="E285" s="3" t="s">
        <v>22</v>
      </c>
      <c r="F285" s="3" t="s">
        <v>108</v>
      </c>
      <c r="G285" s="3" t="s">
        <v>109</v>
      </c>
      <c r="H285" s="3" t="s">
        <v>25</v>
      </c>
    </row>
    <row collapsed="false" customFormat="true" customHeight="false" hidden="false" ht="14" outlineLevel="0" r="286" s="3">
      <c r="A286" s="3" t="n">
        <v>284</v>
      </c>
      <c r="B286" s="4" t="str">
        <f aca="false">DEC2HEX(A286,4)</f>
        <v>011C</v>
      </c>
      <c r="C286" s="3" t="n">
        <v>0</v>
      </c>
      <c r="D286" s="3" t="n">
        <v>1</v>
      </c>
      <c r="E286" s="3" t="s">
        <v>22</v>
      </c>
      <c r="F286" s="3" t="s">
        <v>108</v>
      </c>
      <c r="G286" s="3" t="s">
        <v>110</v>
      </c>
      <c r="H286" s="3" t="s">
        <v>25</v>
      </c>
    </row>
    <row collapsed="false" customFormat="true" customHeight="false" hidden="false" ht="14" outlineLevel="0" r="287" s="3">
      <c r="A287" s="3" t="n">
        <v>285</v>
      </c>
      <c r="B287" s="4" t="str">
        <f aca="false">DEC2HEX(A287,4)</f>
        <v>011D</v>
      </c>
      <c r="C287" s="3" t="n">
        <v>0</v>
      </c>
      <c r="D287" s="3" t="n">
        <v>2</v>
      </c>
      <c r="E287" s="3" t="s">
        <v>22</v>
      </c>
      <c r="F287" s="3" t="s">
        <v>108</v>
      </c>
      <c r="G287" s="3" t="s">
        <v>110</v>
      </c>
      <c r="H287" s="3" t="s">
        <v>25</v>
      </c>
    </row>
    <row collapsed="false" customFormat="true" customHeight="false" hidden="false" ht="14" outlineLevel="0" r="288" s="3">
      <c r="A288" s="3" t="n">
        <v>286</v>
      </c>
      <c r="B288" s="4" t="str">
        <f aca="false">DEC2HEX(A288,4)</f>
        <v>011E</v>
      </c>
      <c r="C288" s="3" t="n">
        <v>0</v>
      </c>
      <c r="D288" s="3" t="n">
        <v>3</v>
      </c>
      <c r="E288" s="3" t="s">
        <v>22</v>
      </c>
      <c r="F288" s="3" t="s">
        <v>108</v>
      </c>
      <c r="G288" s="3" t="s">
        <v>110</v>
      </c>
      <c r="H288" s="3" t="s">
        <v>25</v>
      </c>
    </row>
    <row collapsed="false" customFormat="true" customHeight="false" hidden="false" ht="14" outlineLevel="0" r="289" s="3">
      <c r="A289" s="3" t="n">
        <v>287</v>
      </c>
      <c r="B289" s="4" t="str">
        <f aca="false">DEC2HEX(A289,4)</f>
        <v>011F</v>
      </c>
      <c r="C289" s="3" t="n">
        <v>1</v>
      </c>
      <c r="D289" s="3" t="n">
        <v>0</v>
      </c>
      <c r="E289" s="3" t="s">
        <v>22</v>
      </c>
      <c r="F289" s="3" t="s">
        <v>108</v>
      </c>
      <c r="G289" s="3" t="s">
        <v>110</v>
      </c>
      <c r="H289" s="3" t="s">
        <v>25</v>
      </c>
    </row>
    <row collapsed="false" customFormat="true" customHeight="false" hidden="false" ht="14" outlineLevel="0" r="290" s="3">
      <c r="A290" s="3" t="n">
        <v>288</v>
      </c>
      <c r="B290" s="4" t="str">
        <f aca="false">DEC2HEX(A290,4)</f>
        <v>0120</v>
      </c>
      <c r="C290" s="3" t="n">
        <v>1</v>
      </c>
      <c r="D290" s="3" t="n">
        <v>1</v>
      </c>
      <c r="E290" s="3" t="s">
        <v>22</v>
      </c>
      <c r="F290" s="3" t="s">
        <v>108</v>
      </c>
      <c r="G290" s="3" t="s">
        <v>110</v>
      </c>
      <c r="H290" s="3" t="s">
        <v>25</v>
      </c>
    </row>
    <row collapsed="false" customFormat="true" customHeight="false" hidden="false" ht="14" outlineLevel="0" r="291" s="3">
      <c r="A291" s="3" t="n">
        <v>289</v>
      </c>
      <c r="B291" s="4" t="str">
        <f aca="false">DEC2HEX(A291,4)</f>
        <v>0121</v>
      </c>
      <c r="C291" s="3" t="n">
        <v>1</v>
      </c>
      <c r="D291" s="3" t="n">
        <v>2</v>
      </c>
      <c r="E291" s="3" t="s">
        <v>22</v>
      </c>
      <c r="F291" s="3" t="s">
        <v>108</v>
      </c>
      <c r="G291" s="3" t="s">
        <v>110</v>
      </c>
      <c r="H291" s="3" t="s">
        <v>25</v>
      </c>
    </row>
    <row collapsed="false" customFormat="true" customHeight="false" hidden="false" ht="14" outlineLevel="0" r="292" s="3">
      <c r="A292" s="3" t="n">
        <v>290</v>
      </c>
      <c r="B292" s="4" t="str">
        <f aca="false">DEC2HEX(A292,4)</f>
        <v>0122</v>
      </c>
      <c r="C292" s="3" t="n">
        <v>1</v>
      </c>
      <c r="D292" s="3" t="n">
        <v>3</v>
      </c>
      <c r="E292" s="3" t="s">
        <v>22</v>
      </c>
      <c r="F292" s="3" t="s">
        <v>108</v>
      </c>
      <c r="G292" s="3" t="s">
        <v>110</v>
      </c>
      <c r="H292" s="3" t="s">
        <v>25</v>
      </c>
    </row>
    <row collapsed="false" customFormat="true" customHeight="false" hidden="false" ht="14" outlineLevel="0" r="293" s="3">
      <c r="A293" s="3" t="n">
        <v>291</v>
      </c>
      <c r="B293" s="4" t="str">
        <f aca="false">DEC2HEX(A293,4)</f>
        <v>0123</v>
      </c>
      <c r="C293" s="3" t="n">
        <v>2</v>
      </c>
      <c r="D293" s="3" t="n">
        <v>0</v>
      </c>
      <c r="E293" s="3" t="s">
        <v>22</v>
      </c>
      <c r="F293" s="3" t="s">
        <v>108</v>
      </c>
      <c r="G293" s="3" t="s">
        <v>110</v>
      </c>
      <c r="H293" s="3" t="s">
        <v>25</v>
      </c>
    </row>
    <row collapsed="false" customFormat="true" customHeight="false" hidden="false" ht="14" outlineLevel="0" r="294" s="3">
      <c r="A294" s="3" t="n">
        <v>292</v>
      </c>
      <c r="B294" s="4" t="str">
        <f aca="false">DEC2HEX(A294,4)</f>
        <v>0124</v>
      </c>
      <c r="C294" s="3" t="n">
        <v>2</v>
      </c>
      <c r="D294" s="3" t="n">
        <v>1</v>
      </c>
      <c r="E294" s="3" t="s">
        <v>22</v>
      </c>
      <c r="F294" s="3" t="s">
        <v>108</v>
      </c>
      <c r="G294" s="3" t="s">
        <v>110</v>
      </c>
      <c r="H294" s="3" t="s">
        <v>25</v>
      </c>
    </row>
    <row collapsed="false" customFormat="true" customHeight="false" hidden="false" ht="14" outlineLevel="0" r="295" s="3">
      <c r="A295" s="3" t="n">
        <v>293</v>
      </c>
      <c r="B295" s="4" t="str">
        <f aca="false">DEC2HEX(A295,4)</f>
        <v>0125</v>
      </c>
      <c r="C295" s="3" t="n">
        <v>2</v>
      </c>
      <c r="D295" s="3" t="n">
        <v>2</v>
      </c>
      <c r="E295" s="3" t="s">
        <v>22</v>
      </c>
      <c r="F295" s="3" t="s">
        <v>108</v>
      </c>
      <c r="G295" s="3" t="s">
        <v>110</v>
      </c>
      <c r="H295" s="3" t="s">
        <v>25</v>
      </c>
    </row>
    <row collapsed="false" customFormat="true" customHeight="false" hidden="false" ht="14" outlineLevel="0" r="296" s="3">
      <c r="A296" s="3" t="n">
        <v>294</v>
      </c>
      <c r="B296" s="4" t="str">
        <f aca="false">DEC2HEX(A296,4)</f>
        <v>0126</v>
      </c>
      <c r="C296" s="3" t="n">
        <v>2</v>
      </c>
      <c r="D296" s="3" t="n">
        <v>3</v>
      </c>
      <c r="E296" s="3" t="s">
        <v>22</v>
      </c>
      <c r="F296" s="3" t="s">
        <v>108</v>
      </c>
      <c r="G296" s="3" t="s">
        <v>110</v>
      </c>
      <c r="H296" s="3" t="s">
        <v>25</v>
      </c>
    </row>
    <row collapsed="false" customFormat="true" customHeight="false" hidden="false" ht="14" outlineLevel="0" r="297" s="3">
      <c r="A297" s="3" t="n">
        <v>295</v>
      </c>
      <c r="B297" s="4" t="str">
        <f aca="false">DEC2HEX(A297,4)</f>
        <v>0127</v>
      </c>
      <c r="C297" s="3" t="n">
        <v>3</v>
      </c>
      <c r="D297" s="3" t="n">
        <v>0</v>
      </c>
      <c r="E297" s="3" t="s">
        <v>22</v>
      </c>
      <c r="F297" s="3" t="s">
        <v>108</v>
      </c>
      <c r="G297" s="3" t="s">
        <v>110</v>
      </c>
      <c r="H297" s="3" t="s">
        <v>25</v>
      </c>
    </row>
    <row collapsed="false" customFormat="true" customHeight="false" hidden="false" ht="14" outlineLevel="0" r="298" s="3">
      <c r="A298" s="3" t="n">
        <v>296</v>
      </c>
      <c r="B298" s="4" t="str">
        <f aca="false">DEC2HEX(A298,4)</f>
        <v>0128</v>
      </c>
      <c r="C298" s="3" t="n">
        <v>3</v>
      </c>
      <c r="D298" s="3" t="n">
        <v>1</v>
      </c>
      <c r="E298" s="3" t="s">
        <v>22</v>
      </c>
      <c r="F298" s="3" t="s">
        <v>108</v>
      </c>
      <c r="G298" s="3" t="s">
        <v>110</v>
      </c>
      <c r="H298" s="3" t="s">
        <v>25</v>
      </c>
    </row>
    <row collapsed="false" customFormat="true" customHeight="false" hidden="false" ht="14" outlineLevel="0" r="299" s="3">
      <c r="A299" s="3" t="n">
        <v>297</v>
      </c>
      <c r="B299" s="4" t="str">
        <f aca="false">DEC2HEX(A299,4)</f>
        <v>0129</v>
      </c>
      <c r="C299" s="3" t="n">
        <v>3</v>
      </c>
      <c r="D299" s="3" t="n">
        <v>2</v>
      </c>
      <c r="E299" s="3" t="s">
        <v>22</v>
      </c>
      <c r="F299" s="3" t="s">
        <v>108</v>
      </c>
      <c r="G299" s="3" t="s">
        <v>110</v>
      </c>
      <c r="H299" s="3" t="s">
        <v>25</v>
      </c>
    </row>
    <row collapsed="false" customFormat="true" customHeight="false" hidden="false" ht="14" outlineLevel="0" r="300" s="3">
      <c r="A300" s="3" t="n">
        <v>298</v>
      </c>
      <c r="B300" s="4" t="str">
        <f aca="false">DEC2HEX(A300,4)</f>
        <v>012A</v>
      </c>
      <c r="C300" s="3" t="n">
        <v>3</v>
      </c>
      <c r="D300" s="3" t="n">
        <v>3</v>
      </c>
      <c r="E300" s="3" t="s">
        <v>22</v>
      </c>
      <c r="F300" s="3" t="s">
        <v>108</v>
      </c>
      <c r="G300" s="3" t="s">
        <v>110</v>
      </c>
      <c r="H300" s="3" t="s">
        <v>25</v>
      </c>
    </row>
    <row collapsed="false" customFormat="true" customHeight="false" hidden="false" ht="14" outlineLevel="0" r="301" s="3">
      <c r="A301" s="3" t="n">
        <v>299</v>
      </c>
      <c r="B301" s="4" t="str">
        <f aca="false">DEC2HEX(A301,4)</f>
        <v>012B</v>
      </c>
      <c r="C301" s="3" t="n">
        <v>0</v>
      </c>
      <c r="D301" s="3" t="n">
        <v>0</v>
      </c>
      <c r="E301" s="3" t="s">
        <v>22</v>
      </c>
      <c r="F301" s="3" t="s">
        <v>111</v>
      </c>
      <c r="G301" s="3" t="s">
        <v>112</v>
      </c>
      <c r="H301" s="3" t="s">
        <v>113</v>
      </c>
    </row>
    <row collapsed="false" customFormat="true" customHeight="false" hidden="false" ht="14" outlineLevel="0" r="302" s="3">
      <c r="A302" s="3" t="n">
        <v>300</v>
      </c>
      <c r="B302" s="4" t="str">
        <f aca="false">DEC2HEX(A302,4)</f>
        <v>012C</v>
      </c>
      <c r="C302" s="3" t="n">
        <v>0</v>
      </c>
      <c r="D302" s="3" t="n">
        <v>1</v>
      </c>
      <c r="E302" s="3" t="s">
        <v>22</v>
      </c>
      <c r="F302" s="3" t="s">
        <v>111</v>
      </c>
      <c r="G302" s="3" t="s">
        <v>114</v>
      </c>
      <c r="H302" s="3" t="s">
        <v>113</v>
      </c>
    </row>
    <row collapsed="false" customFormat="true" customHeight="false" hidden="false" ht="14" outlineLevel="0" r="303" s="3">
      <c r="A303" s="3" t="n">
        <v>301</v>
      </c>
      <c r="B303" s="4" t="str">
        <f aca="false">DEC2HEX(A303,4)</f>
        <v>012D</v>
      </c>
      <c r="C303" s="3" t="n">
        <v>0</v>
      </c>
      <c r="D303" s="3" t="n">
        <v>2</v>
      </c>
      <c r="E303" s="3" t="s">
        <v>22</v>
      </c>
      <c r="F303" s="3" t="s">
        <v>111</v>
      </c>
      <c r="G303" s="3" t="s">
        <v>114</v>
      </c>
      <c r="H303" s="3" t="s">
        <v>113</v>
      </c>
    </row>
    <row collapsed="false" customFormat="true" customHeight="false" hidden="false" ht="14" outlineLevel="0" r="304" s="3">
      <c r="A304" s="3" t="n">
        <v>302</v>
      </c>
      <c r="B304" s="4" t="str">
        <f aca="false">DEC2HEX(A304,4)</f>
        <v>012E</v>
      </c>
      <c r="C304" s="3" t="n">
        <v>0</v>
      </c>
      <c r="D304" s="3" t="n">
        <v>3</v>
      </c>
      <c r="E304" s="3" t="s">
        <v>22</v>
      </c>
      <c r="F304" s="3" t="s">
        <v>111</v>
      </c>
      <c r="G304" s="3" t="s">
        <v>114</v>
      </c>
      <c r="H304" s="3" t="s">
        <v>113</v>
      </c>
    </row>
    <row collapsed="false" customFormat="true" customHeight="false" hidden="false" ht="14" outlineLevel="0" r="305" s="3">
      <c r="A305" s="3" t="n">
        <v>303</v>
      </c>
      <c r="B305" s="4" t="str">
        <f aca="false">DEC2HEX(A305,4)</f>
        <v>012F</v>
      </c>
      <c r="C305" s="3" t="n">
        <v>1</v>
      </c>
      <c r="D305" s="3" t="n">
        <v>0</v>
      </c>
      <c r="E305" s="3" t="s">
        <v>22</v>
      </c>
      <c r="F305" s="3" t="s">
        <v>111</v>
      </c>
      <c r="G305" s="3" t="s">
        <v>114</v>
      </c>
      <c r="H305" s="3" t="s">
        <v>113</v>
      </c>
    </row>
    <row collapsed="false" customFormat="true" customHeight="false" hidden="false" ht="14" outlineLevel="0" r="306" s="3">
      <c r="A306" s="3" t="n">
        <v>304</v>
      </c>
      <c r="B306" s="4" t="str">
        <f aca="false">DEC2HEX(A306,4)</f>
        <v>0130</v>
      </c>
      <c r="C306" s="3" t="n">
        <v>1</v>
      </c>
      <c r="D306" s="3" t="n">
        <v>1</v>
      </c>
      <c r="E306" s="3" t="s">
        <v>22</v>
      </c>
      <c r="F306" s="3" t="s">
        <v>111</v>
      </c>
      <c r="G306" s="3" t="s">
        <v>114</v>
      </c>
      <c r="H306" s="3" t="s">
        <v>113</v>
      </c>
    </row>
    <row collapsed="false" customFormat="true" customHeight="false" hidden="false" ht="14" outlineLevel="0" r="307" s="3">
      <c r="A307" s="3" t="n">
        <v>305</v>
      </c>
      <c r="B307" s="4" t="str">
        <f aca="false">DEC2HEX(A307,4)</f>
        <v>0131</v>
      </c>
      <c r="C307" s="3" t="n">
        <v>1</v>
      </c>
      <c r="D307" s="3" t="n">
        <v>2</v>
      </c>
      <c r="E307" s="3" t="s">
        <v>22</v>
      </c>
      <c r="F307" s="3" t="s">
        <v>111</v>
      </c>
      <c r="G307" s="3" t="s">
        <v>114</v>
      </c>
      <c r="H307" s="3" t="s">
        <v>113</v>
      </c>
    </row>
    <row collapsed="false" customFormat="true" customHeight="false" hidden="false" ht="14" outlineLevel="0" r="308" s="3">
      <c r="A308" s="3" t="n">
        <v>306</v>
      </c>
      <c r="B308" s="4" t="str">
        <f aca="false">DEC2HEX(A308,4)</f>
        <v>0132</v>
      </c>
      <c r="C308" s="3" t="n">
        <v>1</v>
      </c>
      <c r="D308" s="3" t="n">
        <v>3</v>
      </c>
      <c r="E308" s="3" t="s">
        <v>22</v>
      </c>
      <c r="F308" s="3" t="s">
        <v>111</v>
      </c>
      <c r="G308" s="3" t="s">
        <v>114</v>
      </c>
      <c r="H308" s="3" t="s">
        <v>113</v>
      </c>
    </row>
    <row collapsed="false" customFormat="true" customHeight="false" hidden="false" ht="14" outlineLevel="0" r="309" s="3">
      <c r="A309" s="3" t="n">
        <v>307</v>
      </c>
      <c r="B309" s="4" t="str">
        <f aca="false">DEC2HEX(A309,4)</f>
        <v>0133</v>
      </c>
      <c r="C309" s="3" t="n">
        <v>2</v>
      </c>
      <c r="D309" s="3" t="n">
        <v>0</v>
      </c>
      <c r="E309" s="3" t="s">
        <v>22</v>
      </c>
      <c r="F309" s="3" t="s">
        <v>111</v>
      </c>
      <c r="G309" s="3" t="s">
        <v>114</v>
      </c>
      <c r="H309" s="3" t="s">
        <v>113</v>
      </c>
    </row>
    <row collapsed="false" customFormat="true" customHeight="false" hidden="false" ht="14" outlineLevel="0" r="310" s="3">
      <c r="A310" s="3" t="n">
        <v>308</v>
      </c>
      <c r="B310" s="4" t="str">
        <f aca="false">DEC2HEX(A310,4)</f>
        <v>0134</v>
      </c>
      <c r="C310" s="3" t="n">
        <v>2</v>
      </c>
      <c r="D310" s="3" t="n">
        <v>1</v>
      </c>
      <c r="E310" s="3" t="s">
        <v>22</v>
      </c>
      <c r="F310" s="3" t="s">
        <v>111</v>
      </c>
      <c r="G310" s="3" t="s">
        <v>114</v>
      </c>
      <c r="H310" s="3" t="s">
        <v>113</v>
      </c>
    </row>
    <row collapsed="false" customFormat="true" customHeight="false" hidden="false" ht="14" outlineLevel="0" r="311" s="3">
      <c r="A311" s="3" t="n">
        <v>309</v>
      </c>
      <c r="B311" s="4" t="str">
        <f aca="false">DEC2HEX(A311,4)</f>
        <v>0135</v>
      </c>
      <c r="C311" s="3" t="n">
        <v>2</v>
      </c>
      <c r="D311" s="3" t="n">
        <v>2</v>
      </c>
      <c r="E311" s="3" t="s">
        <v>22</v>
      </c>
      <c r="F311" s="3" t="s">
        <v>111</v>
      </c>
      <c r="G311" s="3" t="s">
        <v>114</v>
      </c>
      <c r="H311" s="3" t="s">
        <v>113</v>
      </c>
    </row>
    <row collapsed="false" customFormat="true" customHeight="false" hidden="false" ht="14" outlineLevel="0" r="312" s="3">
      <c r="A312" s="3" t="n">
        <v>310</v>
      </c>
      <c r="B312" s="4" t="str">
        <f aca="false">DEC2HEX(A312,4)</f>
        <v>0136</v>
      </c>
      <c r="C312" s="3" t="n">
        <v>2</v>
      </c>
      <c r="D312" s="3" t="n">
        <v>3</v>
      </c>
      <c r="E312" s="3" t="s">
        <v>22</v>
      </c>
      <c r="F312" s="3" t="s">
        <v>111</v>
      </c>
      <c r="G312" s="3" t="s">
        <v>114</v>
      </c>
      <c r="H312" s="3" t="s">
        <v>113</v>
      </c>
    </row>
    <row collapsed="false" customFormat="true" customHeight="false" hidden="false" ht="14" outlineLevel="0" r="313" s="3">
      <c r="A313" s="3" t="n">
        <v>311</v>
      </c>
      <c r="B313" s="4" t="str">
        <f aca="false">DEC2HEX(A313,4)</f>
        <v>0137</v>
      </c>
      <c r="C313" s="3" t="n">
        <v>3</v>
      </c>
      <c r="D313" s="3" t="n">
        <v>0</v>
      </c>
      <c r="E313" s="3" t="s">
        <v>22</v>
      </c>
      <c r="F313" s="3" t="s">
        <v>111</v>
      </c>
      <c r="G313" s="3" t="s">
        <v>114</v>
      </c>
      <c r="H313" s="3" t="s">
        <v>113</v>
      </c>
    </row>
    <row collapsed="false" customFormat="true" customHeight="false" hidden="false" ht="14" outlineLevel="0" r="314" s="3">
      <c r="A314" s="3" t="n">
        <v>312</v>
      </c>
      <c r="B314" s="4" t="str">
        <f aca="false">DEC2HEX(A314,4)</f>
        <v>0138</v>
      </c>
      <c r="C314" s="3" t="n">
        <v>3</v>
      </c>
      <c r="D314" s="3" t="n">
        <v>1</v>
      </c>
      <c r="E314" s="3" t="s">
        <v>22</v>
      </c>
      <c r="F314" s="3" t="s">
        <v>111</v>
      </c>
      <c r="G314" s="3" t="s">
        <v>114</v>
      </c>
      <c r="H314" s="3" t="s">
        <v>113</v>
      </c>
    </row>
    <row collapsed="false" customFormat="true" customHeight="false" hidden="false" ht="14" outlineLevel="0" r="315" s="3">
      <c r="A315" s="3" t="n">
        <v>313</v>
      </c>
      <c r="B315" s="4" t="str">
        <f aca="false">DEC2HEX(A315,4)</f>
        <v>0139</v>
      </c>
      <c r="C315" s="3" t="n">
        <v>3</v>
      </c>
      <c r="D315" s="3" t="n">
        <v>2</v>
      </c>
      <c r="E315" s="3" t="s">
        <v>22</v>
      </c>
      <c r="F315" s="3" t="s">
        <v>111</v>
      </c>
      <c r="G315" s="3" t="s">
        <v>114</v>
      </c>
      <c r="H315" s="3" t="s">
        <v>113</v>
      </c>
    </row>
    <row collapsed="false" customFormat="true" customHeight="false" hidden="false" ht="14" outlineLevel="0" r="316" s="3">
      <c r="A316" s="3" t="n">
        <v>314</v>
      </c>
      <c r="B316" s="4" t="str">
        <f aca="false">DEC2HEX(A316,4)</f>
        <v>013A</v>
      </c>
      <c r="C316" s="3" t="n">
        <v>3</v>
      </c>
      <c r="D316" s="3" t="n">
        <v>3</v>
      </c>
      <c r="E316" s="3" t="s">
        <v>22</v>
      </c>
      <c r="F316" s="3" t="s">
        <v>111</v>
      </c>
      <c r="G316" s="3" t="s">
        <v>114</v>
      </c>
      <c r="H316" s="3" t="s">
        <v>113</v>
      </c>
    </row>
    <row collapsed="false" customFormat="true" customHeight="false" hidden="false" ht="14" outlineLevel="0" r="317" s="3">
      <c r="A317" s="3" t="n">
        <v>315</v>
      </c>
      <c r="B317" s="4" t="str">
        <f aca="false">DEC2HEX(A317,4)</f>
        <v>013B</v>
      </c>
      <c r="C317" s="3" t="n">
        <v>0</v>
      </c>
      <c r="D317" s="3" t="n">
        <v>0</v>
      </c>
      <c r="E317" s="3" t="s">
        <v>22</v>
      </c>
      <c r="F317" s="3" t="s">
        <v>115</v>
      </c>
      <c r="G317" s="3" t="s">
        <v>116</v>
      </c>
      <c r="H317" s="3" t="s">
        <v>113</v>
      </c>
    </row>
    <row collapsed="false" customFormat="true" customHeight="false" hidden="false" ht="14" outlineLevel="0" r="318" s="3">
      <c r="A318" s="3" t="n">
        <v>316</v>
      </c>
      <c r="B318" s="4" t="str">
        <f aca="false">DEC2HEX(A318,4)</f>
        <v>013C</v>
      </c>
      <c r="C318" s="3" t="n">
        <v>0</v>
      </c>
      <c r="D318" s="3" t="n">
        <v>1</v>
      </c>
      <c r="E318" s="3" t="s">
        <v>22</v>
      </c>
      <c r="F318" s="3" t="s">
        <v>115</v>
      </c>
      <c r="G318" s="3" t="s">
        <v>117</v>
      </c>
      <c r="H318" s="3" t="s">
        <v>113</v>
      </c>
    </row>
    <row collapsed="false" customFormat="true" customHeight="false" hidden="false" ht="14" outlineLevel="0" r="319" s="3">
      <c r="A319" s="3" t="n">
        <v>317</v>
      </c>
      <c r="B319" s="4" t="str">
        <f aca="false">DEC2HEX(A319,4)</f>
        <v>013D</v>
      </c>
      <c r="C319" s="3" t="n">
        <v>0</v>
      </c>
      <c r="D319" s="3" t="n">
        <v>2</v>
      </c>
      <c r="E319" s="3" t="s">
        <v>22</v>
      </c>
      <c r="F319" s="3" t="s">
        <v>115</v>
      </c>
      <c r="G319" s="3" t="s">
        <v>117</v>
      </c>
      <c r="H319" s="3" t="s">
        <v>113</v>
      </c>
    </row>
    <row collapsed="false" customFormat="true" customHeight="false" hidden="false" ht="14" outlineLevel="0" r="320" s="3">
      <c r="A320" s="3" t="n">
        <v>318</v>
      </c>
      <c r="B320" s="4" t="str">
        <f aca="false">DEC2HEX(A320,4)</f>
        <v>013E</v>
      </c>
      <c r="C320" s="3" t="n">
        <v>0</v>
      </c>
      <c r="D320" s="3" t="n">
        <v>3</v>
      </c>
      <c r="E320" s="3" t="s">
        <v>22</v>
      </c>
      <c r="F320" s="3" t="s">
        <v>115</v>
      </c>
      <c r="G320" s="3" t="s">
        <v>117</v>
      </c>
      <c r="H320" s="3" t="s">
        <v>113</v>
      </c>
    </row>
    <row collapsed="false" customFormat="true" customHeight="false" hidden="false" ht="14" outlineLevel="0" r="321" s="3">
      <c r="A321" s="3" t="n">
        <v>319</v>
      </c>
      <c r="B321" s="4" t="str">
        <f aca="false">DEC2HEX(A321,4)</f>
        <v>013F</v>
      </c>
      <c r="C321" s="3" t="n">
        <v>1</v>
      </c>
      <c r="D321" s="3" t="n">
        <v>0</v>
      </c>
      <c r="E321" s="3" t="s">
        <v>22</v>
      </c>
      <c r="F321" s="3" t="s">
        <v>115</v>
      </c>
      <c r="G321" s="3" t="s">
        <v>117</v>
      </c>
      <c r="H321" s="3" t="s">
        <v>113</v>
      </c>
    </row>
    <row collapsed="false" customFormat="true" customHeight="false" hidden="false" ht="14" outlineLevel="0" r="322" s="3">
      <c r="A322" s="3" t="n">
        <v>320</v>
      </c>
      <c r="B322" s="4" t="str">
        <f aca="false">DEC2HEX(A322,4)</f>
        <v>0140</v>
      </c>
      <c r="C322" s="3" t="n">
        <v>1</v>
      </c>
      <c r="D322" s="3" t="n">
        <v>1</v>
      </c>
      <c r="E322" s="3" t="s">
        <v>22</v>
      </c>
      <c r="F322" s="3" t="s">
        <v>115</v>
      </c>
      <c r="G322" s="3" t="s">
        <v>117</v>
      </c>
      <c r="H322" s="3" t="s">
        <v>113</v>
      </c>
    </row>
    <row collapsed="false" customFormat="true" customHeight="false" hidden="false" ht="14" outlineLevel="0" r="323" s="3">
      <c r="A323" s="3" t="n">
        <v>321</v>
      </c>
      <c r="B323" s="4" t="str">
        <f aca="false">DEC2HEX(A323,4)</f>
        <v>0141</v>
      </c>
      <c r="C323" s="3" t="n">
        <v>1</v>
      </c>
      <c r="D323" s="3" t="n">
        <v>2</v>
      </c>
      <c r="E323" s="3" t="s">
        <v>22</v>
      </c>
      <c r="F323" s="3" t="s">
        <v>115</v>
      </c>
      <c r="G323" s="3" t="s">
        <v>117</v>
      </c>
      <c r="H323" s="3" t="s">
        <v>113</v>
      </c>
    </row>
    <row collapsed="false" customFormat="true" customHeight="false" hidden="false" ht="14" outlineLevel="0" r="324" s="3">
      <c r="A324" s="3" t="n">
        <v>322</v>
      </c>
      <c r="B324" s="4" t="str">
        <f aca="false">DEC2HEX(A324,4)</f>
        <v>0142</v>
      </c>
      <c r="C324" s="3" t="n">
        <v>1</v>
      </c>
      <c r="D324" s="3" t="n">
        <v>3</v>
      </c>
      <c r="E324" s="3" t="s">
        <v>22</v>
      </c>
      <c r="F324" s="3" t="s">
        <v>115</v>
      </c>
      <c r="G324" s="3" t="s">
        <v>117</v>
      </c>
      <c r="H324" s="3" t="s">
        <v>113</v>
      </c>
    </row>
    <row collapsed="false" customFormat="true" customHeight="false" hidden="false" ht="14" outlineLevel="0" r="325" s="3">
      <c r="A325" s="3" t="n">
        <v>323</v>
      </c>
      <c r="B325" s="4" t="str">
        <f aca="false">DEC2HEX(A325,4)</f>
        <v>0143</v>
      </c>
      <c r="C325" s="3" t="n">
        <v>2</v>
      </c>
      <c r="D325" s="3" t="n">
        <v>0</v>
      </c>
      <c r="E325" s="3" t="s">
        <v>22</v>
      </c>
      <c r="F325" s="3" t="s">
        <v>115</v>
      </c>
      <c r="G325" s="3" t="s">
        <v>117</v>
      </c>
      <c r="H325" s="3" t="s">
        <v>113</v>
      </c>
    </row>
    <row collapsed="false" customFormat="true" customHeight="false" hidden="false" ht="14" outlineLevel="0" r="326" s="3">
      <c r="A326" s="3" t="n">
        <v>324</v>
      </c>
      <c r="B326" s="4" t="str">
        <f aca="false">DEC2HEX(A326,4)</f>
        <v>0144</v>
      </c>
      <c r="C326" s="3" t="n">
        <v>2</v>
      </c>
      <c r="D326" s="3" t="n">
        <v>1</v>
      </c>
      <c r="E326" s="3" t="s">
        <v>22</v>
      </c>
      <c r="F326" s="3" t="s">
        <v>115</v>
      </c>
      <c r="G326" s="3" t="s">
        <v>117</v>
      </c>
      <c r="H326" s="3" t="s">
        <v>113</v>
      </c>
    </row>
    <row collapsed="false" customFormat="true" customHeight="false" hidden="false" ht="14" outlineLevel="0" r="327" s="3">
      <c r="A327" s="3" t="n">
        <v>325</v>
      </c>
      <c r="B327" s="4" t="str">
        <f aca="false">DEC2HEX(A327,4)</f>
        <v>0145</v>
      </c>
      <c r="C327" s="3" t="n">
        <v>2</v>
      </c>
      <c r="D327" s="3" t="n">
        <v>2</v>
      </c>
      <c r="E327" s="3" t="s">
        <v>22</v>
      </c>
      <c r="F327" s="3" t="s">
        <v>115</v>
      </c>
      <c r="G327" s="3" t="s">
        <v>117</v>
      </c>
      <c r="H327" s="3" t="s">
        <v>113</v>
      </c>
    </row>
    <row collapsed="false" customFormat="true" customHeight="false" hidden="false" ht="14" outlineLevel="0" r="328" s="3">
      <c r="A328" s="3" t="n">
        <v>326</v>
      </c>
      <c r="B328" s="4" t="str">
        <f aca="false">DEC2HEX(A328,4)</f>
        <v>0146</v>
      </c>
      <c r="C328" s="3" t="n">
        <v>2</v>
      </c>
      <c r="D328" s="3" t="n">
        <v>3</v>
      </c>
      <c r="E328" s="3" t="s">
        <v>22</v>
      </c>
      <c r="F328" s="3" t="s">
        <v>115</v>
      </c>
      <c r="G328" s="3" t="s">
        <v>117</v>
      </c>
      <c r="H328" s="3" t="s">
        <v>113</v>
      </c>
    </row>
    <row collapsed="false" customFormat="true" customHeight="false" hidden="false" ht="14" outlineLevel="0" r="329" s="3">
      <c r="A329" s="3" t="n">
        <v>327</v>
      </c>
      <c r="B329" s="4" t="str">
        <f aca="false">DEC2HEX(A329,4)</f>
        <v>0147</v>
      </c>
      <c r="C329" s="3" t="n">
        <v>3</v>
      </c>
      <c r="D329" s="3" t="n">
        <v>0</v>
      </c>
      <c r="E329" s="3" t="s">
        <v>22</v>
      </c>
      <c r="F329" s="3" t="s">
        <v>115</v>
      </c>
      <c r="G329" s="3" t="s">
        <v>117</v>
      </c>
      <c r="H329" s="3" t="s">
        <v>113</v>
      </c>
    </row>
    <row collapsed="false" customFormat="true" customHeight="false" hidden="false" ht="14" outlineLevel="0" r="330" s="3">
      <c r="A330" s="3" t="n">
        <v>328</v>
      </c>
      <c r="B330" s="4" t="str">
        <f aca="false">DEC2HEX(A330,4)</f>
        <v>0148</v>
      </c>
      <c r="C330" s="3" t="n">
        <v>3</v>
      </c>
      <c r="D330" s="3" t="n">
        <v>1</v>
      </c>
      <c r="E330" s="3" t="s">
        <v>22</v>
      </c>
      <c r="F330" s="3" t="s">
        <v>115</v>
      </c>
      <c r="G330" s="3" t="s">
        <v>117</v>
      </c>
      <c r="H330" s="3" t="s">
        <v>113</v>
      </c>
    </row>
    <row collapsed="false" customFormat="true" customHeight="false" hidden="false" ht="14" outlineLevel="0" r="331" s="3">
      <c r="A331" s="3" t="n">
        <v>329</v>
      </c>
      <c r="B331" s="4" t="str">
        <f aca="false">DEC2HEX(A331,4)</f>
        <v>0149</v>
      </c>
      <c r="C331" s="3" t="n">
        <v>3</v>
      </c>
      <c r="D331" s="3" t="n">
        <v>2</v>
      </c>
      <c r="E331" s="3" t="s">
        <v>22</v>
      </c>
      <c r="F331" s="3" t="s">
        <v>115</v>
      </c>
      <c r="G331" s="3" t="s">
        <v>117</v>
      </c>
      <c r="H331" s="3" t="s">
        <v>113</v>
      </c>
    </row>
    <row collapsed="false" customFormat="true" customHeight="false" hidden="false" ht="14" outlineLevel="0" r="332" s="3">
      <c r="A332" s="3" t="n">
        <v>330</v>
      </c>
      <c r="B332" s="4" t="str">
        <f aca="false">DEC2HEX(A332,4)</f>
        <v>014A</v>
      </c>
      <c r="C332" s="3" t="n">
        <v>3</v>
      </c>
      <c r="D332" s="3" t="n">
        <v>3</v>
      </c>
      <c r="E332" s="3" t="s">
        <v>22</v>
      </c>
      <c r="F332" s="3" t="s">
        <v>115</v>
      </c>
      <c r="G332" s="3" t="s">
        <v>117</v>
      </c>
      <c r="H332" s="3" t="s">
        <v>113</v>
      </c>
    </row>
    <row collapsed="false" customFormat="true" customHeight="false" hidden="false" ht="14" outlineLevel="0" r="333" s="3">
      <c r="A333" s="3" t="n">
        <v>331</v>
      </c>
      <c r="B333" s="4" t="str">
        <f aca="false">DEC2HEX(A333,4)</f>
        <v>014B</v>
      </c>
      <c r="C333" s="3" t="n">
        <v>0</v>
      </c>
      <c r="D333" s="3" t="n">
        <v>0</v>
      </c>
      <c r="E333" s="3" t="s">
        <v>22</v>
      </c>
      <c r="F333" s="3" t="s">
        <v>118</v>
      </c>
      <c r="G333" s="3" t="s">
        <v>119</v>
      </c>
      <c r="H333" s="3" t="s">
        <v>113</v>
      </c>
    </row>
    <row collapsed="false" customFormat="true" customHeight="false" hidden="false" ht="14" outlineLevel="0" r="334" s="3">
      <c r="A334" s="3" t="n">
        <v>332</v>
      </c>
      <c r="B334" s="4" t="str">
        <f aca="false">DEC2HEX(A334,4)</f>
        <v>014C</v>
      </c>
      <c r="C334" s="3" t="n">
        <v>0</v>
      </c>
      <c r="D334" s="3" t="n">
        <v>1</v>
      </c>
      <c r="E334" s="3" t="s">
        <v>22</v>
      </c>
      <c r="F334" s="3" t="s">
        <v>118</v>
      </c>
      <c r="G334" s="3" t="s">
        <v>120</v>
      </c>
      <c r="H334" s="3" t="s">
        <v>113</v>
      </c>
    </row>
    <row collapsed="false" customFormat="true" customHeight="false" hidden="false" ht="14" outlineLevel="0" r="335" s="3">
      <c r="A335" s="3" t="n">
        <v>333</v>
      </c>
      <c r="B335" s="4" t="str">
        <f aca="false">DEC2HEX(A335,4)</f>
        <v>014D</v>
      </c>
      <c r="C335" s="3" t="n">
        <v>0</v>
      </c>
      <c r="D335" s="3" t="n">
        <v>2</v>
      </c>
      <c r="E335" s="3" t="s">
        <v>22</v>
      </c>
      <c r="F335" s="3" t="s">
        <v>118</v>
      </c>
      <c r="G335" s="3" t="s">
        <v>120</v>
      </c>
      <c r="H335" s="3" t="s">
        <v>113</v>
      </c>
    </row>
    <row collapsed="false" customFormat="true" customHeight="false" hidden="false" ht="14" outlineLevel="0" r="336" s="3">
      <c r="A336" s="3" t="n">
        <v>334</v>
      </c>
      <c r="B336" s="4" t="str">
        <f aca="false">DEC2HEX(A336,4)</f>
        <v>014E</v>
      </c>
      <c r="C336" s="3" t="n">
        <v>0</v>
      </c>
      <c r="D336" s="3" t="n">
        <v>3</v>
      </c>
      <c r="E336" s="3" t="s">
        <v>22</v>
      </c>
      <c r="F336" s="3" t="s">
        <v>118</v>
      </c>
      <c r="G336" s="3" t="s">
        <v>120</v>
      </c>
      <c r="H336" s="3" t="s">
        <v>113</v>
      </c>
    </row>
    <row collapsed="false" customFormat="true" customHeight="false" hidden="false" ht="14" outlineLevel="0" r="337" s="3">
      <c r="A337" s="3" t="n">
        <v>335</v>
      </c>
      <c r="B337" s="4" t="str">
        <f aca="false">DEC2HEX(A337,4)</f>
        <v>014F</v>
      </c>
      <c r="C337" s="3" t="n">
        <v>1</v>
      </c>
      <c r="D337" s="3" t="n">
        <v>0</v>
      </c>
      <c r="E337" s="3" t="s">
        <v>22</v>
      </c>
      <c r="F337" s="3" t="s">
        <v>118</v>
      </c>
      <c r="G337" s="3" t="s">
        <v>120</v>
      </c>
      <c r="H337" s="3" t="s">
        <v>113</v>
      </c>
    </row>
    <row collapsed="false" customFormat="true" customHeight="false" hidden="false" ht="14" outlineLevel="0" r="338" s="3">
      <c r="A338" s="3" t="n">
        <v>336</v>
      </c>
      <c r="B338" s="4" t="str">
        <f aca="false">DEC2HEX(A338,4)</f>
        <v>0150</v>
      </c>
      <c r="C338" s="3" t="n">
        <v>1</v>
      </c>
      <c r="D338" s="3" t="n">
        <v>1</v>
      </c>
      <c r="E338" s="3" t="s">
        <v>22</v>
      </c>
      <c r="F338" s="3" t="s">
        <v>118</v>
      </c>
      <c r="G338" s="3" t="s">
        <v>120</v>
      </c>
      <c r="H338" s="3" t="s">
        <v>113</v>
      </c>
    </row>
    <row collapsed="false" customFormat="true" customHeight="false" hidden="false" ht="14" outlineLevel="0" r="339" s="3">
      <c r="A339" s="3" t="n">
        <v>337</v>
      </c>
      <c r="B339" s="4" t="str">
        <f aca="false">DEC2HEX(A339,4)</f>
        <v>0151</v>
      </c>
      <c r="C339" s="3" t="n">
        <v>1</v>
      </c>
      <c r="D339" s="3" t="n">
        <v>2</v>
      </c>
      <c r="E339" s="3" t="s">
        <v>22</v>
      </c>
      <c r="F339" s="3" t="s">
        <v>118</v>
      </c>
      <c r="G339" s="3" t="s">
        <v>120</v>
      </c>
      <c r="H339" s="3" t="s">
        <v>113</v>
      </c>
    </row>
    <row collapsed="false" customFormat="true" customHeight="false" hidden="false" ht="14" outlineLevel="0" r="340" s="3">
      <c r="A340" s="3" t="n">
        <v>338</v>
      </c>
      <c r="B340" s="4" t="str">
        <f aca="false">DEC2HEX(A340,4)</f>
        <v>0152</v>
      </c>
      <c r="C340" s="3" t="n">
        <v>1</v>
      </c>
      <c r="D340" s="3" t="n">
        <v>3</v>
      </c>
      <c r="E340" s="3" t="s">
        <v>22</v>
      </c>
      <c r="F340" s="3" t="s">
        <v>118</v>
      </c>
      <c r="G340" s="3" t="s">
        <v>120</v>
      </c>
      <c r="H340" s="3" t="s">
        <v>113</v>
      </c>
    </row>
    <row collapsed="false" customFormat="true" customHeight="false" hidden="false" ht="14" outlineLevel="0" r="341" s="3">
      <c r="A341" s="3" t="n">
        <v>339</v>
      </c>
      <c r="B341" s="4" t="str">
        <f aca="false">DEC2HEX(A341,4)</f>
        <v>0153</v>
      </c>
      <c r="C341" s="3" t="n">
        <v>2</v>
      </c>
      <c r="D341" s="3" t="n">
        <v>0</v>
      </c>
      <c r="E341" s="3" t="s">
        <v>22</v>
      </c>
      <c r="F341" s="3" t="s">
        <v>118</v>
      </c>
      <c r="G341" s="3" t="s">
        <v>120</v>
      </c>
      <c r="H341" s="3" t="s">
        <v>113</v>
      </c>
    </row>
    <row collapsed="false" customFormat="true" customHeight="false" hidden="false" ht="14" outlineLevel="0" r="342" s="3">
      <c r="A342" s="3" t="n">
        <v>340</v>
      </c>
      <c r="B342" s="4" t="str">
        <f aca="false">DEC2HEX(A342,4)</f>
        <v>0154</v>
      </c>
      <c r="C342" s="3" t="n">
        <v>2</v>
      </c>
      <c r="D342" s="3" t="n">
        <v>1</v>
      </c>
      <c r="E342" s="3" t="s">
        <v>22</v>
      </c>
      <c r="F342" s="3" t="s">
        <v>118</v>
      </c>
      <c r="G342" s="3" t="s">
        <v>120</v>
      </c>
      <c r="H342" s="3" t="s">
        <v>113</v>
      </c>
    </row>
    <row collapsed="false" customFormat="true" customHeight="false" hidden="false" ht="14" outlineLevel="0" r="343" s="3">
      <c r="A343" s="3" t="n">
        <v>341</v>
      </c>
      <c r="B343" s="4" t="str">
        <f aca="false">DEC2HEX(A343,4)</f>
        <v>0155</v>
      </c>
      <c r="C343" s="3" t="n">
        <v>2</v>
      </c>
      <c r="D343" s="3" t="n">
        <v>2</v>
      </c>
      <c r="E343" s="3" t="s">
        <v>22</v>
      </c>
      <c r="F343" s="3" t="s">
        <v>118</v>
      </c>
      <c r="G343" s="3" t="s">
        <v>120</v>
      </c>
      <c r="H343" s="3" t="s">
        <v>113</v>
      </c>
    </row>
    <row collapsed="false" customFormat="true" customHeight="false" hidden="false" ht="14" outlineLevel="0" r="344" s="3">
      <c r="A344" s="3" t="n">
        <v>342</v>
      </c>
      <c r="B344" s="4" t="str">
        <f aca="false">DEC2HEX(A344,4)</f>
        <v>0156</v>
      </c>
      <c r="C344" s="3" t="n">
        <v>2</v>
      </c>
      <c r="D344" s="3" t="n">
        <v>3</v>
      </c>
      <c r="E344" s="3" t="s">
        <v>22</v>
      </c>
      <c r="F344" s="3" t="s">
        <v>118</v>
      </c>
      <c r="G344" s="3" t="s">
        <v>120</v>
      </c>
      <c r="H344" s="3" t="s">
        <v>113</v>
      </c>
    </row>
    <row collapsed="false" customFormat="true" customHeight="false" hidden="false" ht="14" outlineLevel="0" r="345" s="3">
      <c r="A345" s="3" t="n">
        <v>343</v>
      </c>
      <c r="B345" s="4" t="str">
        <f aca="false">DEC2HEX(A345,4)</f>
        <v>0157</v>
      </c>
      <c r="C345" s="3" t="n">
        <v>3</v>
      </c>
      <c r="D345" s="3" t="n">
        <v>0</v>
      </c>
      <c r="E345" s="3" t="s">
        <v>22</v>
      </c>
      <c r="F345" s="3" t="s">
        <v>118</v>
      </c>
      <c r="G345" s="3" t="s">
        <v>120</v>
      </c>
      <c r="H345" s="3" t="s">
        <v>113</v>
      </c>
    </row>
    <row collapsed="false" customFormat="true" customHeight="false" hidden="false" ht="14" outlineLevel="0" r="346" s="3">
      <c r="A346" s="3" t="n">
        <v>344</v>
      </c>
      <c r="B346" s="4" t="str">
        <f aca="false">DEC2HEX(A346,4)</f>
        <v>0158</v>
      </c>
      <c r="C346" s="3" t="n">
        <v>3</v>
      </c>
      <c r="D346" s="3" t="n">
        <v>1</v>
      </c>
      <c r="E346" s="3" t="s">
        <v>22</v>
      </c>
      <c r="F346" s="3" t="s">
        <v>118</v>
      </c>
      <c r="G346" s="3" t="s">
        <v>120</v>
      </c>
      <c r="H346" s="3" t="s">
        <v>113</v>
      </c>
    </row>
    <row collapsed="false" customFormat="true" customHeight="false" hidden="false" ht="14" outlineLevel="0" r="347" s="3">
      <c r="A347" s="3" t="n">
        <v>345</v>
      </c>
      <c r="B347" s="4" t="str">
        <f aca="false">DEC2HEX(A347,4)</f>
        <v>0159</v>
      </c>
      <c r="C347" s="3" t="n">
        <v>3</v>
      </c>
      <c r="D347" s="3" t="n">
        <v>2</v>
      </c>
      <c r="E347" s="3" t="s">
        <v>22</v>
      </c>
      <c r="F347" s="3" t="s">
        <v>118</v>
      </c>
      <c r="G347" s="3" t="s">
        <v>120</v>
      </c>
      <c r="H347" s="3" t="s">
        <v>113</v>
      </c>
    </row>
    <row collapsed="false" customFormat="true" customHeight="false" hidden="false" ht="14" outlineLevel="0" r="348" s="3">
      <c r="A348" s="3" t="n">
        <v>346</v>
      </c>
      <c r="B348" s="4" t="str">
        <f aca="false">DEC2HEX(A348,4)</f>
        <v>015A</v>
      </c>
      <c r="C348" s="3" t="n">
        <v>3</v>
      </c>
      <c r="D348" s="3" t="n">
        <v>3</v>
      </c>
      <c r="E348" s="3" t="s">
        <v>22</v>
      </c>
      <c r="F348" s="3" t="s">
        <v>118</v>
      </c>
      <c r="G348" s="3" t="s">
        <v>120</v>
      </c>
      <c r="H348" s="3" t="s">
        <v>113</v>
      </c>
    </row>
    <row collapsed="false" customFormat="true" customHeight="false" hidden="false" ht="14" outlineLevel="0" r="349" s="3">
      <c r="A349" s="3" t="n">
        <v>347</v>
      </c>
      <c r="B349" s="4" t="str">
        <f aca="false">DEC2HEX(A349,4)</f>
        <v>015B</v>
      </c>
      <c r="C349" s="3" t="n">
        <v>0</v>
      </c>
      <c r="D349" s="3" t="n">
        <v>0</v>
      </c>
      <c r="E349" s="3" t="s">
        <v>22</v>
      </c>
      <c r="F349" s="3" t="s">
        <v>121</v>
      </c>
      <c r="G349" s="3" t="s">
        <v>122</v>
      </c>
      <c r="H349" s="3" t="s">
        <v>113</v>
      </c>
    </row>
    <row collapsed="false" customFormat="true" customHeight="false" hidden="false" ht="14" outlineLevel="0" r="350" s="3">
      <c r="A350" s="3" t="n">
        <v>348</v>
      </c>
      <c r="B350" s="4" t="str">
        <f aca="false">DEC2HEX(A350,4)</f>
        <v>015C</v>
      </c>
      <c r="C350" s="3" t="n">
        <v>0</v>
      </c>
      <c r="D350" s="3" t="n">
        <v>1</v>
      </c>
      <c r="E350" s="3" t="s">
        <v>22</v>
      </c>
      <c r="F350" s="3" t="s">
        <v>121</v>
      </c>
      <c r="G350" s="3" t="s">
        <v>123</v>
      </c>
      <c r="H350" s="3" t="s">
        <v>113</v>
      </c>
    </row>
    <row collapsed="false" customFormat="true" customHeight="false" hidden="false" ht="14" outlineLevel="0" r="351" s="3">
      <c r="A351" s="3" t="n">
        <v>349</v>
      </c>
      <c r="B351" s="4" t="str">
        <f aca="false">DEC2HEX(A351,4)</f>
        <v>015D</v>
      </c>
      <c r="C351" s="3" t="n">
        <v>0</v>
      </c>
      <c r="D351" s="3" t="n">
        <v>2</v>
      </c>
      <c r="E351" s="3" t="s">
        <v>22</v>
      </c>
      <c r="F351" s="3" t="s">
        <v>121</v>
      </c>
      <c r="G351" s="3" t="s">
        <v>123</v>
      </c>
      <c r="H351" s="3" t="s">
        <v>113</v>
      </c>
    </row>
    <row collapsed="false" customFormat="true" customHeight="false" hidden="false" ht="14" outlineLevel="0" r="352" s="3">
      <c r="A352" s="3" t="n">
        <v>350</v>
      </c>
      <c r="B352" s="4" t="str">
        <f aca="false">DEC2HEX(A352,4)</f>
        <v>015E</v>
      </c>
      <c r="C352" s="3" t="n">
        <v>0</v>
      </c>
      <c r="D352" s="3" t="n">
        <v>3</v>
      </c>
      <c r="E352" s="3" t="s">
        <v>22</v>
      </c>
      <c r="F352" s="3" t="s">
        <v>121</v>
      </c>
      <c r="G352" s="3" t="s">
        <v>123</v>
      </c>
      <c r="H352" s="3" t="s">
        <v>113</v>
      </c>
    </row>
    <row collapsed="false" customFormat="true" customHeight="false" hidden="false" ht="14" outlineLevel="0" r="353" s="3">
      <c r="A353" s="3" t="n">
        <v>351</v>
      </c>
      <c r="B353" s="4" t="str">
        <f aca="false">DEC2HEX(A353,4)</f>
        <v>015F</v>
      </c>
      <c r="C353" s="3" t="n">
        <v>1</v>
      </c>
      <c r="D353" s="3" t="n">
        <v>0</v>
      </c>
      <c r="E353" s="3" t="s">
        <v>22</v>
      </c>
      <c r="F353" s="3" t="s">
        <v>121</v>
      </c>
      <c r="G353" s="3" t="s">
        <v>123</v>
      </c>
      <c r="H353" s="3" t="s">
        <v>113</v>
      </c>
    </row>
    <row collapsed="false" customFormat="true" customHeight="false" hidden="false" ht="14" outlineLevel="0" r="354" s="3">
      <c r="A354" s="3" t="n">
        <v>352</v>
      </c>
      <c r="B354" s="4" t="str">
        <f aca="false">DEC2HEX(A354,4)</f>
        <v>0160</v>
      </c>
      <c r="C354" s="3" t="n">
        <v>1</v>
      </c>
      <c r="D354" s="3" t="n">
        <v>1</v>
      </c>
      <c r="E354" s="3" t="s">
        <v>22</v>
      </c>
      <c r="F354" s="3" t="s">
        <v>121</v>
      </c>
      <c r="G354" s="3" t="s">
        <v>123</v>
      </c>
      <c r="H354" s="3" t="s">
        <v>113</v>
      </c>
    </row>
    <row collapsed="false" customFormat="true" customHeight="false" hidden="false" ht="14" outlineLevel="0" r="355" s="3">
      <c r="A355" s="3" t="n">
        <v>353</v>
      </c>
      <c r="B355" s="4" t="str">
        <f aca="false">DEC2HEX(A355,4)</f>
        <v>0161</v>
      </c>
      <c r="C355" s="3" t="n">
        <v>1</v>
      </c>
      <c r="D355" s="3" t="n">
        <v>2</v>
      </c>
      <c r="E355" s="3" t="s">
        <v>22</v>
      </c>
      <c r="F355" s="3" t="s">
        <v>121</v>
      </c>
      <c r="G355" s="3" t="s">
        <v>123</v>
      </c>
      <c r="H355" s="3" t="s">
        <v>113</v>
      </c>
    </row>
    <row collapsed="false" customFormat="true" customHeight="false" hidden="false" ht="14" outlineLevel="0" r="356" s="3">
      <c r="A356" s="3" t="n">
        <v>354</v>
      </c>
      <c r="B356" s="4" t="str">
        <f aca="false">DEC2HEX(A356,4)</f>
        <v>0162</v>
      </c>
      <c r="C356" s="3" t="n">
        <v>1</v>
      </c>
      <c r="D356" s="3" t="n">
        <v>3</v>
      </c>
      <c r="E356" s="3" t="s">
        <v>22</v>
      </c>
      <c r="F356" s="3" t="s">
        <v>121</v>
      </c>
      <c r="G356" s="3" t="s">
        <v>123</v>
      </c>
      <c r="H356" s="3" t="s">
        <v>113</v>
      </c>
    </row>
    <row collapsed="false" customFormat="true" customHeight="false" hidden="false" ht="14" outlineLevel="0" r="357" s="3">
      <c r="A357" s="3" t="n">
        <v>355</v>
      </c>
      <c r="B357" s="4" t="str">
        <f aca="false">DEC2HEX(A357,4)</f>
        <v>0163</v>
      </c>
      <c r="C357" s="3" t="n">
        <v>2</v>
      </c>
      <c r="D357" s="3" t="n">
        <v>0</v>
      </c>
      <c r="E357" s="3" t="s">
        <v>22</v>
      </c>
      <c r="F357" s="3" t="s">
        <v>121</v>
      </c>
      <c r="G357" s="3" t="s">
        <v>123</v>
      </c>
      <c r="H357" s="3" t="s">
        <v>113</v>
      </c>
    </row>
    <row collapsed="false" customFormat="true" customHeight="false" hidden="false" ht="14" outlineLevel="0" r="358" s="3">
      <c r="A358" s="3" t="n">
        <v>356</v>
      </c>
      <c r="B358" s="4" t="str">
        <f aca="false">DEC2HEX(A358,4)</f>
        <v>0164</v>
      </c>
      <c r="C358" s="3" t="n">
        <v>2</v>
      </c>
      <c r="D358" s="3" t="n">
        <v>1</v>
      </c>
      <c r="E358" s="3" t="s">
        <v>22</v>
      </c>
      <c r="F358" s="3" t="s">
        <v>121</v>
      </c>
      <c r="G358" s="3" t="s">
        <v>123</v>
      </c>
      <c r="H358" s="3" t="s">
        <v>113</v>
      </c>
    </row>
    <row collapsed="false" customFormat="true" customHeight="false" hidden="false" ht="14" outlineLevel="0" r="359" s="3">
      <c r="A359" s="3" t="n">
        <v>357</v>
      </c>
      <c r="B359" s="4" t="str">
        <f aca="false">DEC2HEX(A359,4)</f>
        <v>0165</v>
      </c>
      <c r="C359" s="3" t="n">
        <v>2</v>
      </c>
      <c r="D359" s="3" t="n">
        <v>2</v>
      </c>
      <c r="E359" s="3" t="s">
        <v>22</v>
      </c>
      <c r="F359" s="3" t="s">
        <v>121</v>
      </c>
      <c r="G359" s="3" t="s">
        <v>123</v>
      </c>
      <c r="H359" s="3" t="s">
        <v>113</v>
      </c>
    </row>
    <row collapsed="false" customFormat="true" customHeight="false" hidden="false" ht="14" outlineLevel="0" r="360" s="3">
      <c r="A360" s="3" t="n">
        <v>358</v>
      </c>
      <c r="B360" s="4" t="str">
        <f aca="false">DEC2HEX(A360,4)</f>
        <v>0166</v>
      </c>
      <c r="C360" s="3" t="n">
        <v>2</v>
      </c>
      <c r="D360" s="3" t="n">
        <v>3</v>
      </c>
      <c r="E360" s="3" t="s">
        <v>22</v>
      </c>
      <c r="F360" s="3" t="s">
        <v>121</v>
      </c>
      <c r="G360" s="3" t="s">
        <v>123</v>
      </c>
      <c r="H360" s="3" t="s">
        <v>113</v>
      </c>
    </row>
    <row collapsed="false" customFormat="true" customHeight="false" hidden="false" ht="14" outlineLevel="0" r="361" s="3">
      <c r="A361" s="3" t="n">
        <v>359</v>
      </c>
      <c r="B361" s="4" t="str">
        <f aca="false">DEC2HEX(A361,4)</f>
        <v>0167</v>
      </c>
      <c r="C361" s="3" t="n">
        <v>3</v>
      </c>
      <c r="D361" s="3" t="n">
        <v>0</v>
      </c>
      <c r="E361" s="3" t="s">
        <v>22</v>
      </c>
      <c r="F361" s="3" t="s">
        <v>121</v>
      </c>
      <c r="G361" s="3" t="s">
        <v>123</v>
      </c>
      <c r="H361" s="3" t="s">
        <v>113</v>
      </c>
    </row>
    <row collapsed="false" customFormat="true" customHeight="false" hidden="false" ht="14" outlineLevel="0" r="362" s="3">
      <c r="A362" s="3" t="n">
        <v>360</v>
      </c>
      <c r="B362" s="4" t="str">
        <f aca="false">DEC2HEX(A362,4)</f>
        <v>0168</v>
      </c>
      <c r="C362" s="3" t="n">
        <v>3</v>
      </c>
      <c r="D362" s="3" t="n">
        <v>1</v>
      </c>
      <c r="E362" s="3" t="s">
        <v>22</v>
      </c>
      <c r="F362" s="3" t="s">
        <v>121</v>
      </c>
      <c r="G362" s="3" t="s">
        <v>123</v>
      </c>
      <c r="H362" s="3" t="s">
        <v>113</v>
      </c>
    </row>
    <row collapsed="false" customFormat="true" customHeight="false" hidden="false" ht="14" outlineLevel="0" r="363" s="3">
      <c r="A363" s="3" t="n">
        <v>361</v>
      </c>
      <c r="B363" s="4" t="str">
        <f aca="false">DEC2HEX(A363,4)</f>
        <v>0169</v>
      </c>
      <c r="C363" s="3" t="n">
        <v>3</v>
      </c>
      <c r="D363" s="3" t="n">
        <v>2</v>
      </c>
      <c r="E363" s="3" t="s">
        <v>22</v>
      </c>
      <c r="F363" s="3" t="s">
        <v>121</v>
      </c>
      <c r="G363" s="3" t="s">
        <v>123</v>
      </c>
      <c r="H363" s="3" t="s">
        <v>113</v>
      </c>
    </row>
    <row collapsed="false" customFormat="true" customHeight="false" hidden="false" ht="14" outlineLevel="0" r="364" s="3">
      <c r="A364" s="3" t="n">
        <v>362</v>
      </c>
      <c r="B364" s="4" t="str">
        <f aca="false">DEC2HEX(A364,4)</f>
        <v>016A</v>
      </c>
      <c r="C364" s="3" t="n">
        <v>3</v>
      </c>
      <c r="D364" s="3" t="n">
        <v>3</v>
      </c>
      <c r="E364" s="3" t="s">
        <v>22</v>
      </c>
      <c r="F364" s="3" t="s">
        <v>121</v>
      </c>
      <c r="G364" s="3" t="s">
        <v>123</v>
      </c>
      <c r="H364" s="3" t="s">
        <v>113</v>
      </c>
    </row>
    <row collapsed="false" customFormat="true" customHeight="false" hidden="false" ht="14" outlineLevel="0" r="365" s="3">
      <c r="A365" s="3" t="n">
        <v>363</v>
      </c>
      <c r="B365" s="4" t="str">
        <f aca="false">DEC2HEX(A365,4)</f>
        <v>016B</v>
      </c>
      <c r="C365" s="3" t="n">
        <v>0</v>
      </c>
      <c r="D365" s="3" t="n">
        <v>0</v>
      </c>
      <c r="E365" s="3" t="s">
        <v>22</v>
      </c>
      <c r="F365" s="3" t="s">
        <v>124</v>
      </c>
      <c r="G365" s="3" t="s">
        <v>125</v>
      </c>
      <c r="H365" s="3" t="s">
        <v>113</v>
      </c>
    </row>
    <row collapsed="false" customFormat="true" customHeight="false" hidden="false" ht="14" outlineLevel="0" r="366" s="3">
      <c r="A366" s="3" t="n">
        <v>364</v>
      </c>
      <c r="B366" s="4" t="str">
        <f aca="false">DEC2HEX(A366,4)</f>
        <v>016C</v>
      </c>
      <c r="C366" s="3" t="n">
        <v>0</v>
      </c>
      <c r="D366" s="3" t="n">
        <v>1</v>
      </c>
      <c r="E366" s="3" t="s">
        <v>22</v>
      </c>
      <c r="F366" s="3" t="s">
        <v>124</v>
      </c>
      <c r="G366" s="3" t="s">
        <v>126</v>
      </c>
      <c r="H366" s="3" t="s">
        <v>113</v>
      </c>
    </row>
    <row collapsed="false" customFormat="true" customHeight="false" hidden="false" ht="14" outlineLevel="0" r="367" s="3">
      <c r="A367" s="3" t="n">
        <v>365</v>
      </c>
      <c r="B367" s="4" t="str">
        <f aca="false">DEC2HEX(A367,4)</f>
        <v>016D</v>
      </c>
      <c r="C367" s="3" t="n">
        <v>0</v>
      </c>
      <c r="D367" s="3" t="n">
        <v>2</v>
      </c>
      <c r="E367" s="3" t="s">
        <v>22</v>
      </c>
      <c r="F367" s="3" t="s">
        <v>124</v>
      </c>
      <c r="G367" s="3" t="s">
        <v>126</v>
      </c>
      <c r="H367" s="3" t="s">
        <v>113</v>
      </c>
    </row>
    <row collapsed="false" customFormat="true" customHeight="false" hidden="false" ht="14" outlineLevel="0" r="368" s="3">
      <c r="A368" s="3" t="n">
        <v>366</v>
      </c>
      <c r="B368" s="4" t="str">
        <f aca="false">DEC2HEX(A368,4)</f>
        <v>016E</v>
      </c>
      <c r="C368" s="3" t="n">
        <v>0</v>
      </c>
      <c r="D368" s="3" t="n">
        <v>3</v>
      </c>
      <c r="E368" s="3" t="s">
        <v>22</v>
      </c>
      <c r="F368" s="3" t="s">
        <v>124</v>
      </c>
      <c r="G368" s="3" t="s">
        <v>126</v>
      </c>
      <c r="H368" s="3" t="s">
        <v>113</v>
      </c>
    </row>
    <row collapsed="false" customFormat="true" customHeight="false" hidden="false" ht="14" outlineLevel="0" r="369" s="3">
      <c r="A369" s="3" t="n">
        <v>367</v>
      </c>
      <c r="B369" s="4" t="str">
        <f aca="false">DEC2HEX(A369,4)</f>
        <v>016F</v>
      </c>
      <c r="C369" s="3" t="n">
        <v>1</v>
      </c>
      <c r="D369" s="3" t="n">
        <v>0</v>
      </c>
      <c r="E369" s="3" t="s">
        <v>22</v>
      </c>
      <c r="F369" s="3" t="s">
        <v>124</v>
      </c>
      <c r="G369" s="3" t="s">
        <v>126</v>
      </c>
      <c r="H369" s="3" t="s">
        <v>113</v>
      </c>
    </row>
    <row collapsed="false" customFormat="true" customHeight="false" hidden="false" ht="14" outlineLevel="0" r="370" s="3">
      <c r="A370" s="3" t="n">
        <v>368</v>
      </c>
      <c r="B370" s="4" t="str">
        <f aca="false">DEC2HEX(A370,4)</f>
        <v>0170</v>
      </c>
      <c r="C370" s="3" t="n">
        <v>1</v>
      </c>
      <c r="D370" s="3" t="n">
        <v>1</v>
      </c>
      <c r="E370" s="3" t="s">
        <v>22</v>
      </c>
      <c r="F370" s="3" t="s">
        <v>124</v>
      </c>
      <c r="G370" s="3" t="s">
        <v>126</v>
      </c>
      <c r="H370" s="3" t="s">
        <v>113</v>
      </c>
    </row>
    <row collapsed="false" customFormat="true" customHeight="false" hidden="false" ht="14" outlineLevel="0" r="371" s="3">
      <c r="A371" s="3" t="n">
        <v>369</v>
      </c>
      <c r="B371" s="4" t="str">
        <f aca="false">DEC2HEX(A371,4)</f>
        <v>0171</v>
      </c>
      <c r="C371" s="3" t="n">
        <v>1</v>
      </c>
      <c r="D371" s="3" t="n">
        <v>2</v>
      </c>
      <c r="E371" s="3" t="s">
        <v>22</v>
      </c>
      <c r="F371" s="3" t="s">
        <v>124</v>
      </c>
      <c r="G371" s="3" t="s">
        <v>126</v>
      </c>
      <c r="H371" s="3" t="s">
        <v>113</v>
      </c>
    </row>
    <row collapsed="false" customFormat="true" customHeight="false" hidden="false" ht="14" outlineLevel="0" r="372" s="3">
      <c r="A372" s="3" t="n">
        <v>370</v>
      </c>
      <c r="B372" s="4" t="str">
        <f aca="false">DEC2HEX(A372,4)</f>
        <v>0172</v>
      </c>
      <c r="C372" s="3" t="n">
        <v>1</v>
      </c>
      <c r="D372" s="3" t="n">
        <v>3</v>
      </c>
      <c r="E372" s="3" t="s">
        <v>22</v>
      </c>
      <c r="F372" s="3" t="s">
        <v>124</v>
      </c>
      <c r="G372" s="3" t="s">
        <v>126</v>
      </c>
      <c r="H372" s="3" t="s">
        <v>113</v>
      </c>
    </row>
    <row collapsed="false" customFormat="true" customHeight="false" hidden="false" ht="14" outlineLevel="0" r="373" s="3">
      <c r="A373" s="3" t="n">
        <v>371</v>
      </c>
      <c r="B373" s="4" t="str">
        <f aca="false">DEC2HEX(A373,4)</f>
        <v>0173</v>
      </c>
      <c r="C373" s="3" t="n">
        <v>2</v>
      </c>
      <c r="D373" s="3" t="n">
        <v>0</v>
      </c>
      <c r="E373" s="3" t="s">
        <v>22</v>
      </c>
      <c r="F373" s="3" t="s">
        <v>124</v>
      </c>
      <c r="G373" s="3" t="s">
        <v>126</v>
      </c>
      <c r="H373" s="3" t="s">
        <v>113</v>
      </c>
    </row>
    <row collapsed="false" customFormat="true" customHeight="false" hidden="false" ht="14" outlineLevel="0" r="374" s="3">
      <c r="A374" s="3" t="n">
        <v>372</v>
      </c>
      <c r="B374" s="4" t="str">
        <f aca="false">DEC2HEX(A374,4)</f>
        <v>0174</v>
      </c>
      <c r="C374" s="3" t="n">
        <v>2</v>
      </c>
      <c r="D374" s="3" t="n">
        <v>1</v>
      </c>
      <c r="E374" s="3" t="s">
        <v>22</v>
      </c>
      <c r="F374" s="3" t="s">
        <v>124</v>
      </c>
      <c r="G374" s="3" t="s">
        <v>126</v>
      </c>
      <c r="H374" s="3" t="s">
        <v>113</v>
      </c>
    </row>
    <row collapsed="false" customFormat="true" customHeight="false" hidden="false" ht="14" outlineLevel="0" r="375" s="3">
      <c r="A375" s="3" t="n">
        <v>373</v>
      </c>
      <c r="B375" s="4" t="str">
        <f aca="false">DEC2HEX(A375,4)</f>
        <v>0175</v>
      </c>
      <c r="C375" s="3" t="n">
        <v>2</v>
      </c>
      <c r="D375" s="3" t="n">
        <v>2</v>
      </c>
      <c r="E375" s="3" t="s">
        <v>22</v>
      </c>
      <c r="F375" s="3" t="s">
        <v>124</v>
      </c>
      <c r="G375" s="3" t="s">
        <v>126</v>
      </c>
      <c r="H375" s="3" t="s">
        <v>113</v>
      </c>
    </row>
    <row collapsed="false" customFormat="true" customHeight="false" hidden="false" ht="14" outlineLevel="0" r="376" s="3">
      <c r="A376" s="3" t="n">
        <v>374</v>
      </c>
      <c r="B376" s="4" t="str">
        <f aca="false">DEC2HEX(A376,4)</f>
        <v>0176</v>
      </c>
      <c r="C376" s="3" t="n">
        <v>2</v>
      </c>
      <c r="D376" s="3" t="n">
        <v>3</v>
      </c>
      <c r="E376" s="3" t="s">
        <v>22</v>
      </c>
      <c r="F376" s="3" t="s">
        <v>124</v>
      </c>
      <c r="G376" s="3" t="s">
        <v>126</v>
      </c>
      <c r="H376" s="3" t="s">
        <v>113</v>
      </c>
    </row>
    <row collapsed="false" customFormat="true" customHeight="false" hidden="false" ht="14" outlineLevel="0" r="377" s="3">
      <c r="A377" s="3" t="n">
        <v>375</v>
      </c>
      <c r="B377" s="4" t="str">
        <f aca="false">DEC2HEX(A377,4)</f>
        <v>0177</v>
      </c>
      <c r="C377" s="3" t="n">
        <v>3</v>
      </c>
      <c r="D377" s="3" t="n">
        <v>0</v>
      </c>
      <c r="E377" s="3" t="s">
        <v>22</v>
      </c>
      <c r="F377" s="3" t="s">
        <v>124</v>
      </c>
      <c r="G377" s="3" t="s">
        <v>126</v>
      </c>
      <c r="H377" s="3" t="s">
        <v>113</v>
      </c>
    </row>
    <row collapsed="false" customFormat="true" customHeight="false" hidden="false" ht="14" outlineLevel="0" r="378" s="3">
      <c r="A378" s="3" t="n">
        <v>376</v>
      </c>
      <c r="B378" s="4" t="str">
        <f aca="false">DEC2HEX(A378,4)</f>
        <v>0178</v>
      </c>
      <c r="C378" s="3" t="n">
        <v>3</v>
      </c>
      <c r="D378" s="3" t="n">
        <v>1</v>
      </c>
      <c r="E378" s="3" t="s">
        <v>22</v>
      </c>
      <c r="F378" s="3" t="s">
        <v>124</v>
      </c>
      <c r="G378" s="3" t="s">
        <v>126</v>
      </c>
      <c r="H378" s="3" t="s">
        <v>113</v>
      </c>
    </row>
    <row collapsed="false" customFormat="true" customHeight="false" hidden="false" ht="14" outlineLevel="0" r="379" s="3">
      <c r="A379" s="3" t="n">
        <v>377</v>
      </c>
      <c r="B379" s="4" t="str">
        <f aca="false">DEC2HEX(A379,4)</f>
        <v>0179</v>
      </c>
      <c r="C379" s="3" t="n">
        <v>3</v>
      </c>
      <c r="D379" s="3" t="n">
        <v>2</v>
      </c>
      <c r="E379" s="3" t="s">
        <v>22</v>
      </c>
      <c r="F379" s="3" t="s">
        <v>124</v>
      </c>
      <c r="G379" s="3" t="s">
        <v>126</v>
      </c>
      <c r="H379" s="3" t="s">
        <v>113</v>
      </c>
    </row>
    <row collapsed="false" customFormat="true" customHeight="false" hidden="false" ht="14" outlineLevel="0" r="380" s="3">
      <c r="A380" s="3" t="n">
        <v>378</v>
      </c>
      <c r="B380" s="4" t="str">
        <f aca="false">DEC2HEX(A380,4)</f>
        <v>017A</v>
      </c>
      <c r="C380" s="3" t="n">
        <v>3</v>
      </c>
      <c r="D380" s="3" t="n">
        <v>3</v>
      </c>
      <c r="E380" s="3" t="s">
        <v>22</v>
      </c>
      <c r="F380" s="3" t="s">
        <v>124</v>
      </c>
      <c r="G380" s="3" t="s">
        <v>126</v>
      </c>
      <c r="H380" s="3" t="s">
        <v>113</v>
      </c>
    </row>
    <row collapsed="false" customFormat="true" customHeight="false" hidden="false" ht="14" outlineLevel="0" r="381" s="3">
      <c r="A381" s="3" t="n">
        <v>379</v>
      </c>
      <c r="B381" s="4" t="str">
        <f aca="false">DEC2HEX(A381,4)</f>
        <v>017B</v>
      </c>
      <c r="C381" s="3" t="s">
        <v>22</v>
      </c>
      <c r="D381" s="3" t="s">
        <v>22</v>
      </c>
      <c r="E381" s="3" t="s">
        <v>22</v>
      </c>
      <c r="F381" s="3" t="s">
        <v>127</v>
      </c>
      <c r="G381" s="3" t="s">
        <v>128</v>
      </c>
      <c r="H381" s="3" t="s">
        <v>129</v>
      </c>
    </row>
    <row collapsed="false" customFormat="true" customHeight="false" hidden="false" ht="14" outlineLevel="0" r="382" s="3">
      <c r="A382" s="3" t="n">
        <v>380</v>
      </c>
      <c r="B382" s="4" t="str">
        <f aca="false">DEC2HEX(A382,4)</f>
        <v>017C</v>
      </c>
      <c r="C382" s="3" t="s">
        <v>8</v>
      </c>
      <c r="D382" s="3" t="s">
        <v>8</v>
      </c>
      <c r="E382" s="3" t="s">
        <v>8</v>
      </c>
      <c r="F382" s="3" t="s">
        <v>130</v>
      </c>
      <c r="G382" s="3" t="s">
        <v>131</v>
      </c>
      <c r="H382" s="3" t="s">
        <v>132</v>
      </c>
    </row>
    <row collapsed="false" customFormat="false" customHeight="false" hidden="false" ht="14" outlineLevel="0" r="383">
      <c r="A383" s="1" t="n">
        <v>381</v>
      </c>
      <c r="B383" s="7" t="str">
        <f aca="false">DEC2HEX(A383,4)</f>
        <v>017D</v>
      </c>
      <c r="F383" s="1" t="s">
        <v>56</v>
      </c>
    </row>
    <row collapsed="false" customFormat="false" customHeight="false" hidden="false" ht="14" outlineLevel="0" r="384">
      <c r="A384" s="1" t="n">
        <v>382</v>
      </c>
      <c r="B384" s="7" t="str">
        <f aca="false">DEC2HEX(A384,4)</f>
        <v>017E</v>
      </c>
      <c r="F384" s="1" t="s">
        <v>56</v>
      </c>
    </row>
    <row collapsed="false" customFormat="false" customHeight="false" hidden="false" ht="14" outlineLevel="0" r="385">
      <c r="A385" s="1" t="n">
        <v>383</v>
      </c>
      <c r="B385" s="7" t="str">
        <f aca="false">DEC2HEX(A385,4)</f>
        <v>017F</v>
      </c>
      <c r="F385" s="1" t="s">
        <v>56</v>
      </c>
    </row>
    <row collapsed="false" customFormat="true" customHeight="false" hidden="false" ht="14" outlineLevel="0" r="386" s="3">
      <c r="A386" s="3" t="n">
        <v>384</v>
      </c>
      <c r="B386" s="4" t="str">
        <f aca="false">DEC2HEX(A386,4)</f>
        <v>0180</v>
      </c>
      <c r="C386" s="3" t="n">
        <v>0</v>
      </c>
      <c r="D386" s="3" t="n">
        <v>0</v>
      </c>
      <c r="E386" s="3" t="s">
        <v>22</v>
      </c>
      <c r="F386" s="3" t="s">
        <v>133</v>
      </c>
      <c r="G386" s="3" t="s">
        <v>134</v>
      </c>
      <c r="H386" s="3" t="s">
        <v>135</v>
      </c>
    </row>
    <row collapsed="false" customFormat="true" customHeight="false" hidden="false" ht="14" outlineLevel="0" r="387" s="3">
      <c r="A387" s="3" t="n">
        <v>385</v>
      </c>
      <c r="B387" s="4" t="str">
        <f aca="false">DEC2HEX(A387,4)</f>
        <v>0181</v>
      </c>
      <c r="C387" s="3" t="n">
        <v>0</v>
      </c>
      <c r="D387" s="3" t="n">
        <v>1</v>
      </c>
      <c r="E387" s="3" t="s">
        <v>22</v>
      </c>
      <c r="F387" s="3" t="s">
        <v>133</v>
      </c>
      <c r="G387" s="3" t="s">
        <v>134</v>
      </c>
      <c r="H387" s="3" t="s">
        <v>135</v>
      </c>
    </row>
    <row collapsed="false" customFormat="true" customHeight="false" hidden="false" ht="14" outlineLevel="0" r="388" s="3">
      <c r="A388" s="3" t="n">
        <v>386</v>
      </c>
      <c r="B388" s="4" t="str">
        <f aca="false">DEC2HEX(A388,4)</f>
        <v>0182</v>
      </c>
      <c r="C388" s="3" t="n">
        <v>0</v>
      </c>
      <c r="D388" s="3" t="n">
        <v>2</v>
      </c>
      <c r="E388" s="3" t="s">
        <v>22</v>
      </c>
      <c r="F388" s="3" t="s">
        <v>133</v>
      </c>
      <c r="G388" s="3" t="s">
        <v>134</v>
      </c>
      <c r="H388" s="3" t="s">
        <v>135</v>
      </c>
    </row>
    <row collapsed="false" customFormat="true" customHeight="false" hidden="false" ht="14" outlineLevel="0" r="389" s="3">
      <c r="A389" s="3" t="n">
        <v>387</v>
      </c>
      <c r="B389" s="4" t="str">
        <f aca="false">DEC2HEX(A389,4)</f>
        <v>0183</v>
      </c>
      <c r="C389" s="3" t="n">
        <v>0</v>
      </c>
      <c r="D389" s="3" t="n">
        <v>3</v>
      </c>
      <c r="E389" s="3" t="s">
        <v>22</v>
      </c>
      <c r="F389" s="3" t="s">
        <v>133</v>
      </c>
      <c r="G389" s="3" t="s">
        <v>134</v>
      </c>
      <c r="H389" s="3" t="s">
        <v>135</v>
      </c>
    </row>
    <row collapsed="false" customFormat="true" customHeight="false" hidden="false" ht="14" outlineLevel="0" r="390" s="3">
      <c r="A390" s="3" t="n">
        <v>388</v>
      </c>
      <c r="B390" s="4" t="str">
        <f aca="false">DEC2HEX(A390,4)</f>
        <v>0184</v>
      </c>
      <c r="C390" s="3" t="n">
        <v>1</v>
      </c>
      <c r="D390" s="3" t="n">
        <v>0</v>
      </c>
      <c r="E390" s="3" t="s">
        <v>22</v>
      </c>
      <c r="F390" s="3" t="s">
        <v>133</v>
      </c>
      <c r="G390" s="3" t="s">
        <v>134</v>
      </c>
      <c r="H390" s="3" t="s">
        <v>135</v>
      </c>
    </row>
    <row collapsed="false" customFormat="true" customHeight="false" hidden="false" ht="14" outlineLevel="0" r="391" s="3">
      <c r="A391" s="3" t="n">
        <v>389</v>
      </c>
      <c r="B391" s="4" t="str">
        <f aca="false">DEC2HEX(A391,4)</f>
        <v>0185</v>
      </c>
      <c r="C391" s="3" t="n">
        <v>1</v>
      </c>
      <c r="D391" s="3" t="n">
        <v>1</v>
      </c>
      <c r="E391" s="3" t="s">
        <v>22</v>
      </c>
      <c r="F391" s="3" t="s">
        <v>133</v>
      </c>
      <c r="G391" s="3" t="s">
        <v>134</v>
      </c>
      <c r="H391" s="3" t="s">
        <v>135</v>
      </c>
    </row>
    <row collapsed="false" customFormat="true" customHeight="false" hidden="false" ht="14" outlineLevel="0" r="392" s="3">
      <c r="A392" s="3" t="n">
        <v>390</v>
      </c>
      <c r="B392" s="4" t="str">
        <f aca="false">DEC2HEX(A392,4)</f>
        <v>0186</v>
      </c>
      <c r="C392" s="3" t="n">
        <v>1</v>
      </c>
      <c r="D392" s="3" t="n">
        <v>2</v>
      </c>
      <c r="E392" s="3" t="s">
        <v>22</v>
      </c>
      <c r="F392" s="3" t="s">
        <v>133</v>
      </c>
      <c r="G392" s="3" t="s">
        <v>134</v>
      </c>
      <c r="H392" s="3" t="s">
        <v>135</v>
      </c>
    </row>
    <row collapsed="false" customFormat="true" customHeight="false" hidden="false" ht="14" outlineLevel="0" r="393" s="3">
      <c r="A393" s="3" t="n">
        <v>391</v>
      </c>
      <c r="B393" s="4" t="str">
        <f aca="false">DEC2HEX(A393,4)</f>
        <v>0187</v>
      </c>
      <c r="C393" s="3" t="n">
        <v>1</v>
      </c>
      <c r="D393" s="3" t="n">
        <v>3</v>
      </c>
      <c r="E393" s="3" t="s">
        <v>22</v>
      </c>
      <c r="F393" s="3" t="s">
        <v>133</v>
      </c>
      <c r="G393" s="3" t="s">
        <v>134</v>
      </c>
      <c r="H393" s="3" t="s">
        <v>135</v>
      </c>
    </row>
    <row collapsed="false" customFormat="true" customHeight="false" hidden="false" ht="14" outlineLevel="0" r="394" s="3">
      <c r="A394" s="3" t="n">
        <v>392</v>
      </c>
      <c r="B394" s="4" t="str">
        <f aca="false">DEC2HEX(A394,4)</f>
        <v>0188</v>
      </c>
      <c r="C394" s="3" t="n">
        <v>2</v>
      </c>
      <c r="D394" s="3" t="n">
        <v>0</v>
      </c>
      <c r="E394" s="3" t="s">
        <v>22</v>
      </c>
      <c r="F394" s="3" t="s">
        <v>133</v>
      </c>
      <c r="G394" s="3" t="s">
        <v>134</v>
      </c>
      <c r="H394" s="3" t="s">
        <v>135</v>
      </c>
    </row>
    <row collapsed="false" customFormat="true" customHeight="false" hidden="false" ht="14" outlineLevel="0" r="395" s="3">
      <c r="A395" s="3" t="n">
        <v>393</v>
      </c>
      <c r="B395" s="4" t="str">
        <f aca="false">DEC2HEX(A395,4)</f>
        <v>0189</v>
      </c>
      <c r="C395" s="3" t="n">
        <v>2</v>
      </c>
      <c r="D395" s="3" t="n">
        <v>1</v>
      </c>
      <c r="E395" s="3" t="s">
        <v>22</v>
      </c>
      <c r="F395" s="3" t="s">
        <v>133</v>
      </c>
      <c r="G395" s="3" t="s">
        <v>134</v>
      </c>
      <c r="H395" s="3" t="s">
        <v>135</v>
      </c>
    </row>
    <row collapsed="false" customFormat="true" customHeight="false" hidden="false" ht="14" outlineLevel="0" r="396" s="3">
      <c r="A396" s="3" t="n">
        <v>394</v>
      </c>
      <c r="B396" s="4" t="str">
        <f aca="false">DEC2HEX(A396,4)</f>
        <v>018A</v>
      </c>
      <c r="C396" s="3" t="n">
        <v>2</v>
      </c>
      <c r="D396" s="3" t="n">
        <v>2</v>
      </c>
      <c r="E396" s="3" t="s">
        <v>22</v>
      </c>
      <c r="F396" s="3" t="s">
        <v>133</v>
      </c>
      <c r="G396" s="3" t="s">
        <v>134</v>
      </c>
      <c r="H396" s="3" t="s">
        <v>135</v>
      </c>
    </row>
    <row collapsed="false" customFormat="true" customHeight="false" hidden="false" ht="14" outlineLevel="0" r="397" s="3">
      <c r="A397" s="3" t="n">
        <v>395</v>
      </c>
      <c r="B397" s="4" t="str">
        <f aca="false">DEC2HEX(A397,4)</f>
        <v>018B</v>
      </c>
      <c r="C397" s="3" t="n">
        <v>2</v>
      </c>
      <c r="D397" s="3" t="n">
        <v>3</v>
      </c>
      <c r="E397" s="3" t="s">
        <v>22</v>
      </c>
      <c r="F397" s="3" t="s">
        <v>133</v>
      </c>
      <c r="G397" s="3" t="s">
        <v>134</v>
      </c>
      <c r="H397" s="3" t="s">
        <v>135</v>
      </c>
    </row>
    <row collapsed="false" customFormat="true" customHeight="false" hidden="false" ht="14" outlineLevel="0" r="398" s="3">
      <c r="A398" s="3" t="n">
        <v>396</v>
      </c>
      <c r="B398" s="4" t="str">
        <f aca="false">DEC2HEX(A398,4)</f>
        <v>018C</v>
      </c>
      <c r="C398" s="3" t="n">
        <v>3</v>
      </c>
      <c r="D398" s="3" t="n">
        <v>0</v>
      </c>
      <c r="E398" s="3" t="s">
        <v>22</v>
      </c>
      <c r="F398" s="3" t="s">
        <v>133</v>
      </c>
      <c r="G398" s="3" t="s">
        <v>134</v>
      </c>
      <c r="H398" s="3" t="s">
        <v>135</v>
      </c>
    </row>
    <row collapsed="false" customFormat="true" customHeight="false" hidden="false" ht="14" outlineLevel="0" r="399" s="3">
      <c r="A399" s="3" t="n">
        <v>397</v>
      </c>
      <c r="B399" s="4" t="str">
        <f aca="false">DEC2HEX(A399,4)</f>
        <v>018D</v>
      </c>
      <c r="C399" s="3" t="n">
        <v>3</v>
      </c>
      <c r="D399" s="3" t="n">
        <v>1</v>
      </c>
      <c r="E399" s="3" t="s">
        <v>22</v>
      </c>
      <c r="F399" s="3" t="s">
        <v>133</v>
      </c>
      <c r="G399" s="3" t="s">
        <v>134</v>
      </c>
      <c r="H399" s="3" t="s">
        <v>135</v>
      </c>
    </row>
    <row collapsed="false" customFormat="true" customHeight="false" hidden="false" ht="14" outlineLevel="0" r="400" s="3">
      <c r="A400" s="3" t="n">
        <v>398</v>
      </c>
      <c r="B400" s="4" t="str">
        <f aca="false">DEC2HEX(A400,4)</f>
        <v>018E</v>
      </c>
      <c r="C400" s="3" t="n">
        <v>3</v>
      </c>
      <c r="D400" s="3" t="n">
        <v>2</v>
      </c>
      <c r="E400" s="3" t="s">
        <v>22</v>
      </c>
      <c r="F400" s="3" t="s">
        <v>133</v>
      </c>
      <c r="G400" s="3" t="s">
        <v>134</v>
      </c>
      <c r="H400" s="3" t="s">
        <v>135</v>
      </c>
    </row>
    <row collapsed="false" customFormat="true" customHeight="false" hidden="false" ht="14" outlineLevel="0" r="401" s="3">
      <c r="A401" s="3" t="n">
        <v>399</v>
      </c>
      <c r="B401" s="4" t="str">
        <f aca="false">DEC2HEX(A401,4)</f>
        <v>018F</v>
      </c>
      <c r="C401" s="3" t="n">
        <v>3</v>
      </c>
      <c r="D401" s="3" t="n">
        <v>3</v>
      </c>
      <c r="E401" s="3" t="s">
        <v>22</v>
      </c>
      <c r="F401" s="3" t="s">
        <v>133</v>
      </c>
      <c r="G401" s="3" t="s">
        <v>134</v>
      </c>
      <c r="H401" s="3" t="s">
        <v>135</v>
      </c>
    </row>
    <row collapsed="false" customFormat="true" customHeight="false" hidden="false" ht="14" outlineLevel="0" r="402" s="3">
      <c r="A402" s="3" t="n">
        <v>400</v>
      </c>
      <c r="B402" s="4" t="str">
        <f aca="false">DEC2HEX(A402,4)</f>
        <v>0190</v>
      </c>
      <c r="C402" s="3" t="n">
        <v>0</v>
      </c>
      <c r="D402" s="3" t="n">
        <v>0</v>
      </c>
      <c r="E402" s="3" t="s">
        <v>22</v>
      </c>
      <c r="F402" s="3" t="s">
        <v>136</v>
      </c>
      <c r="G402" s="3" t="s">
        <v>137</v>
      </c>
      <c r="H402" s="3" t="s">
        <v>135</v>
      </c>
    </row>
    <row collapsed="false" customFormat="true" customHeight="false" hidden="false" ht="14" outlineLevel="0" r="403" s="3">
      <c r="A403" s="3" t="n">
        <v>401</v>
      </c>
      <c r="B403" s="4" t="str">
        <f aca="false">DEC2HEX(A403,4)</f>
        <v>0191</v>
      </c>
      <c r="C403" s="3" t="n">
        <v>0</v>
      </c>
      <c r="D403" s="3" t="n">
        <v>1</v>
      </c>
      <c r="E403" s="3" t="s">
        <v>22</v>
      </c>
      <c r="F403" s="3" t="s">
        <v>136</v>
      </c>
      <c r="G403" s="3" t="s">
        <v>137</v>
      </c>
      <c r="H403" s="3" t="s">
        <v>135</v>
      </c>
    </row>
    <row collapsed="false" customFormat="true" customHeight="false" hidden="false" ht="14" outlineLevel="0" r="404" s="3">
      <c r="A404" s="3" t="n">
        <v>402</v>
      </c>
      <c r="B404" s="4" t="str">
        <f aca="false">DEC2HEX(A404,4)</f>
        <v>0192</v>
      </c>
      <c r="C404" s="3" t="n">
        <v>0</v>
      </c>
      <c r="D404" s="3" t="n">
        <v>2</v>
      </c>
      <c r="E404" s="3" t="s">
        <v>22</v>
      </c>
      <c r="F404" s="3" t="s">
        <v>136</v>
      </c>
      <c r="G404" s="3" t="s">
        <v>137</v>
      </c>
      <c r="H404" s="3" t="s">
        <v>135</v>
      </c>
    </row>
    <row collapsed="false" customFormat="true" customHeight="false" hidden="false" ht="14" outlineLevel="0" r="405" s="3">
      <c r="A405" s="3" t="n">
        <v>403</v>
      </c>
      <c r="B405" s="4" t="str">
        <f aca="false">DEC2HEX(A405,4)</f>
        <v>0193</v>
      </c>
      <c r="C405" s="3" t="n">
        <v>0</v>
      </c>
      <c r="D405" s="3" t="n">
        <v>3</v>
      </c>
      <c r="E405" s="3" t="s">
        <v>22</v>
      </c>
      <c r="F405" s="3" t="s">
        <v>136</v>
      </c>
      <c r="G405" s="3" t="s">
        <v>137</v>
      </c>
      <c r="H405" s="3" t="s">
        <v>135</v>
      </c>
    </row>
    <row collapsed="false" customFormat="true" customHeight="false" hidden="false" ht="14" outlineLevel="0" r="406" s="3">
      <c r="A406" s="3" t="n">
        <v>404</v>
      </c>
      <c r="B406" s="4" t="str">
        <f aca="false">DEC2HEX(A406,4)</f>
        <v>0194</v>
      </c>
      <c r="C406" s="3" t="n">
        <v>1</v>
      </c>
      <c r="D406" s="3" t="n">
        <v>0</v>
      </c>
      <c r="E406" s="3" t="s">
        <v>22</v>
      </c>
      <c r="F406" s="3" t="s">
        <v>136</v>
      </c>
      <c r="G406" s="3" t="s">
        <v>137</v>
      </c>
      <c r="H406" s="3" t="s">
        <v>135</v>
      </c>
    </row>
    <row collapsed="false" customFormat="true" customHeight="false" hidden="false" ht="14" outlineLevel="0" r="407" s="3">
      <c r="A407" s="3" t="n">
        <v>405</v>
      </c>
      <c r="B407" s="4" t="str">
        <f aca="false">DEC2HEX(A407,4)</f>
        <v>0195</v>
      </c>
      <c r="C407" s="3" t="n">
        <v>1</v>
      </c>
      <c r="D407" s="3" t="n">
        <v>1</v>
      </c>
      <c r="E407" s="3" t="s">
        <v>22</v>
      </c>
      <c r="F407" s="3" t="s">
        <v>136</v>
      </c>
      <c r="G407" s="3" t="s">
        <v>137</v>
      </c>
      <c r="H407" s="3" t="s">
        <v>135</v>
      </c>
    </row>
    <row collapsed="false" customFormat="true" customHeight="false" hidden="false" ht="14" outlineLevel="0" r="408" s="3">
      <c r="A408" s="3" t="n">
        <v>406</v>
      </c>
      <c r="B408" s="4" t="str">
        <f aca="false">DEC2HEX(A408,4)</f>
        <v>0196</v>
      </c>
      <c r="C408" s="3" t="n">
        <v>1</v>
      </c>
      <c r="D408" s="3" t="n">
        <v>2</v>
      </c>
      <c r="E408" s="3" t="s">
        <v>22</v>
      </c>
      <c r="F408" s="3" t="s">
        <v>136</v>
      </c>
      <c r="G408" s="3" t="s">
        <v>137</v>
      </c>
      <c r="H408" s="3" t="s">
        <v>135</v>
      </c>
    </row>
    <row collapsed="false" customFormat="true" customHeight="false" hidden="false" ht="14" outlineLevel="0" r="409" s="3">
      <c r="A409" s="3" t="n">
        <v>407</v>
      </c>
      <c r="B409" s="4" t="str">
        <f aca="false">DEC2HEX(A409,4)</f>
        <v>0197</v>
      </c>
      <c r="C409" s="3" t="n">
        <v>1</v>
      </c>
      <c r="D409" s="3" t="n">
        <v>3</v>
      </c>
      <c r="E409" s="3" t="s">
        <v>22</v>
      </c>
      <c r="F409" s="3" t="s">
        <v>136</v>
      </c>
      <c r="G409" s="3" t="s">
        <v>137</v>
      </c>
      <c r="H409" s="3" t="s">
        <v>135</v>
      </c>
    </row>
    <row collapsed="false" customFormat="true" customHeight="false" hidden="false" ht="14" outlineLevel="0" r="410" s="3">
      <c r="A410" s="3" t="n">
        <v>408</v>
      </c>
      <c r="B410" s="4" t="str">
        <f aca="false">DEC2HEX(A410,4)</f>
        <v>0198</v>
      </c>
      <c r="C410" s="3" t="n">
        <v>2</v>
      </c>
      <c r="D410" s="3" t="n">
        <v>0</v>
      </c>
      <c r="E410" s="3" t="s">
        <v>22</v>
      </c>
      <c r="F410" s="3" t="s">
        <v>136</v>
      </c>
      <c r="G410" s="3" t="s">
        <v>137</v>
      </c>
      <c r="H410" s="3" t="s">
        <v>135</v>
      </c>
    </row>
    <row collapsed="false" customFormat="true" customHeight="false" hidden="false" ht="14" outlineLevel="0" r="411" s="3">
      <c r="A411" s="3" t="n">
        <v>409</v>
      </c>
      <c r="B411" s="4" t="str">
        <f aca="false">DEC2HEX(A411,4)</f>
        <v>0199</v>
      </c>
      <c r="C411" s="3" t="n">
        <v>2</v>
      </c>
      <c r="D411" s="3" t="n">
        <v>1</v>
      </c>
      <c r="E411" s="3" t="s">
        <v>22</v>
      </c>
      <c r="F411" s="3" t="s">
        <v>136</v>
      </c>
      <c r="G411" s="3" t="s">
        <v>137</v>
      </c>
      <c r="H411" s="3" t="s">
        <v>135</v>
      </c>
    </row>
    <row collapsed="false" customFormat="true" customHeight="false" hidden="false" ht="14" outlineLevel="0" r="412" s="3">
      <c r="A412" s="3" t="n">
        <v>410</v>
      </c>
      <c r="B412" s="4" t="str">
        <f aca="false">DEC2HEX(A412,4)</f>
        <v>019A</v>
      </c>
      <c r="C412" s="3" t="n">
        <v>2</v>
      </c>
      <c r="D412" s="3" t="n">
        <v>2</v>
      </c>
      <c r="E412" s="3" t="s">
        <v>22</v>
      </c>
      <c r="F412" s="3" t="s">
        <v>136</v>
      </c>
      <c r="G412" s="3" t="s">
        <v>137</v>
      </c>
      <c r="H412" s="3" t="s">
        <v>135</v>
      </c>
    </row>
    <row collapsed="false" customFormat="true" customHeight="false" hidden="false" ht="14" outlineLevel="0" r="413" s="3">
      <c r="A413" s="3" t="n">
        <v>411</v>
      </c>
      <c r="B413" s="4" t="str">
        <f aca="false">DEC2HEX(A413,4)</f>
        <v>019B</v>
      </c>
      <c r="C413" s="3" t="n">
        <v>2</v>
      </c>
      <c r="D413" s="3" t="n">
        <v>3</v>
      </c>
      <c r="E413" s="3" t="s">
        <v>22</v>
      </c>
      <c r="F413" s="3" t="s">
        <v>136</v>
      </c>
      <c r="G413" s="3" t="s">
        <v>137</v>
      </c>
      <c r="H413" s="3" t="s">
        <v>135</v>
      </c>
    </row>
    <row collapsed="false" customFormat="true" customHeight="false" hidden="false" ht="14" outlineLevel="0" r="414" s="3">
      <c r="A414" s="3" t="n">
        <v>412</v>
      </c>
      <c r="B414" s="4" t="str">
        <f aca="false">DEC2HEX(A414,4)</f>
        <v>019C</v>
      </c>
      <c r="C414" s="3" t="n">
        <v>3</v>
      </c>
      <c r="D414" s="3" t="n">
        <v>0</v>
      </c>
      <c r="E414" s="3" t="s">
        <v>22</v>
      </c>
      <c r="F414" s="3" t="s">
        <v>136</v>
      </c>
      <c r="G414" s="3" t="s">
        <v>137</v>
      </c>
      <c r="H414" s="3" t="s">
        <v>135</v>
      </c>
    </row>
    <row collapsed="false" customFormat="true" customHeight="false" hidden="false" ht="14" outlineLevel="0" r="415" s="3">
      <c r="A415" s="3" t="n">
        <v>413</v>
      </c>
      <c r="B415" s="4" t="str">
        <f aca="false">DEC2HEX(A415,4)</f>
        <v>019D</v>
      </c>
      <c r="C415" s="3" t="n">
        <v>3</v>
      </c>
      <c r="D415" s="3" t="n">
        <v>1</v>
      </c>
      <c r="E415" s="3" t="s">
        <v>22</v>
      </c>
      <c r="F415" s="3" t="s">
        <v>136</v>
      </c>
      <c r="G415" s="3" t="s">
        <v>137</v>
      </c>
      <c r="H415" s="3" t="s">
        <v>135</v>
      </c>
    </row>
    <row collapsed="false" customFormat="true" customHeight="false" hidden="false" ht="14" outlineLevel="0" r="416" s="3">
      <c r="A416" s="3" t="n">
        <v>414</v>
      </c>
      <c r="B416" s="4" t="str">
        <f aca="false">DEC2HEX(A416,4)</f>
        <v>019E</v>
      </c>
      <c r="C416" s="3" t="n">
        <v>3</v>
      </c>
      <c r="D416" s="3" t="n">
        <v>2</v>
      </c>
      <c r="E416" s="3" t="s">
        <v>22</v>
      </c>
      <c r="F416" s="3" t="s">
        <v>136</v>
      </c>
      <c r="G416" s="3" t="s">
        <v>137</v>
      </c>
      <c r="H416" s="3" t="s">
        <v>135</v>
      </c>
    </row>
    <row collapsed="false" customFormat="true" customHeight="false" hidden="false" ht="14" outlineLevel="0" r="417" s="3">
      <c r="A417" s="3" t="n">
        <v>415</v>
      </c>
      <c r="B417" s="4" t="str">
        <f aca="false">DEC2HEX(A417,4)</f>
        <v>019F</v>
      </c>
      <c r="C417" s="3" t="n">
        <v>3</v>
      </c>
      <c r="D417" s="3" t="n">
        <v>3</v>
      </c>
      <c r="E417" s="3" t="s">
        <v>22</v>
      </c>
      <c r="F417" s="3" t="s">
        <v>136</v>
      </c>
      <c r="G417" s="3" t="s">
        <v>137</v>
      </c>
      <c r="H417" s="3" t="s">
        <v>135</v>
      </c>
    </row>
    <row collapsed="false" customFormat="true" customHeight="false" hidden="false" ht="14" outlineLevel="0" r="418" s="3">
      <c r="A418" s="3" t="n">
        <v>416</v>
      </c>
      <c r="B418" s="4" t="str">
        <f aca="false">DEC2HEX(A418,4)</f>
        <v>01A0</v>
      </c>
      <c r="C418" s="3" t="s">
        <v>22</v>
      </c>
      <c r="D418" s="3" t="s">
        <v>22</v>
      </c>
      <c r="E418" s="3" t="s">
        <v>22</v>
      </c>
      <c r="F418" s="3" t="s">
        <v>138</v>
      </c>
      <c r="G418" s="3" t="s">
        <v>139</v>
      </c>
      <c r="H418" s="3" t="s">
        <v>140</v>
      </c>
    </row>
    <row collapsed="false" customFormat="true" customHeight="false" hidden="false" ht="14" outlineLevel="0" r="419" s="3">
      <c r="A419" s="3" t="n">
        <v>417</v>
      </c>
      <c r="B419" s="4" t="str">
        <f aca="false">DEC2HEX(A419,4)</f>
        <v>01A1</v>
      </c>
      <c r="C419" s="3" t="n">
        <v>0</v>
      </c>
      <c r="D419" s="3" t="n">
        <v>0</v>
      </c>
      <c r="E419" s="3" t="s">
        <v>22</v>
      </c>
      <c r="F419" s="3" t="s">
        <v>141</v>
      </c>
      <c r="G419" s="3" t="s">
        <v>142</v>
      </c>
      <c r="H419" s="3" t="s">
        <v>135</v>
      </c>
    </row>
    <row collapsed="false" customFormat="true" customHeight="false" hidden="false" ht="14" outlineLevel="0" r="420" s="3">
      <c r="A420" s="3" t="n">
        <v>418</v>
      </c>
      <c r="B420" s="4" t="str">
        <f aca="false">DEC2HEX(A420,4)</f>
        <v>01A2</v>
      </c>
      <c r="C420" s="3" t="n">
        <v>0</v>
      </c>
      <c r="D420" s="3" t="n">
        <v>1</v>
      </c>
      <c r="E420" s="3" t="s">
        <v>22</v>
      </c>
      <c r="F420" s="3" t="s">
        <v>141</v>
      </c>
      <c r="G420" s="3" t="s">
        <v>142</v>
      </c>
      <c r="H420" s="3" t="s">
        <v>135</v>
      </c>
    </row>
    <row collapsed="false" customFormat="true" customHeight="false" hidden="false" ht="14" outlineLevel="0" r="421" s="3">
      <c r="A421" s="3" t="n">
        <v>419</v>
      </c>
      <c r="B421" s="4" t="str">
        <f aca="false">DEC2HEX(A421,4)</f>
        <v>01A3</v>
      </c>
      <c r="C421" s="3" t="n">
        <v>0</v>
      </c>
      <c r="D421" s="3" t="n">
        <v>2</v>
      </c>
      <c r="E421" s="3" t="s">
        <v>22</v>
      </c>
      <c r="F421" s="3" t="s">
        <v>141</v>
      </c>
      <c r="G421" s="3" t="s">
        <v>142</v>
      </c>
      <c r="H421" s="3" t="s">
        <v>135</v>
      </c>
    </row>
    <row collapsed="false" customFormat="true" customHeight="false" hidden="false" ht="14" outlineLevel="0" r="422" s="3">
      <c r="A422" s="3" t="n">
        <v>420</v>
      </c>
      <c r="B422" s="4" t="str">
        <f aca="false">DEC2HEX(A422,4)</f>
        <v>01A4</v>
      </c>
      <c r="C422" s="3" t="n">
        <v>0</v>
      </c>
      <c r="D422" s="3" t="n">
        <v>3</v>
      </c>
      <c r="E422" s="3" t="s">
        <v>22</v>
      </c>
      <c r="F422" s="3" t="s">
        <v>141</v>
      </c>
      <c r="G422" s="3" t="s">
        <v>142</v>
      </c>
      <c r="H422" s="3" t="s">
        <v>135</v>
      </c>
    </row>
    <row collapsed="false" customFormat="true" customHeight="false" hidden="false" ht="14" outlineLevel="0" r="423" s="3">
      <c r="A423" s="3" t="n">
        <v>421</v>
      </c>
      <c r="B423" s="4" t="str">
        <f aca="false">DEC2HEX(A423,4)</f>
        <v>01A5</v>
      </c>
      <c r="C423" s="3" t="n">
        <v>1</v>
      </c>
      <c r="D423" s="3" t="n">
        <v>0</v>
      </c>
      <c r="E423" s="3" t="s">
        <v>22</v>
      </c>
      <c r="F423" s="3" t="s">
        <v>141</v>
      </c>
      <c r="G423" s="3" t="s">
        <v>142</v>
      </c>
      <c r="H423" s="3" t="s">
        <v>135</v>
      </c>
    </row>
    <row collapsed="false" customFormat="true" customHeight="false" hidden="false" ht="14" outlineLevel="0" r="424" s="3">
      <c r="A424" s="3" t="n">
        <v>422</v>
      </c>
      <c r="B424" s="4" t="str">
        <f aca="false">DEC2HEX(A424,4)</f>
        <v>01A6</v>
      </c>
      <c r="C424" s="3" t="n">
        <v>1</v>
      </c>
      <c r="D424" s="3" t="n">
        <v>1</v>
      </c>
      <c r="E424" s="3" t="s">
        <v>22</v>
      </c>
      <c r="F424" s="3" t="s">
        <v>141</v>
      </c>
      <c r="G424" s="3" t="s">
        <v>142</v>
      </c>
      <c r="H424" s="3" t="s">
        <v>135</v>
      </c>
    </row>
    <row collapsed="false" customFormat="true" customHeight="false" hidden="false" ht="14" outlineLevel="0" r="425" s="3">
      <c r="A425" s="3" t="n">
        <v>423</v>
      </c>
      <c r="B425" s="4" t="str">
        <f aca="false">DEC2HEX(A425,4)</f>
        <v>01A7</v>
      </c>
      <c r="C425" s="3" t="n">
        <v>1</v>
      </c>
      <c r="D425" s="3" t="n">
        <v>2</v>
      </c>
      <c r="E425" s="3" t="s">
        <v>22</v>
      </c>
      <c r="F425" s="3" t="s">
        <v>141</v>
      </c>
      <c r="G425" s="3" t="s">
        <v>142</v>
      </c>
      <c r="H425" s="3" t="s">
        <v>135</v>
      </c>
    </row>
    <row collapsed="false" customFormat="true" customHeight="false" hidden="false" ht="14" outlineLevel="0" r="426" s="3">
      <c r="A426" s="3" t="n">
        <v>424</v>
      </c>
      <c r="B426" s="4" t="str">
        <f aca="false">DEC2HEX(A426,4)</f>
        <v>01A8</v>
      </c>
      <c r="C426" s="3" t="n">
        <v>1</v>
      </c>
      <c r="D426" s="3" t="n">
        <v>3</v>
      </c>
      <c r="E426" s="3" t="s">
        <v>22</v>
      </c>
      <c r="F426" s="3" t="s">
        <v>141</v>
      </c>
      <c r="G426" s="3" t="s">
        <v>142</v>
      </c>
      <c r="H426" s="3" t="s">
        <v>135</v>
      </c>
    </row>
    <row collapsed="false" customFormat="true" customHeight="false" hidden="false" ht="14" outlineLevel="0" r="427" s="3">
      <c r="A427" s="3" t="n">
        <v>425</v>
      </c>
      <c r="B427" s="4" t="str">
        <f aca="false">DEC2HEX(A427,4)</f>
        <v>01A9</v>
      </c>
      <c r="C427" s="3" t="n">
        <v>2</v>
      </c>
      <c r="D427" s="3" t="n">
        <v>0</v>
      </c>
      <c r="E427" s="3" t="s">
        <v>22</v>
      </c>
      <c r="F427" s="3" t="s">
        <v>141</v>
      </c>
      <c r="G427" s="3" t="s">
        <v>142</v>
      </c>
      <c r="H427" s="3" t="s">
        <v>135</v>
      </c>
    </row>
    <row collapsed="false" customFormat="true" customHeight="false" hidden="false" ht="14" outlineLevel="0" r="428" s="3">
      <c r="A428" s="3" t="n">
        <v>426</v>
      </c>
      <c r="B428" s="4" t="str">
        <f aca="false">DEC2HEX(A428,4)</f>
        <v>01AA</v>
      </c>
      <c r="C428" s="3" t="n">
        <v>2</v>
      </c>
      <c r="D428" s="3" t="n">
        <v>1</v>
      </c>
      <c r="E428" s="3" t="s">
        <v>22</v>
      </c>
      <c r="F428" s="3" t="s">
        <v>141</v>
      </c>
      <c r="G428" s="3" t="s">
        <v>142</v>
      </c>
      <c r="H428" s="3" t="s">
        <v>135</v>
      </c>
    </row>
    <row collapsed="false" customFormat="true" customHeight="false" hidden="false" ht="14" outlineLevel="0" r="429" s="3">
      <c r="A429" s="3" t="n">
        <v>427</v>
      </c>
      <c r="B429" s="4" t="str">
        <f aca="false">DEC2HEX(A429,4)</f>
        <v>01AB</v>
      </c>
      <c r="C429" s="3" t="n">
        <v>2</v>
      </c>
      <c r="D429" s="3" t="n">
        <v>2</v>
      </c>
      <c r="E429" s="3" t="s">
        <v>22</v>
      </c>
      <c r="F429" s="3" t="s">
        <v>141</v>
      </c>
      <c r="G429" s="3" t="s">
        <v>142</v>
      </c>
      <c r="H429" s="3" t="s">
        <v>135</v>
      </c>
    </row>
    <row collapsed="false" customFormat="true" customHeight="false" hidden="false" ht="14" outlineLevel="0" r="430" s="3">
      <c r="A430" s="3" t="n">
        <v>428</v>
      </c>
      <c r="B430" s="4" t="str">
        <f aca="false">DEC2HEX(A430,4)</f>
        <v>01AC</v>
      </c>
      <c r="C430" s="3" t="n">
        <v>2</v>
      </c>
      <c r="D430" s="3" t="n">
        <v>3</v>
      </c>
      <c r="E430" s="3" t="s">
        <v>22</v>
      </c>
      <c r="F430" s="3" t="s">
        <v>141</v>
      </c>
      <c r="G430" s="3" t="s">
        <v>142</v>
      </c>
      <c r="H430" s="3" t="s">
        <v>135</v>
      </c>
    </row>
    <row collapsed="false" customFormat="true" customHeight="false" hidden="false" ht="14" outlineLevel="0" r="431" s="3">
      <c r="A431" s="3" t="n">
        <v>429</v>
      </c>
      <c r="B431" s="4" t="str">
        <f aca="false">DEC2HEX(A431,4)</f>
        <v>01AD</v>
      </c>
      <c r="C431" s="3" t="n">
        <v>3</v>
      </c>
      <c r="D431" s="3" t="n">
        <v>0</v>
      </c>
      <c r="E431" s="3" t="s">
        <v>22</v>
      </c>
      <c r="F431" s="3" t="s">
        <v>141</v>
      </c>
      <c r="G431" s="3" t="s">
        <v>142</v>
      </c>
      <c r="H431" s="3" t="s">
        <v>135</v>
      </c>
    </row>
    <row collapsed="false" customFormat="true" customHeight="false" hidden="false" ht="14" outlineLevel="0" r="432" s="3">
      <c r="A432" s="3" t="n">
        <v>430</v>
      </c>
      <c r="B432" s="4" t="str">
        <f aca="false">DEC2HEX(A432,4)</f>
        <v>01AE</v>
      </c>
      <c r="C432" s="3" t="n">
        <v>3</v>
      </c>
      <c r="D432" s="3" t="n">
        <v>1</v>
      </c>
      <c r="E432" s="3" t="s">
        <v>22</v>
      </c>
      <c r="F432" s="3" t="s">
        <v>141</v>
      </c>
      <c r="G432" s="3" t="s">
        <v>142</v>
      </c>
      <c r="H432" s="3" t="s">
        <v>135</v>
      </c>
    </row>
    <row collapsed="false" customFormat="true" customHeight="false" hidden="false" ht="14" outlineLevel="0" r="433" s="3">
      <c r="A433" s="3" t="n">
        <v>431</v>
      </c>
      <c r="B433" s="4" t="str">
        <f aca="false">DEC2HEX(A433,4)</f>
        <v>01AF</v>
      </c>
      <c r="C433" s="3" t="n">
        <v>3</v>
      </c>
      <c r="D433" s="3" t="n">
        <v>2</v>
      </c>
      <c r="E433" s="3" t="s">
        <v>22</v>
      </c>
      <c r="F433" s="3" t="s">
        <v>141</v>
      </c>
      <c r="G433" s="3" t="s">
        <v>142</v>
      </c>
      <c r="H433" s="3" t="s">
        <v>135</v>
      </c>
    </row>
    <row collapsed="false" customFormat="true" customHeight="false" hidden="false" ht="14" outlineLevel="0" r="434" s="3">
      <c r="A434" s="3" t="n">
        <v>432</v>
      </c>
      <c r="B434" s="4" t="str">
        <f aca="false">DEC2HEX(A434,4)</f>
        <v>01B0</v>
      </c>
      <c r="C434" s="3" t="n">
        <v>3</v>
      </c>
      <c r="D434" s="3" t="n">
        <v>3</v>
      </c>
      <c r="E434" s="3" t="s">
        <v>22</v>
      </c>
      <c r="F434" s="3" t="s">
        <v>141</v>
      </c>
      <c r="G434" s="3" t="s">
        <v>142</v>
      </c>
      <c r="H434" s="3" t="s">
        <v>135</v>
      </c>
    </row>
    <row collapsed="false" customFormat="false" customHeight="false" hidden="false" ht="14" outlineLevel="0" r="435">
      <c r="A435" s="1" t="n">
        <v>433</v>
      </c>
      <c r="B435" s="7" t="str">
        <f aca="false">DEC2HEX(A435,4)</f>
        <v>01B1</v>
      </c>
      <c r="F435" s="1" t="s">
        <v>56</v>
      </c>
    </row>
    <row collapsed="false" customFormat="false" customHeight="false" hidden="false" ht="14" outlineLevel="0" r="436">
      <c r="A436" s="1" t="n">
        <v>434</v>
      </c>
      <c r="B436" s="7" t="str">
        <f aca="false">DEC2HEX(A436,4)</f>
        <v>01B2</v>
      </c>
      <c r="F436" s="1" t="s">
        <v>56</v>
      </c>
    </row>
    <row collapsed="false" customFormat="false" customHeight="false" hidden="false" ht="14" outlineLevel="0" r="437">
      <c r="A437" s="1" t="n">
        <v>435</v>
      </c>
      <c r="B437" s="7" t="str">
        <f aca="false">DEC2HEX(A437,4)</f>
        <v>01B3</v>
      </c>
      <c r="F437" s="1" t="s">
        <v>56</v>
      </c>
    </row>
    <row collapsed="false" customFormat="false" customHeight="false" hidden="false" ht="14" outlineLevel="0" r="438">
      <c r="A438" s="1" t="n">
        <v>436</v>
      </c>
      <c r="B438" s="7" t="str">
        <f aca="false">DEC2HEX(A438,4)</f>
        <v>01B4</v>
      </c>
      <c r="F438" s="1" t="s">
        <v>56</v>
      </c>
    </row>
    <row collapsed="false" customFormat="false" customHeight="false" hidden="false" ht="14" outlineLevel="0" r="439">
      <c r="A439" s="1" t="n">
        <v>437</v>
      </c>
      <c r="B439" s="7" t="str">
        <f aca="false">DEC2HEX(A439,4)</f>
        <v>01B5</v>
      </c>
      <c r="F439" s="1" t="s">
        <v>56</v>
      </c>
    </row>
    <row collapsed="false" customFormat="false" customHeight="false" hidden="false" ht="14" outlineLevel="0" r="440">
      <c r="A440" s="1" t="n">
        <v>438</v>
      </c>
      <c r="B440" s="7" t="str">
        <f aca="false">DEC2HEX(A440,4)</f>
        <v>01B6</v>
      </c>
      <c r="F440" s="1" t="s">
        <v>56</v>
      </c>
    </row>
    <row collapsed="false" customFormat="false" customHeight="false" hidden="false" ht="14" outlineLevel="0" r="441">
      <c r="A441" s="1" t="n">
        <v>439</v>
      </c>
      <c r="B441" s="7" t="str">
        <f aca="false">DEC2HEX(A441,4)</f>
        <v>01B7</v>
      </c>
      <c r="F441" s="1" t="s">
        <v>56</v>
      </c>
    </row>
    <row collapsed="false" customFormat="false" customHeight="false" hidden="false" ht="14" outlineLevel="0" r="442">
      <c r="A442" s="1" t="n">
        <v>440</v>
      </c>
      <c r="B442" s="7" t="str">
        <f aca="false">DEC2HEX(A442,4)</f>
        <v>01B8</v>
      </c>
      <c r="F442" s="1" t="s">
        <v>56</v>
      </c>
    </row>
    <row collapsed="false" customFormat="false" customHeight="false" hidden="false" ht="14" outlineLevel="0" r="443">
      <c r="A443" s="1" t="n">
        <v>441</v>
      </c>
      <c r="B443" s="7" t="str">
        <f aca="false">DEC2HEX(A443,4)</f>
        <v>01B9</v>
      </c>
      <c r="F443" s="1" t="s">
        <v>56</v>
      </c>
    </row>
    <row collapsed="false" customFormat="false" customHeight="false" hidden="false" ht="14" outlineLevel="0" r="444">
      <c r="A444" s="1" t="n">
        <v>442</v>
      </c>
      <c r="B444" s="7" t="str">
        <f aca="false">DEC2HEX(A444,4)</f>
        <v>01BA</v>
      </c>
      <c r="F444" s="1" t="s">
        <v>56</v>
      </c>
    </row>
    <row collapsed="false" customFormat="false" customHeight="false" hidden="false" ht="14" outlineLevel="0" r="445">
      <c r="A445" s="1" t="n">
        <v>443</v>
      </c>
      <c r="B445" s="7" t="str">
        <f aca="false">DEC2HEX(A445,4)</f>
        <v>01BB</v>
      </c>
      <c r="F445" s="1" t="s">
        <v>56</v>
      </c>
    </row>
    <row collapsed="false" customFormat="false" customHeight="false" hidden="false" ht="14" outlineLevel="0" r="446">
      <c r="A446" s="1" t="n">
        <v>444</v>
      </c>
      <c r="B446" s="7" t="str">
        <f aca="false">DEC2HEX(A446,4)</f>
        <v>01BC</v>
      </c>
      <c r="F446" s="1" t="s">
        <v>56</v>
      </c>
    </row>
    <row collapsed="false" customFormat="false" customHeight="false" hidden="false" ht="14" outlineLevel="0" r="447">
      <c r="A447" s="1" t="n">
        <v>445</v>
      </c>
      <c r="B447" s="7" t="str">
        <f aca="false">DEC2HEX(A447,4)</f>
        <v>01BD</v>
      </c>
      <c r="F447" s="1" t="s">
        <v>56</v>
      </c>
    </row>
    <row collapsed="false" customFormat="false" customHeight="false" hidden="false" ht="14" outlineLevel="0" r="448">
      <c r="A448" s="1" t="n">
        <v>446</v>
      </c>
      <c r="B448" s="7" t="str">
        <f aca="false">DEC2HEX(A448,4)</f>
        <v>01BE</v>
      </c>
      <c r="F448" s="1" t="s">
        <v>56</v>
      </c>
    </row>
    <row collapsed="false" customFormat="false" customHeight="false" hidden="false" ht="14" outlineLevel="0" r="449">
      <c r="A449" s="1" t="n">
        <v>447</v>
      </c>
      <c r="B449" s="7" t="str">
        <f aca="false">DEC2HEX(A449,4)</f>
        <v>01BF</v>
      </c>
      <c r="F449" s="1" t="s">
        <v>56</v>
      </c>
    </row>
    <row collapsed="false" customFormat="false" customHeight="false" hidden="false" ht="14" outlineLevel="0" r="450">
      <c r="A450" s="1" t="n">
        <v>448</v>
      </c>
      <c r="B450" s="7" t="str">
        <f aca="false">DEC2HEX(A450,4)</f>
        <v>01C0</v>
      </c>
      <c r="F450" s="1" t="s">
        <v>56</v>
      </c>
    </row>
    <row collapsed="false" customFormat="false" customHeight="false" hidden="false" ht="14" outlineLevel="0" r="451">
      <c r="A451" s="1" t="n">
        <v>449</v>
      </c>
      <c r="B451" s="7" t="str">
        <f aca="false">DEC2HEX(A451,4)</f>
        <v>01C1</v>
      </c>
      <c r="F451" s="1" t="s">
        <v>56</v>
      </c>
    </row>
    <row collapsed="false" customFormat="false" customHeight="false" hidden="false" ht="14" outlineLevel="0" r="452">
      <c r="A452" s="1" t="n">
        <v>450</v>
      </c>
      <c r="B452" s="7" t="str">
        <f aca="false">DEC2HEX(A452,4)</f>
        <v>01C2</v>
      </c>
      <c r="F452" s="1" t="s">
        <v>56</v>
      </c>
    </row>
    <row collapsed="false" customFormat="false" customHeight="false" hidden="false" ht="14" outlineLevel="0" r="453">
      <c r="A453" s="1" t="n">
        <v>451</v>
      </c>
      <c r="B453" s="7" t="str">
        <f aca="false">DEC2HEX(A453,4)</f>
        <v>01C3</v>
      </c>
      <c r="F453" s="1" t="s">
        <v>56</v>
      </c>
    </row>
    <row collapsed="false" customFormat="false" customHeight="false" hidden="false" ht="14" outlineLevel="0" r="454">
      <c r="A454" s="1" t="n">
        <v>452</v>
      </c>
      <c r="B454" s="7" t="str">
        <f aca="false">DEC2HEX(A454,4)</f>
        <v>01C4</v>
      </c>
      <c r="F454" s="1" t="s">
        <v>56</v>
      </c>
    </row>
    <row collapsed="false" customFormat="false" customHeight="false" hidden="false" ht="14" outlineLevel="0" r="455">
      <c r="A455" s="1" t="n">
        <v>453</v>
      </c>
      <c r="B455" s="7" t="str">
        <f aca="false">DEC2HEX(A455,4)</f>
        <v>01C5</v>
      </c>
      <c r="F455" s="1" t="s">
        <v>56</v>
      </c>
    </row>
    <row collapsed="false" customFormat="false" customHeight="false" hidden="false" ht="14" outlineLevel="0" r="456">
      <c r="A456" s="1" t="n">
        <v>454</v>
      </c>
      <c r="B456" s="7" t="str">
        <f aca="false">DEC2HEX(A456,4)</f>
        <v>01C6</v>
      </c>
      <c r="F456" s="1" t="s">
        <v>56</v>
      </c>
    </row>
    <row collapsed="false" customFormat="false" customHeight="false" hidden="false" ht="14" outlineLevel="0" r="457">
      <c r="A457" s="1" t="n">
        <v>455</v>
      </c>
      <c r="B457" s="7" t="str">
        <f aca="false">DEC2HEX(A457,4)</f>
        <v>01C7</v>
      </c>
      <c r="F457" s="1" t="s">
        <v>56</v>
      </c>
    </row>
    <row collapsed="false" customFormat="false" customHeight="false" hidden="false" ht="14" outlineLevel="0" r="458">
      <c r="A458" s="1" t="n">
        <v>456</v>
      </c>
      <c r="B458" s="7" t="str">
        <f aca="false">DEC2HEX(A458,4)</f>
        <v>01C8</v>
      </c>
      <c r="F458" s="1" t="s">
        <v>56</v>
      </c>
    </row>
    <row collapsed="false" customFormat="false" customHeight="false" hidden="false" ht="14" outlineLevel="0" r="459">
      <c r="A459" s="1" t="n">
        <v>457</v>
      </c>
      <c r="B459" s="7" t="str">
        <f aca="false">DEC2HEX(A459,4)</f>
        <v>01C9</v>
      </c>
      <c r="F459" s="1" t="s">
        <v>56</v>
      </c>
    </row>
    <row collapsed="false" customFormat="false" customHeight="false" hidden="false" ht="14" outlineLevel="0" r="460">
      <c r="A460" s="1" t="n">
        <v>458</v>
      </c>
      <c r="B460" s="7" t="str">
        <f aca="false">DEC2HEX(A460,4)</f>
        <v>01CA</v>
      </c>
      <c r="F460" s="1" t="s">
        <v>56</v>
      </c>
    </row>
    <row collapsed="false" customFormat="false" customHeight="false" hidden="false" ht="14" outlineLevel="0" r="461">
      <c r="A461" s="1" t="n">
        <v>459</v>
      </c>
      <c r="B461" s="7" t="str">
        <f aca="false">DEC2HEX(A461,4)</f>
        <v>01CB</v>
      </c>
      <c r="F461" s="1" t="s">
        <v>56</v>
      </c>
    </row>
    <row collapsed="false" customFormat="false" customHeight="false" hidden="false" ht="14" outlineLevel="0" r="462">
      <c r="A462" s="1" t="n">
        <v>460</v>
      </c>
      <c r="B462" s="7" t="str">
        <f aca="false">DEC2HEX(A462,4)</f>
        <v>01CC</v>
      </c>
      <c r="F462" s="1" t="s">
        <v>56</v>
      </c>
    </row>
    <row collapsed="false" customFormat="false" customHeight="false" hidden="false" ht="14" outlineLevel="0" r="463">
      <c r="A463" s="1" t="n">
        <v>461</v>
      </c>
      <c r="B463" s="7" t="str">
        <f aca="false">DEC2HEX(A463,4)</f>
        <v>01CD</v>
      </c>
      <c r="F463" s="1" t="s">
        <v>56</v>
      </c>
    </row>
    <row collapsed="false" customFormat="false" customHeight="false" hidden="false" ht="14" outlineLevel="0" r="464">
      <c r="A464" s="1" t="n">
        <v>462</v>
      </c>
      <c r="B464" s="7" t="str">
        <f aca="false">DEC2HEX(A464,4)</f>
        <v>01CE</v>
      </c>
      <c r="F464" s="1" t="s">
        <v>56</v>
      </c>
    </row>
    <row collapsed="false" customFormat="false" customHeight="false" hidden="false" ht="14" outlineLevel="0" r="465">
      <c r="A465" s="1" t="n">
        <v>463</v>
      </c>
      <c r="B465" s="7" t="str">
        <f aca="false">DEC2HEX(A465,4)</f>
        <v>01CF</v>
      </c>
      <c r="F465" s="1" t="s">
        <v>56</v>
      </c>
    </row>
    <row collapsed="false" customFormat="false" customHeight="false" hidden="false" ht="14" outlineLevel="0" r="466">
      <c r="A466" s="1" t="n">
        <v>464</v>
      </c>
      <c r="B466" s="7" t="str">
        <f aca="false">DEC2HEX(A466,4)</f>
        <v>01D0</v>
      </c>
      <c r="F466" s="1" t="s">
        <v>56</v>
      </c>
    </row>
    <row collapsed="false" customFormat="false" customHeight="false" hidden="false" ht="14" outlineLevel="0" r="467">
      <c r="A467" s="1" t="n">
        <v>465</v>
      </c>
      <c r="B467" s="7" t="str">
        <f aca="false">DEC2HEX(A467,4)</f>
        <v>01D1</v>
      </c>
      <c r="F467" s="1" t="s">
        <v>56</v>
      </c>
    </row>
    <row collapsed="false" customFormat="false" customHeight="false" hidden="false" ht="14" outlineLevel="0" r="468">
      <c r="A468" s="1" t="n">
        <v>466</v>
      </c>
      <c r="B468" s="7" t="str">
        <f aca="false">DEC2HEX(A468,4)</f>
        <v>01D2</v>
      </c>
      <c r="F468" s="1" t="s">
        <v>56</v>
      </c>
    </row>
    <row collapsed="false" customFormat="false" customHeight="false" hidden="false" ht="14" outlineLevel="0" r="469">
      <c r="A469" s="1" t="n">
        <v>467</v>
      </c>
      <c r="B469" s="7" t="str">
        <f aca="false">DEC2HEX(A469,4)</f>
        <v>01D3</v>
      </c>
      <c r="F469" s="1" t="s">
        <v>56</v>
      </c>
    </row>
    <row collapsed="false" customFormat="false" customHeight="false" hidden="false" ht="14" outlineLevel="0" r="470">
      <c r="A470" s="1" t="n">
        <v>468</v>
      </c>
      <c r="B470" s="7" t="str">
        <f aca="false">DEC2HEX(A470,4)</f>
        <v>01D4</v>
      </c>
      <c r="F470" s="1" t="s">
        <v>56</v>
      </c>
    </row>
    <row collapsed="false" customFormat="false" customHeight="false" hidden="false" ht="14" outlineLevel="0" r="471">
      <c r="A471" s="1" t="n">
        <v>469</v>
      </c>
      <c r="B471" s="7" t="str">
        <f aca="false">DEC2HEX(A471,4)</f>
        <v>01D5</v>
      </c>
      <c r="F471" s="1" t="s">
        <v>56</v>
      </c>
    </row>
    <row collapsed="false" customFormat="false" customHeight="false" hidden="false" ht="14" outlineLevel="0" r="472">
      <c r="A472" s="1" t="n">
        <v>470</v>
      </c>
      <c r="B472" s="7" t="str">
        <f aca="false">DEC2HEX(A472,4)</f>
        <v>01D6</v>
      </c>
      <c r="F472" s="1" t="s">
        <v>56</v>
      </c>
    </row>
    <row collapsed="false" customFormat="false" customHeight="false" hidden="false" ht="14" outlineLevel="0" r="473">
      <c r="A473" s="1" t="n">
        <v>471</v>
      </c>
      <c r="B473" s="7" t="str">
        <f aca="false">DEC2HEX(A473,4)</f>
        <v>01D7</v>
      </c>
      <c r="F473" s="1" t="s">
        <v>56</v>
      </c>
    </row>
    <row collapsed="false" customFormat="false" customHeight="false" hidden="false" ht="14" outlineLevel="0" r="474">
      <c r="A474" s="1" t="n">
        <v>472</v>
      </c>
      <c r="B474" s="7" t="str">
        <f aca="false">DEC2HEX(A474,4)</f>
        <v>01D8</v>
      </c>
      <c r="F474" s="1" t="s">
        <v>56</v>
      </c>
    </row>
    <row collapsed="false" customFormat="false" customHeight="false" hidden="false" ht="14" outlineLevel="0" r="475">
      <c r="A475" s="1" t="n">
        <v>473</v>
      </c>
      <c r="B475" s="7" t="str">
        <f aca="false">DEC2HEX(A475,4)</f>
        <v>01D9</v>
      </c>
      <c r="F475" s="1" t="s">
        <v>56</v>
      </c>
    </row>
    <row collapsed="false" customFormat="false" customHeight="false" hidden="false" ht="14" outlineLevel="0" r="476">
      <c r="A476" s="1" t="n">
        <v>474</v>
      </c>
      <c r="B476" s="7" t="str">
        <f aca="false">DEC2HEX(A476,4)</f>
        <v>01DA</v>
      </c>
      <c r="F476" s="1" t="s">
        <v>56</v>
      </c>
    </row>
    <row collapsed="false" customFormat="false" customHeight="false" hidden="false" ht="14" outlineLevel="0" r="477">
      <c r="A477" s="1" t="n">
        <v>475</v>
      </c>
      <c r="B477" s="7" t="str">
        <f aca="false">DEC2HEX(A477,4)</f>
        <v>01DB</v>
      </c>
      <c r="F477" s="1" t="s">
        <v>56</v>
      </c>
    </row>
    <row collapsed="false" customFormat="false" customHeight="false" hidden="false" ht="14" outlineLevel="0" r="478">
      <c r="A478" s="1" t="n">
        <v>476</v>
      </c>
      <c r="B478" s="7" t="str">
        <f aca="false">DEC2HEX(A478,4)</f>
        <v>01DC</v>
      </c>
      <c r="F478" s="1" t="s">
        <v>56</v>
      </c>
    </row>
    <row collapsed="false" customFormat="false" customHeight="false" hidden="false" ht="14" outlineLevel="0" r="479">
      <c r="A479" s="1" t="n">
        <v>477</v>
      </c>
      <c r="B479" s="7" t="str">
        <f aca="false">DEC2HEX(A479,4)</f>
        <v>01DD</v>
      </c>
      <c r="F479" s="1" t="s">
        <v>56</v>
      </c>
    </row>
    <row collapsed="false" customFormat="false" customHeight="false" hidden="false" ht="14" outlineLevel="0" r="480">
      <c r="A480" s="1" t="n">
        <v>478</v>
      </c>
      <c r="B480" s="7" t="str">
        <f aca="false">DEC2HEX(A480,4)</f>
        <v>01DE</v>
      </c>
      <c r="F480" s="1" t="s">
        <v>56</v>
      </c>
    </row>
    <row collapsed="false" customFormat="false" customHeight="false" hidden="false" ht="14" outlineLevel="0" r="481">
      <c r="A481" s="1" t="n">
        <v>479</v>
      </c>
      <c r="B481" s="7" t="str">
        <f aca="false">DEC2HEX(A481,4)</f>
        <v>01DF</v>
      </c>
      <c r="F481" s="1" t="s">
        <v>56</v>
      </c>
    </row>
    <row collapsed="false" customFormat="false" customHeight="false" hidden="false" ht="14" outlineLevel="0" r="482">
      <c r="A482" s="1" t="n">
        <v>480</v>
      </c>
      <c r="B482" s="7" t="str">
        <f aca="false">DEC2HEX(A482,4)</f>
        <v>01E0</v>
      </c>
      <c r="F482" s="1" t="s">
        <v>56</v>
      </c>
    </row>
    <row collapsed="false" customFormat="false" customHeight="false" hidden="false" ht="14" outlineLevel="0" r="483">
      <c r="A483" s="1" t="n">
        <v>481</v>
      </c>
      <c r="B483" s="7" t="str">
        <f aca="false">DEC2HEX(A483,4)</f>
        <v>01E1</v>
      </c>
      <c r="F483" s="1" t="s">
        <v>56</v>
      </c>
    </row>
    <row collapsed="false" customFormat="false" customHeight="false" hidden="false" ht="14" outlineLevel="0" r="484">
      <c r="A484" s="1" t="n">
        <v>482</v>
      </c>
      <c r="B484" s="7" t="str">
        <f aca="false">DEC2HEX(A484,4)</f>
        <v>01E2</v>
      </c>
      <c r="F484" s="1" t="s">
        <v>56</v>
      </c>
    </row>
    <row collapsed="false" customFormat="false" customHeight="false" hidden="false" ht="14" outlineLevel="0" r="485">
      <c r="A485" s="1" t="n">
        <v>483</v>
      </c>
      <c r="B485" s="7" t="str">
        <f aca="false">DEC2HEX(A485,4)</f>
        <v>01E3</v>
      </c>
      <c r="F485" s="1" t="s">
        <v>56</v>
      </c>
    </row>
    <row collapsed="false" customFormat="false" customHeight="false" hidden="false" ht="14" outlineLevel="0" r="486">
      <c r="A486" s="1" t="n">
        <v>484</v>
      </c>
      <c r="B486" s="7" t="str">
        <f aca="false">DEC2HEX(A486,4)</f>
        <v>01E4</v>
      </c>
      <c r="F486" s="1" t="s">
        <v>56</v>
      </c>
    </row>
    <row collapsed="false" customFormat="false" customHeight="false" hidden="false" ht="14" outlineLevel="0" r="487">
      <c r="A487" s="1" t="n">
        <v>485</v>
      </c>
      <c r="B487" s="7" t="str">
        <f aca="false">DEC2HEX(A487,4)</f>
        <v>01E5</v>
      </c>
      <c r="F487" s="1" t="s">
        <v>56</v>
      </c>
    </row>
    <row collapsed="false" customFormat="false" customHeight="false" hidden="false" ht="14" outlineLevel="0" r="488">
      <c r="A488" s="1" t="n">
        <v>486</v>
      </c>
      <c r="B488" s="7" t="str">
        <f aca="false">DEC2HEX(A488,4)</f>
        <v>01E6</v>
      </c>
      <c r="F488" s="1" t="s">
        <v>56</v>
      </c>
    </row>
    <row collapsed="false" customFormat="false" customHeight="false" hidden="false" ht="14" outlineLevel="0" r="489">
      <c r="A489" s="1" t="n">
        <v>487</v>
      </c>
      <c r="B489" s="7" t="str">
        <f aca="false">DEC2HEX(A489,4)</f>
        <v>01E7</v>
      </c>
      <c r="F489" s="1" t="s">
        <v>56</v>
      </c>
    </row>
    <row collapsed="false" customFormat="false" customHeight="false" hidden="false" ht="14" outlineLevel="0" r="490">
      <c r="A490" s="1" t="n">
        <v>488</v>
      </c>
      <c r="B490" s="7" t="str">
        <f aca="false">DEC2HEX(A490,4)</f>
        <v>01E8</v>
      </c>
      <c r="F490" s="1" t="s">
        <v>56</v>
      </c>
    </row>
    <row collapsed="false" customFormat="false" customHeight="false" hidden="false" ht="14" outlineLevel="0" r="491">
      <c r="A491" s="1" t="n">
        <v>489</v>
      </c>
      <c r="B491" s="7" t="str">
        <f aca="false">DEC2HEX(A491,4)</f>
        <v>01E9</v>
      </c>
      <c r="F491" s="1" t="s">
        <v>56</v>
      </c>
    </row>
    <row collapsed="false" customFormat="false" customHeight="false" hidden="false" ht="14" outlineLevel="0" r="492">
      <c r="A492" s="1" t="n">
        <v>490</v>
      </c>
      <c r="B492" s="7" t="str">
        <f aca="false">DEC2HEX(A492,4)</f>
        <v>01EA</v>
      </c>
      <c r="F492" s="1" t="s">
        <v>56</v>
      </c>
    </row>
    <row collapsed="false" customFormat="false" customHeight="false" hidden="false" ht="14" outlineLevel="0" r="493">
      <c r="A493" s="1" t="n">
        <v>491</v>
      </c>
      <c r="B493" s="7" t="str">
        <f aca="false">DEC2HEX(A493,4)</f>
        <v>01EB</v>
      </c>
      <c r="F493" s="1" t="s">
        <v>56</v>
      </c>
    </row>
    <row collapsed="false" customFormat="false" customHeight="false" hidden="false" ht="14" outlineLevel="0" r="494">
      <c r="A494" s="1" t="n">
        <v>492</v>
      </c>
      <c r="B494" s="7" t="str">
        <f aca="false">DEC2HEX(A494,4)</f>
        <v>01EC</v>
      </c>
      <c r="F494" s="1" t="s">
        <v>56</v>
      </c>
    </row>
    <row collapsed="false" customFormat="false" customHeight="false" hidden="false" ht="14" outlineLevel="0" r="495">
      <c r="A495" s="1" t="n">
        <v>493</v>
      </c>
      <c r="B495" s="7" t="str">
        <f aca="false">DEC2HEX(A495,4)</f>
        <v>01ED</v>
      </c>
      <c r="F495" s="1" t="s">
        <v>56</v>
      </c>
    </row>
    <row collapsed="false" customFormat="false" customHeight="false" hidden="false" ht="14" outlineLevel="0" r="496">
      <c r="A496" s="1" t="n">
        <v>494</v>
      </c>
      <c r="B496" s="7" t="str">
        <f aca="false">DEC2HEX(A496,4)</f>
        <v>01EE</v>
      </c>
      <c r="F496" s="1" t="s">
        <v>56</v>
      </c>
    </row>
    <row collapsed="false" customFormat="false" customHeight="false" hidden="false" ht="14" outlineLevel="0" r="497">
      <c r="A497" s="1" t="n">
        <v>495</v>
      </c>
      <c r="B497" s="7" t="str">
        <f aca="false">DEC2HEX(A497,4)</f>
        <v>01EF</v>
      </c>
      <c r="F497" s="1" t="s">
        <v>56</v>
      </c>
    </row>
    <row collapsed="false" customFormat="false" customHeight="false" hidden="false" ht="14" outlineLevel="0" r="498">
      <c r="A498" s="1" t="n">
        <v>496</v>
      </c>
      <c r="B498" s="7" t="str">
        <f aca="false">DEC2HEX(A498,4)</f>
        <v>01F0</v>
      </c>
      <c r="F498" s="1" t="s">
        <v>56</v>
      </c>
    </row>
    <row collapsed="false" customFormat="false" customHeight="false" hidden="false" ht="14" outlineLevel="0" r="499">
      <c r="A499" s="1" t="n">
        <v>497</v>
      </c>
      <c r="B499" s="7" t="str">
        <f aca="false">DEC2HEX(A499,4)</f>
        <v>01F1</v>
      </c>
      <c r="F499" s="1" t="s">
        <v>56</v>
      </c>
    </row>
    <row collapsed="false" customFormat="false" customHeight="false" hidden="false" ht="14" outlineLevel="0" r="500">
      <c r="A500" s="1" t="n">
        <v>498</v>
      </c>
      <c r="B500" s="7" t="str">
        <f aca="false">DEC2HEX(A500,4)</f>
        <v>01F2</v>
      </c>
      <c r="F500" s="1" t="s">
        <v>56</v>
      </c>
    </row>
    <row collapsed="false" customFormat="false" customHeight="false" hidden="false" ht="14" outlineLevel="0" r="501">
      <c r="A501" s="1" t="n">
        <v>499</v>
      </c>
      <c r="B501" s="7" t="str">
        <f aca="false">DEC2HEX(A501,4)</f>
        <v>01F3</v>
      </c>
      <c r="F501" s="1" t="s">
        <v>56</v>
      </c>
    </row>
    <row collapsed="false" customFormat="true" customHeight="false" hidden="false" ht="14" outlineLevel="0" r="502" s="3">
      <c r="A502" s="3" t="n">
        <v>500</v>
      </c>
      <c r="B502" s="4" t="str">
        <f aca="false">DEC2HEX(A502,4)</f>
        <v>01F4</v>
      </c>
      <c r="C502" s="3" t="s">
        <v>143</v>
      </c>
      <c r="D502" s="3" t="s">
        <v>50</v>
      </c>
      <c r="E502" s="3" t="s">
        <v>8</v>
      </c>
      <c r="F502" s="3" t="s">
        <v>144</v>
      </c>
      <c r="G502" s="3" t="s">
        <v>145</v>
      </c>
      <c r="H502" s="3" t="s">
        <v>14</v>
      </c>
    </row>
    <row collapsed="false" customFormat="true" customHeight="false" hidden="false" ht="14" outlineLevel="0" r="503" s="3">
      <c r="A503" s="3" t="n">
        <v>501</v>
      </c>
      <c r="B503" s="4" t="str">
        <f aca="false">DEC2HEX(A503,4)</f>
        <v>01F5</v>
      </c>
      <c r="C503" s="3" t="s">
        <v>143</v>
      </c>
      <c r="D503" s="3" t="s">
        <v>54</v>
      </c>
      <c r="E503" s="3" t="s">
        <v>8</v>
      </c>
      <c r="F503" s="3" t="s">
        <v>146</v>
      </c>
      <c r="G503" s="3" t="s">
        <v>147</v>
      </c>
      <c r="H503" s="3" t="s">
        <v>14</v>
      </c>
    </row>
    <row collapsed="false" customFormat="true" customHeight="false" hidden="false" ht="14" outlineLevel="0" r="504" s="3">
      <c r="A504" s="3" t="n">
        <v>502</v>
      </c>
      <c r="B504" s="4" t="str">
        <f aca="false">DEC2HEX(A504,4)</f>
        <v>01F6</v>
      </c>
      <c r="C504" s="3" t="s">
        <v>143</v>
      </c>
      <c r="D504" s="3" t="s">
        <v>50</v>
      </c>
      <c r="E504" s="3" t="s">
        <v>8</v>
      </c>
      <c r="F504" s="3" t="s">
        <v>148</v>
      </c>
      <c r="G504" s="3" t="s">
        <v>149</v>
      </c>
      <c r="H504" s="3" t="s">
        <v>14</v>
      </c>
    </row>
    <row collapsed="false" customFormat="true" customHeight="false" hidden="false" ht="14" outlineLevel="0" r="505" s="3">
      <c r="A505" s="3" t="n">
        <v>503</v>
      </c>
      <c r="B505" s="4" t="str">
        <f aca="false">DEC2HEX(A505,4)</f>
        <v>01F7</v>
      </c>
      <c r="C505" s="3" t="s">
        <v>143</v>
      </c>
      <c r="D505" s="3" t="s">
        <v>54</v>
      </c>
      <c r="E505" s="3" t="s">
        <v>8</v>
      </c>
      <c r="F505" s="3" t="s">
        <v>150</v>
      </c>
      <c r="G505" s="3" t="s">
        <v>151</v>
      </c>
      <c r="H505" s="3" t="s">
        <v>14</v>
      </c>
    </row>
    <row collapsed="false" customFormat="true" customHeight="false" hidden="false" ht="14" outlineLevel="0" r="506" s="3">
      <c r="A506" s="3" t="n">
        <v>504</v>
      </c>
      <c r="B506" s="4" t="str">
        <f aca="false">DEC2HEX(A506,4)</f>
        <v>01F8</v>
      </c>
      <c r="C506" s="3" t="s">
        <v>8</v>
      </c>
      <c r="D506" s="3" t="s">
        <v>8</v>
      </c>
      <c r="E506" s="3" t="s">
        <v>8</v>
      </c>
      <c r="F506" s="3" t="s">
        <v>152</v>
      </c>
      <c r="G506" s="3" t="s">
        <v>153</v>
      </c>
      <c r="H506" s="3" t="s">
        <v>14</v>
      </c>
    </row>
    <row collapsed="false" customFormat="false" customHeight="false" hidden="false" ht="14" outlineLevel="0" r="507">
      <c r="A507" s="1" t="n">
        <v>505</v>
      </c>
      <c r="B507" s="7" t="str">
        <f aca="false">DEC2HEX(A507,4)</f>
        <v>01F9</v>
      </c>
      <c r="F507" s="1" t="s">
        <v>56</v>
      </c>
    </row>
    <row collapsed="false" customFormat="false" customHeight="false" hidden="false" ht="14" outlineLevel="0" r="508">
      <c r="A508" s="1" t="n">
        <v>506</v>
      </c>
      <c r="B508" s="7" t="str">
        <f aca="false">DEC2HEX(A508,4)</f>
        <v>01FA</v>
      </c>
      <c r="F508" s="1" t="s">
        <v>56</v>
      </c>
    </row>
    <row collapsed="false" customFormat="false" customHeight="false" hidden="false" ht="14" outlineLevel="0" r="509">
      <c r="A509" s="1" t="n">
        <v>507</v>
      </c>
      <c r="B509" s="7" t="str">
        <f aca="false">DEC2HEX(A509,4)</f>
        <v>01FB</v>
      </c>
      <c r="F509" s="1" t="s">
        <v>56</v>
      </c>
    </row>
    <row collapsed="false" customFormat="false" customHeight="false" hidden="false" ht="14" outlineLevel="0" r="510">
      <c r="A510" s="1" t="n">
        <v>508</v>
      </c>
      <c r="B510" s="7" t="str">
        <f aca="false">DEC2HEX(A510,4)</f>
        <v>01FC</v>
      </c>
      <c r="F510" s="1" t="s">
        <v>56</v>
      </c>
    </row>
    <row collapsed="false" customFormat="false" customHeight="false" hidden="false" ht="14" outlineLevel="0" r="511">
      <c r="A511" s="1" t="n">
        <v>509</v>
      </c>
      <c r="B511" s="7" t="str">
        <f aca="false">DEC2HEX(A511,4)</f>
        <v>01FD</v>
      </c>
      <c r="F511" s="1" t="s">
        <v>56</v>
      </c>
    </row>
    <row collapsed="false" customFormat="false" customHeight="false" hidden="false" ht="14" outlineLevel="0" r="512">
      <c r="A512" s="1" t="n">
        <v>510</v>
      </c>
      <c r="B512" s="7" t="str">
        <f aca="false">DEC2HEX(A512,4)</f>
        <v>01FE</v>
      </c>
      <c r="F512" s="1" t="s">
        <v>56</v>
      </c>
    </row>
    <row collapsed="false" customFormat="false" customHeight="false" hidden="false" ht="14" outlineLevel="0" r="513">
      <c r="A513" s="1" t="n">
        <v>511</v>
      </c>
      <c r="B513" s="7" t="str">
        <f aca="false">DEC2HEX(A513,4)</f>
        <v>01FF</v>
      </c>
      <c r="F513" s="1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" min="1" style="1" width="16.2078431372549"/>
    <col collapsed="false" hidden="false" max="5" min="3" style="1" width="9.05098039215686"/>
    <col collapsed="false" hidden="false" max="6" min="6" style="1" width="44.321568627451"/>
    <col collapsed="false" hidden="false" max="7" min="7" style="1" width="93.6745098039216"/>
    <col collapsed="false" hidden="false" max="1025" min="8" style="1" width="9.05098039215686"/>
  </cols>
  <sheetData>
    <row collapsed="false" customFormat="false" customHeight="false" hidden="false" ht="14"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collapsed="false" customFormat="true" customHeight="false" hidden="false" ht="14" outlineLevel="0" r="2" s="8">
      <c r="A2" s="8" t="n">
        <v>0</v>
      </c>
      <c r="B2" s="9" t="str">
        <f aca="false">DEC2HEX(A2,4)</f>
        <v>0000</v>
      </c>
      <c r="C2" s="8" t="str">
        <f aca="false">'SCROD Write Registers'!C2</f>
        <v>N/A</v>
      </c>
      <c r="D2" s="8" t="str">
        <f aca="false">'SCROD Write Registers'!D2</f>
        <v>N/A</v>
      </c>
      <c r="E2" s="8" t="str">
        <f aca="false">'SCROD Write Registers'!E2</f>
        <v>N/A</v>
      </c>
      <c r="F2" s="8" t="str">
        <f aca="false">'SCROD Write Registers'!F2</f>
        <v>LEDS</v>
      </c>
      <c r="G2" s="8" t="str">
        <f aca="false">'SCROD Write Registers'!G2</f>
        <v>LEDs.  Display SCROD ID on startup.  FET must be installed properly.  LED switch must be active.</v>
      </c>
      <c r="H2" s="8" t="str">
        <f aca="false">'SCROD Write Registers'!H2</f>
        <v>One bit per LED</v>
      </c>
    </row>
    <row collapsed="false" customFormat="true" customHeight="false" hidden="false" ht="14" outlineLevel="0" r="3" s="8">
      <c r="A3" s="8" t="n">
        <v>1</v>
      </c>
      <c r="B3" s="9" t="str">
        <f aca="false">DEC2HEX(A3,4)</f>
        <v>0001</v>
      </c>
      <c r="C3" s="8" t="str">
        <f aca="false">'SCROD Write Registers'!C3</f>
        <v>N/A</v>
      </c>
      <c r="D3" s="8" t="str">
        <f aca="false">'SCROD Write Registers'!D3</f>
        <v>N/A</v>
      </c>
      <c r="E3" s="8" t="str">
        <f aca="false">'SCROD Write Registers'!E3</f>
        <v>N/A</v>
      </c>
      <c r="F3" s="8" t="str">
        <f aca="false">'SCROD Write Registers'!F3</f>
        <v>I2C_BUS[0]_Write</v>
      </c>
      <c r="G3" s="8" t="str">
        <f aca="false">'SCROD Write Registers'!G3</f>
        <v>I2C write for SCROD EEPROM and temperature sensor on SCROD</v>
      </c>
      <c r="H3" s="8" t="str">
        <f aca="false">'SCROD Write Registers'!H3</f>
        <v>Bits 15:13 unused, Bit 12: Send stop, Bit 11: Send acknowledge, Bit 10: Read byte, Bit 9: Send byte, Bit 8: Send start, Bit 7:0 Byte to send</v>
      </c>
    </row>
    <row collapsed="false" customFormat="true" customHeight="false" hidden="false" ht="14" outlineLevel="0" r="4" s="8">
      <c r="A4" s="8" t="n">
        <v>2</v>
      </c>
      <c r="B4" s="9" t="str">
        <f aca="false">DEC2HEX(A4,4)</f>
        <v>0002</v>
      </c>
      <c r="C4" s="8" t="str">
        <f aca="false">'SCROD Write Registers'!C4</f>
        <v>N/A</v>
      </c>
      <c r="D4" s="8" t="str">
        <f aca="false">'SCROD Write Registers'!D4</f>
        <v>N/A</v>
      </c>
      <c r="E4" s="8" t="str">
        <f aca="false">'SCROD Write Registers'!E4</f>
        <v>N/A</v>
      </c>
      <c r="F4" s="8" t="str">
        <f aca="false">'SCROD Write Registers'!F4</f>
        <v>I2C_BUS[1]_Write</v>
      </c>
      <c r="G4" s="8" t="str">
        <f aca="false">'SCROD Write Registers'!G4</f>
        <v>I2C write for SCROD fiber transceiver 0</v>
      </c>
      <c r="H4" s="8" t="str">
        <f aca="false">'SCROD Write Registers'!H4</f>
        <v>Bits 15:13 unused, Bit 12: Send stop, Bit 11: Send acknowledge, Bit 10: Read byte, Bit 9: Send byte, Bit 8: Send start, Bit 7:0 Byte to send</v>
      </c>
    </row>
    <row collapsed="false" customFormat="true" customHeight="false" hidden="false" ht="14" outlineLevel="0" r="5" s="8">
      <c r="A5" s="8" t="n">
        <v>3</v>
      </c>
      <c r="B5" s="9" t="str">
        <f aca="false">DEC2HEX(A5,4)</f>
        <v>0003</v>
      </c>
      <c r="C5" s="8" t="str">
        <f aca="false">'SCROD Write Registers'!C5</f>
        <v>N/A</v>
      </c>
      <c r="D5" s="8" t="str">
        <f aca="false">'SCROD Write Registers'!D5</f>
        <v>N/A</v>
      </c>
      <c r="E5" s="8" t="str">
        <f aca="false">'SCROD Write Registers'!E5</f>
        <v>N/A</v>
      </c>
      <c r="F5" s="8" t="str">
        <f aca="false">'SCROD Write Registers'!F5</f>
        <v>I2C_BUS[2]_Write</v>
      </c>
      <c r="G5" s="8" t="str">
        <f aca="false">'SCROD Write Registers'!G5</f>
        <v>I2C write for SCROD fiber transceiver 1</v>
      </c>
      <c r="H5" s="8" t="str">
        <f aca="false">'SCROD Write Registers'!H5</f>
        <v>Bits 15:13 unused, Bit 12: Send stop, Bit 11: Send acknowledge, Bit 10: Read byte, Bit 9: Send byte, Bit 8: Send start, Bit 7:0 Byte to send</v>
      </c>
    </row>
    <row collapsed="false" customFormat="true" customHeight="false" hidden="false" ht="14" outlineLevel="0" r="6" s="8">
      <c r="A6" s="8" t="n">
        <v>4</v>
      </c>
      <c r="B6" s="9" t="str">
        <f aca="false">DEC2HEX(A6,4)</f>
        <v>0004</v>
      </c>
      <c r="C6" s="8" t="str">
        <f aca="false">'SCROD Write Registers'!C6</f>
        <v>N/A</v>
      </c>
      <c r="D6" s="8" t="str">
        <f aca="false">'SCROD Write Registers'!D6</f>
        <v>N/A</v>
      </c>
      <c r="E6" s="8" t="str">
        <f aca="false">'SCROD Write Registers'!E6</f>
        <v>N/A</v>
      </c>
      <c r="F6" s="8" t="str">
        <f aca="false">'SCROD Write Registers'!F6</f>
        <v>Trigger interfaces</v>
      </c>
      <c r="G6" s="8" t="str">
        <f aca="false">'SCROD Write Registers'!G6</f>
        <v>Trigger polarity, set column/row for scaler monitoring</v>
      </c>
      <c r="H6" s="8" t="str">
        <f aca="false">'SCROD Write Registers'!H6</f>
        <v>Bit 15: trigger polarity (1 for rising edge, 0 for falling), Bits 14:4: unused, Bits 3:2: col select, Bits 1:0: row select (col/row selects choose which trigger scalers to read) </v>
      </c>
    </row>
    <row collapsed="false" customFormat="true" customHeight="false" hidden="false" ht="14" outlineLevel="0" r="7" s="8">
      <c r="A7" s="8" t="n">
        <v>5</v>
      </c>
      <c r="B7" s="9" t="str">
        <f aca="false">DEC2HEX(A7,4)</f>
        <v>0005</v>
      </c>
      <c r="C7" s="8" t="str">
        <f aca="false">'SCROD Write Registers'!C7</f>
        <v>G</v>
      </c>
      <c r="D7" s="8" t="str">
        <f aca="false">'SCROD Write Registers'!D7</f>
        <v>G</v>
      </c>
      <c r="E7" s="8" t="str">
        <f aca="false">'SCROD Write Registers'!E7</f>
        <v>G</v>
      </c>
      <c r="F7" s="8" t="str">
        <f aca="false">'SCROD Write Registers'!F7</f>
        <v>TRGBIAS</v>
      </c>
      <c r="G7" s="8" t="str">
        <f aca="false">'SCROD Write Registers'!G7</f>
        <v>Internal ASIC trigger comparator bias, shared for all ASICs</v>
      </c>
      <c r="H7" s="8" t="str">
        <f aca="false">'SCROD Write Registers'!H7</f>
        <v>Bits 15:12 unused, Bits 11:0 DAC value</v>
      </c>
    </row>
    <row collapsed="false" customFormat="true" customHeight="false" hidden="false" ht="14" outlineLevel="0" r="8" s="8">
      <c r="A8" s="8" t="n">
        <v>6</v>
      </c>
      <c r="B8" s="9" t="str">
        <f aca="false">DEC2HEX(A8,4)</f>
        <v>0006</v>
      </c>
      <c r="C8" s="8" t="str">
        <f aca="false">'SCROD Write Registers'!C8</f>
        <v>G</v>
      </c>
      <c r="D8" s="8" t="str">
        <f aca="false">'SCROD Write Registers'!D8</f>
        <v>G</v>
      </c>
      <c r="E8" s="8" t="str">
        <f aca="false">'SCROD Write Registers'!E8</f>
        <v>G</v>
      </c>
      <c r="F8" s="8" t="str">
        <f aca="false">'SCROD Write Registers'!F8</f>
        <v>TRGBIAS2</v>
      </c>
      <c r="G8" s="8" t="str">
        <f aca="false">'SCROD Write Registers'!G8</f>
        <v>Internal ASIC trigger comparator bias for reference channel, shared for all ASICs</v>
      </c>
      <c r="H8" s="8" t="str">
        <f aca="false">'SCROD Write Registers'!H8</f>
        <v>Bits 15:12 unused, Bits 11:0 DAC value</v>
      </c>
    </row>
    <row collapsed="false" customFormat="true" customHeight="false" hidden="false" ht="14" outlineLevel="0" r="9" s="8">
      <c r="A9" s="8" t="n">
        <v>7</v>
      </c>
      <c r="B9" s="9" t="str">
        <f aca="false">DEC2HEX(A9,4)</f>
        <v>0007</v>
      </c>
      <c r="C9" s="8" t="str">
        <f aca="false">'SCROD Write Registers'!C9</f>
        <v>G</v>
      </c>
      <c r="D9" s="8" t="str">
        <f aca="false">'SCROD Write Registers'!D9</f>
        <v>G</v>
      </c>
      <c r="E9" s="8" t="str">
        <f aca="false">'SCROD Write Registers'!E9</f>
        <v>G</v>
      </c>
      <c r="F9" s="8" t="str">
        <f aca="false">'SCROD Write Registers'!F9</f>
        <v>TRGTHREF</v>
      </c>
      <c r="G9" s="8" t="str">
        <f aca="false">'SCROD Write Registers'!G9</f>
        <v>Internal ASIC trigger threshold voltage for reference channel, shared for all ASICs</v>
      </c>
      <c r="H9" s="8" t="str">
        <f aca="false">'SCROD Write Registers'!H9</f>
        <v>Bits 15:12 unused, Bits 11:0 DAC value</v>
      </c>
    </row>
    <row collapsed="false" customFormat="true" customHeight="false" hidden="false" ht="14" outlineLevel="0" r="10" s="8">
      <c r="A10" s="8" t="n">
        <v>8</v>
      </c>
      <c r="B10" s="9" t="str">
        <f aca="false">DEC2HEX(A10,4)</f>
        <v>0008</v>
      </c>
      <c r="C10" s="8" t="str">
        <f aca="false">'SCROD Write Registers'!C10</f>
        <v>G</v>
      </c>
      <c r="D10" s="8" t="str">
        <f aca="false">'SCROD Write Registers'!D10</f>
        <v>G</v>
      </c>
      <c r="E10" s="8" t="str">
        <f aca="false">'SCROD Write Registers'!E10</f>
        <v>G</v>
      </c>
      <c r="F10" s="8" t="str">
        <f aca="false">'SCROD Write Registers'!F10</f>
        <v>ISEL</v>
      </c>
      <c r="G10" s="8" t="str">
        <f aca="false">'SCROD Write Registers'!G10</f>
        <v>Internal ASIC wilkinson ramp current source bias, shared for all ASICs</v>
      </c>
      <c r="H10" s="8" t="str">
        <f aca="false">'SCROD Write Registers'!H10</f>
        <v>Bits 15:12 unused, Bits 11:0 DAC value</v>
      </c>
    </row>
    <row collapsed="false" customFormat="true" customHeight="false" hidden="false" ht="14" outlineLevel="0" r="11" s="8">
      <c r="A11" s="8" t="n">
        <v>9</v>
      </c>
      <c r="B11" s="9" t="str">
        <f aca="false">DEC2HEX(A11,4)</f>
        <v>0009</v>
      </c>
      <c r="C11" s="8" t="str">
        <f aca="false">'SCROD Write Registers'!C11</f>
        <v>G</v>
      </c>
      <c r="D11" s="8" t="str">
        <f aca="false">'SCROD Write Registers'!D11</f>
        <v>G</v>
      </c>
      <c r="E11" s="8" t="str">
        <f aca="false">'SCROD Write Registers'!E11</f>
        <v>G</v>
      </c>
      <c r="F11" s="8" t="str">
        <f aca="false">'SCROD Write Registers'!F11</f>
        <v>SBBIAS</v>
      </c>
      <c r="G11" s="8" t="str">
        <f aca="false">'SCROD Write Registers'!G11</f>
        <v>Internal ASIC bias for the buffers that distribute the Wilkinson ramp, shared for all ASICs</v>
      </c>
      <c r="H11" s="8" t="str">
        <f aca="false">'SCROD Write Registers'!H11</f>
        <v>Bits 15:12 unused, Bits 11:0 DAC value</v>
      </c>
    </row>
    <row collapsed="false" customFormat="true" customHeight="false" hidden="false" ht="14" outlineLevel="0" r="12" s="8">
      <c r="A12" s="8" t="n">
        <v>10</v>
      </c>
      <c r="B12" s="9" t="str">
        <f aca="false">DEC2HEX(A12,4)</f>
        <v>000A</v>
      </c>
      <c r="C12" s="8" t="str">
        <f aca="false">'SCROD Write Registers'!C12</f>
        <v>G</v>
      </c>
      <c r="D12" s="8" t="str">
        <f aca="false">'SCROD Write Registers'!D12</f>
        <v>G</v>
      </c>
      <c r="E12" s="8" t="str">
        <f aca="false">'SCROD Write Registers'!E12</f>
        <v>G</v>
      </c>
      <c r="F12" s="8" t="str">
        <f aca="false">'SCROD Write Registers'!F12</f>
        <v>PUBIAS</v>
      </c>
      <c r="G12" s="8" t="str">
        <f aca="false">'SCROD Write Registers'!G12</f>
        <v>Internal ASIC bias for pullup in wilkinson comparators, shared for all ASICs</v>
      </c>
      <c r="H12" s="8" t="str">
        <f aca="false">'SCROD Write Registers'!H12</f>
        <v>Bits 15:12 unused, Bits 11:0 DAC value</v>
      </c>
    </row>
    <row collapsed="false" customFormat="true" customHeight="false" hidden="false" ht="14" outlineLevel="0" r="13" s="8">
      <c r="A13" s="8" t="n">
        <v>11</v>
      </c>
      <c r="B13" s="9" t="str">
        <f aca="false">DEC2HEX(A13,4)</f>
        <v>000B</v>
      </c>
      <c r="C13" s="8" t="str">
        <f aca="false">'SCROD Write Registers'!C13</f>
        <v>G</v>
      </c>
      <c r="D13" s="8" t="str">
        <f aca="false">'SCROD Write Registers'!D13</f>
        <v>G</v>
      </c>
      <c r="E13" s="8" t="str">
        <f aca="false">'SCROD Write Registers'!E13</f>
        <v>G</v>
      </c>
      <c r="F13" s="8" t="str">
        <f aca="false">'SCROD Write Registers'!F13</f>
        <v>CMPBIAS</v>
      </c>
      <c r="G13" s="8" t="str">
        <f aca="false">'SCROD Write Registers'!G13</f>
        <v>Internal ASIC bias for wilkinson comparators, shared for all ASICs</v>
      </c>
      <c r="H13" s="8" t="str">
        <f aca="false">'SCROD Write Registers'!H13</f>
        <v>Bits 15:12 unused, Bits 11:0 DAC value</v>
      </c>
    </row>
    <row collapsed="false" customFormat="true" customHeight="false" hidden="false" ht="14" outlineLevel="0" r="14" s="8">
      <c r="A14" s="8" t="n">
        <v>12</v>
      </c>
      <c r="B14" s="9" t="str">
        <f aca="false">DEC2HEX(A14,4)</f>
        <v>000C</v>
      </c>
      <c r="C14" s="8" t="str">
        <f aca="false">'SCROD Write Registers'!C14</f>
        <v>G</v>
      </c>
      <c r="D14" s="8" t="str">
        <f aca="false">'SCROD Write Registers'!D14</f>
        <v>G</v>
      </c>
      <c r="E14" s="8" t="str">
        <f aca="false">'SCROD Write Registers'!E14</f>
        <v>G</v>
      </c>
      <c r="F14" s="8" t="s">
        <v>154</v>
      </c>
      <c r="G14" s="8" t="str">
        <f aca="false">'SCROD Write Registers'!G14</f>
        <v>Internal ASIC biases for VBDbias, WBDbias, TCBbias, THDbias, Tbbias, TRGDbias, PDDbias, PUDbias, SBDbias, VDDbias, shared for all ASICs</v>
      </c>
      <c r="H14" s="8" t="str">
        <f aca="false">'SCROD Write Registers'!H14</f>
        <v>Bits 15:12 unused, Bits 11:0 DAC value</v>
      </c>
    </row>
    <row collapsed="false" customFormat="true" customHeight="false" hidden="false" ht="14" outlineLevel="0" r="15" s="8">
      <c r="A15" s="8" t="n">
        <v>13</v>
      </c>
      <c r="B15" s="9" t="str">
        <f aca="false">DEC2HEX(A15,4)</f>
        <v>000D</v>
      </c>
      <c r="C15" s="8" t="n">
        <f aca="false">'SCROD Write Registers'!C15</f>
        <v>0</v>
      </c>
      <c r="D15" s="8" t="n">
        <f aca="false">'SCROD Write Registers'!D15</f>
        <v>0</v>
      </c>
      <c r="E15" s="8" t="n">
        <f aca="false">'SCROD Write Registers'!E15</f>
        <v>0</v>
      </c>
      <c r="F15" s="8" t="str">
        <f aca="false">'SCROD Write Registers'!F15</f>
        <v>TRG_THRESH</v>
      </c>
      <c r="G15" s="8" t="str">
        <f aca="false">'SCROD Write Registers'!G15</f>
        <v>Internal ASIC channel trigger thresholds - unique channel-to-channel</v>
      </c>
      <c r="H15" s="8" t="str">
        <f aca="false">'SCROD Write Registers'!H15</f>
        <v>Bits 15:12 unused, Bits 11:0 DAC value</v>
      </c>
    </row>
    <row collapsed="false" customFormat="true" customHeight="false" hidden="false" ht="14" outlineLevel="0" r="16" s="8">
      <c r="A16" s="8" t="n">
        <v>14</v>
      </c>
      <c r="B16" s="9" t="str">
        <f aca="false">DEC2HEX(A16,4)</f>
        <v>000E</v>
      </c>
      <c r="C16" s="8" t="n">
        <f aca="false">'SCROD Write Registers'!C16</f>
        <v>0</v>
      </c>
      <c r="D16" s="8" t="n">
        <f aca="false">'SCROD Write Registers'!D16</f>
        <v>0</v>
      </c>
      <c r="E16" s="8" t="n">
        <f aca="false">'SCROD Write Registers'!E16</f>
        <v>1</v>
      </c>
      <c r="F16" s="8" t="str">
        <f aca="false">'SCROD Write Registers'!F16</f>
        <v>TRG_THRESH</v>
      </c>
      <c r="G16" s="8" t="str">
        <f aca="false">'SCROD Write Registers'!G16</f>
        <v>See reg 13</v>
      </c>
      <c r="H16" s="8" t="str">
        <f aca="false">'SCROD Write Registers'!H16</f>
        <v>Bits 15:12 unused, Bits 11:0 DAC value</v>
      </c>
    </row>
    <row collapsed="false" customFormat="true" customHeight="false" hidden="false" ht="14" outlineLevel="0" r="17" s="8">
      <c r="A17" s="8" t="n">
        <v>15</v>
      </c>
      <c r="B17" s="9" t="str">
        <f aca="false">DEC2HEX(A17,4)</f>
        <v>000F</v>
      </c>
      <c r="C17" s="8" t="n">
        <f aca="false">'SCROD Write Registers'!C17</f>
        <v>0</v>
      </c>
      <c r="D17" s="8" t="n">
        <f aca="false">'SCROD Write Registers'!D17</f>
        <v>0</v>
      </c>
      <c r="E17" s="8" t="n">
        <f aca="false">'SCROD Write Registers'!E17</f>
        <v>2</v>
      </c>
      <c r="F17" s="8" t="str">
        <f aca="false">'SCROD Write Registers'!F17</f>
        <v>TRG_THRESH</v>
      </c>
      <c r="G17" s="8" t="str">
        <f aca="false">'SCROD Write Registers'!G17</f>
        <v>See reg 13</v>
      </c>
      <c r="H17" s="8" t="str">
        <f aca="false">'SCROD Write Registers'!H17</f>
        <v>Bits 15:12 unused, Bits 11:0 DAC value</v>
      </c>
    </row>
    <row collapsed="false" customFormat="true" customHeight="false" hidden="false" ht="14" outlineLevel="0" r="18" s="8">
      <c r="A18" s="8" t="n">
        <v>16</v>
      </c>
      <c r="B18" s="9" t="str">
        <f aca="false">DEC2HEX(A18,4)</f>
        <v>0010</v>
      </c>
      <c r="C18" s="8" t="n">
        <f aca="false">'SCROD Write Registers'!C18</f>
        <v>0</v>
      </c>
      <c r="D18" s="8" t="n">
        <f aca="false">'SCROD Write Registers'!D18</f>
        <v>0</v>
      </c>
      <c r="E18" s="8" t="n">
        <f aca="false">'SCROD Write Registers'!E18</f>
        <v>3</v>
      </c>
      <c r="F18" s="8" t="str">
        <f aca="false">'SCROD Write Registers'!F18</f>
        <v>TRG_THRESH</v>
      </c>
      <c r="G18" s="8" t="str">
        <f aca="false">'SCROD Write Registers'!G18</f>
        <v>See reg 13</v>
      </c>
      <c r="H18" s="8" t="str">
        <f aca="false">'SCROD Write Registers'!H18</f>
        <v>Bits 15:12 unused, Bits 11:0 DAC value</v>
      </c>
    </row>
    <row collapsed="false" customFormat="true" customHeight="false" hidden="false" ht="14" outlineLevel="0" r="19" s="8">
      <c r="A19" s="8" t="n">
        <v>17</v>
      </c>
      <c r="B19" s="9" t="str">
        <f aca="false">DEC2HEX(A19,4)</f>
        <v>0011</v>
      </c>
      <c r="C19" s="8" t="n">
        <f aca="false">'SCROD Write Registers'!C19</f>
        <v>0</v>
      </c>
      <c r="D19" s="8" t="n">
        <f aca="false">'SCROD Write Registers'!D19</f>
        <v>0</v>
      </c>
      <c r="E19" s="8" t="n">
        <f aca="false">'SCROD Write Registers'!E19</f>
        <v>4</v>
      </c>
      <c r="F19" s="8" t="str">
        <f aca="false">'SCROD Write Registers'!F19</f>
        <v>TRG_THRESH</v>
      </c>
      <c r="G19" s="8" t="str">
        <f aca="false">'SCROD Write Registers'!G19</f>
        <v>See reg 13</v>
      </c>
      <c r="H19" s="8" t="str">
        <f aca="false">'SCROD Write Registers'!H19</f>
        <v>Bits 15:12 unused, Bits 11:0 DAC value</v>
      </c>
    </row>
    <row collapsed="false" customFormat="true" customHeight="false" hidden="false" ht="14" outlineLevel="0" r="20" s="8">
      <c r="A20" s="8" t="n">
        <v>18</v>
      </c>
      <c r="B20" s="9" t="str">
        <f aca="false">DEC2HEX(A20,4)</f>
        <v>0012</v>
      </c>
      <c r="C20" s="8" t="n">
        <f aca="false">'SCROD Write Registers'!C20</f>
        <v>0</v>
      </c>
      <c r="D20" s="8" t="n">
        <f aca="false">'SCROD Write Registers'!D20</f>
        <v>0</v>
      </c>
      <c r="E20" s="8" t="n">
        <f aca="false">'SCROD Write Registers'!E20</f>
        <v>5</v>
      </c>
      <c r="F20" s="8" t="str">
        <f aca="false">'SCROD Write Registers'!F20</f>
        <v>TRG_THRESH</v>
      </c>
      <c r="G20" s="8" t="str">
        <f aca="false">'SCROD Write Registers'!G20</f>
        <v>See reg 13</v>
      </c>
      <c r="H20" s="8" t="str">
        <f aca="false">'SCROD Write Registers'!H20</f>
        <v>Bits 15:12 unused, Bits 11:0 DAC value</v>
      </c>
    </row>
    <row collapsed="false" customFormat="true" customHeight="false" hidden="false" ht="14" outlineLevel="0" r="21" s="8">
      <c r="A21" s="8" t="n">
        <v>19</v>
      </c>
      <c r="B21" s="9" t="str">
        <f aca="false">DEC2HEX(A21,4)</f>
        <v>0013</v>
      </c>
      <c r="C21" s="8" t="n">
        <f aca="false">'SCROD Write Registers'!C21</f>
        <v>0</v>
      </c>
      <c r="D21" s="8" t="n">
        <f aca="false">'SCROD Write Registers'!D21</f>
        <v>0</v>
      </c>
      <c r="E21" s="8" t="n">
        <f aca="false">'SCROD Write Registers'!E21</f>
        <v>6</v>
      </c>
      <c r="F21" s="8" t="str">
        <f aca="false">'SCROD Write Registers'!F21</f>
        <v>TRG_THRESH</v>
      </c>
      <c r="G21" s="8" t="str">
        <f aca="false">'SCROD Write Registers'!G21</f>
        <v>See reg 13</v>
      </c>
      <c r="H21" s="8" t="str">
        <f aca="false">'SCROD Write Registers'!H21</f>
        <v>Bits 15:12 unused, Bits 11:0 DAC value</v>
      </c>
    </row>
    <row collapsed="false" customFormat="true" customHeight="false" hidden="false" ht="14" outlineLevel="0" r="22" s="8">
      <c r="A22" s="8" t="n">
        <v>20</v>
      </c>
      <c r="B22" s="9" t="str">
        <f aca="false">DEC2HEX(A22,4)</f>
        <v>0014</v>
      </c>
      <c r="C22" s="8" t="n">
        <f aca="false">'SCROD Write Registers'!C22</f>
        <v>0</v>
      </c>
      <c r="D22" s="8" t="n">
        <f aca="false">'SCROD Write Registers'!D22</f>
        <v>0</v>
      </c>
      <c r="E22" s="8" t="n">
        <f aca="false">'SCROD Write Registers'!E22</f>
        <v>7</v>
      </c>
      <c r="F22" s="8" t="str">
        <f aca="false">'SCROD Write Registers'!F22</f>
        <v>TRG_THRESH</v>
      </c>
      <c r="G22" s="8" t="str">
        <f aca="false">'SCROD Write Registers'!G22</f>
        <v>See reg 13</v>
      </c>
      <c r="H22" s="8" t="str">
        <f aca="false">'SCROD Write Registers'!H22</f>
        <v>Bits 15:12 unused, Bits 11:0 DAC value</v>
      </c>
    </row>
    <row collapsed="false" customFormat="true" customHeight="false" hidden="false" ht="14" outlineLevel="0" r="23" s="8">
      <c r="A23" s="8" t="n">
        <v>21</v>
      </c>
      <c r="B23" s="9" t="str">
        <f aca="false">DEC2HEX(A23,4)</f>
        <v>0015</v>
      </c>
      <c r="C23" s="8" t="n">
        <f aca="false">'SCROD Write Registers'!C23</f>
        <v>0</v>
      </c>
      <c r="D23" s="8" t="n">
        <f aca="false">'SCROD Write Registers'!D23</f>
        <v>1</v>
      </c>
      <c r="E23" s="8" t="n">
        <f aca="false">'SCROD Write Registers'!E23</f>
        <v>0</v>
      </c>
      <c r="F23" s="8" t="str">
        <f aca="false">'SCROD Write Registers'!F23</f>
        <v>TRG_THRESH</v>
      </c>
      <c r="G23" s="8" t="str">
        <f aca="false">'SCROD Write Registers'!G23</f>
        <v>See reg 13</v>
      </c>
      <c r="H23" s="8" t="str">
        <f aca="false">'SCROD Write Registers'!H23</f>
        <v>Bits 15:12 unused, Bits 11:0 DAC value</v>
      </c>
    </row>
    <row collapsed="false" customFormat="true" customHeight="false" hidden="false" ht="14" outlineLevel="0" r="24" s="8">
      <c r="A24" s="8" t="n">
        <v>22</v>
      </c>
      <c r="B24" s="9" t="str">
        <f aca="false">DEC2HEX(A24,4)</f>
        <v>0016</v>
      </c>
      <c r="C24" s="8" t="n">
        <f aca="false">'SCROD Write Registers'!C24</f>
        <v>0</v>
      </c>
      <c r="D24" s="8" t="n">
        <f aca="false">'SCROD Write Registers'!D24</f>
        <v>1</v>
      </c>
      <c r="E24" s="8" t="n">
        <f aca="false">'SCROD Write Registers'!E24</f>
        <v>1</v>
      </c>
      <c r="F24" s="8" t="str">
        <f aca="false">'SCROD Write Registers'!F24</f>
        <v>TRG_THRESH</v>
      </c>
      <c r="G24" s="8" t="str">
        <f aca="false">'SCROD Write Registers'!G24</f>
        <v>See reg 13</v>
      </c>
      <c r="H24" s="8" t="str">
        <f aca="false">'SCROD Write Registers'!H24</f>
        <v>Bits 15:12 unused, Bits 11:0 DAC value</v>
      </c>
    </row>
    <row collapsed="false" customFormat="true" customHeight="false" hidden="false" ht="14" outlineLevel="0" r="25" s="8">
      <c r="A25" s="8" t="n">
        <v>23</v>
      </c>
      <c r="B25" s="9" t="str">
        <f aca="false">DEC2HEX(A25,4)</f>
        <v>0017</v>
      </c>
      <c r="C25" s="8" t="n">
        <f aca="false">'SCROD Write Registers'!C25</f>
        <v>0</v>
      </c>
      <c r="D25" s="8" t="n">
        <f aca="false">'SCROD Write Registers'!D25</f>
        <v>1</v>
      </c>
      <c r="E25" s="8" t="n">
        <f aca="false">'SCROD Write Registers'!E25</f>
        <v>2</v>
      </c>
      <c r="F25" s="8" t="str">
        <f aca="false">'SCROD Write Registers'!F25</f>
        <v>TRG_THRESH</v>
      </c>
      <c r="G25" s="8" t="str">
        <f aca="false">'SCROD Write Registers'!G25</f>
        <v>See reg 13</v>
      </c>
      <c r="H25" s="8" t="str">
        <f aca="false">'SCROD Write Registers'!H25</f>
        <v>Bits 15:12 unused, Bits 11:0 DAC value</v>
      </c>
    </row>
    <row collapsed="false" customFormat="true" customHeight="false" hidden="false" ht="14" outlineLevel="0" r="26" s="8">
      <c r="A26" s="8" t="n">
        <v>24</v>
      </c>
      <c r="B26" s="9" t="str">
        <f aca="false">DEC2HEX(A26,4)</f>
        <v>0018</v>
      </c>
      <c r="C26" s="8" t="n">
        <f aca="false">'SCROD Write Registers'!C26</f>
        <v>0</v>
      </c>
      <c r="D26" s="8" t="n">
        <f aca="false">'SCROD Write Registers'!D26</f>
        <v>1</v>
      </c>
      <c r="E26" s="8" t="n">
        <f aca="false">'SCROD Write Registers'!E26</f>
        <v>3</v>
      </c>
      <c r="F26" s="8" t="str">
        <f aca="false">'SCROD Write Registers'!F26</f>
        <v>TRG_THRESH</v>
      </c>
      <c r="G26" s="8" t="str">
        <f aca="false">'SCROD Write Registers'!G26</f>
        <v>See reg 13</v>
      </c>
      <c r="H26" s="8" t="str">
        <f aca="false">'SCROD Write Registers'!H26</f>
        <v>Bits 15:12 unused, Bits 11:0 DAC value</v>
      </c>
    </row>
    <row collapsed="false" customFormat="true" customHeight="false" hidden="false" ht="14" outlineLevel="0" r="27" s="8">
      <c r="A27" s="8" t="n">
        <v>25</v>
      </c>
      <c r="B27" s="9" t="str">
        <f aca="false">DEC2HEX(A27,4)</f>
        <v>0019</v>
      </c>
      <c r="C27" s="8" t="n">
        <f aca="false">'SCROD Write Registers'!C27</f>
        <v>0</v>
      </c>
      <c r="D27" s="8" t="n">
        <f aca="false">'SCROD Write Registers'!D27</f>
        <v>1</v>
      </c>
      <c r="E27" s="8" t="n">
        <f aca="false">'SCROD Write Registers'!E27</f>
        <v>4</v>
      </c>
      <c r="F27" s="8" t="str">
        <f aca="false">'SCROD Write Registers'!F27</f>
        <v>TRG_THRESH</v>
      </c>
      <c r="G27" s="8" t="str">
        <f aca="false">'SCROD Write Registers'!G27</f>
        <v>See reg 13</v>
      </c>
      <c r="H27" s="8" t="str">
        <f aca="false">'SCROD Write Registers'!H27</f>
        <v>Bits 15:12 unused, Bits 11:0 DAC value</v>
      </c>
    </row>
    <row collapsed="false" customFormat="true" customHeight="false" hidden="false" ht="14" outlineLevel="0" r="28" s="8">
      <c r="A28" s="8" t="n">
        <v>26</v>
      </c>
      <c r="B28" s="9" t="str">
        <f aca="false">DEC2HEX(A28,4)</f>
        <v>001A</v>
      </c>
      <c r="C28" s="8" t="n">
        <f aca="false">'SCROD Write Registers'!C28</f>
        <v>0</v>
      </c>
      <c r="D28" s="8" t="n">
        <f aca="false">'SCROD Write Registers'!D28</f>
        <v>1</v>
      </c>
      <c r="E28" s="8" t="n">
        <f aca="false">'SCROD Write Registers'!E28</f>
        <v>5</v>
      </c>
      <c r="F28" s="8" t="str">
        <f aca="false">'SCROD Write Registers'!F28</f>
        <v>TRG_THRESH</v>
      </c>
      <c r="G28" s="8" t="str">
        <f aca="false">'SCROD Write Registers'!G28</f>
        <v>See reg 13</v>
      </c>
      <c r="H28" s="8" t="str">
        <f aca="false">'SCROD Write Registers'!H28</f>
        <v>Bits 15:12 unused, Bits 11:0 DAC value</v>
      </c>
    </row>
    <row collapsed="false" customFormat="true" customHeight="false" hidden="false" ht="14" outlineLevel="0" r="29" s="8">
      <c r="A29" s="8" t="n">
        <v>27</v>
      </c>
      <c r="B29" s="9" t="str">
        <f aca="false">DEC2HEX(A29,4)</f>
        <v>001B</v>
      </c>
      <c r="C29" s="8" t="n">
        <f aca="false">'SCROD Write Registers'!C29</f>
        <v>0</v>
      </c>
      <c r="D29" s="8" t="n">
        <f aca="false">'SCROD Write Registers'!D29</f>
        <v>1</v>
      </c>
      <c r="E29" s="8" t="n">
        <f aca="false">'SCROD Write Registers'!E29</f>
        <v>6</v>
      </c>
      <c r="F29" s="8" t="str">
        <f aca="false">'SCROD Write Registers'!F29</f>
        <v>TRG_THRESH</v>
      </c>
      <c r="G29" s="8" t="str">
        <f aca="false">'SCROD Write Registers'!G29</f>
        <v>See reg 13</v>
      </c>
      <c r="H29" s="8" t="str">
        <f aca="false">'SCROD Write Registers'!H29</f>
        <v>Bits 15:12 unused, Bits 11:0 DAC value</v>
      </c>
    </row>
    <row collapsed="false" customFormat="true" customHeight="false" hidden="false" ht="14" outlineLevel="0" r="30" s="8">
      <c r="A30" s="8" t="n">
        <v>28</v>
      </c>
      <c r="B30" s="9" t="str">
        <f aca="false">DEC2HEX(A30,4)</f>
        <v>001C</v>
      </c>
      <c r="C30" s="8" t="n">
        <f aca="false">'SCROD Write Registers'!C30</f>
        <v>0</v>
      </c>
      <c r="D30" s="8" t="n">
        <f aca="false">'SCROD Write Registers'!D30</f>
        <v>1</v>
      </c>
      <c r="E30" s="8" t="n">
        <f aca="false">'SCROD Write Registers'!E30</f>
        <v>7</v>
      </c>
      <c r="F30" s="8" t="str">
        <f aca="false">'SCROD Write Registers'!F30</f>
        <v>TRG_THRESH</v>
      </c>
      <c r="G30" s="8" t="str">
        <f aca="false">'SCROD Write Registers'!G30</f>
        <v>See reg 13</v>
      </c>
      <c r="H30" s="8" t="str">
        <f aca="false">'SCROD Write Registers'!H30</f>
        <v>Bits 15:12 unused, Bits 11:0 DAC value</v>
      </c>
    </row>
    <row collapsed="false" customFormat="true" customHeight="false" hidden="false" ht="14" outlineLevel="0" r="31" s="8">
      <c r="A31" s="8" t="n">
        <v>29</v>
      </c>
      <c r="B31" s="9" t="str">
        <f aca="false">DEC2HEX(A31,4)</f>
        <v>001D</v>
      </c>
      <c r="C31" s="8" t="n">
        <f aca="false">'SCROD Write Registers'!C31</f>
        <v>0</v>
      </c>
      <c r="D31" s="8" t="n">
        <f aca="false">'SCROD Write Registers'!D31</f>
        <v>2</v>
      </c>
      <c r="E31" s="8" t="n">
        <f aca="false">'SCROD Write Registers'!E31</f>
        <v>0</v>
      </c>
      <c r="F31" s="8" t="str">
        <f aca="false">'SCROD Write Registers'!F31</f>
        <v>TRG_THRESH</v>
      </c>
      <c r="G31" s="8" t="str">
        <f aca="false">'SCROD Write Registers'!G31</f>
        <v>See reg 13</v>
      </c>
      <c r="H31" s="8" t="str">
        <f aca="false">'SCROD Write Registers'!H31</f>
        <v>Bits 15:12 unused, Bits 11:0 DAC value</v>
      </c>
    </row>
    <row collapsed="false" customFormat="true" customHeight="false" hidden="false" ht="14" outlineLevel="0" r="32" s="8">
      <c r="A32" s="8" t="n">
        <v>30</v>
      </c>
      <c r="B32" s="9" t="str">
        <f aca="false">DEC2HEX(A32,4)</f>
        <v>001E</v>
      </c>
      <c r="C32" s="8" t="n">
        <f aca="false">'SCROD Write Registers'!C32</f>
        <v>0</v>
      </c>
      <c r="D32" s="8" t="n">
        <f aca="false">'SCROD Write Registers'!D32</f>
        <v>2</v>
      </c>
      <c r="E32" s="8" t="n">
        <f aca="false">'SCROD Write Registers'!E32</f>
        <v>1</v>
      </c>
      <c r="F32" s="8" t="str">
        <f aca="false">'SCROD Write Registers'!F32</f>
        <v>TRG_THRESH</v>
      </c>
      <c r="G32" s="8" t="str">
        <f aca="false">'SCROD Write Registers'!G32</f>
        <v>See reg 13</v>
      </c>
      <c r="H32" s="8" t="str">
        <f aca="false">'SCROD Write Registers'!H32</f>
        <v>Bits 15:12 unused, Bits 11:0 DAC value</v>
      </c>
    </row>
    <row collapsed="false" customFormat="true" customHeight="false" hidden="false" ht="14" outlineLevel="0" r="33" s="8">
      <c r="A33" s="8" t="n">
        <v>31</v>
      </c>
      <c r="B33" s="9" t="str">
        <f aca="false">DEC2HEX(A33,4)</f>
        <v>001F</v>
      </c>
      <c r="C33" s="8" t="n">
        <f aca="false">'SCROD Write Registers'!C33</f>
        <v>0</v>
      </c>
      <c r="D33" s="8" t="n">
        <f aca="false">'SCROD Write Registers'!D33</f>
        <v>2</v>
      </c>
      <c r="E33" s="8" t="n">
        <f aca="false">'SCROD Write Registers'!E33</f>
        <v>2</v>
      </c>
      <c r="F33" s="8" t="str">
        <f aca="false">'SCROD Write Registers'!F33</f>
        <v>TRG_THRESH</v>
      </c>
      <c r="G33" s="8" t="str">
        <f aca="false">'SCROD Write Registers'!G33</f>
        <v>See reg 13</v>
      </c>
      <c r="H33" s="8" t="str">
        <f aca="false">'SCROD Write Registers'!H33</f>
        <v>Bits 15:12 unused, Bits 11:0 DAC value</v>
      </c>
    </row>
    <row collapsed="false" customFormat="true" customHeight="false" hidden="false" ht="14" outlineLevel="0" r="34" s="8">
      <c r="A34" s="8" t="n">
        <v>32</v>
      </c>
      <c r="B34" s="9" t="str">
        <f aca="false">DEC2HEX(A34,4)</f>
        <v>0020</v>
      </c>
      <c r="C34" s="8" t="n">
        <f aca="false">'SCROD Write Registers'!C34</f>
        <v>0</v>
      </c>
      <c r="D34" s="8" t="n">
        <f aca="false">'SCROD Write Registers'!D34</f>
        <v>2</v>
      </c>
      <c r="E34" s="8" t="n">
        <f aca="false">'SCROD Write Registers'!E34</f>
        <v>3</v>
      </c>
      <c r="F34" s="8" t="str">
        <f aca="false">'SCROD Write Registers'!F34</f>
        <v>TRG_THRESH</v>
      </c>
      <c r="G34" s="8" t="str">
        <f aca="false">'SCROD Write Registers'!G34</f>
        <v>See reg 13</v>
      </c>
      <c r="H34" s="8" t="str">
        <f aca="false">'SCROD Write Registers'!H34</f>
        <v>Bits 15:12 unused, Bits 11:0 DAC value</v>
      </c>
    </row>
    <row collapsed="false" customFormat="true" customHeight="false" hidden="false" ht="14" outlineLevel="0" r="35" s="8">
      <c r="A35" s="8" t="n">
        <v>33</v>
      </c>
      <c r="B35" s="9" t="str">
        <f aca="false">DEC2HEX(A35,4)</f>
        <v>0021</v>
      </c>
      <c r="C35" s="8" t="n">
        <f aca="false">'SCROD Write Registers'!C35</f>
        <v>0</v>
      </c>
      <c r="D35" s="8" t="n">
        <f aca="false">'SCROD Write Registers'!D35</f>
        <v>2</v>
      </c>
      <c r="E35" s="8" t="n">
        <f aca="false">'SCROD Write Registers'!E35</f>
        <v>4</v>
      </c>
      <c r="F35" s="8" t="str">
        <f aca="false">'SCROD Write Registers'!F35</f>
        <v>TRG_THRESH</v>
      </c>
      <c r="G35" s="8" t="str">
        <f aca="false">'SCROD Write Registers'!G35</f>
        <v>See reg 13</v>
      </c>
      <c r="H35" s="8" t="str">
        <f aca="false">'SCROD Write Registers'!H35</f>
        <v>Bits 15:12 unused, Bits 11:0 DAC value</v>
      </c>
    </row>
    <row collapsed="false" customFormat="true" customHeight="false" hidden="false" ht="14" outlineLevel="0" r="36" s="8">
      <c r="A36" s="8" t="n">
        <v>34</v>
      </c>
      <c r="B36" s="9" t="str">
        <f aca="false">DEC2HEX(A36,4)</f>
        <v>0022</v>
      </c>
      <c r="C36" s="8" t="n">
        <f aca="false">'SCROD Write Registers'!C36</f>
        <v>0</v>
      </c>
      <c r="D36" s="8" t="n">
        <f aca="false">'SCROD Write Registers'!D36</f>
        <v>2</v>
      </c>
      <c r="E36" s="8" t="n">
        <f aca="false">'SCROD Write Registers'!E36</f>
        <v>5</v>
      </c>
      <c r="F36" s="8" t="str">
        <f aca="false">'SCROD Write Registers'!F36</f>
        <v>TRG_THRESH</v>
      </c>
      <c r="G36" s="8" t="str">
        <f aca="false">'SCROD Write Registers'!G36</f>
        <v>See reg 13</v>
      </c>
      <c r="H36" s="8" t="str">
        <f aca="false">'SCROD Write Registers'!H36</f>
        <v>Bits 15:12 unused, Bits 11:0 DAC value</v>
      </c>
    </row>
    <row collapsed="false" customFormat="true" customHeight="false" hidden="false" ht="14" outlineLevel="0" r="37" s="8">
      <c r="A37" s="8" t="n">
        <v>35</v>
      </c>
      <c r="B37" s="9" t="str">
        <f aca="false">DEC2HEX(A37,4)</f>
        <v>0023</v>
      </c>
      <c r="C37" s="8" t="n">
        <f aca="false">'SCROD Write Registers'!C37</f>
        <v>0</v>
      </c>
      <c r="D37" s="8" t="n">
        <f aca="false">'SCROD Write Registers'!D37</f>
        <v>2</v>
      </c>
      <c r="E37" s="8" t="n">
        <f aca="false">'SCROD Write Registers'!E37</f>
        <v>6</v>
      </c>
      <c r="F37" s="8" t="str">
        <f aca="false">'SCROD Write Registers'!F37</f>
        <v>TRG_THRESH</v>
      </c>
      <c r="G37" s="8" t="str">
        <f aca="false">'SCROD Write Registers'!G37</f>
        <v>See reg 13</v>
      </c>
      <c r="H37" s="8" t="str">
        <f aca="false">'SCROD Write Registers'!H37</f>
        <v>Bits 15:12 unused, Bits 11:0 DAC value</v>
      </c>
    </row>
    <row collapsed="false" customFormat="true" customHeight="false" hidden="false" ht="14" outlineLevel="0" r="38" s="8">
      <c r="A38" s="8" t="n">
        <v>36</v>
      </c>
      <c r="B38" s="9" t="str">
        <f aca="false">DEC2HEX(A38,4)</f>
        <v>0024</v>
      </c>
      <c r="C38" s="8" t="n">
        <f aca="false">'SCROD Write Registers'!C38</f>
        <v>0</v>
      </c>
      <c r="D38" s="8" t="n">
        <f aca="false">'SCROD Write Registers'!D38</f>
        <v>2</v>
      </c>
      <c r="E38" s="8" t="n">
        <f aca="false">'SCROD Write Registers'!E38</f>
        <v>7</v>
      </c>
      <c r="F38" s="8" t="str">
        <f aca="false">'SCROD Write Registers'!F38</f>
        <v>TRG_THRESH</v>
      </c>
      <c r="G38" s="8" t="str">
        <f aca="false">'SCROD Write Registers'!G38</f>
        <v>See reg 13</v>
      </c>
      <c r="H38" s="8" t="str">
        <f aca="false">'SCROD Write Registers'!H38</f>
        <v>Bits 15:12 unused, Bits 11:0 DAC value</v>
      </c>
    </row>
    <row collapsed="false" customFormat="true" customHeight="false" hidden="false" ht="14" outlineLevel="0" r="39" s="8">
      <c r="A39" s="8" t="n">
        <v>37</v>
      </c>
      <c r="B39" s="9" t="str">
        <f aca="false">DEC2HEX(A39,4)</f>
        <v>0025</v>
      </c>
      <c r="C39" s="8" t="n">
        <f aca="false">'SCROD Write Registers'!C39</f>
        <v>0</v>
      </c>
      <c r="D39" s="8" t="n">
        <f aca="false">'SCROD Write Registers'!D39</f>
        <v>3</v>
      </c>
      <c r="E39" s="8" t="n">
        <f aca="false">'SCROD Write Registers'!E39</f>
        <v>0</v>
      </c>
      <c r="F39" s="8" t="str">
        <f aca="false">'SCROD Write Registers'!F39</f>
        <v>TRG_THRESH</v>
      </c>
      <c r="G39" s="8" t="str">
        <f aca="false">'SCROD Write Registers'!G39</f>
        <v>See reg 13</v>
      </c>
      <c r="H39" s="8" t="str">
        <f aca="false">'SCROD Write Registers'!H39</f>
        <v>Bits 15:12 unused, Bits 11:0 DAC value</v>
      </c>
    </row>
    <row collapsed="false" customFormat="true" customHeight="false" hidden="false" ht="14" outlineLevel="0" r="40" s="8">
      <c r="A40" s="8" t="n">
        <v>38</v>
      </c>
      <c r="B40" s="9" t="str">
        <f aca="false">DEC2HEX(A40,4)</f>
        <v>0026</v>
      </c>
      <c r="C40" s="8" t="n">
        <f aca="false">'SCROD Write Registers'!C40</f>
        <v>0</v>
      </c>
      <c r="D40" s="8" t="n">
        <f aca="false">'SCROD Write Registers'!D40</f>
        <v>3</v>
      </c>
      <c r="E40" s="8" t="n">
        <f aca="false">'SCROD Write Registers'!E40</f>
        <v>1</v>
      </c>
      <c r="F40" s="8" t="str">
        <f aca="false">'SCROD Write Registers'!F40</f>
        <v>TRG_THRESH</v>
      </c>
      <c r="G40" s="8" t="str">
        <f aca="false">'SCROD Write Registers'!G40</f>
        <v>See reg 13</v>
      </c>
      <c r="H40" s="8" t="str">
        <f aca="false">'SCROD Write Registers'!H40</f>
        <v>Bits 15:12 unused, Bits 11:0 DAC value</v>
      </c>
    </row>
    <row collapsed="false" customFormat="true" customHeight="false" hidden="false" ht="14" outlineLevel="0" r="41" s="8">
      <c r="A41" s="8" t="n">
        <v>39</v>
      </c>
      <c r="B41" s="9" t="str">
        <f aca="false">DEC2HEX(A41,4)</f>
        <v>0027</v>
      </c>
      <c r="C41" s="8" t="n">
        <f aca="false">'SCROD Write Registers'!C41</f>
        <v>0</v>
      </c>
      <c r="D41" s="8" t="n">
        <f aca="false">'SCROD Write Registers'!D41</f>
        <v>3</v>
      </c>
      <c r="E41" s="8" t="n">
        <f aca="false">'SCROD Write Registers'!E41</f>
        <v>2</v>
      </c>
      <c r="F41" s="8" t="str">
        <f aca="false">'SCROD Write Registers'!F41</f>
        <v>TRG_THRESH</v>
      </c>
      <c r="G41" s="8" t="str">
        <f aca="false">'SCROD Write Registers'!G41</f>
        <v>See reg 13</v>
      </c>
      <c r="H41" s="8" t="str">
        <f aca="false">'SCROD Write Registers'!H41</f>
        <v>Bits 15:12 unused, Bits 11:0 DAC value</v>
      </c>
    </row>
    <row collapsed="false" customFormat="true" customHeight="false" hidden="false" ht="14" outlineLevel="0" r="42" s="8">
      <c r="A42" s="8" t="n">
        <v>40</v>
      </c>
      <c r="B42" s="9" t="str">
        <f aca="false">DEC2HEX(A42,4)</f>
        <v>0028</v>
      </c>
      <c r="C42" s="8" t="n">
        <f aca="false">'SCROD Write Registers'!C42</f>
        <v>0</v>
      </c>
      <c r="D42" s="8" t="n">
        <f aca="false">'SCROD Write Registers'!D42</f>
        <v>3</v>
      </c>
      <c r="E42" s="8" t="n">
        <f aca="false">'SCROD Write Registers'!E42</f>
        <v>3</v>
      </c>
      <c r="F42" s="8" t="str">
        <f aca="false">'SCROD Write Registers'!F42</f>
        <v>TRG_THRESH</v>
      </c>
      <c r="G42" s="8" t="str">
        <f aca="false">'SCROD Write Registers'!G42</f>
        <v>See reg 13</v>
      </c>
      <c r="H42" s="8" t="str">
        <f aca="false">'SCROD Write Registers'!H42</f>
        <v>Bits 15:12 unused, Bits 11:0 DAC value</v>
      </c>
    </row>
    <row collapsed="false" customFormat="true" customHeight="false" hidden="false" ht="14" outlineLevel="0" r="43" s="8">
      <c r="A43" s="8" t="n">
        <v>41</v>
      </c>
      <c r="B43" s="9" t="str">
        <f aca="false">DEC2HEX(A43,4)</f>
        <v>0029</v>
      </c>
      <c r="C43" s="8" t="n">
        <f aca="false">'SCROD Write Registers'!C43</f>
        <v>0</v>
      </c>
      <c r="D43" s="8" t="n">
        <f aca="false">'SCROD Write Registers'!D43</f>
        <v>3</v>
      </c>
      <c r="E43" s="8" t="n">
        <f aca="false">'SCROD Write Registers'!E43</f>
        <v>4</v>
      </c>
      <c r="F43" s="8" t="str">
        <f aca="false">'SCROD Write Registers'!F43</f>
        <v>TRG_THRESH</v>
      </c>
      <c r="G43" s="8" t="str">
        <f aca="false">'SCROD Write Registers'!G43</f>
        <v>See reg 13</v>
      </c>
      <c r="H43" s="8" t="str">
        <f aca="false">'SCROD Write Registers'!H43</f>
        <v>Bits 15:12 unused, Bits 11:0 DAC value</v>
      </c>
    </row>
    <row collapsed="false" customFormat="true" customHeight="false" hidden="false" ht="14" outlineLevel="0" r="44" s="8">
      <c r="A44" s="8" t="n">
        <v>42</v>
      </c>
      <c r="B44" s="9" t="str">
        <f aca="false">DEC2HEX(A44,4)</f>
        <v>002A</v>
      </c>
      <c r="C44" s="8" t="n">
        <f aca="false">'SCROD Write Registers'!C44</f>
        <v>0</v>
      </c>
      <c r="D44" s="8" t="n">
        <f aca="false">'SCROD Write Registers'!D44</f>
        <v>3</v>
      </c>
      <c r="E44" s="8" t="n">
        <f aca="false">'SCROD Write Registers'!E44</f>
        <v>5</v>
      </c>
      <c r="F44" s="8" t="str">
        <f aca="false">'SCROD Write Registers'!F44</f>
        <v>TRG_THRESH</v>
      </c>
      <c r="G44" s="8" t="str">
        <f aca="false">'SCROD Write Registers'!G44</f>
        <v>See reg 13</v>
      </c>
      <c r="H44" s="8" t="str">
        <f aca="false">'SCROD Write Registers'!H44</f>
        <v>Bits 15:12 unused, Bits 11:0 DAC value</v>
      </c>
    </row>
    <row collapsed="false" customFormat="true" customHeight="false" hidden="false" ht="14" outlineLevel="0" r="45" s="8">
      <c r="A45" s="8" t="n">
        <v>43</v>
      </c>
      <c r="B45" s="9" t="str">
        <f aca="false">DEC2HEX(A45,4)</f>
        <v>002B</v>
      </c>
      <c r="C45" s="8" t="n">
        <f aca="false">'SCROD Write Registers'!C45</f>
        <v>0</v>
      </c>
      <c r="D45" s="8" t="n">
        <f aca="false">'SCROD Write Registers'!D45</f>
        <v>3</v>
      </c>
      <c r="E45" s="8" t="n">
        <f aca="false">'SCROD Write Registers'!E45</f>
        <v>6</v>
      </c>
      <c r="F45" s="8" t="str">
        <f aca="false">'SCROD Write Registers'!F45</f>
        <v>TRG_THRESH</v>
      </c>
      <c r="G45" s="8" t="str">
        <f aca="false">'SCROD Write Registers'!G45</f>
        <v>See reg 13</v>
      </c>
      <c r="H45" s="8" t="str">
        <f aca="false">'SCROD Write Registers'!H45</f>
        <v>Bits 15:12 unused, Bits 11:0 DAC value</v>
      </c>
    </row>
    <row collapsed="false" customFormat="true" customHeight="false" hidden="false" ht="14" outlineLevel="0" r="46" s="8">
      <c r="A46" s="8" t="n">
        <v>44</v>
      </c>
      <c r="B46" s="9" t="str">
        <f aca="false">DEC2HEX(A46,4)</f>
        <v>002C</v>
      </c>
      <c r="C46" s="8" t="n">
        <f aca="false">'SCROD Write Registers'!C46</f>
        <v>0</v>
      </c>
      <c r="D46" s="8" t="n">
        <f aca="false">'SCROD Write Registers'!D46</f>
        <v>3</v>
      </c>
      <c r="E46" s="8" t="n">
        <f aca="false">'SCROD Write Registers'!E46</f>
        <v>7</v>
      </c>
      <c r="F46" s="8" t="str">
        <f aca="false">'SCROD Write Registers'!F46</f>
        <v>TRG_THRESH</v>
      </c>
      <c r="G46" s="8" t="str">
        <f aca="false">'SCROD Write Registers'!G46</f>
        <v>See reg 13</v>
      </c>
      <c r="H46" s="8" t="str">
        <f aca="false">'SCROD Write Registers'!H46</f>
        <v>Bits 15:12 unused, Bits 11:0 DAC value</v>
      </c>
    </row>
    <row collapsed="false" customFormat="true" customHeight="false" hidden="false" ht="14" outlineLevel="0" r="47" s="8">
      <c r="A47" s="8" t="n">
        <v>45</v>
      </c>
      <c r="B47" s="9" t="str">
        <f aca="false">DEC2HEX(A47,4)</f>
        <v>002D</v>
      </c>
      <c r="C47" s="8" t="n">
        <f aca="false">'SCROD Write Registers'!C47</f>
        <v>1</v>
      </c>
      <c r="D47" s="8" t="n">
        <f aca="false">'SCROD Write Registers'!D47</f>
        <v>0</v>
      </c>
      <c r="E47" s="8" t="n">
        <f aca="false">'SCROD Write Registers'!E47</f>
        <v>0</v>
      </c>
      <c r="F47" s="8" t="str">
        <f aca="false">'SCROD Write Registers'!F47</f>
        <v>TRG_THRESH</v>
      </c>
      <c r="G47" s="8" t="str">
        <f aca="false">'SCROD Write Registers'!G47</f>
        <v>See reg 13</v>
      </c>
      <c r="H47" s="8" t="str">
        <f aca="false">'SCROD Write Registers'!H47</f>
        <v>Bits 15:12 unused, Bits 11:0 DAC value</v>
      </c>
    </row>
    <row collapsed="false" customFormat="true" customHeight="false" hidden="false" ht="14" outlineLevel="0" r="48" s="8">
      <c r="A48" s="8" t="n">
        <v>46</v>
      </c>
      <c r="B48" s="9" t="str">
        <f aca="false">DEC2HEX(A48,4)</f>
        <v>002E</v>
      </c>
      <c r="C48" s="8" t="n">
        <f aca="false">'SCROD Write Registers'!C48</f>
        <v>1</v>
      </c>
      <c r="D48" s="8" t="n">
        <f aca="false">'SCROD Write Registers'!D48</f>
        <v>0</v>
      </c>
      <c r="E48" s="8" t="n">
        <f aca="false">'SCROD Write Registers'!E48</f>
        <v>1</v>
      </c>
      <c r="F48" s="8" t="str">
        <f aca="false">'SCROD Write Registers'!F48</f>
        <v>TRG_THRESH</v>
      </c>
      <c r="G48" s="8" t="str">
        <f aca="false">'SCROD Write Registers'!G48</f>
        <v>See reg 13</v>
      </c>
      <c r="H48" s="8" t="str">
        <f aca="false">'SCROD Write Registers'!H48</f>
        <v>Bits 15:12 unused, Bits 11:0 DAC value</v>
      </c>
    </row>
    <row collapsed="false" customFormat="true" customHeight="false" hidden="false" ht="14" outlineLevel="0" r="49" s="8">
      <c r="A49" s="8" t="n">
        <v>47</v>
      </c>
      <c r="B49" s="9" t="str">
        <f aca="false">DEC2HEX(A49,4)</f>
        <v>002F</v>
      </c>
      <c r="C49" s="8" t="n">
        <f aca="false">'SCROD Write Registers'!C49</f>
        <v>1</v>
      </c>
      <c r="D49" s="8" t="n">
        <f aca="false">'SCROD Write Registers'!D49</f>
        <v>0</v>
      </c>
      <c r="E49" s="8" t="n">
        <f aca="false">'SCROD Write Registers'!E49</f>
        <v>2</v>
      </c>
      <c r="F49" s="8" t="str">
        <f aca="false">'SCROD Write Registers'!F49</f>
        <v>TRG_THRESH</v>
      </c>
      <c r="G49" s="8" t="str">
        <f aca="false">'SCROD Write Registers'!G49</f>
        <v>See reg 13</v>
      </c>
      <c r="H49" s="8" t="str">
        <f aca="false">'SCROD Write Registers'!H49</f>
        <v>Bits 15:12 unused, Bits 11:0 DAC value</v>
      </c>
    </row>
    <row collapsed="false" customFormat="true" customHeight="false" hidden="false" ht="14" outlineLevel="0" r="50" s="8">
      <c r="A50" s="8" t="n">
        <v>48</v>
      </c>
      <c r="B50" s="9" t="str">
        <f aca="false">DEC2HEX(A50,4)</f>
        <v>0030</v>
      </c>
      <c r="C50" s="8" t="n">
        <f aca="false">'SCROD Write Registers'!C50</f>
        <v>1</v>
      </c>
      <c r="D50" s="8" t="n">
        <f aca="false">'SCROD Write Registers'!D50</f>
        <v>0</v>
      </c>
      <c r="E50" s="8" t="n">
        <f aca="false">'SCROD Write Registers'!E50</f>
        <v>3</v>
      </c>
      <c r="F50" s="8" t="str">
        <f aca="false">'SCROD Write Registers'!F50</f>
        <v>TRG_THRESH</v>
      </c>
      <c r="G50" s="8" t="str">
        <f aca="false">'SCROD Write Registers'!G50</f>
        <v>See reg 13</v>
      </c>
      <c r="H50" s="8" t="str">
        <f aca="false">'SCROD Write Registers'!H50</f>
        <v>Bits 15:12 unused, Bits 11:0 DAC value</v>
      </c>
    </row>
    <row collapsed="false" customFormat="true" customHeight="false" hidden="false" ht="14" outlineLevel="0" r="51" s="8">
      <c r="A51" s="8" t="n">
        <v>49</v>
      </c>
      <c r="B51" s="9" t="str">
        <f aca="false">DEC2HEX(A51,4)</f>
        <v>0031</v>
      </c>
      <c r="C51" s="8" t="n">
        <f aca="false">'SCROD Write Registers'!C51</f>
        <v>1</v>
      </c>
      <c r="D51" s="8" t="n">
        <f aca="false">'SCROD Write Registers'!D51</f>
        <v>0</v>
      </c>
      <c r="E51" s="8" t="n">
        <f aca="false">'SCROD Write Registers'!E51</f>
        <v>4</v>
      </c>
      <c r="F51" s="8" t="str">
        <f aca="false">'SCROD Write Registers'!F51</f>
        <v>TRG_THRESH</v>
      </c>
      <c r="G51" s="8" t="str">
        <f aca="false">'SCROD Write Registers'!G51</f>
        <v>See reg 13</v>
      </c>
      <c r="H51" s="8" t="str">
        <f aca="false">'SCROD Write Registers'!H51</f>
        <v>Bits 15:12 unused, Bits 11:0 DAC value</v>
      </c>
    </row>
    <row collapsed="false" customFormat="true" customHeight="false" hidden="false" ht="14" outlineLevel="0" r="52" s="8">
      <c r="A52" s="8" t="n">
        <v>50</v>
      </c>
      <c r="B52" s="9" t="str">
        <f aca="false">DEC2HEX(A52,4)</f>
        <v>0032</v>
      </c>
      <c r="C52" s="8" t="n">
        <f aca="false">'SCROD Write Registers'!C52</f>
        <v>1</v>
      </c>
      <c r="D52" s="8" t="n">
        <f aca="false">'SCROD Write Registers'!D52</f>
        <v>0</v>
      </c>
      <c r="E52" s="8" t="n">
        <f aca="false">'SCROD Write Registers'!E52</f>
        <v>5</v>
      </c>
      <c r="F52" s="8" t="str">
        <f aca="false">'SCROD Write Registers'!F52</f>
        <v>TRG_THRESH</v>
      </c>
      <c r="G52" s="8" t="str">
        <f aca="false">'SCROD Write Registers'!G52</f>
        <v>See reg 13</v>
      </c>
      <c r="H52" s="8" t="str">
        <f aca="false">'SCROD Write Registers'!H52</f>
        <v>Bits 15:12 unused, Bits 11:0 DAC value</v>
      </c>
    </row>
    <row collapsed="false" customFormat="true" customHeight="false" hidden="false" ht="14" outlineLevel="0" r="53" s="8">
      <c r="A53" s="8" t="n">
        <v>51</v>
      </c>
      <c r="B53" s="9" t="str">
        <f aca="false">DEC2HEX(A53,4)</f>
        <v>0033</v>
      </c>
      <c r="C53" s="8" t="n">
        <f aca="false">'SCROD Write Registers'!C53</f>
        <v>1</v>
      </c>
      <c r="D53" s="8" t="n">
        <f aca="false">'SCROD Write Registers'!D53</f>
        <v>0</v>
      </c>
      <c r="E53" s="8" t="n">
        <f aca="false">'SCROD Write Registers'!E53</f>
        <v>6</v>
      </c>
      <c r="F53" s="8" t="str">
        <f aca="false">'SCROD Write Registers'!F53</f>
        <v>TRG_THRESH</v>
      </c>
      <c r="G53" s="8" t="str">
        <f aca="false">'SCROD Write Registers'!G53</f>
        <v>See reg 13</v>
      </c>
      <c r="H53" s="8" t="str">
        <f aca="false">'SCROD Write Registers'!H53</f>
        <v>Bits 15:12 unused, Bits 11:0 DAC value</v>
      </c>
    </row>
    <row collapsed="false" customFormat="true" customHeight="false" hidden="false" ht="14" outlineLevel="0" r="54" s="8">
      <c r="A54" s="8" t="n">
        <v>52</v>
      </c>
      <c r="B54" s="9" t="str">
        <f aca="false">DEC2HEX(A54,4)</f>
        <v>0034</v>
      </c>
      <c r="C54" s="8" t="n">
        <f aca="false">'SCROD Write Registers'!C54</f>
        <v>1</v>
      </c>
      <c r="D54" s="8" t="n">
        <f aca="false">'SCROD Write Registers'!D54</f>
        <v>0</v>
      </c>
      <c r="E54" s="8" t="n">
        <f aca="false">'SCROD Write Registers'!E54</f>
        <v>7</v>
      </c>
      <c r="F54" s="8" t="str">
        <f aca="false">'SCROD Write Registers'!F54</f>
        <v>TRG_THRESH</v>
      </c>
      <c r="G54" s="8" t="str">
        <f aca="false">'SCROD Write Registers'!G54</f>
        <v>See reg 13</v>
      </c>
      <c r="H54" s="8" t="str">
        <f aca="false">'SCROD Write Registers'!H54</f>
        <v>Bits 15:12 unused, Bits 11:0 DAC value</v>
      </c>
    </row>
    <row collapsed="false" customFormat="true" customHeight="false" hidden="false" ht="14" outlineLevel="0" r="55" s="8">
      <c r="A55" s="8" t="n">
        <v>53</v>
      </c>
      <c r="B55" s="9" t="str">
        <f aca="false">DEC2HEX(A55,4)</f>
        <v>0035</v>
      </c>
      <c r="C55" s="8" t="n">
        <f aca="false">'SCROD Write Registers'!C55</f>
        <v>1</v>
      </c>
      <c r="D55" s="8" t="n">
        <f aca="false">'SCROD Write Registers'!D55</f>
        <v>1</v>
      </c>
      <c r="E55" s="8" t="n">
        <f aca="false">'SCROD Write Registers'!E55</f>
        <v>0</v>
      </c>
      <c r="F55" s="8" t="str">
        <f aca="false">'SCROD Write Registers'!F55</f>
        <v>TRG_THRESH</v>
      </c>
      <c r="G55" s="8" t="str">
        <f aca="false">'SCROD Write Registers'!G55</f>
        <v>See reg 13</v>
      </c>
      <c r="H55" s="8" t="str">
        <f aca="false">'SCROD Write Registers'!H55</f>
        <v>Bits 15:12 unused, Bits 11:0 DAC value</v>
      </c>
    </row>
    <row collapsed="false" customFormat="true" customHeight="false" hidden="false" ht="14" outlineLevel="0" r="56" s="8">
      <c r="A56" s="8" t="n">
        <v>54</v>
      </c>
      <c r="B56" s="9" t="str">
        <f aca="false">DEC2HEX(A56,4)</f>
        <v>0036</v>
      </c>
      <c r="C56" s="8" t="n">
        <f aca="false">'SCROD Write Registers'!C56</f>
        <v>1</v>
      </c>
      <c r="D56" s="8" t="n">
        <f aca="false">'SCROD Write Registers'!D56</f>
        <v>1</v>
      </c>
      <c r="E56" s="8" t="n">
        <f aca="false">'SCROD Write Registers'!E56</f>
        <v>1</v>
      </c>
      <c r="F56" s="8" t="str">
        <f aca="false">'SCROD Write Registers'!F56</f>
        <v>TRG_THRESH</v>
      </c>
      <c r="G56" s="8" t="str">
        <f aca="false">'SCROD Write Registers'!G56</f>
        <v>See reg 13</v>
      </c>
      <c r="H56" s="8" t="str">
        <f aca="false">'SCROD Write Registers'!H56</f>
        <v>Bits 15:12 unused, Bits 11:0 DAC value</v>
      </c>
    </row>
    <row collapsed="false" customFormat="true" customHeight="false" hidden="false" ht="14" outlineLevel="0" r="57" s="8">
      <c r="A57" s="8" t="n">
        <v>55</v>
      </c>
      <c r="B57" s="9" t="str">
        <f aca="false">DEC2HEX(A57,4)</f>
        <v>0037</v>
      </c>
      <c r="C57" s="8" t="n">
        <f aca="false">'SCROD Write Registers'!C57</f>
        <v>1</v>
      </c>
      <c r="D57" s="8" t="n">
        <f aca="false">'SCROD Write Registers'!D57</f>
        <v>1</v>
      </c>
      <c r="E57" s="8" t="n">
        <f aca="false">'SCROD Write Registers'!E57</f>
        <v>2</v>
      </c>
      <c r="F57" s="8" t="str">
        <f aca="false">'SCROD Write Registers'!F57</f>
        <v>TRG_THRESH</v>
      </c>
      <c r="G57" s="8" t="str">
        <f aca="false">'SCROD Write Registers'!G57</f>
        <v>See reg 13</v>
      </c>
      <c r="H57" s="8" t="str">
        <f aca="false">'SCROD Write Registers'!H57</f>
        <v>Bits 15:12 unused, Bits 11:0 DAC value</v>
      </c>
    </row>
    <row collapsed="false" customFormat="true" customHeight="false" hidden="false" ht="14" outlineLevel="0" r="58" s="8">
      <c r="A58" s="8" t="n">
        <v>56</v>
      </c>
      <c r="B58" s="9" t="str">
        <f aca="false">DEC2HEX(A58,4)</f>
        <v>0038</v>
      </c>
      <c r="C58" s="8" t="n">
        <f aca="false">'SCROD Write Registers'!C58</f>
        <v>1</v>
      </c>
      <c r="D58" s="8" t="n">
        <f aca="false">'SCROD Write Registers'!D58</f>
        <v>1</v>
      </c>
      <c r="E58" s="8" t="n">
        <f aca="false">'SCROD Write Registers'!E58</f>
        <v>3</v>
      </c>
      <c r="F58" s="8" t="str">
        <f aca="false">'SCROD Write Registers'!F58</f>
        <v>TRG_THRESH</v>
      </c>
      <c r="G58" s="8" t="str">
        <f aca="false">'SCROD Write Registers'!G58</f>
        <v>See reg 13</v>
      </c>
      <c r="H58" s="8" t="str">
        <f aca="false">'SCROD Write Registers'!H58</f>
        <v>Bits 15:12 unused, Bits 11:0 DAC value</v>
      </c>
    </row>
    <row collapsed="false" customFormat="true" customHeight="false" hidden="false" ht="14" outlineLevel="0" r="59" s="8">
      <c r="A59" s="8" t="n">
        <v>57</v>
      </c>
      <c r="B59" s="9" t="str">
        <f aca="false">DEC2HEX(A59,4)</f>
        <v>0039</v>
      </c>
      <c r="C59" s="8" t="n">
        <f aca="false">'SCROD Write Registers'!C59</f>
        <v>1</v>
      </c>
      <c r="D59" s="8" t="n">
        <f aca="false">'SCROD Write Registers'!D59</f>
        <v>1</v>
      </c>
      <c r="E59" s="8" t="n">
        <f aca="false">'SCROD Write Registers'!E59</f>
        <v>4</v>
      </c>
      <c r="F59" s="8" t="str">
        <f aca="false">'SCROD Write Registers'!F59</f>
        <v>TRG_THRESH</v>
      </c>
      <c r="G59" s="8" t="str">
        <f aca="false">'SCROD Write Registers'!G59</f>
        <v>See reg 13</v>
      </c>
      <c r="H59" s="8" t="str">
        <f aca="false">'SCROD Write Registers'!H59</f>
        <v>Bits 15:12 unused, Bits 11:0 DAC value</v>
      </c>
    </row>
    <row collapsed="false" customFormat="true" customHeight="false" hidden="false" ht="14" outlineLevel="0" r="60" s="8">
      <c r="A60" s="8" t="n">
        <v>58</v>
      </c>
      <c r="B60" s="9" t="str">
        <f aca="false">DEC2HEX(A60,4)</f>
        <v>003A</v>
      </c>
      <c r="C60" s="8" t="n">
        <f aca="false">'SCROD Write Registers'!C60</f>
        <v>1</v>
      </c>
      <c r="D60" s="8" t="n">
        <f aca="false">'SCROD Write Registers'!D60</f>
        <v>1</v>
      </c>
      <c r="E60" s="8" t="n">
        <f aca="false">'SCROD Write Registers'!E60</f>
        <v>5</v>
      </c>
      <c r="F60" s="8" t="str">
        <f aca="false">'SCROD Write Registers'!F60</f>
        <v>TRG_THRESH</v>
      </c>
      <c r="G60" s="8" t="str">
        <f aca="false">'SCROD Write Registers'!G60</f>
        <v>See reg 13</v>
      </c>
      <c r="H60" s="8" t="str">
        <f aca="false">'SCROD Write Registers'!H60</f>
        <v>Bits 15:12 unused, Bits 11:0 DAC value</v>
      </c>
    </row>
    <row collapsed="false" customFormat="true" customHeight="false" hidden="false" ht="14" outlineLevel="0" r="61" s="8">
      <c r="A61" s="8" t="n">
        <v>59</v>
      </c>
      <c r="B61" s="9" t="str">
        <f aca="false">DEC2HEX(A61,4)</f>
        <v>003B</v>
      </c>
      <c r="C61" s="8" t="n">
        <f aca="false">'SCROD Write Registers'!C61</f>
        <v>1</v>
      </c>
      <c r="D61" s="8" t="n">
        <f aca="false">'SCROD Write Registers'!D61</f>
        <v>1</v>
      </c>
      <c r="E61" s="8" t="n">
        <f aca="false">'SCROD Write Registers'!E61</f>
        <v>6</v>
      </c>
      <c r="F61" s="8" t="str">
        <f aca="false">'SCROD Write Registers'!F61</f>
        <v>TRG_THRESH</v>
      </c>
      <c r="G61" s="8" t="str">
        <f aca="false">'SCROD Write Registers'!G61</f>
        <v>See reg 13</v>
      </c>
      <c r="H61" s="8" t="str">
        <f aca="false">'SCROD Write Registers'!H61</f>
        <v>Bits 15:12 unused, Bits 11:0 DAC value</v>
      </c>
    </row>
    <row collapsed="false" customFormat="true" customHeight="false" hidden="false" ht="14" outlineLevel="0" r="62" s="8">
      <c r="A62" s="8" t="n">
        <v>60</v>
      </c>
      <c r="B62" s="9" t="str">
        <f aca="false">DEC2HEX(A62,4)</f>
        <v>003C</v>
      </c>
      <c r="C62" s="8" t="n">
        <f aca="false">'SCROD Write Registers'!C62</f>
        <v>1</v>
      </c>
      <c r="D62" s="8" t="n">
        <f aca="false">'SCROD Write Registers'!D62</f>
        <v>1</v>
      </c>
      <c r="E62" s="8" t="n">
        <f aca="false">'SCROD Write Registers'!E62</f>
        <v>7</v>
      </c>
      <c r="F62" s="8" t="str">
        <f aca="false">'SCROD Write Registers'!F62</f>
        <v>TRG_THRESH</v>
      </c>
      <c r="G62" s="8" t="str">
        <f aca="false">'SCROD Write Registers'!G62</f>
        <v>See reg 13</v>
      </c>
      <c r="H62" s="8" t="str">
        <f aca="false">'SCROD Write Registers'!H62</f>
        <v>Bits 15:12 unused, Bits 11:0 DAC value</v>
      </c>
    </row>
    <row collapsed="false" customFormat="true" customHeight="false" hidden="false" ht="14" outlineLevel="0" r="63" s="8">
      <c r="A63" s="8" t="n">
        <v>61</v>
      </c>
      <c r="B63" s="9" t="str">
        <f aca="false">DEC2HEX(A63,4)</f>
        <v>003D</v>
      </c>
      <c r="C63" s="8" t="n">
        <f aca="false">'SCROD Write Registers'!C63</f>
        <v>1</v>
      </c>
      <c r="D63" s="8" t="n">
        <f aca="false">'SCROD Write Registers'!D63</f>
        <v>2</v>
      </c>
      <c r="E63" s="8" t="n">
        <f aca="false">'SCROD Write Registers'!E63</f>
        <v>0</v>
      </c>
      <c r="F63" s="8" t="str">
        <f aca="false">'SCROD Write Registers'!F63</f>
        <v>TRG_THRESH</v>
      </c>
      <c r="G63" s="8" t="str">
        <f aca="false">'SCROD Write Registers'!G63</f>
        <v>See reg 13</v>
      </c>
      <c r="H63" s="8" t="str">
        <f aca="false">'SCROD Write Registers'!H63</f>
        <v>Bits 15:12 unused, Bits 11:0 DAC value</v>
      </c>
    </row>
    <row collapsed="false" customFormat="true" customHeight="false" hidden="false" ht="14" outlineLevel="0" r="64" s="8">
      <c r="A64" s="8" t="n">
        <v>62</v>
      </c>
      <c r="B64" s="9" t="str">
        <f aca="false">DEC2HEX(A64,4)</f>
        <v>003E</v>
      </c>
      <c r="C64" s="8" t="n">
        <f aca="false">'SCROD Write Registers'!C64</f>
        <v>1</v>
      </c>
      <c r="D64" s="8" t="n">
        <f aca="false">'SCROD Write Registers'!D64</f>
        <v>2</v>
      </c>
      <c r="E64" s="8" t="n">
        <f aca="false">'SCROD Write Registers'!E64</f>
        <v>1</v>
      </c>
      <c r="F64" s="8" t="str">
        <f aca="false">'SCROD Write Registers'!F64</f>
        <v>TRG_THRESH</v>
      </c>
      <c r="G64" s="8" t="str">
        <f aca="false">'SCROD Write Registers'!G64</f>
        <v>See reg 13</v>
      </c>
      <c r="H64" s="8" t="str">
        <f aca="false">'SCROD Write Registers'!H64</f>
        <v>Bits 15:12 unused, Bits 11:0 DAC value</v>
      </c>
    </row>
    <row collapsed="false" customFormat="true" customHeight="false" hidden="false" ht="14" outlineLevel="0" r="65" s="8">
      <c r="A65" s="8" t="n">
        <v>63</v>
      </c>
      <c r="B65" s="9" t="str">
        <f aca="false">DEC2HEX(A65,4)</f>
        <v>003F</v>
      </c>
      <c r="C65" s="8" t="n">
        <f aca="false">'SCROD Write Registers'!C65</f>
        <v>1</v>
      </c>
      <c r="D65" s="8" t="n">
        <f aca="false">'SCROD Write Registers'!D65</f>
        <v>2</v>
      </c>
      <c r="E65" s="8" t="n">
        <f aca="false">'SCROD Write Registers'!E65</f>
        <v>2</v>
      </c>
      <c r="F65" s="8" t="str">
        <f aca="false">'SCROD Write Registers'!F65</f>
        <v>TRG_THRESH</v>
      </c>
      <c r="G65" s="8" t="str">
        <f aca="false">'SCROD Write Registers'!G65</f>
        <v>See reg 13</v>
      </c>
      <c r="H65" s="8" t="str">
        <f aca="false">'SCROD Write Registers'!H65</f>
        <v>Bits 15:12 unused, Bits 11:0 DAC value</v>
      </c>
    </row>
    <row collapsed="false" customFormat="true" customHeight="false" hidden="false" ht="14" outlineLevel="0" r="66" s="8">
      <c r="A66" s="8" t="n">
        <v>64</v>
      </c>
      <c r="B66" s="9" t="str">
        <f aca="false">DEC2HEX(A66,4)</f>
        <v>0040</v>
      </c>
      <c r="C66" s="8" t="n">
        <f aca="false">'SCROD Write Registers'!C66</f>
        <v>1</v>
      </c>
      <c r="D66" s="8" t="n">
        <f aca="false">'SCROD Write Registers'!D66</f>
        <v>2</v>
      </c>
      <c r="E66" s="8" t="n">
        <f aca="false">'SCROD Write Registers'!E66</f>
        <v>3</v>
      </c>
      <c r="F66" s="8" t="str">
        <f aca="false">'SCROD Write Registers'!F66</f>
        <v>TRG_THRESH</v>
      </c>
      <c r="G66" s="8" t="str">
        <f aca="false">'SCROD Write Registers'!G66</f>
        <v>See reg 13</v>
      </c>
      <c r="H66" s="8" t="str">
        <f aca="false">'SCROD Write Registers'!H66</f>
        <v>Bits 15:12 unused, Bits 11:0 DAC value</v>
      </c>
    </row>
    <row collapsed="false" customFormat="true" customHeight="false" hidden="false" ht="14" outlineLevel="0" r="67" s="8">
      <c r="A67" s="8" t="n">
        <v>65</v>
      </c>
      <c r="B67" s="9" t="str">
        <f aca="false">DEC2HEX(A67,4)</f>
        <v>0041</v>
      </c>
      <c r="C67" s="8" t="n">
        <f aca="false">'SCROD Write Registers'!C67</f>
        <v>1</v>
      </c>
      <c r="D67" s="8" t="n">
        <f aca="false">'SCROD Write Registers'!D67</f>
        <v>2</v>
      </c>
      <c r="E67" s="8" t="n">
        <f aca="false">'SCROD Write Registers'!E67</f>
        <v>4</v>
      </c>
      <c r="F67" s="8" t="str">
        <f aca="false">'SCROD Write Registers'!F67</f>
        <v>TRG_THRESH</v>
      </c>
      <c r="G67" s="8" t="str">
        <f aca="false">'SCROD Write Registers'!G67</f>
        <v>See reg 13</v>
      </c>
      <c r="H67" s="8" t="str">
        <f aca="false">'SCROD Write Registers'!H67</f>
        <v>Bits 15:12 unused, Bits 11:0 DAC value</v>
      </c>
    </row>
    <row collapsed="false" customFormat="true" customHeight="false" hidden="false" ht="14" outlineLevel="0" r="68" s="8">
      <c r="A68" s="8" t="n">
        <v>66</v>
      </c>
      <c r="B68" s="9" t="str">
        <f aca="false">DEC2HEX(A68,4)</f>
        <v>0042</v>
      </c>
      <c r="C68" s="8" t="n">
        <f aca="false">'SCROD Write Registers'!C68</f>
        <v>1</v>
      </c>
      <c r="D68" s="8" t="n">
        <f aca="false">'SCROD Write Registers'!D68</f>
        <v>2</v>
      </c>
      <c r="E68" s="8" t="n">
        <f aca="false">'SCROD Write Registers'!E68</f>
        <v>5</v>
      </c>
      <c r="F68" s="8" t="str">
        <f aca="false">'SCROD Write Registers'!F68</f>
        <v>TRG_THRESH</v>
      </c>
      <c r="G68" s="8" t="str">
        <f aca="false">'SCROD Write Registers'!G68</f>
        <v>See reg 13</v>
      </c>
      <c r="H68" s="8" t="str">
        <f aca="false">'SCROD Write Registers'!H68</f>
        <v>Bits 15:12 unused, Bits 11:0 DAC value</v>
      </c>
    </row>
    <row collapsed="false" customFormat="true" customHeight="false" hidden="false" ht="14" outlineLevel="0" r="69" s="8">
      <c r="A69" s="8" t="n">
        <v>67</v>
      </c>
      <c r="B69" s="9" t="str">
        <f aca="false">DEC2HEX(A69,4)</f>
        <v>0043</v>
      </c>
      <c r="C69" s="8" t="n">
        <f aca="false">'SCROD Write Registers'!C69</f>
        <v>1</v>
      </c>
      <c r="D69" s="8" t="n">
        <f aca="false">'SCROD Write Registers'!D69</f>
        <v>2</v>
      </c>
      <c r="E69" s="8" t="n">
        <f aca="false">'SCROD Write Registers'!E69</f>
        <v>6</v>
      </c>
      <c r="F69" s="8" t="str">
        <f aca="false">'SCROD Write Registers'!F69</f>
        <v>TRG_THRESH</v>
      </c>
      <c r="G69" s="8" t="str">
        <f aca="false">'SCROD Write Registers'!G69</f>
        <v>See reg 13</v>
      </c>
      <c r="H69" s="8" t="str">
        <f aca="false">'SCROD Write Registers'!H69</f>
        <v>Bits 15:12 unused, Bits 11:0 DAC value</v>
      </c>
    </row>
    <row collapsed="false" customFormat="true" customHeight="false" hidden="false" ht="14" outlineLevel="0" r="70" s="8">
      <c r="A70" s="8" t="n">
        <v>68</v>
      </c>
      <c r="B70" s="9" t="str">
        <f aca="false">DEC2HEX(A70,4)</f>
        <v>0044</v>
      </c>
      <c r="C70" s="8" t="n">
        <f aca="false">'SCROD Write Registers'!C70</f>
        <v>1</v>
      </c>
      <c r="D70" s="8" t="n">
        <f aca="false">'SCROD Write Registers'!D70</f>
        <v>2</v>
      </c>
      <c r="E70" s="8" t="n">
        <f aca="false">'SCROD Write Registers'!E70</f>
        <v>7</v>
      </c>
      <c r="F70" s="8" t="str">
        <f aca="false">'SCROD Write Registers'!F70</f>
        <v>TRG_THRESH</v>
      </c>
      <c r="G70" s="8" t="str">
        <f aca="false">'SCROD Write Registers'!G70</f>
        <v>See reg 13</v>
      </c>
      <c r="H70" s="8" t="str">
        <f aca="false">'SCROD Write Registers'!H70</f>
        <v>Bits 15:12 unused, Bits 11:0 DAC value</v>
      </c>
    </row>
    <row collapsed="false" customFormat="true" customHeight="false" hidden="false" ht="14" outlineLevel="0" r="71" s="8">
      <c r="A71" s="8" t="n">
        <v>69</v>
      </c>
      <c r="B71" s="9" t="str">
        <f aca="false">DEC2HEX(A71,4)</f>
        <v>0045</v>
      </c>
      <c r="C71" s="8" t="n">
        <f aca="false">'SCROD Write Registers'!C71</f>
        <v>1</v>
      </c>
      <c r="D71" s="8" t="n">
        <f aca="false">'SCROD Write Registers'!D71</f>
        <v>3</v>
      </c>
      <c r="E71" s="8" t="n">
        <f aca="false">'SCROD Write Registers'!E71</f>
        <v>0</v>
      </c>
      <c r="F71" s="8" t="str">
        <f aca="false">'SCROD Write Registers'!F71</f>
        <v>TRG_THRESH</v>
      </c>
      <c r="G71" s="8" t="str">
        <f aca="false">'SCROD Write Registers'!G71</f>
        <v>See reg 13</v>
      </c>
      <c r="H71" s="8" t="str">
        <f aca="false">'SCROD Write Registers'!H71</f>
        <v>Bits 15:12 unused, Bits 11:0 DAC value</v>
      </c>
    </row>
    <row collapsed="false" customFormat="true" customHeight="false" hidden="false" ht="14" outlineLevel="0" r="72" s="8">
      <c r="A72" s="8" t="n">
        <v>70</v>
      </c>
      <c r="B72" s="9" t="str">
        <f aca="false">DEC2HEX(A72,4)</f>
        <v>0046</v>
      </c>
      <c r="C72" s="8" t="n">
        <f aca="false">'SCROD Write Registers'!C72</f>
        <v>1</v>
      </c>
      <c r="D72" s="8" t="n">
        <f aca="false">'SCROD Write Registers'!D72</f>
        <v>3</v>
      </c>
      <c r="E72" s="8" t="n">
        <f aca="false">'SCROD Write Registers'!E72</f>
        <v>1</v>
      </c>
      <c r="F72" s="8" t="str">
        <f aca="false">'SCROD Write Registers'!F72</f>
        <v>TRG_THRESH</v>
      </c>
      <c r="G72" s="8" t="str">
        <f aca="false">'SCROD Write Registers'!G72</f>
        <v>See reg 13</v>
      </c>
      <c r="H72" s="8" t="str">
        <f aca="false">'SCROD Write Registers'!H72</f>
        <v>Bits 15:12 unused, Bits 11:0 DAC value</v>
      </c>
    </row>
    <row collapsed="false" customFormat="true" customHeight="false" hidden="false" ht="14" outlineLevel="0" r="73" s="8">
      <c r="A73" s="8" t="n">
        <v>71</v>
      </c>
      <c r="B73" s="9" t="str">
        <f aca="false">DEC2HEX(A73,4)</f>
        <v>0047</v>
      </c>
      <c r="C73" s="8" t="n">
        <f aca="false">'SCROD Write Registers'!C73</f>
        <v>1</v>
      </c>
      <c r="D73" s="8" t="n">
        <f aca="false">'SCROD Write Registers'!D73</f>
        <v>3</v>
      </c>
      <c r="E73" s="8" t="n">
        <f aca="false">'SCROD Write Registers'!E73</f>
        <v>2</v>
      </c>
      <c r="F73" s="8" t="str">
        <f aca="false">'SCROD Write Registers'!F73</f>
        <v>TRG_THRESH</v>
      </c>
      <c r="G73" s="8" t="str">
        <f aca="false">'SCROD Write Registers'!G73</f>
        <v>See reg 13</v>
      </c>
      <c r="H73" s="8" t="str">
        <f aca="false">'SCROD Write Registers'!H73</f>
        <v>Bits 15:12 unused, Bits 11:0 DAC value</v>
      </c>
    </row>
    <row collapsed="false" customFormat="true" customHeight="false" hidden="false" ht="14" outlineLevel="0" r="74" s="8">
      <c r="A74" s="8" t="n">
        <v>72</v>
      </c>
      <c r="B74" s="9" t="str">
        <f aca="false">DEC2HEX(A74,4)</f>
        <v>0048</v>
      </c>
      <c r="C74" s="8" t="n">
        <f aca="false">'SCROD Write Registers'!C74</f>
        <v>1</v>
      </c>
      <c r="D74" s="8" t="n">
        <f aca="false">'SCROD Write Registers'!D74</f>
        <v>3</v>
      </c>
      <c r="E74" s="8" t="n">
        <f aca="false">'SCROD Write Registers'!E74</f>
        <v>3</v>
      </c>
      <c r="F74" s="8" t="str">
        <f aca="false">'SCROD Write Registers'!F74</f>
        <v>TRG_THRESH</v>
      </c>
      <c r="G74" s="8" t="str">
        <f aca="false">'SCROD Write Registers'!G74</f>
        <v>See reg 13</v>
      </c>
      <c r="H74" s="8" t="str">
        <f aca="false">'SCROD Write Registers'!H74</f>
        <v>Bits 15:12 unused, Bits 11:0 DAC value</v>
      </c>
    </row>
    <row collapsed="false" customFormat="true" customHeight="false" hidden="false" ht="14" outlineLevel="0" r="75" s="8">
      <c r="A75" s="8" t="n">
        <v>73</v>
      </c>
      <c r="B75" s="9" t="str">
        <f aca="false">DEC2HEX(A75,4)</f>
        <v>0049</v>
      </c>
      <c r="C75" s="8" t="n">
        <f aca="false">'SCROD Write Registers'!C75</f>
        <v>1</v>
      </c>
      <c r="D75" s="8" t="n">
        <f aca="false">'SCROD Write Registers'!D75</f>
        <v>3</v>
      </c>
      <c r="E75" s="8" t="n">
        <f aca="false">'SCROD Write Registers'!E75</f>
        <v>4</v>
      </c>
      <c r="F75" s="8" t="str">
        <f aca="false">'SCROD Write Registers'!F75</f>
        <v>TRG_THRESH</v>
      </c>
      <c r="G75" s="8" t="str">
        <f aca="false">'SCROD Write Registers'!G75</f>
        <v>See reg 13</v>
      </c>
      <c r="H75" s="8" t="str">
        <f aca="false">'SCROD Write Registers'!H75</f>
        <v>Bits 15:12 unused, Bits 11:0 DAC value</v>
      </c>
    </row>
    <row collapsed="false" customFormat="true" customHeight="false" hidden="false" ht="14" outlineLevel="0" r="76" s="8">
      <c r="A76" s="8" t="n">
        <v>74</v>
      </c>
      <c r="B76" s="9" t="str">
        <f aca="false">DEC2HEX(A76,4)</f>
        <v>004A</v>
      </c>
      <c r="C76" s="8" t="n">
        <f aca="false">'SCROD Write Registers'!C76</f>
        <v>1</v>
      </c>
      <c r="D76" s="8" t="n">
        <f aca="false">'SCROD Write Registers'!D76</f>
        <v>3</v>
      </c>
      <c r="E76" s="8" t="n">
        <f aca="false">'SCROD Write Registers'!E76</f>
        <v>5</v>
      </c>
      <c r="F76" s="8" t="str">
        <f aca="false">'SCROD Write Registers'!F76</f>
        <v>TRG_THRESH</v>
      </c>
      <c r="G76" s="8" t="str">
        <f aca="false">'SCROD Write Registers'!G76</f>
        <v>See reg 13</v>
      </c>
      <c r="H76" s="8" t="str">
        <f aca="false">'SCROD Write Registers'!H76</f>
        <v>Bits 15:12 unused, Bits 11:0 DAC value</v>
      </c>
    </row>
    <row collapsed="false" customFormat="true" customHeight="false" hidden="false" ht="14" outlineLevel="0" r="77" s="8">
      <c r="A77" s="8" t="n">
        <v>75</v>
      </c>
      <c r="B77" s="9" t="str">
        <f aca="false">DEC2HEX(A77,4)</f>
        <v>004B</v>
      </c>
      <c r="C77" s="8" t="n">
        <f aca="false">'SCROD Write Registers'!C77</f>
        <v>1</v>
      </c>
      <c r="D77" s="8" t="n">
        <f aca="false">'SCROD Write Registers'!D77</f>
        <v>3</v>
      </c>
      <c r="E77" s="8" t="n">
        <f aca="false">'SCROD Write Registers'!E77</f>
        <v>6</v>
      </c>
      <c r="F77" s="8" t="str">
        <f aca="false">'SCROD Write Registers'!F77</f>
        <v>TRG_THRESH</v>
      </c>
      <c r="G77" s="8" t="str">
        <f aca="false">'SCROD Write Registers'!G77</f>
        <v>See reg 13</v>
      </c>
      <c r="H77" s="8" t="str">
        <f aca="false">'SCROD Write Registers'!H77</f>
        <v>Bits 15:12 unused, Bits 11:0 DAC value</v>
      </c>
    </row>
    <row collapsed="false" customFormat="true" customHeight="false" hidden="false" ht="14" outlineLevel="0" r="78" s="8">
      <c r="A78" s="8" t="n">
        <v>76</v>
      </c>
      <c r="B78" s="9" t="str">
        <f aca="false">DEC2HEX(A78,4)</f>
        <v>004C</v>
      </c>
      <c r="C78" s="8" t="n">
        <f aca="false">'SCROD Write Registers'!C78</f>
        <v>1</v>
      </c>
      <c r="D78" s="8" t="n">
        <f aca="false">'SCROD Write Registers'!D78</f>
        <v>3</v>
      </c>
      <c r="E78" s="8" t="n">
        <f aca="false">'SCROD Write Registers'!E78</f>
        <v>7</v>
      </c>
      <c r="F78" s="8" t="str">
        <f aca="false">'SCROD Write Registers'!F78</f>
        <v>TRG_THRESH</v>
      </c>
      <c r="G78" s="8" t="str">
        <f aca="false">'SCROD Write Registers'!G78</f>
        <v>See reg 13</v>
      </c>
      <c r="H78" s="8" t="str">
        <f aca="false">'SCROD Write Registers'!H78</f>
        <v>Bits 15:12 unused, Bits 11:0 DAC value</v>
      </c>
    </row>
    <row collapsed="false" customFormat="true" customHeight="false" hidden="false" ht="14" outlineLevel="0" r="79" s="8">
      <c r="A79" s="8" t="n">
        <v>77</v>
      </c>
      <c r="B79" s="9" t="str">
        <f aca="false">DEC2HEX(A79,4)</f>
        <v>004D</v>
      </c>
      <c r="C79" s="8" t="n">
        <f aca="false">'SCROD Write Registers'!C79</f>
        <v>2</v>
      </c>
      <c r="D79" s="8" t="n">
        <f aca="false">'SCROD Write Registers'!D79</f>
        <v>0</v>
      </c>
      <c r="E79" s="8" t="n">
        <f aca="false">'SCROD Write Registers'!E79</f>
        <v>0</v>
      </c>
      <c r="F79" s="8" t="str">
        <f aca="false">'SCROD Write Registers'!F79</f>
        <v>TRG_THRESH</v>
      </c>
      <c r="G79" s="8" t="str">
        <f aca="false">'SCROD Write Registers'!G79</f>
        <v>See reg 13</v>
      </c>
      <c r="H79" s="8" t="str">
        <f aca="false">'SCROD Write Registers'!H79</f>
        <v>Bits 15:12 unused, Bits 11:0 DAC value</v>
      </c>
    </row>
    <row collapsed="false" customFormat="true" customHeight="false" hidden="false" ht="14" outlineLevel="0" r="80" s="8">
      <c r="A80" s="8" t="n">
        <v>78</v>
      </c>
      <c r="B80" s="9" t="str">
        <f aca="false">DEC2HEX(A80,4)</f>
        <v>004E</v>
      </c>
      <c r="C80" s="8" t="n">
        <f aca="false">'SCROD Write Registers'!C80</f>
        <v>2</v>
      </c>
      <c r="D80" s="8" t="n">
        <f aca="false">'SCROD Write Registers'!D80</f>
        <v>0</v>
      </c>
      <c r="E80" s="8" t="n">
        <f aca="false">'SCROD Write Registers'!E80</f>
        <v>1</v>
      </c>
      <c r="F80" s="8" t="str">
        <f aca="false">'SCROD Write Registers'!F80</f>
        <v>TRG_THRESH</v>
      </c>
      <c r="G80" s="8" t="str">
        <f aca="false">'SCROD Write Registers'!G80</f>
        <v>See reg 13</v>
      </c>
      <c r="H80" s="8" t="str">
        <f aca="false">'SCROD Write Registers'!H80</f>
        <v>Bits 15:12 unused, Bits 11:0 DAC value</v>
      </c>
    </row>
    <row collapsed="false" customFormat="true" customHeight="false" hidden="false" ht="14" outlineLevel="0" r="81" s="8">
      <c r="A81" s="8" t="n">
        <v>79</v>
      </c>
      <c r="B81" s="9" t="str">
        <f aca="false">DEC2HEX(A81,4)</f>
        <v>004F</v>
      </c>
      <c r="C81" s="8" t="n">
        <f aca="false">'SCROD Write Registers'!C81</f>
        <v>2</v>
      </c>
      <c r="D81" s="8" t="n">
        <f aca="false">'SCROD Write Registers'!D81</f>
        <v>0</v>
      </c>
      <c r="E81" s="8" t="n">
        <f aca="false">'SCROD Write Registers'!E81</f>
        <v>2</v>
      </c>
      <c r="F81" s="8" t="str">
        <f aca="false">'SCROD Write Registers'!F81</f>
        <v>TRG_THRESH</v>
      </c>
      <c r="G81" s="8" t="str">
        <f aca="false">'SCROD Write Registers'!G81</f>
        <v>See reg 13</v>
      </c>
      <c r="H81" s="8" t="str">
        <f aca="false">'SCROD Write Registers'!H81</f>
        <v>Bits 15:12 unused, Bits 11:0 DAC value</v>
      </c>
    </row>
    <row collapsed="false" customFormat="true" customHeight="false" hidden="false" ht="14" outlineLevel="0" r="82" s="8">
      <c r="A82" s="8" t="n">
        <v>80</v>
      </c>
      <c r="B82" s="9" t="str">
        <f aca="false">DEC2HEX(A82,4)</f>
        <v>0050</v>
      </c>
      <c r="C82" s="8" t="n">
        <f aca="false">'SCROD Write Registers'!C82</f>
        <v>2</v>
      </c>
      <c r="D82" s="8" t="n">
        <f aca="false">'SCROD Write Registers'!D82</f>
        <v>0</v>
      </c>
      <c r="E82" s="8" t="n">
        <f aca="false">'SCROD Write Registers'!E82</f>
        <v>3</v>
      </c>
      <c r="F82" s="8" t="str">
        <f aca="false">'SCROD Write Registers'!F82</f>
        <v>TRG_THRESH</v>
      </c>
      <c r="G82" s="8" t="str">
        <f aca="false">'SCROD Write Registers'!G82</f>
        <v>See reg 13</v>
      </c>
      <c r="H82" s="8" t="str">
        <f aca="false">'SCROD Write Registers'!H82</f>
        <v>Bits 15:12 unused, Bits 11:0 DAC value</v>
      </c>
    </row>
    <row collapsed="false" customFormat="true" customHeight="false" hidden="false" ht="14" outlineLevel="0" r="83" s="8">
      <c r="A83" s="8" t="n">
        <v>81</v>
      </c>
      <c r="B83" s="9" t="str">
        <f aca="false">DEC2HEX(A83,4)</f>
        <v>0051</v>
      </c>
      <c r="C83" s="8" t="n">
        <f aca="false">'SCROD Write Registers'!C83</f>
        <v>2</v>
      </c>
      <c r="D83" s="8" t="n">
        <f aca="false">'SCROD Write Registers'!D83</f>
        <v>0</v>
      </c>
      <c r="E83" s="8" t="n">
        <f aca="false">'SCROD Write Registers'!E83</f>
        <v>4</v>
      </c>
      <c r="F83" s="8" t="str">
        <f aca="false">'SCROD Write Registers'!F83</f>
        <v>TRG_THRESH</v>
      </c>
      <c r="G83" s="8" t="str">
        <f aca="false">'SCROD Write Registers'!G83</f>
        <v>See reg 13</v>
      </c>
      <c r="H83" s="8" t="str">
        <f aca="false">'SCROD Write Registers'!H83</f>
        <v>Bits 15:12 unused, Bits 11:0 DAC value</v>
      </c>
    </row>
    <row collapsed="false" customFormat="true" customHeight="false" hidden="false" ht="14" outlineLevel="0" r="84" s="8">
      <c r="A84" s="8" t="n">
        <v>82</v>
      </c>
      <c r="B84" s="9" t="str">
        <f aca="false">DEC2HEX(A84,4)</f>
        <v>0052</v>
      </c>
      <c r="C84" s="8" t="n">
        <f aca="false">'SCROD Write Registers'!C84</f>
        <v>2</v>
      </c>
      <c r="D84" s="8" t="n">
        <f aca="false">'SCROD Write Registers'!D84</f>
        <v>0</v>
      </c>
      <c r="E84" s="8" t="n">
        <f aca="false">'SCROD Write Registers'!E84</f>
        <v>5</v>
      </c>
      <c r="F84" s="8" t="str">
        <f aca="false">'SCROD Write Registers'!F84</f>
        <v>TRG_THRESH</v>
      </c>
      <c r="G84" s="8" t="str">
        <f aca="false">'SCROD Write Registers'!G84</f>
        <v>See reg 13</v>
      </c>
      <c r="H84" s="8" t="str">
        <f aca="false">'SCROD Write Registers'!H84</f>
        <v>Bits 15:12 unused, Bits 11:0 DAC value</v>
      </c>
    </row>
    <row collapsed="false" customFormat="true" customHeight="false" hidden="false" ht="14" outlineLevel="0" r="85" s="8">
      <c r="A85" s="8" t="n">
        <v>83</v>
      </c>
      <c r="B85" s="9" t="str">
        <f aca="false">DEC2HEX(A85,4)</f>
        <v>0053</v>
      </c>
      <c r="C85" s="8" t="n">
        <f aca="false">'SCROD Write Registers'!C85</f>
        <v>2</v>
      </c>
      <c r="D85" s="8" t="n">
        <f aca="false">'SCROD Write Registers'!D85</f>
        <v>0</v>
      </c>
      <c r="E85" s="8" t="n">
        <f aca="false">'SCROD Write Registers'!E85</f>
        <v>6</v>
      </c>
      <c r="F85" s="8" t="str">
        <f aca="false">'SCROD Write Registers'!F85</f>
        <v>TRG_THRESH</v>
      </c>
      <c r="G85" s="8" t="str">
        <f aca="false">'SCROD Write Registers'!G85</f>
        <v>See reg 13</v>
      </c>
      <c r="H85" s="8" t="str">
        <f aca="false">'SCROD Write Registers'!H85</f>
        <v>Bits 15:12 unused, Bits 11:0 DAC value</v>
      </c>
    </row>
    <row collapsed="false" customFormat="true" customHeight="false" hidden="false" ht="14" outlineLevel="0" r="86" s="8">
      <c r="A86" s="8" t="n">
        <v>84</v>
      </c>
      <c r="B86" s="9" t="str">
        <f aca="false">DEC2HEX(A86,4)</f>
        <v>0054</v>
      </c>
      <c r="C86" s="8" t="n">
        <f aca="false">'SCROD Write Registers'!C86</f>
        <v>2</v>
      </c>
      <c r="D86" s="8" t="n">
        <f aca="false">'SCROD Write Registers'!D86</f>
        <v>0</v>
      </c>
      <c r="E86" s="8" t="n">
        <f aca="false">'SCROD Write Registers'!E86</f>
        <v>7</v>
      </c>
      <c r="F86" s="8" t="str">
        <f aca="false">'SCROD Write Registers'!F86</f>
        <v>TRG_THRESH</v>
      </c>
      <c r="G86" s="8" t="str">
        <f aca="false">'SCROD Write Registers'!G86</f>
        <v>See reg 13</v>
      </c>
      <c r="H86" s="8" t="str">
        <f aca="false">'SCROD Write Registers'!H86</f>
        <v>Bits 15:12 unused, Bits 11:0 DAC value</v>
      </c>
    </row>
    <row collapsed="false" customFormat="true" customHeight="false" hidden="false" ht="14" outlineLevel="0" r="87" s="8">
      <c r="A87" s="8" t="n">
        <v>85</v>
      </c>
      <c r="B87" s="9" t="str">
        <f aca="false">DEC2HEX(A87,4)</f>
        <v>0055</v>
      </c>
      <c r="C87" s="8" t="n">
        <f aca="false">'SCROD Write Registers'!C87</f>
        <v>2</v>
      </c>
      <c r="D87" s="8" t="n">
        <f aca="false">'SCROD Write Registers'!D87</f>
        <v>1</v>
      </c>
      <c r="E87" s="8" t="n">
        <f aca="false">'SCROD Write Registers'!E87</f>
        <v>0</v>
      </c>
      <c r="F87" s="8" t="str">
        <f aca="false">'SCROD Write Registers'!F87</f>
        <v>TRG_THRESH</v>
      </c>
      <c r="G87" s="8" t="str">
        <f aca="false">'SCROD Write Registers'!G87</f>
        <v>See reg 13</v>
      </c>
      <c r="H87" s="8" t="str">
        <f aca="false">'SCROD Write Registers'!H87</f>
        <v>Bits 15:12 unused, Bits 11:0 DAC value</v>
      </c>
    </row>
    <row collapsed="false" customFormat="true" customHeight="false" hidden="false" ht="14" outlineLevel="0" r="88" s="8">
      <c r="A88" s="8" t="n">
        <v>86</v>
      </c>
      <c r="B88" s="9" t="str">
        <f aca="false">DEC2HEX(A88,4)</f>
        <v>0056</v>
      </c>
      <c r="C88" s="8" t="n">
        <f aca="false">'SCROD Write Registers'!C88</f>
        <v>2</v>
      </c>
      <c r="D88" s="8" t="n">
        <f aca="false">'SCROD Write Registers'!D88</f>
        <v>1</v>
      </c>
      <c r="E88" s="8" t="n">
        <f aca="false">'SCROD Write Registers'!E88</f>
        <v>1</v>
      </c>
      <c r="F88" s="8" t="str">
        <f aca="false">'SCROD Write Registers'!F88</f>
        <v>TRG_THRESH</v>
      </c>
      <c r="G88" s="8" t="str">
        <f aca="false">'SCROD Write Registers'!G88</f>
        <v>See reg 13</v>
      </c>
      <c r="H88" s="8" t="str">
        <f aca="false">'SCROD Write Registers'!H88</f>
        <v>Bits 15:12 unused, Bits 11:0 DAC value</v>
      </c>
    </row>
    <row collapsed="false" customFormat="true" customHeight="false" hidden="false" ht="14" outlineLevel="0" r="89" s="8">
      <c r="A89" s="8" t="n">
        <v>87</v>
      </c>
      <c r="B89" s="9" t="str">
        <f aca="false">DEC2HEX(A89,4)</f>
        <v>0057</v>
      </c>
      <c r="C89" s="8" t="n">
        <f aca="false">'SCROD Write Registers'!C89</f>
        <v>2</v>
      </c>
      <c r="D89" s="8" t="n">
        <f aca="false">'SCROD Write Registers'!D89</f>
        <v>1</v>
      </c>
      <c r="E89" s="8" t="n">
        <f aca="false">'SCROD Write Registers'!E89</f>
        <v>2</v>
      </c>
      <c r="F89" s="8" t="str">
        <f aca="false">'SCROD Write Registers'!F89</f>
        <v>TRG_THRESH</v>
      </c>
      <c r="G89" s="8" t="str">
        <f aca="false">'SCROD Write Registers'!G89</f>
        <v>See reg 13</v>
      </c>
      <c r="H89" s="8" t="str">
        <f aca="false">'SCROD Write Registers'!H89</f>
        <v>Bits 15:12 unused, Bits 11:0 DAC value</v>
      </c>
    </row>
    <row collapsed="false" customFormat="true" customHeight="false" hidden="false" ht="14" outlineLevel="0" r="90" s="8">
      <c r="A90" s="8" t="n">
        <v>88</v>
      </c>
      <c r="B90" s="9" t="str">
        <f aca="false">DEC2HEX(A90,4)</f>
        <v>0058</v>
      </c>
      <c r="C90" s="8" t="n">
        <f aca="false">'SCROD Write Registers'!C90</f>
        <v>2</v>
      </c>
      <c r="D90" s="8" t="n">
        <f aca="false">'SCROD Write Registers'!D90</f>
        <v>1</v>
      </c>
      <c r="E90" s="8" t="n">
        <f aca="false">'SCROD Write Registers'!E90</f>
        <v>3</v>
      </c>
      <c r="F90" s="8" t="str">
        <f aca="false">'SCROD Write Registers'!F90</f>
        <v>TRG_THRESH</v>
      </c>
      <c r="G90" s="8" t="str">
        <f aca="false">'SCROD Write Registers'!G90</f>
        <v>See reg 13</v>
      </c>
      <c r="H90" s="8" t="str">
        <f aca="false">'SCROD Write Registers'!H90</f>
        <v>Bits 15:12 unused, Bits 11:0 DAC value</v>
      </c>
    </row>
    <row collapsed="false" customFormat="true" customHeight="false" hidden="false" ht="14" outlineLevel="0" r="91" s="8">
      <c r="A91" s="8" t="n">
        <v>89</v>
      </c>
      <c r="B91" s="9" t="str">
        <f aca="false">DEC2HEX(A91,4)</f>
        <v>0059</v>
      </c>
      <c r="C91" s="8" t="n">
        <f aca="false">'SCROD Write Registers'!C91</f>
        <v>2</v>
      </c>
      <c r="D91" s="8" t="n">
        <f aca="false">'SCROD Write Registers'!D91</f>
        <v>1</v>
      </c>
      <c r="E91" s="8" t="n">
        <f aca="false">'SCROD Write Registers'!E91</f>
        <v>4</v>
      </c>
      <c r="F91" s="8" t="str">
        <f aca="false">'SCROD Write Registers'!F91</f>
        <v>TRG_THRESH</v>
      </c>
      <c r="G91" s="8" t="str">
        <f aca="false">'SCROD Write Registers'!G91</f>
        <v>See reg 13</v>
      </c>
      <c r="H91" s="8" t="str">
        <f aca="false">'SCROD Write Registers'!H91</f>
        <v>Bits 15:12 unused, Bits 11:0 DAC value</v>
      </c>
    </row>
    <row collapsed="false" customFormat="true" customHeight="false" hidden="false" ht="14" outlineLevel="0" r="92" s="8">
      <c r="A92" s="8" t="n">
        <v>90</v>
      </c>
      <c r="B92" s="9" t="str">
        <f aca="false">DEC2HEX(A92,4)</f>
        <v>005A</v>
      </c>
      <c r="C92" s="8" t="n">
        <f aca="false">'SCROD Write Registers'!C92</f>
        <v>2</v>
      </c>
      <c r="D92" s="8" t="n">
        <f aca="false">'SCROD Write Registers'!D92</f>
        <v>1</v>
      </c>
      <c r="E92" s="8" t="n">
        <f aca="false">'SCROD Write Registers'!E92</f>
        <v>5</v>
      </c>
      <c r="F92" s="8" t="str">
        <f aca="false">'SCROD Write Registers'!F92</f>
        <v>TRG_THRESH</v>
      </c>
      <c r="G92" s="8" t="str">
        <f aca="false">'SCROD Write Registers'!G92</f>
        <v>See reg 13</v>
      </c>
      <c r="H92" s="8" t="str">
        <f aca="false">'SCROD Write Registers'!H92</f>
        <v>Bits 15:12 unused, Bits 11:0 DAC value</v>
      </c>
    </row>
    <row collapsed="false" customFormat="true" customHeight="false" hidden="false" ht="14" outlineLevel="0" r="93" s="8">
      <c r="A93" s="8" t="n">
        <v>91</v>
      </c>
      <c r="B93" s="9" t="str">
        <f aca="false">DEC2HEX(A93,4)</f>
        <v>005B</v>
      </c>
      <c r="C93" s="8" t="n">
        <f aca="false">'SCROD Write Registers'!C93</f>
        <v>2</v>
      </c>
      <c r="D93" s="8" t="n">
        <f aca="false">'SCROD Write Registers'!D93</f>
        <v>1</v>
      </c>
      <c r="E93" s="8" t="n">
        <f aca="false">'SCROD Write Registers'!E93</f>
        <v>6</v>
      </c>
      <c r="F93" s="8" t="str">
        <f aca="false">'SCROD Write Registers'!F93</f>
        <v>TRG_THRESH</v>
      </c>
      <c r="G93" s="8" t="str">
        <f aca="false">'SCROD Write Registers'!G93</f>
        <v>See reg 13</v>
      </c>
      <c r="H93" s="8" t="str">
        <f aca="false">'SCROD Write Registers'!H93</f>
        <v>Bits 15:12 unused, Bits 11:0 DAC value</v>
      </c>
    </row>
    <row collapsed="false" customFormat="true" customHeight="false" hidden="false" ht="14" outlineLevel="0" r="94" s="8">
      <c r="A94" s="8" t="n">
        <v>92</v>
      </c>
      <c r="B94" s="9" t="str">
        <f aca="false">DEC2HEX(A94,4)</f>
        <v>005C</v>
      </c>
      <c r="C94" s="8" t="n">
        <f aca="false">'SCROD Write Registers'!C94</f>
        <v>2</v>
      </c>
      <c r="D94" s="8" t="n">
        <f aca="false">'SCROD Write Registers'!D94</f>
        <v>1</v>
      </c>
      <c r="E94" s="8" t="n">
        <f aca="false">'SCROD Write Registers'!E94</f>
        <v>7</v>
      </c>
      <c r="F94" s="8" t="str">
        <f aca="false">'SCROD Write Registers'!F94</f>
        <v>TRG_THRESH</v>
      </c>
      <c r="G94" s="8" t="str">
        <f aca="false">'SCROD Write Registers'!G94</f>
        <v>See reg 13</v>
      </c>
      <c r="H94" s="8" t="str">
        <f aca="false">'SCROD Write Registers'!H94</f>
        <v>Bits 15:12 unused, Bits 11:0 DAC value</v>
      </c>
    </row>
    <row collapsed="false" customFormat="true" customHeight="false" hidden="false" ht="14" outlineLevel="0" r="95" s="8">
      <c r="A95" s="8" t="n">
        <v>93</v>
      </c>
      <c r="B95" s="9" t="str">
        <f aca="false">DEC2HEX(A95,4)</f>
        <v>005D</v>
      </c>
      <c r="C95" s="8" t="n">
        <f aca="false">'SCROD Write Registers'!C95</f>
        <v>2</v>
      </c>
      <c r="D95" s="8" t="n">
        <f aca="false">'SCROD Write Registers'!D95</f>
        <v>2</v>
      </c>
      <c r="E95" s="8" t="n">
        <f aca="false">'SCROD Write Registers'!E95</f>
        <v>0</v>
      </c>
      <c r="F95" s="8" t="str">
        <f aca="false">'SCROD Write Registers'!F95</f>
        <v>TRG_THRESH</v>
      </c>
      <c r="G95" s="8" t="str">
        <f aca="false">'SCROD Write Registers'!G95</f>
        <v>See reg 13</v>
      </c>
      <c r="H95" s="8" t="str">
        <f aca="false">'SCROD Write Registers'!H95</f>
        <v>Bits 15:12 unused, Bits 11:0 DAC value</v>
      </c>
    </row>
    <row collapsed="false" customFormat="true" customHeight="false" hidden="false" ht="14" outlineLevel="0" r="96" s="8">
      <c r="A96" s="8" t="n">
        <v>94</v>
      </c>
      <c r="B96" s="9" t="str">
        <f aca="false">DEC2HEX(A96,4)</f>
        <v>005E</v>
      </c>
      <c r="C96" s="8" t="n">
        <f aca="false">'SCROD Write Registers'!C96</f>
        <v>2</v>
      </c>
      <c r="D96" s="8" t="n">
        <f aca="false">'SCROD Write Registers'!D96</f>
        <v>2</v>
      </c>
      <c r="E96" s="8" t="n">
        <f aca="false">'SCROD Write Registers'!E96</f>
        <v>1</v>
      </c>
      <c r="F96" s="8" t="str">
        <f aca="false">'SCROD Write Registers'!F96</f>
        <v>TRG_THRESH</v>
      </c>
      <c r="G96" s="8" t="str">
        <f aca="false">'SCROD Write Registers'!G96</f>
        <v>See reg 13</v>
      </c>
      <c r="H96" s="8" t="str">
        <f aca="false">'SCROD Write Registers'!H96</f>
        <v>Bits 15:12 unused, Bits 11:0 DAC value</v>
      </c>
    </row>
    <row collapsed="false" customFormat="true" customHeight="false" hidden="false" ht="14" outlineLevel="0" r="97" s="8">
      <c r="A97" s="8" t="n">
        <v>95</v>
      </c>
      <c r="B97" s="9" t="str">
        <f aca="false">DEC2HEX(A97,4)</f>
        <v>005F</v>
      </c>
      <c r="C97" s="8" t="n">
        <f aca="false">'SCROD Write Registers'!C97</f>
        <v>2</v>
      </c>
      <c r="D97" s="8" t="n">
        <f aca="false">'SCROD Write Registers'!D97</f>
        <v>2</v>
      </c>
      <c r="E97" s="8" t="n">
        <f aca="false">'SCROD Write Registers'!E97</f>
        <v>2</v>
      </c>
      <c r="F97" s="8" t="str">
        <f aca="false">'SCROD Write Registers'!F97</f>
        <v>TRG_THRESH</v>
      </c>
      <c r="G97" s="8" t="str">
        <f aca="false">'SCROD Write Registers'!G97</f>
        <v>See reg 13</v>
      </c>
      <c r="H97" s="8" t="str">
        <f aca="false">'SCROD Write Registers'!H97</f>
        <v>Bits 15:12 unused, Bits 11:0 DAC value</v>
      </c>
    </row>
    <row collapsed="false" customFormat="true" customHeight="false" hidden="false" ht="14" outlineLevel="0" r="98" s="8">
      <c r="A98" s="8" t="n">
        <v>96</v>
      </c>
      <c r="B98" s="9" t="str">
        <f aca="false">DEC2HEX(A98,4)</f>
        <v>0060</v>
      </c>
      <c r="C98" s="8" t="n">
        <f aca="false">'SCROD Write Registers'!C98</f>
        <v>2</v>
      </c>
      <c r="D98" s="8" t="n">
        <f aca="false">'SCROD Write Registers'!D98</f>
        <v>2</v>
      </c>
      <c r="E98" s="8" t="n">
        <f aca="false">'SCROD Write Registers'!E98</f>
        <v>3</v>
      </c>
      <c r="F98" s="8" t="str">
        <f aca="false">'SCROD Write Registers'!F98</f>
        <v>TRG_THRESH</v>
      </c>
      <c r="G98" s="8" t="str">
        <f aca="false">'SCROD Write Registers'!G98</f>
        <v>See reg 13</v>
      </c>
      <c r="H98" s="8" t="str">
        <f aca="false">'SCROD Write Registers'!H98</f>
        <v>Bits 15:12 unused, Bits 11:0 DAC value</v>
      </c>
    </row>
    <row collapsed="false" customFormat="true" customHeight="false" hidden="false" ht="14" outlineLevel="0" r="99" s="8">
      <c r="A99" s="8" t="n">
        <v>97</v>
      </c>
      <c r="B99" s="9" t="str">
        <f aca="false">DEC2HEX(A99,4)</f>
        <v>0061</v>
      </c>
      <c r="C99" s="8" t="n">
        <f aca="false">'SCROD Write Registers'!C99</f>
        <v>2</v>
      </c>
      <c r="D99" s="8" t="n">
        <f aca="false">'SCROD Write Registers'!D99</f>
        <v>2</v>
      </c>
      <c r="E99" s="8" t="n">
        <f aca="false">'SCROD Write Registers'!E99</f>
        <v>4</v>
      </c>
      <c r="F99" s="8" t="str">
        <f aca="false">'SCROD Write Registers'!F99</f>
        <v>TRG_THRESH</v>
      </c>
      <c r="G99" s="8" t="str">
        <f aca="false">'SCROD Write Registers'!G99</f>
        <v>See reg 13</v>
      </c>
      <c r="H99" s="8" t="str">
        <f aca="false">'SCROD Write Registers'!H99</f>
        <v>Bits 15:12 unused, Bits 11:0 DAC value</v>
      </c>
    </row>
    <row collapsed="false" customFormat="true" customHeight="false" hidden="false" ht="14" outlineLevel="0" r="100" s="8">
      <c r="A100" s="8" t="n">
        <v>98</v>
      </c>
      <c r="B100" s="9" t="str">
        <f aca="false">DEC2HEX(A100,4)</f>
        <v>0062</v>
      </c>
      <c r="C100" s="8" t="n">
        <f aca="false">'SCROD Write Registers'!C100</f>
        <v>2</v>
      </c>
      <c r="D100" s="8" t="n">
        <f aca="false">'SCROD Write Registers'!D100</f>
        <v>2</v>
      </c>
      <c r="E100" s="8" t="n">
        <f aca="false">'SCROD Write Registers'!E100</f>
        <v>5</v>
      </c>
      <c r="F100" s="8" t="str">
        <f aca="false">'SCROD Write Registers'!F100</f>
        <v>TRG_THRESH</v>
      </c>
      <c r="G100" s="8" t="str">
        <f aca="false">'SCROD Write Registers'!G100</f>
        <v>See reg 13</v>
      </c>
      <c r="H100" s="8" t="str">
        <f aca="false">'SCROD Write Registers'!H100</f>
        <v>Bits 15:12 unused, Bits 11:0 DAC value</v>
      </c>
    </row>
    <row collapsed="false" customFormat="true" customHeight="false" hidden="false" ht="14" outlineLevel="0" r="101" s="8">
      <c r="A101" s="8" t="n">
        <v>99</v>
      </c>
      <c r="B101" s="9" t="str">
        <f aca="false">DEC2HEX(A101,4)</f>
        <v>0063</v>
      </c>
      <c r="C101" s="8" t="n">
        <f aca="false">'SCROD Write Registers'!C101</f>
        <v>2</v>
      </c>
      <c r="D101" s="8" t="n">
        <f aca="false">'SCROD Write Registers'!D101</f>
        <v>2</v>
      </c>
      <c r="E101" s="8" t="n">
        <f aca="false">'SCROD Write Registers'!E101</f>
        <v>6</v>
      </c>
      <c r="F101" s="8" t="str">
        <f aca="false">'SCROD Write Registers'!F101</f>
        <v>TRG_THRESH</v>
      </c>
      <c r="G101" s="8" t="str">
        <f aca="false">'SCROD Write Registers'!G101</f>
        <v>See reg 13</v>
      </c>
      <c r="H101" s="8" t="str">
        <f aca="false">'SCROD Write Registers'!H101</f>
        <v>Bits 15:12 unused, Bits 11:0 DAC value</v>
      </c>
    </row>
    <row collapsed="false" customFormat="true" customHeight="false" hidden="false" ht="14" outlineLevel="0" r="102" s="8">
      <c r="A102" s="8" t="n">
        <v>100</v>
      </c>
      <c r="B102" s="9" t="str">
        <f aca="false">DEC2HEX(A102,4)</f>
        <v>0064</v>
      </c>
      <c r="C102" s="8" t="n">
        <f aca="false">'SCROD Write Registers'!C102</f>
        <v>2</v>
      </c>
      <c r="D102" s="8" t="n">
        <f aca="false">'SCROD Write Registers'!D102</f>
        <v>2</v>
      </c>
      <c r="E102" s="8" t="n">
        <f aca="false">'SCROD Write Registers'!E102</f>
        <v>7</v>
      </c>
      <c r="F102" s="8" t="str">
        <f aca="false">'SCROD Write Registers'!F102</f>
        <v>TRG_THRESH</v>
      </c>
      <c r="G102" s="8" t="str">
        <f aca="false">'SCROD Write Registers'!G102</f>
        <v>See reg 13</v>
      </c>
      <c r="H102" s="8" t="str">
        <f aca="false">'SCROD Write Registers'!H102</f>
        <v>Bits 15:12 unused, Bits 11:0 DAC value</v>
      </c>
    </row>
    <row collapsed="false" customFormat="true" customHeight="false" hidden="false" ht="14" outlineLevel="0" r="103" s="8">
      <c r="A103" s="8" t="n">
        <v>101</v>
      </c>
      <c r="B103" s="9" t="str">
        <f aca="false">DEC2HEX(A103,4)</f>
        <v>0065</v>
      </c>
      <c r="C103" s="8" t="n">
        <f aca="false">'SCROD Write Registers'!C103</f>
        <v>2</v>
      </c>
      <c r="D103" s="8" t="n">
        <f aca="false">'SCROD Write Registers'!D103</f>
        <v>3</v>
      </c>
      <c r="E103" s="8" t="n">
        <f aca="false">'SCROD Write Registers'!E103</f>
        <v>0</v>
      </c>
      <c r="F103" s="8" t="str">
        <f aca="false">'SCROD Write Registers'!F103</f>
        <v>TRG_THRESH</v>
      </c>
      <c r="G103" s="8" t="str">
        <f aca="false">'SCROD Write Registers'!G103</f>
        <v>See reg 13</v>
      </c>
      <c r="H103" s="8" t="str">
        <f aca="false">'SCROD Write Registers'!H103</f>
        <v>Bits 15:12 unused, Bits 11:0 DAC value</v>
      </c>
    </row>
    <row collapsed="false" customFormat="true" customHeight="false" hidden="false" ht="14" outlineLevel="0" r="104" s="8">
      <c r="A104" s="8" t="n">
        <v>102</v>
      </c>
      <c r="B104" s="9" t="str">
        <f aca="false">DEC2HEX(A104,4)</f>
        <v>0066</v>
      </c>
      <c r="C104" s="8" t="n">
        <f aca="false">'SCROD Write Registers'!C104</f>
        <v>2</v>
      </c>
      <c r="D104" s="8" t="n">
        <f aca="false">'SCROD Write Registers'!D104</f>
        <v>3</v>
      </c>
      <c r="E104" s="8" t="n">
        <f aca="false">'SCROD Write Registers'!E104</f>
        <v>1</v>
      </c>
      <c r="F104" s="8" t="str">
        <f aca="false">'SCROD Write Registers'!F104</f>
        <v>TRG_THRESH</v>
      </c>
      <c r="G104" s="8" t="str">
        <f aca="false">'SCROD Write Registers'!G104</f>
        <v>See reg 13</v>
      </c>
      <c r="H104" s="8" t="str">
        <f aca="false">'SCROD Write Registers'!H104</f>
        <v>Bits 15:12 unused, Bits 11:0 DAC value</v>
      </c>
    </row>
    <row collapsed="false" customFormat="true" customHeight="false" hidden="false" ht="14" outlineLevel="0" r="105" s="8">
      <c r="A105" s="8" t="n">
        <v>103</v>
      </c>
      <c r="B105" s="9" t="str">
        <f aca="false">DEC2HEX(A105,4)</f>
        <v>0067</v>
      </c>
      <c r="C105" s="8" t="n">
        <f aca="false">'SCROD Write Registers'!C105</f>
        <v>2</v>
      </c>
      <c r="D105" s="8" t="n">
        <f aca="false">'SCROD Write Registers'!D105</f>
        <v>3</v>
      </c>
      <c r="E105" s="8" t="n">
        <f aca="false">'SCROD Write Registers'!E105</f>
        <v>2</v>
      </c>
      <c r="F105" s="8" t="str">
        <f aca="false">'SCROD Write Registers'!F105</f>
        <v>TRG_THRESH</v>
      </c>
      <c r="G105" s="8" t="str">
        <f aca="false">'SCROD Write Registers'!G105</f>
        <v>See reg 13</v>
      </c>
      <c r="H105" s="8" t="str">
        <f aca="false">'SCROD Write Registers'!H105</f>
        <v>Bits 15:12 unused, Bits 11:0 DAC value</v>
      </c>
    </row>
    <row collapsed="false" customFormat="true" customHeight="false" hidden="false" ht="14" outlineLevel="0" r="106" s="8">
      <c r="A106" s="8" t="n">
        <v>104</v>
      </c>
      <c r="B106" s="9" t="str">
        <f aca="false">DEC2HEX(A106,4)</f>
        <v>0068</v>
      </c>
      <c r="C106" s="8" t="n">
        <f aca="false">'SCROD Write Registers'!C106</f>
        <v>2</v>
      </c>
      <c r="D106" s="8" t="n">
        <f aca="false">'SCROD Write Registers'!D106</f>
        <v>3</v>
      </c>
      <c r="E106" s="8" t="n">
        <f aca="false">'SCROD Write Registers'!E106</f>
        <v>3</v>
      </c>
      <c r="F106" s="8" t="str">
        <f aca="false">'SCROD Write Registers'!F106</f>
        <v>TRG_THRESH</v>
      </c>
      <c r="G106" s="8" t="str">
        <f aca="false">'SCROD Write Registers'!G106</f>
        <v>See reg 13</v>
      </c>
      <c r="H106" s="8" t="str">
        <f aca="false">'SCROD Write Registers'!H106</f>
        <v>Bits 15:12 unused, Bits 11:0 DAC value</v>
      </c>
    </row>
    <row collapsed="false" customFormat="true" customHeight="false" hidden="false" ht="14" outlineLevel="0" r="107" s="8">
      <c r="A107" s="8" t="n">
        <v>105</v>
      </c>
      <c r="B107" s="9" t="str">
        <f aca="false">DEC2HEX(A107,4)</f>
        <v>0069</v>
      </c>
      <c r="C107" s="8" t="n">
        <f aca="false">'SCROD Write Registers'!C107</f>
        <v>2</v>
      </c>
      <c r="D107" s="8" t="n">
        <f aca="false">'SCROD Write Registers'!D107</f>
        <v>3</v>
      </c>
      <c r="E107" s="8" t="n">
        <f aca="false">'SCROD Write Registers'!E107</f>
        <v>4</v>
      </c>
      <c r="F107" s="8" t="str">
        <f aca="false">'SCROD Write Registers'!F107</f>
        <v>TRG_THRESH</v>
      </c>
      <c r="G107" s="8" t="str">
        <f aca="false">'SCROD Write Registers'!G107</f>
        <v>See reg 13</v>
      </c>
      <c r="H107" s="8" t="str">
        <f aca="false">'SCROD Write Registers'!H107</f>
        <v>Bits 15:12 unused, Bits 11:0 DAC value</v>
      </c>
    </row>
    <row collapsed="false" customFormat="true" customHeight="false" hidden="false" ht="14" outlineLevel="0" r="108" s="8">
      <c r="A108" s="8" t="n">
        <v>106</v>
      </c>
      <c r="B108" s="9" t="str">
        <f aca="false">DEC2HEX(A108,4)</f>
        <v>006A</v>
      </c>
      <c r="C108" s="8" t="n">
        <f aca="false">'SCROD Write Registers'!C108</f>
        <v>2</v>
      </c>
      <c r="D108" s="8" t="n">
        <f aca="false">'SCROD Write Registers'!D108</f>
        <v>3</v>
      </c>
      <c r="E108" s="8" t="n">
        <f aca="false">'SCROD Write Registers'!E108</f>
        <v>5</v>
      </c>
      <c r="F108" s="8" t="str">
        <f aca="false">'SCROD Write Registers'!F108</f>
        <v>TRG_THRESH</v>
      </c>
      <c r="G108" s="8" t="str">
        <f aca="false">'SCROD Write Registers'!G108</f>
        <v>See reg 13</v>
      </c>
      <c r="H108" s="8" t="str">
        <f aca="false">'SCROD Write Registers'!H108</f>
        <v>Bits 15:12 unused, Bits 11:0 DAC value</v>
      </c>
    </row>
    <row collapsed="false" customFormat="true" customHeight="false" hidden="false" ht="14" outlineLevel="0" r="109" s="8">
      <c r="A109" s="8" t="n">
        <v>107</v>
      </c>
      <c r="B109" s="9" t="str">
        <f aca="false">DEC2HEX(A109,4)</f>
        <v>006B</v>
      </c>
      <c r="C109" s="8" t="n">
        <f aca="false">'SCROD Write Registers'!C109</f>
        <v>2</v>
      </c>
      <c r="D109" s="8" t="n">
        <f aca="false">'SCROD Write Registers'!D109</f>
        <v>3</v>
      </c>
      <c r="E109" s="8" t="n">
        <f aca="false">'SCROD Write Registers'!E109</f>
        <v>6</v>
      </c>
      <c r="F109" s="8" t="str">
        <f aca="false">'SCROD Write Registers'!F109</f>
        <v>TRG_THRESH</v>
      </c>
      <c r="G109" s="8" t="str">
        <f aca="false">'SCROD Write Registers'!G109</f>
        <v>See reg 13</v>
      </c>
      <c r="H109" s="8" t="str">
        <f aca="false">'SCROD Write Registers'!H109</f>
        <v>Bits 15:12 unused, Bits 11:0 DAC value</v>
      </c>
    </row>
    <row collapsed="false" customFormat="true" customHeight="false" hidden="false" ht="14" outlineLevel="0" r="110" s="8">
      <c r="A110" s="8" t="n">
        <v>108</v>
      </c>
      <c r="B110" s="9" t="str">
        <f aca="false">DEC2HEX(A110,4)</f>
        <v>006C</v>
      </c>
      <c r="C110" s="8" t="n">
        <f aca="false">'SCROD Write Registers'!C110</f>
        <v>2</v>
      </c>
      <c r="D110" s="8" t="n">
        <f aca="false">'SCROD Write Registers'!D110</f>
        <v>3</v>
      </c>
      <c r="E110" s="8" t="n">
        <f aca="false">'SCROD Write Registers'!E110</f>
        <v>7</v>
      </c>
      <c r="F110" s="8" t="str">
        <f aca="false">'SCROD Write Registers'!F110</f>
        <v>TRG_THRESH</v>
      </c>
      <c r="G110" s="8" t="str">
        <f aca="false">'SCROD Write Registers'!G110</f>
        <v>See reg 13</v>
      </c>
      <c r="H110" s="8" t="str">
        <f aca="false">'SCROD Write Registers'!H110</f>
        <v>Bits 15:12 unused, Bits 11:0 DAC value</v>
      </c>
    </row>
    <row collapsed="false" customFormat="true" customHeight="false" hidden="false" ht="14" outlineLevel="0" r="111" s="8">
      <c r="A111" s="8" t="n">
        <v>109</v>
      </c>
      <c r="B111" s="9" t="str">
        <f aca="false">DEC2HEX(A111,4)</f>
        <v>006D</v>
      </c>
      <c r="C111" s="8" t="n">
        <f aca="false">'SCROD Write Registers'!C111</f>
        <v>3</v>
      </c>
      <c r="D111" s="8" t="n">
        <f aca="false">'SCROD Write Registers'!D111</f>
        <v>0</v>
      </c>
      <c r="E111" s="8" t="n">
        <f aca="false">'SCROD Write Registers'!E111</f>
        <v>0</v>
      </c>
      <c r="F111" s="8" t="str">
        <f aca="false">'SCROD Write Registers'!F111</f>
        <v>TRG_THRESH</v>
      </c>
      <c r="G111" s="8" t="str">
        <f aca="false">'SCROD Write Registers'!G111</f>
        <v>See reg 13</v>
      </c>
      <c r="H111" s="8" t="str">
        <f aca="false">'SCROD Write Registers'!H111</f>
        <v>Bits 15:12 unused, Bits 11:0 DAC value</v>
      </c>
    </row>
    <row collapsed="false" customFormat="true" customHeight="false" hidden="false" ht="14" outlineLevel="0" r="112" s="8">
      <c r="A112" s="8" t="n">
        <v>110</v>
      </c>
      <c r="B112" s="9" t="str">
        <f aca="false">DEC2HEX(A112,4)</f>
        <v>006E</v>
      </c>
      <c r="C112" s="8" t="n">
        <f aca="false">'SCROD Write Registers'!C112</f>
        <v>3</v>
      </c>
      <c r="D112" s="8" t="n">
        <f aca="false">'SCROD Write Registers'!D112</f>
        <v>0</v>
      </c>
      <c r="E112" s="8" t="n">
        <f aca="false">'SCROD Write Registers'!E112</f>
        <v>1</v>
      </c>
      <c r="F112" s="8" t="str">
        <f aca="false">'SCROD Write Registers'!F112</f>
        <v>TRG_THRESH</v>
      </c>
      <c r="G112" s="8" t="str">
        <f aca="false">'SCROD Write Registers'!G112</f>
        <v>See reg 13</v>
      </c>
      <c r="H112" s="8" t="str">
        <f aca="false">'SCROD Write Registers'!H112</f>
        <v>Bits 15:12 unused, Bits 11:0 DAC value</v>
      </c>
    </row>
    <row collapsed="false" customFormat="true" customHeight="false" hidden="false" ht="14" outlineLevel="0" r="113" s="8">
      <c r="A113" s="8" t="n">
        <v>111</v>
      </c>
      <c r="B113" s="9" t="str">
        <f aca="false">DEC2HEX(A113,4)</f>
        <v>006F</v>
      </c>
      <c r="C113" s="8" t="n">
        <f aca="false">'SCROD Write Registers'!C113</f>
        <v>3</v>
      </c>
      <c r="D113" s="8" t="n">
        <f aca="false">'SCROD Write Registers'!D113</f>
        <v>0</v>
      </c>
      <c r="E113" s="8" t="n">
        <f aca="false">'SCROD Write Registers'!E113</f>
        <v>2</v>
      </c>
      <c r="F113" s="8" t="str">
        <f aca="false">'SCROD Write Registers'!F113</f>
        <v>TRG_THRESH</v>
      </c>
      <c r="G113" s="8" t="str">
        <f aca="false">'SCROD Write Registers'!G113</f>
        <v>See reg 13</v>
      </c>
      <c r="H113" s="8" t="str">
        <f aca="false">'SCROD Write Registers'!H113</f>
        <v>Bits 15:12 unused, Bits 11:0 DAC value</v>
      </c>
    </row>
    <row collapsed="false" customFormat="true" customHeight="false" hidden="false" ht="14" outlineLevel="0" r="114" s="8">
      <c r="A114" s="8" t="n">
        <v>112</v>
      </c>
      <c r="B114" s="9" t="str">
        <f aca="false">DEC2HEX(A114,4)</f>
        <v>0070</v>
      </c>
      <c r="C114" s="8" t="n">
        <f aca="false">'SCROD Write Registers'!C114</f>
        <v>3</v>
      </c>
      <c r="D114" s="8" t="n">
        <f aca="false">'SCROD Write Registers'!D114</f>
        <v>0</v>
      </c>
      <c r="E114" s="8" t="n">
        <f aca="false">'SCROD Write Registers'!E114</f>
        <v>3</v>
      </c>
      <c r="F114" s="8" t="str">
        <f aca="false">'SCROD Write Registers'!F114</f>
        <v>TRG_THRESH</v>
      </c>
      <c r="G114" s="8" t="str">
        <f aca="false">'SCROD Write Registers'!G114</f>
        <v>See reg 13</v>
      </c>
      <c r="H114" s="8" t="str">
        <f aca="false">'SCROD Write Registers'!H114</f>
        <v>Bits 15:12 unused, Bits 11:0 DAC value</v>
      </c>
    </row>
    <row collapsed="false" customFormat="true" customHeight="false" hidden="false" ht="14" outlineLevel="0" r="115" s="8">
      <c r="A115" s="8" t="n">
        <v>113</v>
      </c>
      <c r="B115" s="9" t="str">
        <f aca="false">DEC2HEX(A115,4)</f>
        <v>0071</v>
      </c>
      <c r="C115" s="8" t="n">
        <f aca="false">'SCROD Write Registers'!C115</f>
        <v>3</v>
      </c>
      <c r="D115" s="8" t="n">
        <f aca="false">'SCROD Write Registers'!D115</f>
        <v>0</v>
      </c>
      <c r="E115" s="8" t="n">
        <f aca="false">'SCROD Write Registers'!E115</f>
        <v>4</v>
      </c>
      <c r="F115" s="8" t="str">
        <f aca="false">'SCROD Write Registers'!F115</f>
        <v>TRG_THRESH</v>
      </c>
      <c r="G115" s="8" t="str">
        <f aca="false">'SCROD Write Registers'!G115</f>
        <v>See reg 13</v>
      </c>
      <c r="H115" s="8" t="str">
        <f aca="false">'SCROD Write Registers'!H115</f>
        <v>Bits 15:12 unused, Bits 11:0 DAC value</v>
      </c>
    </row>
    <row collapsed="false" customFormat="true" customHeight="false" hidden="false" ht="14" outlineLevel="0" r="116" s="8">
      <c r="A116" s="8" t="n">
        <v>114</v>
      </c>
      <c r="B116" s="9" t="str">
        <f aca="false">DEC2HEX(A116,4)</f>
        <v>0072</v>
      </c>
      <c r="C116" s="8" t="n">
        <f aca="false">'SCROD Write Registers'!C116</f>
        <v>3</v>
      </c>
      <c r="D116" s="8" t="n">
        <f aca="false">'SCROD Write Registers'!D116</f>
        <v>0</v>
      </c>
      <c r="E116" s="8" t="n">
        <f aca="false">'SCROD Write Registers'!E116</f>
        <v>5</v>
      </c>
      <c r="F116" s="8" t="str">
        <f aca="false">'SCROD Write Registers'!F116</f>
        <v>TRG_THRESH</v>
      </c>
      <c r="G116" s="8" t="str">
        <f aca="false">'SCROD Write Registers'!G116</f>
        <v>See reg 13</v>
      </c>
      <c r="H116" s="8" t="str">
        <f aca="false">'SCROD Write Registers'!H116</f>
        <v>Bits 15:12 unused, Bits 11:0 DAC value</v>
      </c>
    </row>
    <row collapsed="false" customFormat="true" customHeight="false" hidden="false" ht="14" outlineLevel="0" r="117" s="8">
      <c r="A117" s="8" t="n">
        <v>115</v>
      </c>
      <c r="B117" s="9" t="str">
        <f aca="false">DEC2HEX(A117,4)</f>
        <v>0073</v>
      </c>
      <c r="C117" s="8" t="n">
        <f aca="false">'SCROD Write Registers'!C117</f>
        <v>3</v>
      </c>
      <c r="D117" s="8" t="n">
        <f aca="false">'SCROD Write Registers'!D117</f>
        <v>0</v>
      </c>
      <c r="E117" s="8" t="n">
        <f aca="false">'SCROD Write Registers'!E117</f>
        <v>6</v>
      </c>
      <c r="F117" s="8" t="str">
        <f aca="false">'SCROD Write Registers'!F117</f>
        <v>TRG_THRESH</v>
      </c>
      <c r="G117" s="8" t="str">
        <f aca="false">'SCROD Write Registers'!G117</f>
        <v>See reg 13</v>
      </c>
      <c r="H117" s="8" t="str">
        <f aca="false">'SCROD Write Registers'!H117</f>
        <v>Bits 15:12 unused, Bits 11:0 DAC value</v>
      </c>
    </row>
    <row collapsed="false" customFormat="true" customHeight="false" hidden="false" ht="14" outlineLevel="0" r="118" s="8">
      <c r="A118" s="8" t="n">
        <v>116</v>
      </c>
      <c r="B118" s="9" t="str">
        <f aca="false">DEC2HEX(A118,4)</f>
        <v>0074</v>
      </c>
      <c r="C118" s="8" t="n">
        <f aca="false">'SCROD Write Registers'!C118</f>
        <v>3</v>
      </c>
      <c r="D118" s="8" t="n">
        <f aca="false">'SCROD Write Registers'!D118</f>
        <v>0</v>
      </c>
      <c r="E118" s="8" t="n">
        <f aca="false">'SCROD Write Registers'!E118</f>
        <v>7</v>
      </c>
      <c r="F118" s="8" t="str">
        <f aca="false">'SCROD Write Registers'!F118</f>
        <v>TRG_THRESH</v>
      </c>
      <c r="G118" s="8" t="str">
        <f aca="false">'SCROD Write Registers'!G118</f>
        <v>See reg 13</v>
      </c>
      <c r="H118" s="8" t="str">
        <f aca="false">'SCROD Write Registers'!H118</f>
        <v>Bits 15:12 unused, Bits 11:0 DAC value</v>
      </c>
    </row>
    <row collapsed="false" customFormat="true" customHeight="false" hidden="false" ht="14" outlineLevel="0" r="119" s="8">
      <c r="A119" s="8" t="n">
        <v>117</v>
      </c>
      <c r="B119" s="9" t="str">
        <f aca="false">DEC2HEX(A119,4)</f>
        <v>0075</v>
      </c>
      <c r="C119" s="8" t="n">
        <f aca="false">'SCROD Write Registers'!C119</f>
        <v>3</v>
      </c>
      <c r="D119" s="8" t="n">
        <f aca="false">'SCROD Write Registers'!D119</f>
        <v>1</v>
      </c>
      <c r="E119" s="8" t="n">
        <f aca="false">'SCROD Write Registers'!E119</f>
        <v>0</v>
      </c>
      <c r="F119" s="8" t="str">
        <f aca="false">'SCROD Write Registers'!F119</f>
        <v>TRG_THRESH</v>
      </c>
      <c r="G119" s="8" t="str">
        <f aca="false">'SCROD Write Registers'!G119</f>
        <v>See reg 13</v>
      </c>
      <c r="H119" s="8" t="str">
        <f aca="false">'SCROD Write Registers'!H119</f>
        <v>Bits 15:12 unused, Bits 11:0 DAC value</v>
      </c>
    </row>
    <row collapsed="false" customFormat="true" customHeight="false" hidden="false" ht="14" outlineLevel="0" r="120" s="8">
      <c r="A120" s="8" t="n">
        <v>118</v>
      </c>
      <c r="B120" s="9" t="str">
        <f aca="false">DEC2HEX(A120,4)</f>
        <v>0076</v>
      </c>
      <c r="C120" s="8" t="n">
        <f aca="false">'SCROD Write Registers'!C120</f>
        <v>3</v>
      </c>
      <c r="D120" s="8" t="n">
        <f aca="false">'SCROD Write Registers'!D120</f>
        <v>1</v>
      </c>
      <c r="E120" s="8" t="n">
        <f aca="false">'SCROD Write Registers'!E120</f>
        <v>1</v>
      </c>
      <c r="F120" s="8" t="str">
        <f aca="false">'SCROD Write Registers'!F120</f>
        <v>TRG_THRESH</v>
      </c>
      <c r="G120" s="8" t="str">
        <f aca="false">'SCROD Write Registers'!G120</f>
        <v>See reg 13</v>
      </c>
      <c r="H120" s="8" t="str">
        <f aca="false">'SCROD Write Registers'!H120</f>
        <v>Bits 15:12 unused, Bits 11:0 DAC value</v>
      </c>
    </row>
    <row collapsed="false" customFormat="true" customHeight="false" hidden="false" ht="14" outlineLevel="0" r="121" s="8">
      <c r="A121" s="8" t="n">
        <v>119</v>
      </c>
      <c r="B121" s="9" t="str">
        <f aca="false">DEC2HEX(A121,4)</f>
        <v>0077</v>
      </c>
      <c r="C121" s="8" t="n">
        <f aca="false">'SCROD Write Registers'!C121</f>
        <v>3</v>
      </c>
      <c r="D121" s="8" t="n">
        <f aca="false">'SCROD Write Registers'!D121</f>
        <v>1</v>
      </c>
      <c r="E121" s="8" t="n">
        <f aca="false">'SCROD Write Registers'!E121</f>
        <v>2</v>
      </c>
      <c r="F121" s="8" t="str">
        <f aca="false">'SCROD Write Registers'!F121</f>
        <v>TRG_THRESH</v>
      </c>
      <c r="G121" s="8" t="str">
        <f aca="false">'SCROD Write Registers'!G121</f>
        <v>See reg 13</v>
      </c>
      <c r="H121" s="8" t="str">
        <f aca="false">'SCROD Write Registers'!H121</f>
        <v>Bits 15:12 unused, Bits 11:0 DAC value</v>
      </c>
    </row>
    <row collapsed="false" customFormat="true" customHeight="false" hidden="false" ht="14" outlineLevel="0" r="122" s="8">
      <c r="A122" s="8" t="n">
        <v>120</v>
      </c>
      <c r="B122" s="9" t="str">
        <f aca="false">DEC2HEX(A122,4)</f>
        <v>0078</v>
      </c>
      <c r="C122" s="8" t="n">
        <f aca="false">'SCROD Write Registers'!C122</f>
        <v>3</v>
      </c>
      <c r="D122" s="8" t="n">
        <f aca="false">'SCROD Write Registers'!D122</f>
        <v>1</v>
      </c>
      <c r="E122" s="8" t="n">
        <f aca="false">'SCROD Write Registers'!E122</f>
        <v>3</v>
      </c>
      <c r="F122" s="8" t="str">
        <f aca="false">'SCROD Write Registers'!F122</f>
        <v>TRG_THRESH</v>
      </c>
      <c r="G122" s="8" t="str">
        <f aca="false">'SCROD Write Registers'!G122</f>
        <v>See reg 13</v>
      </c>
      <c r="H122" s="8" t="str">
        <f aca="false">'SCROD Write Registers'!H122</f>
        <v>Bits 15:12 unused, Bits 11:0 DAC value</v>
      </c>
    </row>
    <row collapsed="false" customFormat="true" customHeight="false" hidden="false" ht="14" outlineLevel="0" r="123" s="8">
      <c r="A123" s="8" t="n">
        <v>121</v>
      </c>
      <c r="B123" s="9" t="str">
        <f aca="false">DEC2HEX(A123,4)</f>
        <v>0079</v>
      </c>
      <c r="C123" s="8" t="n">
        <f aca="false">'SCROD Write Registers'!C123</f>
        <v>3</v>
      </c>
      <c r="D123" s="8" t="n">
        <f aca="false">'SCROD Write Registers'!D123</f>
        <v>1</v>
      </c>
      <c r="E123" s="8" t="n">
        <f aca="false">'SCROD Write Registers'!E123</f>
        <v>4</v>
      </c>
      <c r="F123" s="8" t="str">
        <f aca="false">'SCROD Write Registers'!F123</f>
        <v>TRG_THRESH</v>
      </c>
      <c r="G123" s="8" t="str">
        <f aca="false">'SCROD Write Registers'!G123</f>
        <v>See reg 13</v>
      </c>
      <c r="H123" s="8" t="str">
        <f aca="false">'SCROD Write Registers'!H123</f>
        <v>Bits 15:12 unused, Bits 11:0 DAC value</v>
      </c>
    </row>
    <row collapsed="false" customFormat="true" customHeight="false" hidden="false" ht="14" outlineLevel="0" r="124" s="8">
      <c r="A124" s="8" t="n">
        <v>122</v>
      </c>
      <c r="B124" s="9" t="str">
        <f aca="false">DEC2HEX(A124,4)</f>
        <v>007A</v>
      </c>
      <c r="C124" s="8" t="n">
        <f aca="false">'SCROD Write Registers'!C124</f>
        <v>3</v>
      </c>
      <c r="D124" s="8" t="n">
        <f aca="false">'SCROD Write Registers'!D124</f>
        <v>1</v>
      </c>
      <c r="E124" s="8" t="n">
        <f aca="false">'SCROD Write Registers'!E124</f>
        <v>5</v>
      </c>
      <c r="F124" s="8" t="str">
        <f aca="false">'SCROD Write Registers'!F124</f>
        <v>TRG_THRESH</v>
      </c>
      <c r="G124" s="8" t="str">
        <f aca="false">'SCROD Write Registers'!G124</f>
        <v>See reg 13</v>
      </c>
      <c r="H124" s="8" t="str">
        <f aca="false">'SCROD Write Registers'!H124</f>
        <v>Bits 15:12 unused, Bits 11:0 DAC value</v>
      </c>
    </row>
    <row collapsed="false" customFormat="true" customHeight="false" hidden="false" ht="14" outlineLevel="0" r="125" s="8">
      <c r="A125" s="8" t="n">
        <v>123</v>
      </c>
      <c r="B125" s="9" t="str">
        <f aca="false">DEC2HEX(A125,4)</f>
        <v>007B</v>
      </c>
      <c r="C125" s="8" t="n">
        <f aca="false">'SCROD Write Registers'!C125</f>
        <v>3</v>
      </c>
      <c r="D125" s="8" t="n">
        <f aca="false">'SCROD Write Registers'!D125</f>
        <v>1</v>
      </c>
      <c r="E125" s="8" t="n">
        <f aca="false">'SCROD Write Registers'!E125</f>
        <v>6</v>
      </c>
      <c r="F125" s="8" t="str">
        <f aca="false">'SCROD Write Registers'!F125</f>
        <v>TRG_THRESH</v>
      </c>
      <c r="G125" s="8" t="str">
        <f aca="false">'SCROD Write Registers'!G125</f>
        <v>See reg 13</v>
      </c>
      <c r="H125" s="8" t="str">
        <f aca="false">'SCROD Write Registers'!H125</f>
        <v>Bits 15:12 unused, Bits 11:0 DAC value</v>
      </c>
    </row>
    <row collapsed="false" customFormat="true" customHeight="false" hidden="false" ht="14" outlineLevel="0" r="126" s="8">
      <c r="A126" s="8" t="n">
        <v>124</v>
      </c>
      <c r="B126" s="9" t="str">
        <f aca="false">DEC2HEX(A126,4)</f>
        <v>007C</v>
      </c>
      <c r="C126" s="8" t="n">
        <f aca="false">'SCROD Write Registers'!C126</f>
        <v>3</v>
      </c>
      <c r="D126" s="8" t="n">
        <f aca="false">'SCROD Write Registers'!D126</f>
        <v>1</v>
      </c>
      <c r="E126" s="8" t="n">
        <f aca="false">'SCROD Write Registers'!E126</f>
        <v>7</v>
      </c>
      <c r="F126" s="8" t="str">
        <f aca="false">'SCROD Write Registers'!F126</f>
        <v>TRG_THRESH</v>
      </c>
      <c r="G126" s="8" t="str">
        <f aca="false">'SCROD Write Registers'!G126</f>
        <v>See reg 13</v>
      </c>
      <c r="H126" s="8" t="str">
        <f aca="false">'SCROD Write Registers'!H126</f>
        <v>Bits 15:12 unused, Bits 11:0 DAC value</v>
      </c>
    </row>
    <row collapsed="false" customFormat="true" customHeight="false" hidden="false" ht="14" outlineLevel="0" r="127" s="8">
      <c r="A127" s="8" t="n">
        <v>125</v>
      </c>
      <c r="B127" s="9" t="str">
        <f aca="false">DEC2HEX(A127,4)</f>
        <v>007D</v>
      </c>
      <c r="C127" s="8" t="n">
        <f aca="false">'SCROD Write Registers'!C127</f>
        <v>3</v>
      </c>
      <c r="D127" s="8" t="n">
        <f aca="false">'SCROD Write Registers'!D127</f>
        <v>2</v>
      </c>
      <c r="E127" s="8" t="n">
        <f aca="false">'SCROD Write Registers'!E127</f>
        <v>0</v>
      </c>
      <c r="F127" s="8" t="str">
        <f aca="false">'SCROD Write Registers'!F127</f>
        <v>TRG_THRESH</v>
      </c>
      <c r="G127" s="8" t="str">
        <f aca="false">'SCROD Write Registers'!G127</f>
        <v>See reg 13</v>
      </c>
      <c r="H127" s="8" t="str">
        <f aca="false">'SCROD Write Registers'!H127</f>
        <v>Bits 15:12 unused, Bits 11:0 DAC value</v>
      </c>
    </row>
    <row collapsed="false" customFormat="true" customHeight="false" hidden="false" ht="14" outlineLevel="0" r="128" s="8">
      <c r="A128" s="8" t="n">
        <v>126</v>
      </c>
      <c r="B128" s="9" t="str">
        <f aca="false">DEC2HEX(A128,4)</f>
        <v>007E</v>
      </c>
      <c r="C128" s="8" t="n">
        <f aca="false">'SCROD Write Registers'!C128</f>
        <v>3</v>
      </c>
      <c r="D128" s="8" t="n">
        <f aca="false">'SCROD Write Registers'!D128</f>
        <v>2</v>
      </c>
      <c r="E128" s="8" t="n">
        <f aca="false">'SCROD Write Registers'!E128</f>
        <v>1</v>
      </c>
      <c r="F128" s="8" t="str">
        <f aca="false">'SCROD Write Registers'!F128</f>
        <v>TRG_THRESH</v>
      </c>
      <c r="G128" s="8" t="str">
        <f aca="false">'SCROD Write Registers'!G128</f>
        <v>See reg 13</v>
      </c>
      <c r="H128" s="8" t="str">
        <f aca="false">'SCROD Write Registers'!H128</f>
        <v>Bits 15:12 unused, Bits 11:0 DAC value</v>
      </c>
    </row>
    <row collapsed="false" customFormat="true" customHeight="false" hidden="false" ht="14" outlineLevel="0" r="129" s="8">
      <c r="A129" s="8" t="n">
        <v>127</v>
      </c>
      <c r="B129" s="9" t="str">
        <f aca="false">DEC2HEX(A129,4)</f>
        <v>007F</v>
      </c>
      <c r="C129" s="8" t="n">
        <f aca="false">'SCROD Write Registers'!C129</f>
        <v>3</v>
      </c>
      <c r="D129" s="8" t="n">
        <f aca="false">'SCROD Write Registers'!D129</f>
        <v>2</v>
      </c>
      <c r="E129" s="8" t="n">
        <f aca="false">'SCROD Write Registers'!E129</f>
        <v>2</v>
      </c>
      <c r="F129" s="8" t="str">
        <f aca="false">'SCROD Write Registers'!F129</f>
        <v>TRG_THRESH</v>
      </c>
      <c r="G129" s="8" t="str">
        <f aca="false">'SCROD Write Registers'!G129</f>
        <v>See reg 13</v>
      </c>
      <c r="H129" s="8" t="str">
        <f aca="false">'SCROD Write Registers'!H129</f>
        <v>Bits 15:12 unused, Bits 11:0 DAC value</v>
      </c>
    </row>
    <row collapsed="false" customFormat="true" customHeight="false" hidden="false" ht="14" outlineLevel="0" r="130" s="8">
      <c r="A130" s="8" t="n">
        <v>128</v>
      </c>
      <c r="B130" s="9" t="str">
        <f aca="false">DEC2HEX(A130,4)</f>
        <v>0080</v>
      </c>
      <c r="C130" s="8" t="n">
        <f aca="false">'SCROD Write Registers'!C130</f>
        <v>3</v>
      </c>
      <c r="D130" s="8" t="n">
        <f aca="false">'SCROD Write Registers'!D130</f>
        <v>2</v>
      </c>
      <c r="E130" s="8" t="n">
        <f aca="false">'SCROD Write Registers'!E130</f>
        <v>3</v>
      </c>
      <c r="F130" s="8" t="str">
        <f aca="false">'SCROD Write Registers'!F130</f>
        <v>TRG_THRESH</v>
      </c>
      <c r="G130" s="8" t="str">
        <f aca="false">'SCROD Write Registers'!G130</f>
        <v>See reg 13</v>
      </c>
      <c r="H130" s="8" t="str">
        <f aca="false">'SCROD Write Registers'!H130</f>
        <v>Bits 15:12 unused, Bits 11:0 DAC value</v>
      </c>
    </row>
    <row collapsed="false" customFormat="true" customHeight="false" hidden="false" ht="14" outlineLevel="0" r="131" s="8">
      <c r="A131" s="8" t="n">
        <v>129</v>
      </c>
      <c r="B131" s="9" t="str">
        <f aca="false">DEC2HEX(A131,4)</f>
        <v>0081</v>
      </c>
      <c r="C131" s="8" t="n">
        <f aca="false">'SCROD Write Registers'!C131</f>
        <v>3</v>
      </c>
      <c r="D131" s="8" t="n">
        <f aca="false">'SCROD Write Registers'!D131</f>
        <v>2</v>
      </c>
      <c r="E131" s="8" t="n">
        <f aca="false">'SCROD Write Registers'!E131</f>
        <v>4</v>
      </c>
      <c r="F131" s="8" t="str">
        <f aca="false">'SCROD Write Registers'!F131</f>
        <v>TRG_THRESH</v>
      </c>
      <c r="G131" s="8" t="str">
        <f aca="false">'SCROD Write Registers'!G131</f>
        <v>See reg 13</v>
      </c>
      <c r="H131" s="8" t="str">
        <f aca="false">'SCROD Write Registers'!H131</f>
        <v>Bits 15:12 unused, Bits 11:0 DAC value</v>
      </c>
    </row>
    <row collapsed="false" customFormat="true" customHeight="false" hidden="false" ht="14" outlineLevel="0" r="132" s="8">
      <c r="A132" s="8" t="n">
        <v>130</v>
      </c>
      <c r="B132" s="9" t="str">
        <f aca="false">DEC2HEX(A132,4)</f>
        <v>0082</v>
      </c>
      <c r="C132" s="8" t="n">
        <f aca="false">'SCROD Write Registers'!C132</f>
        <v>3</v>
      </c>
      <c r="D132" s="8" t="n">
        <f aca="false">'SCROD Write Registers'!D132</f>
        <v>2</v>
      </c>
      <c r="E132" s="8" t="n">
        <f aca="false">'SCROD Write Registers'!E132</f>
        <v>5</v>
      </c>
      <c r="F132" s="8" t="str">
        <f aca="false">'SCROD Write Registers'!F132</f>
        <v>TRG_THRESH</v>
      </c>
      <c r="G132" s="8" t="str">
        <f aca="false">'SCROD Write Registers'!G132</f>
        <v>See reg 13</v>
      </c>
      <c r="H132" s="8" t="str">
        <f aca="false">'SCROD Write Registers'!H132</f>
        <v>Bits 15:12 unused, Bits 11:0 DAC value</v>
      </c>
    </row>
    <row collapsed="false" customFormat="true" customHeight="false" hidden="false" ht="14" outlineLevel="0" r="133" s="8">
      <c r="A133" s="8" t="n">
        <v>131</v>
      </c>
      <c r="B133" s="9" t="str">
        <f aca="false">DEC2HEX(A133,4)</f>
        <v>0083</v>
      </c>
      <c r="C133" s="8" t="n">
        <f aca="false">'SCROD Write Registers'!C133</f>
        <v>3</v>
      </c>
      <c r="D133" s="8" t="n">
        <f aca="false">'SCROD Write Registers'!D133</f>
        <v>2</v>
      </c>
      <c r="E133" s="8" t="n">
        <f aca="false">'SCROD Write Registers'!E133</f>
        <v>6</v>
      </c>
      <c r="F133" s="8" t="str">
        <f aca="false">'SCROD Write Registers'!F133</f>
        <v>TRG_THRESH</v>
      </c>
      <c r="G133" s="8" t="str">
        <f aca="false">'SCROD Write Registers'!G133</f>
        <v>See reg 13</v>
      </c>
      <c r="H133" s="8" t="str">
        <f aca="false">'SCROD Write Registers'!H133</f>
        <v>Bits 15:12 unused, Bits 11:0 DAC value</v>
      </c>
    </row>
    <row collapsed="false" customFormat="true" customHeight="false" hidden="false" ht="14" outlineLevel="0" r="134" s="8">
      <c r="A134" s="8" t="n">
        <v>132</v>
      </c>
      <c r="B134" s="9" t="str">
        <f aca="false">DEC2HEX(A134,4)</f>
        <v>0084</v>
      </c>
      <c r="C134" s="8" t="n">
        <f aca="false">'SCROD Write Registers'!C134</f>
        <v>3</v>
      </c>
      <c r="D134" s="8" t="n">
        <f aca="false">'SCROD Write Registers'!D134</f>
        <v>2</v>
      </c>
      <c r="E134" s="8" t="n">
        <f aca="false">'SCROD Write Registers'!E134</f>
        <v>7</v>
      </c>
      <c r="F134" s="8" t="str">
        <f aca="false">'SCROD Write Registers'!F134</f>
        <v>TRG_THRESH</v>
      </c>
      <c r="G134" s="8" t="str">
        <f aca="false">'SCROD Write Registers'!G134</f>
        <v>See reg 13</v>
      </c>
      <c r="H134" s="8" t="str">
        <f aca="false">'SCROD Write Registers'!H134</f>
        <v>Bits 15:12 unused, Bits 11:0 DAC value</v>
      </c>
    </row>
    <row collapsed="false" customFormat="true" customHeight="false" hidden="false" ht="14" outlineLevel="0" r="135" s="8">
      <c r="A135" s="8" t="n">
        <v>133</v>
      </c>
      <c r="B135" s="9" t="str">
        <f aca="false">DEC2HEX(A135,4)</f>
        <v>0085</v>
      </c>
      <c r="C135" s="8" t="n">
        <f aca="false">'SCROD Write Registers'!C135</f>
        <v>3</v>
      </c>
      <c r="D135" s="8" t="n">
        <f aca="false">'SCROD Write Registers'!D135</f>
        <v>3</v>
      </c>
      <c r="E135" s="8" t="n">
        <f aca="false">'SCROD Write Registers'!E135</f>
        <v>0</v>
      </c>
      <c r="F135" s="8" t="str">
        <f aca="false">'SCROD Write Registers'!F135</f>
        <v>TRG_THRESH</v>
      </c>
      <c r="G135" s="8" t="str">
        <f aca="false">'SCROD Write Registers'!G135</f>
        <v>See reg 13</v>
      </c>
      <c r="H135" s="8" t="str">
        <f aca="false">'SCROD Write Registers'!H135</f>
        <v>Bits 15:12 unused, Bits 11:0 DAC value</v>
      </c>
    </row>
    <row collapsed="false" customFormat="true" customHeight="false" hidden="false" ht="14" outlineLevel="0" r="136" s="8">
      <c r="A136" s="8" t="n">
        <v>134</v>
      </c>
      <c r="B136" s="9" t="str">
        <f aca="false">DEC2HEX(A136,4)</f>
        <v>0086</v>
      </c>
      <c r="C136" s="8" t="n">
        <f aca="false">'SCROD Write Registers'!C136</f>
        <v>3</v>
      </c>
      <c r="D136" s="8" t="n">
        <f aca="false">'SCROD Write Registers'!D136</f>
        <v>3</v>
      </c>
      <c r="E136" s="8" t="n">
        <f aca="false">'SCROD Write Registers'!E136</f>
        <v>1</v>
      </c>
      <c r="F136" s="8" t="str">
        <f aca="false">'SCROD Write Registers'!F136</f>
        <v>TRG_THRESH</v>
      </c>
      <c r="G136" s="8" t="str">
        <f aca="false">'SCROD Write Registers'!G136</f>
        <v>See reg 13</v>
      </c>
      <c r="H136" s="8" t="str">
        <f aca="false">'SCROD Write Registers'!H136</f>
        <v>Bits 15:12 unused, Bits 11:0 DAC value</v>
      </c>
    </row>
    <row collapsed="false" customFormat="true" customHeight="false" hidden="false" ht="14" outlineLevel="0" r="137" s="8">
      <c r="A137" s="8" t="n">
        <v>135</v>
      </c>
      <c r="B137" s="9" t="str">
        <f aca="false">DEC2HEX(A137,4)</f>
        <v>0087</v>
      </c>
      <c r="C137" s="8" t="n">
        <f aca="false">'SCROD Write Registers'!C137</f>
        <v>3</v>
      </c>
      <c r="D137" s="8" t="n">
        <f aca="false">'SCROD Write Registers'!D137</f>
        <v>3</v>
      </c>
      <c r="E137" s="8" t="n">
        <f aca="false">'SCROD Write Registers'!E137</f>
        <v>2</v>
      </c>
      <c r="F137" s="8" t="str">
        <f aca="false">'SCROD Write Registers'!F137</f>
        <v>TRG_THRESH</v>
      </c>
      <c r="G137" s="8" t="str">
        <f aca="false">'SCROD Write Registers'!G137</f>
        <v>See reg 13</v>
      </c>
      <c r="H137" s="8" t="str">
        <f aca="false">'SCROD Write Registers'!H137</f>
        <v>Bits 15:12 unused, Bits 11:0 DAC value</v>
      </c>
    </row>
    <row collapsed="false" customFormat="true" customHeight="false" hidden="false" ht="14" outlineLevel="0" r="138" s="8">
      <c r="A138" s="8" t="n">
        <v>136</v>
      </c>
      <c r="B138" s="9" t="str">
        <f aca="false">DEC2HEX(A138,4)</f>
        <v>0088</v>
      </c>
      <c r="C138" s="8" t="n">
        <f aca="false">'SCROD Write Registers'!C138</f>
        <v>3</v>
      </c>
      <c r="D138" s="8" t="n">
        <f aca="false">'SCROD Write Registers'!D138</f>
        <v>3</v>
      </c>
      <c r="E138" s="8" t="n">
        <f aca="false">'SCROD Write Registers'!E138</f>
        <v>3</v>
      </c>
      <c r="F138" s="8" t="str">
        <f aca="false">'SCROD Write Registers'!F138</f>
        <v>TRG_THRESH</v>
      </c>
      <c r="G138" s="8" t="str">
        <f aca="false">'SCROD Write Registers'!G138</f>
        <v>See reg 13</v>
      </c>
      <c r="H138" s="8" t="str">
        <f aca="false">'SCROD Write Registers'!H138</f>
        <v>Bits 15:12 unused, Bits 11:0 DAC value</v>
      </c>
    </row>
    <row collapsed="false" customFormat="true" customHeight="false" hidden="false" ht="14" outlineLevel="0" r="139" s="8">
      <c r="A139" s="8" t="n">
        <v>137</v>
      </c>
      <c r="B139" s="9" t="str">
        <f aca="false">DEC2HEX(A139,4)</f>
        <v>0089</v>
      </c>
      <c r="C139" s="8" t="n">
        <f aca="false">'SCROD Write Registers'!C139</f>
        <v>3</v>
      </c>
      <c r="D139" s="8" t="n">
        <f aca="false">'SCROD Write Registers'!D139</f>
        <v>3</v>
      </c>
      <c r="E139" s="8" t="n">
        <f aca="false">'SCROD Write Registers'!E139</f>
        <v>4</v>
      </c>
      <c r="F139" s="8" t="str">
        <f aca="false">'SCROD Write Registers'!F139</f>
        <v>TRG_THRESH</v>
      </c>
      <c r="G139" s="8" t="str">
        <f aca="false">'SCROD Write Registers'!G139</f>
        <v>See reg 13</v>
      </c>
      <c r="H139" s="8" t="str">
        <f aca="false">'SCROD Write Registers'!H139</f>
        <v>Bits 15:12 unused, Bits 11:0 DAC value</v>
      </c>
    </row>
    <row collapsed="false" customFormat="true" customHeight="false" hidden="false" ht="14" outlineLevel="0" r="140" s="8">
      <c r="A140" s="8" t="n">
        <v>138</v>
      </c>
      <c r="B140" s="9" t="str">
        <f aca="false">DEC2HEX(A140,4)</f>
        <v>008A</v>
      </c>
      <c r="C140" s="8" t="n">
        <f aca="false">'SCROD Write Registers'!C140</f>
        <v>3</v>
      </c>
      <c r="D140" s="8" t="n">
        <f aca="false">'SCROD Write Registers'!D140</f>
        <v>3</v>
      </c>
      <c r="E140" s="8" t="n">
        <f aca="false">'SCROD Write Registers'!E140</f>
        <v>5</v>
      </c>
      <c r="F140" s="8" t="str">
        <f aca="false">'SCROD Write Registers'!F140</f>
        <v>TRG_THRESH</v>
      </c>
      <c r="G140" s="8" t="str">
        <f aca="false">'SCROD Write Registers'!G140</f>
        <v>See reg 13</v>
      </c>
      <c r="H140" s="8" t="str">
        <f aca="false">'SCROD Write Registers'!H140</f>
        <v>Bits 15:12 unused, Bits 11:0 DAC value</v>
      </c>
    </row>
    <row collapsed="false" customFormat="true" customHeight="false" hidden="false" ht="14" outlineLevel="0" r="141" s="8">
      <c r="A141" s="8" t="n">
        <v>139</v>
      </c>
      <c r="B141" s="9" t="str">
        <f aca="false">DEC2HEX(A141,4)</f>
        <v>008B</v>
      </c>
      <c r="C141" s="8" t="n">
        <f aca="false">'SCROD Write Registers'!C141</f>
        <v>3</v>
      </c>
      <c r="D141" s="8" t="n">
        <f aca="false">'SCROD Write Registers'!D141</f>
        <v>3</v>
      </c>
      <c r="E141" s="8" t="n">
        <f aca="false">'SCROD Write Registers'!E141</f>
        <v>6</v>
      </c>
      <c r="F141" s="8" t="str">
        <f aca="false">'SCROD Write Registers'!F141</f>
        <v>TRG_THRESH</v>
      </c>
      <c r="G141" s="8" t="str">
        <f aca="false">'SCROD Write Registers'!G141</f>
        <v>See reg 13</v>
      </c>
      <c r="H141" s="8" t="str">
        <f aca="false">'SCROD Write Registers'!H141</f>
        <v>Bits 15:12 unused, Bits 11:0 DAC value</v>
      </c>
    </row>
    <row collapsed="false" customFormat="true" customHeight="false" hidden="false" ht="14" outlineLevel="0" r="142" s="8">
      <c r="A142" s="8" t="n">
        <v>140</v>
      </c>
      <c r="B142" s="9" t="str">
        <f aca="false">DEC2HEX(A142,4)</f>
        <v>008C</v>
      </c>
      <c r="C142" s="8" t="n">
        <f aca="false">'SCROD Write Registers'!C142</f>
        <v>3</v>
      </c>
      <c r="D142" s="8" t="n">
        <f aca="false">'SCROD Write Registers'!D142</f>
        <v>3</v>
      </c>
      <c r="E142" s="8" t="n">
        <f aca="false">'SCROD Write Registers'!E142</f>
        <v>7</v>
      </c>
      <c r="F142" s="8" t="str">
        <f aca="false">'SCROD Write Registers'!F142</f>
        <v>TRG_THRESH</v>
      </c>
      <c r="G142" s="8" t="str">
        <f aca="false">'SCROD Write Registers'!G142</f>
        <v>See reg 13</v>
      </c>
      <c r="H142" s="8" t="str">
        <f aca="false">'SCROD Write Registers'!H142</f>
        <v>Bits 15:12 unused, Bits 11:0 DAC value</v>
      </c>
    </row>
    <row collapsed="false" customFormat="true" customHeight="false" hidden="false" ht="14" outlineLevel="0" r="143" s="8">
      <c r="A143" s="8" t="n">
        <v>141</v>
      </c>
      <c r="B143" s="9" t="str">
        <f aca="false">DEC2HEX(A143,4)</f>
        <v>008D</v>
      </c>
      <c r="C143" s="8" t="str">
        <f aca="false">'SCROD Write Registers'!C143</f>
        <v>N/A</v>
      </c>
      <c r="D143" s="8" t="str">
        <f aca="false">'SCROD Write Registers'!D143</f>
        <v>N/A</v>
      </c>
      <c r="E143" s="8" t="str">
        <f aca="false">'SCROD Write Registers'!E143</f>
        <v>N/A</v>
      </c>
      <c r="F143" s="8" t="str">
        <f aca="false">'SCROD Write Registers'!F143</f>
        <v>Wilkinson rate feedback enables</v>
      </c>
      <c r="G143" s="8" t="str">
        <f aca="false">'SCROD Write Registers'!G143</f>
        <v>Each bit turns on one ASIC's feedback enale for servoing VDLY</v>
      </c>
      <c r="H143" s="8" t="str">
        <f aca="false">'SCROD Write Registers'!H143</f>
        <v>Bit 0: col 0, row 0 enable, Bit 1: col 0, row 1 enable, etc.</v>
      </c>
    </row>
    <row collapsed="false" customFormat="true" customHeight="false" hidden="false" ht="14" outlineLevel="0" r="144" s="8">
      <c r="A144" s="8" t="n">
        <v>142</v>
      </c>
      <c r="B144" s="9" t="str">
        <f aca="false">DEC2HEX(A144,4)</f>
        <v>008E</v>
      </c>
      <c r="C144" s="8" t="str">
        <f aca="false">'SCROD Write Registers'!C144</f>
        <v>N/A</v>
      </c>
      <c r="D144" s="8" t="str">
        <f aca="false">'SCROD Write Registers'!D144</f>
        <v>N/A</v>
      </c>
      <c r="E144" s="8" t="str">
        <f aca="false">'SCROD Write Registers'!E144</f>
        <v>N/A</v>
      </c>
      <c r="F144" s="8" t="str">
        <f aca="false">'SCROD Write Registers'!F144</f>
        <v>Sampling rate feedback enables</v>
      </c>
      <c r="G144" s="8" t="str">
        <f aca="false">'SCROD Write Registers'!G144</f>
        <v>Each bit turns on one ASIC's feedback enale for servoing VADJP/VADJN</v>
      </c>
      <c r="H144" s="8" t="str">
        <f aca="false">'SCROD Write Registers'!H144</f>
        <v>Bit 0: col 0, row 0 enable, Bit 1: col 0, row 1 enable, etc.</v>
      </c>
    </row>
    <row collapsed="false" customFormat="true" customHeight="false" hidden="false" ht="14" outlineLevel="0" r="145" s="8">
      <c r="A145" s="8" t="n">
        <v>143</v>
      </c>
      <c r="B145" s="9" t="str">
        <f aca="false">DEC2HEX(A145,4)</f>
        <v>008F</v>
      </c>
      <c r="C145" s="8" t="str">
        <f aca="false">'SCROD Write Registers'!C145</f>
        <v>N/A</v>
      </c>
      <c r="D145" s="8" t="str">
        <f aca="false">'SCROD Write Registers'!D145</f>
        <v>N/A</v>
      </c>
      <c r="E145" s="8" t="str">
        <f aca="false">'SCROD Write Registers'!E145</f>
        <v>N/A</v>
      </c>
      <c r="F145" s="8" t="str">
        <f aca="false">'SCROD Write Registers'!F145</f>
        <v>Trigger width feedback enables</v>
      </c>
      <c r="G145" s="8" t="str">
        <f aca="false">'SCROD Write Registers'!G145</f>
        <v>Each bit turns on one ASIC's feedback enale for servoing WBIAS</v>
      </c>
      <c r="H145" s="8" t="str">
        <f aca="false">'SCROD Write Registers'!H145</f>
        <v>Bit 0: col 0, row 0 enable, Bit 1: col 0, row 1 enable, etc.</v>
      </c>
    </row>
    <row collapsed="false" customFormat="true" customHeight="false" hidden="false" ht="14" outlineLevel="0" r="146" s="8">
      <c r="A146" s="8" t="n">
        <v>144</v>
      </c>
      <c r="B146" s="9" t="str">
        <f aca="false">DEC2HEX(A146,4)</f>
        <v>0090</v>
      </c>
      <c r="C146" s="8" t="n">
        <f aca="false">'SCROD Write Registers'!C146</f>
        <v>0</v>
      </c>
      <c r="D146" s="8" t="n">
        <f aca="false">'SCROD Write Registers'!D146</f>
        <v>0</v>
      </c>
      <c r="E146" s="8" t="n">
        <f aca="false">'SCROD Write Registers'!E146</f>
        <v>0</v>
      </c>
      <c r="F146" s="8" t="str">
        <f aca="false">'SCROD Write Registers'!F146</f>
        <v>TRIGGER_ACCUMULATION_MASK</v>
      </c>
      <c r="G146" s="8" t="n">
        <f aca="false">'SCROD Write Registers'!G146</f>
        <v>0</v>
      </c>
      <c r="H146" s="8" t="n">
        <f aca="false">'SCROD Write Registers'!H146</f>
        <v>0</v>
      </c>
    </row>
    <row collapsed="false" customFormat="true" customHeight="false" hidden="false" ht="14" outlineLevel="0" r="147" s="8">
      <c r="A147" s="8" t="n">
        <v>145</v>
      </c>
      <c r="B147" s="9" t="str">
        <f aca="false">DEC2HEX(A147,4)</f>
        <v>0091</v>
      </c>
      <c r="C147" s="8" t="n">
        <f aca="false">'SCROD Write Registers'!C147</f>
        <v>0</v>
      </c>
      <c r="D147" s="8" t="n">
        <f aca="false">'SCROD Write Registers'!D147</f>
        <v>0</v>
      </c>
      <c r="E147" s="8" t="n">
        <f aca="false">'SCROD Write Registers'!E147</f>
        <v>0</v>
      </c>
      <c r="F147" s="8" t="str">
        <f aca="false">'SCROD Write Registers'!F147</f>
        <v>TRIGGER_ACCUMULATION_MASK</v>
      </c>
      <c r="G147" s="8" t="n">
        <f aca="false">'SCROD Write Registers'!G147</f>
        <v>0</v>
      </c>
      <c r="H147" s="8" t="n">
        <f aca="false">'SCROD Write Registers'!H147</f>
        <v>0</v>
      </c>
    </row>
    <row collapsed="false" customFormat="true" customHeight="false" hidden="false" ht="14" outlineLevel="0" r="148" s="8">
      <c r="A148" s="8" t="n">
        <v>146</v>
      </c>
      <c r="B148" s="9" t="str">
        <f aca="false">DEC2HEX(A148,4)</f>
        <v>0092</v>
      </c>
      <c r="C148" s="8" t="n">
        <f aca="false">'SCROD Write Registers'!C148</f>
        <v>1</v>
      </c>
      <c r="D148" s="8" t="n">
        <f aca="false">'SCROD Write Registers'!D148</f>
        <v>0</v>
      </c>
      <c r="E148" s="8" t="n">
        <f aca="false">'SCROD Write Registers'!E148</f>
        <v>0</v>
      </c>
      <c r="F148" s="8" t="str">
        <f aca="false">'SCROD Write Registers'!F148</f>
        <v>TRIGGER_ACCUMULATION_MASK</v>
      </c>
      <c r="G148" s="8" t="n">
        <f aca="false">'SCROD Write Registers'!G148</f>
        <v>0</v>
      </c>
      <c r="H148" s="8" t="n">
        <f aca="false">'SCROD Write Registers'!H148</f>
        <v>0</v>
      </c>
    </row>
    <row collapsed="false" customFormat="true" customHeight="false" hidden="false" ht="14" outlineLevel="0" r="149" s="8">
      <c r="A149" s="8" t="n">
        <v>147</v>
      </c>
      <c r="B149" s="9" t="str">
        <f aca="false">DEC2HEX(A149,4)</f>
        <v>0093</v>
      </c>
      <c r="C149" s="8" t="n">
        <f aca="false">'SCROD Write Registers'!C149</f>
        <v>1</v>
      </c>
      <c r="D149" s="8" t="n">
        <f aca="false">'SCROD Write Registers'!D149</f>
        <v>0</v>
      </c>
      <c r="E149" s="8" t="n">
        <f aca="false">'SCROD Write Registers'!E149</f>
        <v>0</v>
      </c>
      <c r="F149" s="8" t="str">
        <f aca="false">'SCROD Write Registers'!F149</f>
        <v>TRIGGER_ACCUMULATION_MASK</v>
      </c>
      <c r="G149" s="8" t="n">
        <f aca="false">'SCROD Write Registers'!G149</f>
        <v>0</v>
      </c>
      <c r="H149" s="8" t="n">
        <f aca="false">'SCROD Write Registers'!H149</f>
        <v>0</v>
      </c>
    </row>
    <row collapsed="false" customFormat="true" customHeight="false" hidden="false" ht="14" outlineLevel="0" r="150" s="8">
      <c r="A150" s="8" t="n">
        <v>148</v>
      </c>
      <c r="B150" s="9" t="str">
        <f aca="false">DEC2HEX(A150,4)</f>
        <v>0094</v>
      </c>
      <c r="C150" s="8" t="n">
        <f aca="false">'SCROD Write Registers'!C150</f>
        <v>2</v>
      </c>
      <c r="D150" s="8" t="n">
        <f aca="false">'SCROD Write Registers'!D150</f>
        <v>0</v>
      </c>
      <c r="E150" s="8" t="n">
        <f aca="false">'SCROD Write Registers'!E150</f>
        <v>0</v>
      </c>
      <c r="F150" s="8" t="str">
        <f aca="false">'SCROD Write Registers'!F150</f>
        <v>TRIGGER_ACCUMULATION_MASK</v>
      </c>
      <c r="G150" s="8" t="n">
        <f aca="false">'SCROD Write Registers'!G150</f>
        <v>0</v>
      </c>
      <c r="H150" s="8" t="n">
        <f aca="false">'SCROD Write Registers'!H150</f>
        <v>0</v>
      </c>
    </row>
    <row collapsed="false" customFormat="true" customHeight="false" hidden="false" ht="14" outlineLevel="0" r="151" s="8">
      <c r="A151" s="8" t="n">
        <v>149</v>
      </c>
      <c r="B151" s="9" t="str">
        <f aca="false">DEC2HEX(A151,4)</f>
        <v>0095</v>
      </c>
      <c r="C151" s="8" t="n">
        <f aca="false">'SCROD Write Registers'!C151</f>
        <v>2</v>
      </c>
      <c r="D151" s="8" t="n">
        <f aca="false">'SCROD Write Registers'!D151</f>
        <v>0</v>
      </c>
      <c r="E151" s="8" t="n">
        <f aca="false">'SCROD Write Registers'!E151</f>
        <v>0</v>
      </c>
      <c r="F151" s="8" t="str">
        <f aca="false">'SCROD Write Registers'!F151</f>
        <v>TRIGGER_ACCUMULATION_MASK</v>
      </c>
      <c r="G151" s="8" t="n">
        <f aca="false">'SCROD Write Registers'!G151</f>
        <v>0</v>
      </c>
      <c r="H151" s="8" t="n">
        <f aca="false">'SCROD Write Registers'!H151</f>
        <v>0</v>
      </c>
    </row>
    <row collapsed="false" customFormat="true" customHeight="false" hidden="false" ht="14" outlineLevel="0" r="152" s="8">
      <c r="A152" s="8" t="n">
        <v>150</v>
      </c>
      <c r="B152" s="9" t="str">
        <f aca="false">DEC2HEX(A152,4)</f>
        <v>0096</v>
      </c>
      <c r="C152" s="8" t="n">
        <f aca="false">'SCROD Write Registers'!C152</f>
        <v>3</v>
      </c>
      <c r="D152" s="8" t="n">
        <f aca="false">'SCROD Write Registers'!D152</f>
        <v>0</v>
      </c>
      <c r="E152" s="8" t="n">
        <f aca="false">'SCROD Write Registers'!E152</f>
        <v>0</v>
      </c>
      <c r="F152" s="8" t="str">
        <f aca="false">'SCROD Write Registers'!F152</f>
        <v>TRIGGER_ACCUMULATION_MASK</v>
      </c>
      <c r="G152" s="8" t="n">
        <f aca="false">'SCROD Write Registers'!G152</f>
        <v>0</v>
      </c>
      <c r="H152" s="8" t="n">
        <f aca="false">'SCROD Write Registers'!H152</f>
        <v>0</v>
      </c>
    </row>
    <row collapsed="false" customFormat="true" customHeight="false" hidden="false" ht="14" outlineLevel="0" r="153" s="8">
      <c r="A153" s="8" t="n">
        <v>151</v>
      </c>
      <c r="B153" s="9" t="str">
        <f aca="false">DEC2HEX(A153,4)</f>
        <v>0097</v>
      </c>
      <c r="C153" s="8" t="n">
        <f aca="false">'SCROD Write Registers'!C153</f>
        <v>3</v>
      </c>
      <c r="D153" s="8" t="n">
        <f aca="false">'SCROD Write Registers'!D153</f>
        <v>0</v>
      </c>
      <c r="E153" s="8" t="n">
        <f aca="false">'SCROD Write Registers'!E153</f>
        <v>0</v>
      </c>
      <c r="F153" s="8" t="str">
        <f aca="false">'SCROD Write Registers'!F153</f>
        <v>TRIGGER_ACCUMULATION_MASK</v>
      </c>
      <c r="G153" s="8" t="n">
        <f aca="false">'SCROD Write Registers'!G153</f>
        <v>0</v>
      </c>
      <c r="H153" s="8" t="n">
        <f aca="false">'SCROD Write Registers'!H153</f>
        <v>0</v>
      </c>
    </row>
    <row collapsed="false" customFormat="true" customHeight="false" hidden="false" ht="14" outlineLevel="0" r="154" s="8">
      <c r="A154" s="8" t="n">
        <v>152</v>
      </c>
      <c r="B154" s="9" t="str">
        <f aca="false">DEC2HEX(A154,4)</f>
        <v>0098</v>
      </c>
      <c r="C154" s="8" t="n">
        <f aca="false">'SCROD Write Registers'!C154</f>
        <v>0</v>
      </c>
      <c r="D154" s="8" t="n">
        <f aca="false">'SCROD Write Registers'!D154</f>
        <v>0</v>
      </c>
      <c r="E154" s="8" t="n">
        <f aca="false">'SCROD Write Registers'!E154</f>
        <v>0</v>
      </c>
      <c r="F154" s="8" t="str">
        <f aca="false">'SCROD Write Registers'!F154</f>
        <v>Reserved (but not yet used)</v>
      </c>
      <c r="G154" s="8" t="n">
        <f aca="false">'SCROD Write Registers'!G154</f>
        <v>0</v>
      </c>
      <c r="H154" s="8" t="n">
        <f aca="false">'SCROD Write Registers'!H154</f>
        <v>0</v>
      </c>
    </row>
    <row collapsed="false" customFormat="true" customHeight="false" hidden="false" ht="14" outlineLevel="0" r="155" s="8">
      <c r="A155" s="8" t="n">
        <v>153</v>
      </c>
      <c r="B155" s="9" t="str">
        <f aca="false">DEC2HEX(A155,4)</f>
        <v>0099</v>
      </c>
      <c r="C155" s="8" t="n">
        <f aca="false">'SCROD Write Registers'!C155</f>
        <v>0</v>
      </c>
      <c r="D155" s="8" t="n">
        <f aca="false">'SCROD Write Registers'!D155</f>
        <v>0</v>
      </c>
      <c r="E155" s="8" t="n">
        <f aca="false">'SCROD Write Registers'!E155</f>
        <v>0</v>
      </c>
      <c r="F155" s="8" t="str">
        <f aca="false">'SCROD Write Registers'!F155</f>
        <v>Reserved (but not yet used)</v>
      </c>
      <c r="G155" s="8" t="n">
        <f aca="false">'SCROD Write Registers'!G155</f>
        <v>0</v>
      </c>
      <c r="H155" s="8" t="n">
        <f aca="false">'SCROD Write Registers'!H155</f>
        <v>0</v>
      </c>
    </row>
    <row collapsed="false" customFormat="true" customHeight="false" hidden="false" ht="14" outlineLevel="0" r="156" s="8">
      <c r="A156" s="8" t="n">
        <v>154</v>
      </c>
      <c r="B156" s="9" t="str">
        <f aca="false">DEC2HEX(A156,4)</f>
        <v>009A</v>
      </c>
      <c r="C156" s="8" t="n">
        <f aca="false">'SCROD Write Registers'!C156</f>
        <v>0</v>
      </c>
      <c r="D156" s="8" t="n">
        <f aca="false">'SCROD Write Registers'!D156</f>
        <v>0</v>
      </c>
      <c r="E156" s="8" t="n">
        <f aca="false">'SCROD Write Registers'!E156</f>
        <v>0</v>
      </c>
      <c r="F156" s="8" t="str">
        <f aca="false">'SCROD Write Registers'!F156</f>
        <v>Reserved (but not yet used)</v>
      </c>
      <c r="G156" s="8" t="n">
        <f aca="false">'SCROD Write Registers'!G156</f>
        <v>0</v>
      </c>
      <c r="H156" s="8" t="n">
        <f aca="false">'SCROD Write Registers'!H156</f>
        <v>0</v>
      </c>
    </row>
    <row collapsed="false" customFormat="true" customHeight="false" hidden="false" ht="14" outlineLevel="0" r="157" s="8">
      <c r="A157" s="8" t="n">
        <v>155</v>
      </c>
      <c r="B157" s="9" t="str">
        <f aca="false">DEC2HEX(A157,4)</f>
        <v>009B</v>
      </c>
      <c r="C157" s="8" t="n">
        <f aca="false">'SCROD Write Registers'!C157</f>
        <v>0</v>
      </c>
      <c r="D157" s="8" t="n">
        <f aca="false">'SCROD Write Registers'!D157</f>
        <v>0</v>
      </c>
      <c r="E157" s="8" t="n">
        <f aca="false">'SCROD Write Registers'!E157</f>
        <v>0</v>
      </c>
      <c r="F157" s="8" t="str">
        <f aca="false">'SCROD Write Registers'!F157</f>
        <v>Reserved (but not yet used)</v>
      </c>
      <c r="G157" s="8" t="n">
        <f aca="false">'SCROD Write Registers'!G157</f>
        <v>0</v>
      </c>
      <c r="H157" s="8" t="n">
        <f aca="false">'SCROD Write Registers'!H157</f>
        <v>0</v>
      </c>
    </row>
    <row collapsed="false" customFormat="true" customHeight="false" hidden="false" ht="14" outlineLevel="0" r="158" s="8">
      <c r="A158" s="8" t="n">
        <v>156</v>
      </c>
      <c r="B158" s="9" t="str">
        <f aca="false">DEC2HEX(A158,4)</f>
        <v>009C</v>
      </c>
      <c r="C158" s="8" t="n">
        <f aca="false">'SCROD Write Registers'!C158</f>
        <v>0</v>
      </c>
      <c r="D158" s="8" t="n">
        <f aca="false">'SCROD Write Registers'!D158</f>
        <v>0</v>
      </c>
      <c r="E158" s="8" t="n">
        <f aca="false">'SCROD Write Registers'!E158</f>
        <v>0</v>
      </c>
      <c r="F158" s="8" t="str">
        <f aca="false">'SCROD Write Registers'!F158</f>
        <v>Reserved (but not yet used)</v>
      </c>
      <c r="G158" s="8" t="n">
        <f aca="false">'SCROD Write Registers'!G158</f>
        <v>0</v>
      </c>
      <c r="H158" s="8" t="n">
        <f aca="false">'SCROD Write Registers'!H158</f>
        <v>0</v>
      </c>
    </row>
    <row collapsed="false" customFormat="true" customHeight="false" hidden="false" ht="14" outlineLevel="0" r="159" s="8">
      <c r="A159" s="8" t="n">
        <v>157</v>
      </c>
      <c r="B159" s="9" t="str">
        <f aca="false">DEC2HEX(A159,4)</f>
        <v>009D</v>
      </c>
      <c r="C159" s="8" t="n">
        <f aca="false">'SCROD Write Registers'!C159</f>
        <v>0</v>
      </c>
      <c r="D159" s="8" t="n">
        <f aca="false">'SCROD Write Registers'!D159</f>
        <v>0</v>
      </c>
      <c r="E159" s="8" t="n">
        <f aca="false">'SCROD Write Registers'!E159</f>
        <v>0</v>
      </c>
      <c r="F159" s="8" t="str">
        <f aca="false">'SCROD Write Registers'!F159</f>
        <v>Reserved (but not yet used)</v>
      </c>
      <c r="G159" s="8" t="n">
        <f aca="false">'SCROD Write Registers'!G159</f>
        <v>0</v>
      </c>
      <c r="H159" s="8" t="n">
        <f aca="false">'SCROD Write Registers'!H159</f>
        <v>0</v>
      </c>
    </row>
    <row collapsed="false" customFormat="true" customHeight="false" hidden="false" ht="14" outlineLevel="0" r="160" s="8">
      <c r="A160" s="8" t="n">
        <v>158</v>
      </c>
      <c r="B160" s="9" t="str">
        <f aca="false">DEC2HEX(A160,4)</f>
        <v>009E</v>
      </c>
      <c r="C160" s="8" t="n">
        <f aca="false">'SCROD Write Registers'!C160</f>
        <v>0</v>
      </c>
      <c r="D160" s="8" t="n">
        <f aca="false">'SCROD Write Registers'!D160</f>
        <v>0</v>
      </c>
      <c r="E160" s="8" t="n">
        <f aca="false">'SCROD Write Registers'!E160</f>
        <v>0</v>
      </c>
      <c r="F160" s="8" t="str">
        <f aca="false">'SCROD Write Registers'!F160</f>
        <v>Reserved (but not yet used)</v>
      </c>
      <c r="G160" s="8" t="n">
        <f aca="false">'SCROD Write Registers'!G160</f>
        <v>0</v>
      </c>
      <c r="H160" s="8" t="n">
        <f aca="false">'SCROD Write Registers'!H160</f>
        <v>0</v>
      </c>
    </row>
    <row collapsed="false" customFormat="true" customHeight="false" hidden="false" ht="14" outlineLevel="0" r="161" s="8">
      <c r="A161" s="8" t="n">
        <v>159</v>
      </c>
      <c r="B161" s="9" t="str">
        <f aca="false">DEC2HEX(A161,4)</f>
        <v>009F</v>
      </c>
      <c r="C161" s="8" t="n">
        <f aca="false">'SCROD Write Registers'!C161</f>
        <v>0</v>
      </c>
      <c r="D161" s="8" t="n">
        <f aca="false">'SCROD Write Registers'!D161</f>
        <v>0</v>
      </c>
      <c r="E161" s="8" t="n">
        <f aca="false">'SCROD Write Registers'!E161</f>
        <v>0</v>
      </c>
      <c r="F161" s="8" t="str">
        <f aca="false">'SCROD Write Registers'!F161</f>
        <v>Reserved (but not yet used)</v>
      </c>
      <c r="G161" s="8" t="n">
        <f aca="false">'SCROD Write Registers'!G161</f>
        <v>0</v>
      </c>
      <c r="H161" s="8" t="n">
        <f aca="false">'SCROD Write Registers'!H161</f>
        <v>0</v>
      </c>
    </row>
    <row collapsed="false" customFormat="true" customHeight="false" hidden="false" ht="14" outlineLevel="0" r="162" s="8">
      <c r="A162" s="8" t="n">
        <v>160</v>
      </c>
      <c r="B162" s="9" t="str">
        <f aca="false">DEC2HEX(A162,4)</f>
        <v>00A0</v>
      </c>
      <c r="C162" s="8" t="n">
        <f aca="false">'SCROD Write Registers'!C162</f>
        <v>0</v>
      </c>
      <c r="D162" s="8" t="n">
        <f aca="false">'SCROD Write Registers'!D162</f>
        <v>0</v>
      </c>
      <c r="E162" s="8" t="n">
        <f aca="false">'SCROD Write Registers'!E162</f>
        <v>0</v>
      </c>
      <c r="F162" s="8" t="str">
        <f aca="false">'SCROD Write Registers'!F162</f>
        <v>Reserved (but not yet used)</v>
      </c>
      <c r="G162" s="8" t="n">
        <f aca="false">'SCROD Write Registers'!G162</f>
        <v>0</v>
      </c>
      <c r="H162" s="8" t="n">
        <f aca="false">'SCROD Write Registers'!H162</f>
        <v>0</v>
      </c>
    </row>
    <row collapsed="false" customFormat="true" customHeight="false" hidden="false" ht="14" outlineLevel="0" r="163" s="8">
      <c r="A163" s="8" t="n">
        <v>161</v>
      </c>
      <c r="B163" s="9" t="str">
        <f aca="false">DEC2HEX(A163,4)</f>
        <v>00A1</v>
      </c>
      <c r="C163" s="8" t="str">
        <f aca="false">'SCROD Write Registers'!C163</f>
        <v>G</v>
      </c>
      <c r="D163" s="8" t="str">
        <f aca="false">'SCROD Write Registers'!D163</f>
        <v>G</v>
      </c>
      <c r="E163" s="8" t="str">
        <f aca="false">'SCROD Write Registers'!E163</f>
        <v>G</v>
      </c>
      <c r="F163" s="8" t="str">
        <f aca="false">'SCROD Write Registers'!F163</f>
        <v>First allowed analog storage window</v>
      </c>
      <c r="G163" s="8" t="n">
        <f aca="false">'SCROD Write Registers'!G163</f>
        <v>0</v>
      </c>
      <c r="H163" s="8" t="str">
        <f aca="false">'SCROD Write Registers'!H163</f>
        <v>Bits 8:0 store value, bits 16:9 unused</v>
      </c>
    </row>
    <row collapsed="false" customFormat="true" customHeight="false" hidden="false" ht="14" outlineLevel="0" r="164" s="8">
      <c r="A164" s="8" t="n">
        <v>162</v>
      </c>
      <c r="B164" s="9" t="str">
        <f aca="false">DEC2HEX(A164,4)</f>
        <v>00A2</v>
      </c>
      <c r="C164" s="8" t="str">
        <f aca="false">'SCROD Write Registers'!C164</f>
        <v>G</v>
      </c>
      <c r="D164" s="8" t="str">
        <f aca="false">'SCROD Write Registers'!D164</f>
        <v>G</v>
      </c>
      <c r="E164" s="8" t="str">
        <f aca="false">'SCROD Write Registers'!E164</f>
        <v>G</v>
      </c>
      <c r="F164" s="8" t="str">
        <f aca="false">'SCROD Write Registers'!F164</f>
        <v>Last allowed analog storage window</v>
      </c>
      <c r="G164" s="8" t="n">
        <f aca="false">'SCROD Write Registers'!G164</f>
        <v>0</v>
      </c>
      <c r="H164" s="8" t="str">
        <f aca="false">'SCROD Write Registers'!H164</f>
        <v>Bits 8:0 store value, bits 16:9 unused</v>
      </c>
    </row>
    <row collapsed="false" customFormat="true" customHeight="false" hidden="false" ht="14" outlineLevel="0" r="165" s="8">
      <c r="A165" s="8" t="n">
        <v>163</v>
      </c>
      <c r="B165" s="9" t="str">
        <f aca="false">DEC2HEX(A165,4)</f>
        <v>00A3</v>
      </c>
      <c r="C165" s="8" t="str">
        <f aca="false">'SCROD Write Registers'!C165</f>
        <v>G</v>
      </c>
      <c r="D165" s="8" t="str">
        <f aca="false">'SCROD Write Registers'!D165</f>
        <v>G</v>
      </c>
      <c r="E165" s="8" t="str">
        <f aca="false">'SCROD Write Registers'!E165</f>
        <v>G</v>
      </c>
      <c r="F165" s="8" t="str">
        <f aca="false">'SCROD Write Registers'!F165</f>
        <v>Maximum number of windows to look back</v>
      </c>
      <c r="G165" s="8" t="n">
        <f aca="false">'SCROD Write Registers'!G165</f>
        <v>0</v>
      </c>
      <c r="H165" s="8" t="str">
        <f aca="false">'SCROD Write Registers'!H165</f>
        <v>Bits 8:0 store value, bits 16:9 unused</v>
      </c>
    </row>
    <row collapsed="false" customFormat="true" customHeight="false" hidden="false" ht="14" outlineLevel="0" r="166" s="8">
      <c r="A166" s="8" t="n">
        <v>164</v>
      </c>
      <c r="B166" s="9" t="str">
        <f aca="false">DEC2HEX(A166,4)</f>
        <v>00A4</v>
      </c>
      <c r="C166" s="8" t="str">
        <f aca="false">'SCROD Write Registers'!C166</f>
        <v>G</v>
      </c>
      <c r="D166" s="8" t="str">
        <f aca="false">'SCROD Write Registers'!D166</f>
        <v>G</v>
      </c>
      <c r="E166" s="8" t="str">
        <f aca="false">'SCROD Write Registers'!E166</f>
        <v>G</v>
      </c>
      <c r="F166" s="8" t="str">
        <f aca="false">'SCROD Write Registers'!F166</f>
        <v>Minimum number of windows to look back</v>
      </c>
      <c r="G166" s="8" t="n">
        <f aca="false">'SCROD Write Registers'!G166</f>
        <v>0</v>
      </c>
      <c r="H166" s="8" t="str">
        <f aca="false">'SCROD Write Registers'!H166</f>
        <v>Bits 8:0 store value, bits 16:9 unused</v>
      </c>
    </row>
    <row collapsed="false" customFormat="true" customHeight="false" hidden="false" ht="14" outlineLevel="0" r="167" s="8">
      <c r="A167" s="8" t="n">
        <v>165</v>
      </c>
      <c r="B167" s="9" t="str">
        <f aca="false">DEC2HEX(A167,4)</f>
        <v>00A5</v>
      </c>
      <c r="C167" s="8" t="str">
        <f aca="false">'SCROD Write Registers'!C167</f>
        <v>G</v>
      </c>
      <c r="D167" s="8" t="str">
        <f aca="false">'SCROD Write Registers'!D167</f>
        <v>G</v>
      </c>
      <c r="E167" s="8" t="str">
        <f aca="false">'SCROD Write Registers'!E167</f>
        <v>G</v>
      </c>
      <c r="F167" s="8" t="str">
        <f aca="false">'SCROD Write Registers'!F167</f>
        <v>Software trigger and pedestal mode flags</v>
      </c>
      <c r="G167" s="8" t="n">
        <f aca="false">'SCROD Write Registers'!G167</f>
        <v>0</v>
      </c>
      <c r="H167" s="8" t="str">
        <f aca="false">'SCROD Write Registers'!H167</f>
        <v>Bits 8:0 - window to read out in pedestal mode, Bits 11:8 - unused, Bit 12: veto hardware triggers, Bit 13: veto software triggers, Bit 14: software trigger, Bit 15: flag to operate in pedestal mode</v>
      </c>
    </row>
    <row collapsed="false" customFormat="true" customHeight="false" hidden="false" ht="14" outlineLevel="0" r="168" s="8">
      <c r="A168" s="8" t="n">
        <v>166</v>
      </c>
      <c r="B168" s="9" t="str">
        <f aca="false">DEC2HEX(A168,4)</f>
        <v>00A6</v>
      </c>
      <c r="C168" s="8" t="str">
        <f aca="false">'SCROD Write Registers'!C168</f>
        <v>N/A</v>
      </c>
      <c r="D168" s="8" t="str">
        <f aca="false">'SCROD Write Registers'!D168</f>
        <v>N/A</v>
      </c>
      <c r="E168" s="8" t="str">
        <f aca="false">'SCROD Write Registers'!E168</f>
        <v>N/A</v>
      </c>
      <c r="F168" s="8" t="str">
        <f aca="false">'SCROD Write Registers'!F168</f>
        <v>Copy of the SCROD ID</v>
      </c>
      <c r="G168" s="8" t="str">
        <f aca="false">'SCROD Write Registers'!G168</f>
        <v>Copy of the SCROD ID (read from EEPROM at startup, written here so the event builder can see it)</v>
      </c>
      <c r="H168" s="8" t="str">
        <f aca="false">'SCROD Write Registers'!H168</f>
        <v>Bits 15:0, copy of SCROD ID - should be the decimal ID that the SCROD is labeled with</v>
      </c>
    </row>
    <row collapsed="false" customFormat="true" customHeight="false" hidden="false" ht="14" outlineLevel="0" r="169" s="8">
      <c r="A169" s="8" t="n">
        <v>167</v>
      </c>
      <c r="B169" s="9" t="str">
        <f aca="false">DEC2HEX(A169,4)</f>
        <v>00A7</v>
      </c>
      <c r="C169" s="8" t="str">
        <f aca="false">'SCROD Write Registers'!C169</f>
        <v>N/A</v>
      </c>
      <c r="D169" s="8" t="str">
        <f aca="false">'SCROD Write Registers'!D169</f>
        <v>N/A</v>
      </c>
      <c r="E169" s="8" t="str">
        <f aca="false">'SCROD Write Registers'!E169</f>
        <v>N/A</v>
      </c>
      <c r="F169" s="8" t="str">
        <f aca="false">'SCROD Write Registers'!F169</f>
        <v>Copy of the SCROD revision</v>
      </c>
      <c r="G169" s="8" t="str">
        <f aca="false">'SCROD Write Registers'!G169</f>
        <v>Copy of the SCROD rev (read from EEPROM at startup, written here so the event builder can see it)</v>
      </c>
      <c r="H169" s="8" t="str">
        <f aca="false">'SCROD Write Registers'!H169</f>
        <v>Bits 7:0, copy of the SCROD revision, Bits 15:8 reserved (e.g., SCROD revA2 should be 0x00A2)</v>
      </c>
    </row>
    <row collapsed="false" customFormat="true" customHeight="false" hidden="false" ht="14" outlineLevel="0" r="170" s="8">
      <c r="A170" s="8" t="n">
        <v>168</v>
      </c>
      <c r="B170" s="9" t="str">
        <f aca="false">DEC2HEX(A170,4)</f>
        <v>00A8</v>
      </c>
      <c r="C170" s="8" t="str">
        <f aca="false">'SCROD Write Registers'!C170</f>
        <v>N/A</v>
      </c>
      <c r="D170" s="8" t="str">
        <f aca="false">'SCROD Write Registers'!D170</f>
        <v>N/A</v>
      </c>
      <c r="E170" s="8" t="str">
        <f aca="false">'SCROD Write Registers'!E170</f>
        <v>N/A</v>
      </c>
      <c r="F170" s="8" t="str">
        <f aca="false">'SCROD Write Registers'!F170</f>
        <v>Event number to set [15:0]</v>
      </c>
      <c r="G170" s="8" t="n">
        <f aca="false">'SCROD Write Registers'!G170</f>
        <v>0</v>
      </c>
      <c r="H170" s="8" t="str">
        <f aca="false">'SCROD Write Registers'!H170</f>
        <v>LSB of event number to be set when set event register bit is toggled high</v>
      </c>
    </row>
    <row collapsed="false" customFormat="true" customHeight="false" hidden="false" ht="14" outlineLevel="0" r="171" s="8">
      <c r="A171" s="8" t="n">
        <v>169</v>
      </c>
      <c r="B171" s="9" t="str">
        <f aca="false">DEC2HEX(A171,4)</f>
        <v>00A9</v>
      </c>
      <c r="C171" s="8" t="str">
        <f aca="false">'SCROD Write Registers'!C171</f>
        <v>N/A</v>
      </c>
      <c r="D171" s="8" t="str">
        <f aca="false">'SCROD Write Registers'!D171</f>
        <v>N/A</v>
      </c>
      <c r="E171" s="8" t="str">
        <f aca="false">'SCROD Write Registers'!E171</f>
        <v>N/A</v>
      </c>
      <c r="F171" s="8" t="str">
        <f aca="false">'SCROD Write Registers'!F171</f>
        <v>Event number to set [31:16]</v>
      </c>
      <c r="G171" s="8" t="n">
        <f aca="false">'SCROD Write Registers'!G171</f>
        <v>0</v>
      </c>
      <c r="H171" s="8" t="str">
        <f aca="false">'SCROD Write Registers'!H171</f>
        <v>MSB of event number to be set when set event register bit is toggled high </v>
      </c>
    </row>
    <row collapsed="false" customFormat="true" customHeight="false" hidden="false" ht="14" outlineLevel="0" r="172" s="8">
      <c r="A172" s="8" t="n">
        <v>170</v>
      </c>
      <c r="B172" s="9" t="str">
        <f aca="false">DEC2HEX(A172,4)</f>
        <v>00AA</v>
      </c>
      <c r="C172" s="8" t="str">
        <f aca="false">'SCROD Write Registers'!C172</f>
        <v>N/A</v>
      </c>
      <c r="D172" s="8" t="str">
        <f aca="false">'SCROD Write Registers'!D172</f>
        <v>N/A</v>
      </c>
      <c r="E172" s="8" t="str">
        <f aca="false">'SCROD Write Registers'!E172</f>
        <v>N/A</v>
      </c>
      <c r="F172" s="8" t="str">
        <f aca="false">'SCROD Write Registers'!F172</f>
        <v>Set event number</v>
      </c>
      <c r="G172" s="8" t="n">
        <f aca="false">'SCROD Write Registers'!G172</f>
        <v>0</v>
      </c>
      <c r="H172" s="8" t="str">
        <f aca="false">'SCROD Write Registers'!H172</f>
        <v>Bit 0: set event number on toggle high, Bits 15:1 unused</v>
      </c>
    </row>
    <row collapsed="false" customFormat="false" customHeight="false" hidden="false" ht="14" outlineLevel="0" r="173">
      <c r="A173" s="1" t="n">
        <v>171</v>
      </c>
      <c r="B173" s="10" t="str">
        <f aca="false">DEC2HEX(A173,4)</f>
        <v>00AB</v>
      </c>
      <c r="C173" s="1" t="n">
        <f aca="false">'SCROD Write Registers'!C173</f>
        <v>0</v>
      </c>
      <c r="D173" s="1" t="str">
        <f aca="false">'SCROD Write Registers'!D173</f>
        <v>1,0</v>
      </c>
      <c r="E173" s="1" t="str">
        <f aca="false">'SCROD Write Registers'!E173</f>
        <v>7:0,7:0</v>
      </c>
      <c r="F173" s="1" t="str">
        <f aca="false">'SCROD Write Registers'!F173</f>
        <v>Force channel masks</v>
      </c>
      <c r="G173" s="8" t="n">
        <f aca="false">'SCROD Write Registers'!G173</f>
        <v>0</v>
      </c>
      <c r="H173" s="8" t="str">
        <f aca="false">'SCROD Write Registers'!H173</f>
        <v>Start from register 171 at col 0, row 0, ch 0, one bit per channel, increasing by channel, then row, then col</v>
      </c>
    </row>
    <row collapsed="false" customFormat="false" customHeight="false" hidden="false" ht="14" outlineLevel="0" r="174">
      <c r="A174" s="1" t="n">
        <v>172</v>
      </c>
      <c r="B174" s="10" t="str">
        <f aca="false">DEC2HEX(A174,4)</f>
        <v>00AC</v>
      </c>
      <c r="C174" s="1" t="n">
        <f aca="false">'SCROD Write Registers'!C174</f>
        <v>0</v>
      </c>
      <c r="D174" s="1" t="str">
        <f aca="false">'SCROD Write Registers'!D174</f>
        <v>3,2</v>
      </c>
      <c r="E174" s="1" t="str">
        <f aca="false">'SCROD Write Registers'!E174</f>
        <v>7:0,7:0</v>
      </c>
      <c r="F174" s="1" t="str">
        <f aca="false">'SCROD Write Registers'!F174</f>
        <v>Force channel masks</v>
      </c>
      <c r="G174" s="8" t="n">
        <f aca="false">'SCROD Write Registers'!G174</f>
        <v>0</v>
      </c>
      <c r="H174" s="8" t="str">
        <f aca="false">'SCROD Write Registers'!H174</f>
        <v>See 171</v>
      </c>
    </row>
    <row collapsed="false" customFormat="false" customHeight="false" hidden="false" ht="14" outlineLevel="0" r="175">
      <c r="A175" s="1" t="n">
        <v>173</v>
      </c>
      <c r="B175" s="10" t="str">
        <f aca="false">DEC2HEX(A175,4)</f>
        <v>00AD</v>
      </c>
      <c r="C175" s="1" t="n">
        <f aca="false">'SCROD Write Registers'!C175</f>
        <v>1</v>
      </c>
      <c r="D175" s="1" t="str">
        <f aca="false">'SCROD Write Registers'!D175</f>
        <v>1,0</v>
      </c>
      <c r="E175" s="1" t="str">
        <f aca="false">'SCROD Write Registers'!E175</f>
        <v>7:0,7:0</v>
      </c>
      <c r="F175" s="1" t="str">
        <f aca="false">'SCROD Write Registers'!F175</f>
        <v>Force channel masks</v>
      </c>
      <c r="G175" s="8" t="n">
        <f aca="false">'SCROD Write Registers'!G175</f>
        <v>0</v>
      </c>
      <c r="H175" s="8" t="str">
        <f aca="false">'SCROD Write Registers'!H175</f>
        <v>See 171</v>
      </c>
    </row>
    <row collapsed="false" customFormat="false" customHeight="false" hidden="false" ht="14" outlineLevel="0" r="176">
      <c r="A176" s="1" t="n">
        <v>174</v>
      </c>
      <c r="B176" s="10" t="str">
        <f aca="false">DEC2HEX(A176,4)</f>
        <v>00AE</v>
      </c>
      <c r="C176" s="1" t="n">
        <f aca="false">'SCROD Write Registers'!C176</f>
        <v>1</v>
      </c>
      <c r="D176" s="1" t="str">
        <f aca="false">'SCROD Write Registers'!D176</f>
        <v>3,2</v>
      </c>
      <c r="E176" s="1" t="str">
        <f aca="false">'SCROD Write Registers'!E176</f>
        <v>7:0,7:0</v>
      </c>
      <c r="F176" s="1" t="str">
        <f aca="false">'SCROD Write Registers'!F176</f>
        <v>Force channel masks</v>
      </c>
      <c r="G176" s="8" t="n">
        <f aca="false">'SCROD Write Registers'!G176</f>
        <v>0</v>
      </c>
      <c r="H176" s="8" t="str">
        <f aca="false">'SCROD Write Registers'!H176</f>
        <v>See 171</v>
      </c>
    </row>
    <row collapsed="false" customFormat="false" customHeight="false" hidden="false" ht="14" outlineLevel="0" r="177">
      <c r="A177" s="1" t="n">
        <v>175</v>
      </c>
      <c r="B177" s="10" t="str">
        <f aca="false">DEC2HEX(A177,4)</f>
        <v>00AF</v>
      </c>
      <c r="C177" s="1" t="n">
        <f aca="false">'SCROD Write Registers'!C177</f>
        <v>2</v>
      </c>
      <c r="D177" s="1" t="str">
        <f aca="false">'SCROD Write Registers'!D177</f>
        <v>1,0</v>
      </c>
      <c r="E177" s="1" t="str">
        <f aca="false">'SCROD Write Registers'!E177</f>
        <v>7:0,7:0</v>
      </c>
      <c r="F177" s="1" t="str">
        <f aca="false">'SCROD Write Registers'!F177</f>
        <v>Force channel masks</v>
      </c>
      <c r="G177" s="8" t="n">
        <f aca="false">'SCROD Write Registers'!G177</f>
        <v>0</v>
      </c>
      <c r="H177" s="8" t="str">
        <f aca="false">'SCROD Write Registers'!H177</f>
        <v>See 171</v>
      </c>
    </row>
    <row collapsed="false" customFormat="false" customHeight="false" hidden="false" ht="14" outlineLevel="0" r="178">
      <c r="A178" s="1" t="n">
        <v>176</v>
      </c>
      <c r="B178" s="10" t="str">
        <f aca="false">DEC2HEX(A178,4)</f>
        <v>00B0</v>
      </c>
      <c r="C178" s="1" t="n">
        <f aca="false">'SCROD Write Registers'!C178</f>
        <v>2</v>
      </c>
      <c r="D178" s="1" t="str">
        <f aca="false">'SCROD Write Registers'!D178</f>
        <v>3,2</v>
      </c>
      <c r="E178" s="1" t="str">
        <f aca="false">'SCROD Write Registers'!E178</f>
        <v>7:0,7:0</v>
      </c>
      <c r="F178" s="1" t="str">
        <f aca="false">'SCROD Write Registers'!F178</f>
        <v>Force channel masks</v>
      </c>
      <c r="G178" s="8" t="n">
        <f aca="false">'SCROD Write Registers'!G178</f>
        <v>0</v>
      </c>
      <c r="H178" s="8" t="str">
        <f aca="false">'SCROD Write Registers'!H178</f>
        <v>See 171</v>
      </c>
    </row>
    <row collapsed="false" customFormat="false" customHeight="false" hidden="false" ht="14" outlineLevel="0" r="179">
      <c r="A179" s="1" t="n">
        <v>177</v>
      </c>
      <c r="B179" s="10" t="str">
        <f aca="false">DEC2HEX(A179,4)</f>
        <v>00B1</v>
      </c>
      <c r="C179" s="1" t="n">
        <f aca="false">'SCROD Write Registers'!C179</f>
        <v>3</v>
      </c>
      <c r="D179" s="1" t="str">
        <f aca="false">'SCROD Write Registers'!D179</f>
        <v>1,0</v>
      </c>
      <c r="E179" s="1" t="str">
        <f aca="false">'SCROD Write Registers'!E179</f>
        <v>7:0,7:0</v>
      </c>
      <c r="F179" s="1" t="str">
        <f aca="false">'SCROD Write Registers'!F179</f>
        <v>Force channel masks</v>
      </c>
      <c r="G179" s="8" t="n">
        <f aca="false">'SCROD Write Registers'!G179</f>
        <v>0</v>
      </c>
      <c r="H179" s="8" t="str">
        <f aca="false">'SCROD Write Registers'!H179</f>
        <v>See 171</v>
      </c>
    </row>
    <row collapsed="false" customFormat="false" customHeight="false" hidden="false" ht="14" outlineLevel="0" r="180">
      <c r="A180" s="1" t="n">
        <v>178</v>
      </c>
      <c r="B180" s="10" t="str">
        <f aca="false">DEC2HEX(A180,4)</f>
        <v>00B2</v>
      </c>
      <c r="C180" s="1" t="n">
        <f aca="false">'SCROD Write Registers'!C180</f>
        <v>3</v>
      </c>
      <c r="D180" s="1" t="str">
        <f aca="false">'SCROD Write Registers'!D180</f>
        <v>3,2</v>
      </c>
      <c r="E180" s="1" t="str">
        <f aca="false">'SCROD Write Registers'!E180</f>
        <v>7:0,7:0</v>
      </c>
      <c r="F180" s="1" t="str">
        <f aca="false">'SCROD Write Registers'!F180</f>
        <v>Force channel masks</v>
      </c>
      <c r="G180" s="8" t="n">
        <f aca="false">'SCROD Write Registers'!G180</f>
        <v>0</v>
      </c>
      <c r="H180" s="8" t="str">
        <f aca="false">'SCROD Write Registers'!H180</f>
        <v>See 171</v>
      </c>
    </row>
    <row collapsed="false" customFormat="false" customHeight="false" hidden="false" ht="14" outlineLevel="0" r="181">
      <c r="A181" s="1" t="n">
        <v>179</v>
      </c>
      <c r="B181" s="10" t="str">
        <f aca="false">DEC2HEX(A181,4)</f>
        <v>00B3</v>
      </c>
      <c r="C181" s="1" t="n">
        <f aca="false">'SCROD Write Registers'!C181</f>
        <v>0</v>
      </c>
      <c r="D181" s="1" t="str">
        <f aca="false">'SCROD Write Registers'!D181</f>
        <v>1,0</v>
      </c>
      <c r="E181" s="1" t="str">
        <f aca="false">'SCROD Write Registers'!E181</f>
        <v>7:0,7:0</v>
      </c>
      <c r="F181" s="1" t="str">
        <f aca="false">'SCROD Write Registers'!F181</f>
        <v>Ignore channel masks</v>
      </c>
      <c r="G181" s="8" t="n">
        <f aca="false">'SCROD Write Registers'!G181</f>
        <v>0</v>
      </c>
      <c r="H181" s="8" t="str">
        <f aca="false">'SCROD Write Registers'!H181</f>
        <v>Start from register 179 at col 0, row 0, ch 0, one bit per channel, increasing by channel, then row, then col</v>
      </c>
    </row>
    <row collapsed="false" customFormat="false" customHeight="false" hidden="false" ht="14" outlineLevel="0" r="182">
      <c r="A182" s="1" t="n">
        <v>180</v>
      </c>
      <c r="B182" s="10" t="str">
        <f aca="false">DEC2HEX(A182,4)</f>
        <v>00B4</v>
      </c>
      <c r="C182" s="1" t="n">
        <f aca="false">'SCROD Write Registers'!C182</f>
        <v>0</v>
      </c>
      <c r="D182" s="1" t="str">
        <f aca="false">'SCROD Write Registers'!D182</f>
        <v>3,2</v>
      </c>
      <c r="E182" s="1" t="str">
        <f aca="false">'SCROD Write Registers'!E182</f>
        <v>7:0,7:0</v>
      </c>
      <c r="F182" s="1" t="str">
        <f aca="false">'SCROD Write Registers'!F182</f>
        <v>Ignore channel masks</v>
      </c>
      <c r="G182" s="8" t="n">
        <f aca="false">'SCROD Write Registers'!G182</f>
        <v>0</v>
      </c>
      <c r="H182" s="8" t="str">
        <f aca="false">'SCROD Write Registers'!H182</f>
        <v>See 179</v>
      </c>
    </row>
    <row collapsed="false" customFormat="false" customHeight="false" hidden="false" ht="14" outlineLevel="0" r="183">
      <c r="A183" s="1" t="n">
        <v>181</v>
      </c>
      <c r="B183" s="10" t="str">
        <f aca="false">DEC2HEX(A183,4)</f>
        <v>00B5</v>
      </c>
      <c r="C183" s="1" t="n">
        <f aca="false">'SCROD Write Registers'!C183</f>
        <v>1</v>
      </c>
      <c r="D183" s="1" t="str">
        <f aca="false">'SCROD Write Registers'!D183</f>
        <v>1,0</v>
      </c>
      <c r="E183" s="1" t="str">
        <f aca="false">'SCROD Write Registers'!E183</f>
        <v>7:0,7:0</v>
      </c>
      <c r="F183" s="1" t="str">
        <f aca="false">'SCROD Write Registers'!F183</f>
        <v>Ignore channel masks</v>
      </c>
      <c r="G183" s="8" t="n">
        <f aca="false">'SCROD Write Registers'!G183</f>
        <v>0</v>
      </c>
      <c r="H183" s="8" t="str">
        <f aca="false">'SCROD Write Registers'!H183</f>
        <v>See 179</v>
      </c>
    </row>
    <row collapsed="false" customFormat="false" customHeight="false" hidden="false" ht="14" outlineLevel="0" r="184">
      <c r="A184" s="1" t="n">
        <v>182</v>
      </c>
      <c r="B184" s="10" t="str">
        <f aca="false">DEC2HEX(A184,4)</f>
        <v>00B6</v>
      </c>
      <c r="C184" s="1" t="n">
        <f aca="false">'SCROD Write Registers'!C184</f>
        <v>1</v>
      </c>
      <c r="D184" s="1" t="str">
        <f aca="false">'SCROD Write Registers'!D184</f>
        <v>3,2</v>
      </c>
      <c r="E184" s="1" t="str">
        <f aca="false">'SCROD Write Registers'!E184</f>
        <v>7:0,7:0</v>
      </c>
      <c r="F184" s="1" t="str">
        <f aca="false">'SCROD Write Registers'!F184</f>
        <v>Ignore channel masks</v>
      </c>
      <c r="G184" s="8" t="n">
        <f aca="false">'SCROD Write Registers'!G184</f>
        <v>0</v>
      </c>
      <c r="H184" s="8" t="str">
        <f aca="false">'SCROD Write Registers'!H184</f>
        <v>See 179</v>
      </c>
    </row>
    <row collapsed="false" customFormat="false" customHeight="false" hidden="false" ht="14" outlineLevel="0" r="185">
      <c r="A185" s="1" t="n">
        <v>183</v>
      </c>
      <c r="B185" s="10" t="str">
        <f aca="false">DEC2HEX(A185,4)</f>
        <v>00B7</v>
      </c>
      <c r="C185" s="1" t="n">
        <f aca="false">'SCROD Write Registers'!C185</f>
        <v>2</v>
      </c>
      <c r="D185" s="1" t="str">
        <f aca="false">'SCROD Write Registers'!D185</f>
        <v>1,0</v>
      </c>
      <c r="E185" s="1" t="str">
        <f aca="false">'SCROD Write Registers'!E185</f>
        <v>7:0,7:0</v>
      </c>
      <c r="F185" s="1" t="str">
        <f aca="false">'SCROD Write Registers'!F185</f>
        <v>Ignore channel masks</v>
      </c>
      <c r="G185" s="8" t="n">
        <f aca="false">'SCROD Write Registers'!G185</f>
        <v>0</v>
      </c>
      <c r="H185" s="8" t="str">
        <f aca="false">'SCROD Write Registers'!H185</f>
        <v>See 179</v>
      </c>
    </row>
    <row collapsed="false" customFormat="false" customHeight="false" hidden="false" ht="14" outlineLevel="0" r="186">
      <c r="A186" s="1" t="n">
        <v>184</v>
      </c>
      <c r="B186" s="10" t="str">
        <f aca="false">DEC2HEX(A186,4)</f>
        <v>00B8</v>
      </c>
      <c r="C186" s="1" t="n">
        <f aca="false">'SCROD Write Registers'!C186</f>
        <v>2</v>
      </c>
      <c r="D186" s="1" t="str">
        <f aca="false">'SCROD Write Registers'!D186</f>
        <v>3,2</v>
      </c>
      <c r="E186" s="1" t="str">
        <f aca="false">'SCROD Write Registers'!E186</f>
        <v>7:0,7:0</v>
      </c>
      <c r="F186" s="1" t="str">
        <f aca="false">'SCROD Write Registers'!F186</f>
        <v>Ignore channel masks</v>
      </c>
      <c r="G186" s="8" t="n">
        <f aca="false">'SCROD Write Registers'!G186</f>
        <v>0</v>
      </c>
      <c r="H186" s="8" t="str">
        <f aca="false">'SCROD Write Registers'!H186</f>
        <v>See 179</v>
      </c>
    </row>
    <row collapsed="false" customFormat="false" customHeight="false" hidden="false" ht="14" outlineLevel="0" r="187">
      <c r="A187" s="1" t="n">
        <v>185</v>
      </c>
      <c r="B187" s="10" t="str">
        <f aca="false">DEC2HEX(A187,4)</f>
        <v>00B9</v>
      </c>
      <c r="C187" s="1" t="n">
        <f aca="false">'SCROD Write Registers'!C187</f>
        <v>3</v>
      </c>
      <c r="D187" s="1" t="str">
        <f aca="false">'SCROD Write Registers'!D187</f>
        <v>1,0</v>
      </c>
      <c r="E187" s="1" t="str">
        <f aca="false">'SCROD Write Registers'!E187</f>
        <v>7:0,7:0</v>
      </c>
      <c r="F187" s="1" t="str">
        <f aca="false">'SCROD Write Registers'!F187</f>
        <v>Ignore channel masks</v>
      </c>
      <c r="G187" s="8" t="n">
        <f aca="false">'SCROD Write Registers'!G187</f>
        <v>0</v>
      </c>
      <c r="H187" s="8" t="str">
        <f aca="false">'SCROD Write Registers'!H187</f>
        <v>See 179</v>
      </c>
    </row>
    <row collapsed="false" customFormat="false" customHeight="false" hidden="false" ht="14" outlineLevel="0" r="188">
      <c r="A188" s="1" t="n">
        <v>186</v>
      </c>
      <c r="B188" s="10" t="str">
        <f aca="false">DEC2HEX(A188,4)</f>
        <v>00BA</v>
      </c>
      <c r="C188" s="1" t="n">
        <f aca="false">'SCROD Write Registers'!C188</f>
        <v>3</v>
      </c>
      <c r="D188" s="1" t="str">
        <f aca="false">'SCROD Write Registers'!D188</f>
        <v>3,2</v>
      </c>
      <c r="E188" s="1" t="str">
        <f aca="false">'SCROD Write Registers'!E188</f>
        <v>7:0,7:0</v>
      </c>
      <c r="F188" s="1" t="str">
        <f aca="false">'SCROD Write Registers'!F188</f>
        <v>Ignore channel masks</v>
      </c>
      <c r="G188" s="8" t="n">
        <f aca="false">'SCROD Write Registers'!G188</f>
        <v>0</v>
      </c>
      <c r="H188" s="8" t="str">
        <f aca="false">'SCROD Write Registers'!H188</f>
        <v>See 179</v>
      </c>
    </row>
    <row collapsed="false" customFormat="false" customHeight="false" hidden="false" ht="14" outlineLevel="0" r="189">
      <c r="A189" s="1" t="n">
        <v>187</v>
      </c>
      <c r="B189" s="10" t="str">
        <f aca="false">DEC2HEX(A189,4)</f>
        <v>00BB</v>
      </c>
      <c r="C189" s="1" t="str">
        <f aca="false">'SCROD Write Registers'!C189</f>
        <v>G</v>
      </c>
      <c r="D189" s="1" t="str">
        <f aca="false">'SCROD Write Registers'!D189</f>
        <v>G</v>
      </c>
      <c r="E189" s="1" t="str">
        <f aca="false">'SCROD Write Registers'!E189</f>
        <v>G</v>
      </c>
      <c r="F189" s="1" t="str">
        <f aca="false">'SCROD Write Registers'!F189</f>
        <v>Region of interest adjust window</v>
      </c>
      <c r="G189" s="8" t="n">
        <f aca="false">'SCROD Write Registers'!G189</f>
        <v>0</v>
      </c>
      <c r="H189" s="8" t="str">
        <f aca="false">'SCROD Write Registers'!H189</f>
        <v>Bits 8:0 - a signed number that represents the offset for writing trigger bits to trigger memory.  Use this to adjust if ROI is off by a bit.  Bits 15:9 unused</v>
      </c>
    </row>
    <row collapsed="false" customFormat="false" customHeight="false" hidden="false" ht="14" outlineLevel="0" r="190">
      <c r="A190" s="1" t="n">
        <v>188</v>
      </c>
      <c r="B190" s="10" t="str">
        <f aca="false">DEC2HEX(A190,4)</f>
        <v>00BC</v>
      </c>
      <c r="C190" s="1" t="str">
        <f aca="false">'SCROD Write Registers'!C190</f>
        <v>G</v>
      </c>
      <c r="D190" s="1" t="str">
        <f aca="false">'SCROD Write Registers'!D190</f>
        <v>G</v>
      </c>
      <c r="E190" s="1" t="str">
        <f aca="false">'SCROD Write Registers'!E190</f>
        <v>G</v>
      </c>
      <c r="F190" s="1" t="str">
        <f aca="false">'SCROD Write Registers'!F190</f>
        <v>Number of window pairs to sample after trigger</v>
      </c>
      <c r="G190" s="8" t="n">
        <f aca="false">'SCROD Write Registers'!G190</f>
        <v>0</v>
      </c>
      <c r="H190" s="8" t="str">
        <f aca="false">'SCROD Write Registers'!H190</f>
        <v>Bits 8:0 - unsigned number of window pairs (128 samples) to continue to sample after a trigger is received.</v>
      </c>
    </row>
    <row collapsed="false" customFormat="false" customHeight="false" hidden="false" ht="14" outlineLevel="0" r="191">
      <c r="A191" s="1" t="n">
        <v>189</v>
      </c>
      <c r="B191" s="10" t="str">
        <f aca="false">DEC2HEX(A191,4)</f>
        <v>00BD</v>
      </c>
      <c r="C191" s="1" t="n">
        <f aca="false">'SCROD Write Registers'!C191</f>
        <v>0</v>
      </c>
      <c r="D191" s="1" t="n">
        <f aca="false">'SCROD Write Registers'!D191</f>
        <v>0</v>
      </c>
      <c r="E191" s="1" t="n">
        <f aca="false">'SCROD Write Registers'!E191</f>
        <v>0</v>
      </c>
      <c r="F191" s="1" t="str">
        <f aca="false">'SCROD Write Registers'!F191</f>
        <v>Reserved (but not yet used)</v>
      </c>
      <c r="G191" s="8" t="n">
        <f aca="false">'SCROD Write Registers'!G191</f>
        <v>0</v>
      </c>
      <c r="H191" s="8" t="n">
        <f aca="false">'SCROD Write Registers'!H191</f>
        <v>0</v>
      </c>
    </row>
    <row collapsed="false" customFormat="false" customHeight="false" hidden="false" ht="14" outlineLevel="0" r="192">
      <c r="A192" s="1" t="n">
        <v>190</v>
      </c>
      <c r="B192" s="10" t="str">
        <f aca="false">DEC2HEX(A192,4)</f>
        <v>00BE</v>
      </c>
      <c r="C192" s="1" t="n">
        <f aca="false">'SCROD Write Registers'!C192</f>
        <v>0</v>
      </c>
      <c r="D192" s="1" t="n">
        <f aca="false">'SCROD Write Registers'!D192</f>
        <v>0</v>
      </c>
      <c r="E192" s="1" t="n">
        <f aca="false">'SCROD Write Registers'!E192</f>
        <v>0</v>
      </c>
      <c r="F192" s="1" t="str">
        <f aca="false">'SCROD Write Registers'!F192</f>
        <v>Reserved (but not yet used)</v>
      </c>
      <c r="G192" s="8" t="n">
        <f aca="false">'SCROD Write Registers'!G192</f>
        <v>0</v>
      </c>
      <c r="H192" s="8" t="n">
        <f aca="false">'SCROD Write Registers'!H192</f>
        <v>0</v>
      </c>
    </row>
    <row collapsed="false" customFormat="false" customHeight="false" hidden="false" ht="14" outlineLevel="0" r="193">
      <c r="A193" s="1" t="n">
        <v>191</v>
      </c>
      <c r="B193" s="10" t="str">
        <f aca="false">DEC2HEX(A193,4)</f>
        <v>00BF</v>
      </c>
      <c r="C193" s="1" t="n">
        <f aca="false">'SCROD Write Registers'!C193</f>
        <v>0</v>
      </c>
      <c r="D193" s="1" t="n">
        <f aca="false">'SCROD Write Registers'!D193</f>
        <v>0</v>
      </c>
      <c r="E193" s="1" t="n">
        <f aca="false">'SCROD Write Registers'!E193</f>
        <v>0</v>
      </c>
      <c r="F193" s="1" t="str">
        <f aca="false">'SCROD Write Registers'!F193</f>
        <v>Reserved (but not yet used)</v>
      </c>
      <c r="G193" s="8" t="n">
        <f aca="false">'SCROD Write Registers'!G193</f>
        <v>0</v>
      </c>
      <c r="H193" s="8" t="n">
        <f aca="false">'SCROD Write Registers'!H193</f>
        <v>0</v>
      </c>
    </row>
    <row collapsed="false" customFormat="false" customHeight="false" hidden="false" ht="14" outlineLevel="0" r="194">
      <c r="A194" s="1" t="n">
        <v>192</v>
      </c>
      <c r="B194" s="10" t="str">
        <f aca="false">DEC2HEX(A194,4)</f>
        <v>00C0</v>
      </c>
      <c r="C194" s="1" t="n">
        <f aca="false">'SCROD Write Registers'!C194</f>
        <v>0</v>
      </c>
      <c r="D194" s="1" t="n">
        <f aca="false">'SCROD Write Registers'!D194</f>
        <v>0</v>
      </c>
      <c r="E194" s="1" t="n">
        <f aca="false">'SCROD Write Registers'!E194</f>
        <v>0</v>
      </c>
      <c r="F194" s="1" t="str">
        <f aca="false">'SCROD Write Registers'!F194</f>
        <v>Reserved (but not yet used)</v>
      </c>
      <c r="G194" s="8" t="n">
        <f aca="false">'SCROD Write Registers'!G194</f>
        <v>0</v>
      </c>
      <c r="H194" s="8" t="n">
        <f aca="false">'SCROD Write Registers'!H194</f>
        <v>0</v>
      </c>
    </row>
    <row collapsed="false" customFormat="false" customHeight="false" hidden="false" ht="14" outlineLevel="0" r="195">
      <c r="A195" s="1" t="n">
        <v>193</v>
      </c>
      <c r="B195" s="10" t="str">
        <f aca="false">DEC2HEX(A195,4)</f>
        <v>00C1</v>
      </c>
      <c r="C195" s="1" t="n">
        <f aca="false">'SCROD Write Registers'!C195</f>
        <v>0</v>
      </c>
      <c r="D195" s="1" t="n">
        <f aca="false">'SCROD Write Registers'!D195</f>
        <v>0</v>
      </c>
      <c r="E195" s="1" t="n">
        <f aca="false">'SCROD Write Registers'!E195</f>
        <v>0</v>
      </c>
      <c r="F195" s="1" t="str">
        <f aca="false">'SCROD Write Registers'!F195</f>
        <v>Reserved (but not yet used)</v>
      </c>
      <c r="G195" s="8" t="n">
        <f aca="false">'SCROD Write Registers'!G195</f>
        <v>0</v>
      </c>
      <c r="H195" s="8" t="n">
        <f aca="false">'SCROD Write Registers'!H195</f>
        <v>0</v>
      </c>
    </row>
    <row collapsed="false" customFormat="false" customHeight="false" hidden="false" ht="14" outlineLevel="0" r="196">
      <c r="A196" s="1" t="n">
        <v>194</v>
      </c>
      <c r="B196" s="10" t="str">
        <f aca="false">DEC2HEX(A196,4)</f>
        <v>00C2</v>
      </c>
      <c r="C196" s="1" t="n">
        <f aca="false">'SCROD Write Registers'!C196</f>
        <v>0</v>
      </c>
      <c r="D196" s="1" t="n">
        <f aca="false">'SCROD Write Registers'!D196</f>
        <v>0</v>
      </c>
      <c r="E196" s="1" t="n">
        <f aca="false">'SCROD Write Registers'!E196</f>
        <v>0</v>
      </c>
      <c r="F196" s="1" t="str">
        <f aca="false">'SCROD Write Registers'!F196</f>
        <v>Reserved (but not yet used)</v>
      </c>
      <c r="G196" s="8" t="n">
        <f aca="false">'SCROD Write Registers'!G196</f>
        <v>0</v>
      </c>
      <c r="H196" s="8" t="n">
        <f aca="false">'SCROD Write Registers'!H196</f>
        <v>0</v>
      </c>
    </row>
    <row collapsed="false" customFormat="false" customHeight="false" hidden="false" ht="14" outlineLevel="0" r="197">
      <c r="A197" s="1" t="n">
        <v>195</v>
      </c>
      <c r="B197" s="10" t="str">
        <f aca="false">DEC2HEX(A197,4)</f>
        <v>00C3</v>
      </c>
      <c r="C197" s="1" t="n">
        <f aca="false">'SCROD Write Registers'!C197</f>
        <v>0</v>
      </c>
      <c r="D197" s="1" t="n">
        <f aca="false">'SCROD Write Registers'!D197</f>
        <v>0</v>
      </c>
      <c r="E197" s="1" t="n">
        <f aca="false">'SCROD Write Registers'!E197</f>
        <v>0</v>
      </c>
      <c r="F197" s="1" t="str">
        <f aca="false">'SCROD Write Registers'!F197</f>
        <v>Reserved (but not yet used)</v>
      </c>
      <c r="G197" s="8" t="n">
        <f aca="false">'SCROD Write Registers'!G197</f>
        <v>0</v>
      </c>
      <c r="H197" s="8" t="n">
        <f aca="false">'SCROD Write Registers'!H197</f>
        <v>0</v>
      </c>
    </row>
    <row collapsed="false" customFormat="false" customHeight="false" hidden="false" ht="14" outlineLevel="0" r="198">
      <c r="A198" s="1" t="n">
        <v>196</v>
      </c>
      <c r="B198" s="10" t="str">
        <f aca="false">DEC2HEX(A198,4)</f>
        <v>00C4</v>
      </c>
      <c r="C198" s="1" t="n">
        <f aca="false">'SCROD Write Registers'!C198</f>
        <v>0</v>
      </c>
      <c r="D198" s="1" t="n">
        <f aca="false">'SCROD Write Registers'!D198</f>
        <v>0</v>
      </c>
      <c r="E198" s="1" t="n">
        <f aca="false">'SCROD Write Registers'!E198</f>
        <v>0</v>
      </c>
      <c r="F198" s="1" t="str">
        <f aca="false">'SCROD Write Registers'!F198</f>
        <v>Reserved (but not yet used)</v>
      </c>
      <c r="G198" s="8" t="n">
        <f aca="false">'SCROD Write Registers'!G198</f>
        <v>0</v>
      </c>
      <c r="H198" s="8" t="n">
        <f aca="false">'SCROD Write Registers'!H198</f>
        <v>0</v>
      </c>
    </row>
    <row collapsed="false" customFormat="false" customHeight="false" hidden="false" ht="14" outlineLevel="0" r="199">
      <c r="A199" s="1" t="n">
        <v>197</v>
      </c>
      <c r="B199" s="10" t="str">
        <f aca="false">DEC2HEX(A199,4)</f>
        <v>00C5</v>
      </c>
      <c r="C199" s="1" t="n">
        <f aca="false">'SCROD Write Registers'!C199</f>
        <v>0</v>
      </c>
      <c r="D199" s="1" t="n">
        <f aca="false">'SCROD Write Registers'!D199</f>
        <v>0</v>
      </c>
      <c r="E199" s="1" t="n">
        <f aca="false">'SCROD Write Registers'!E199</f>
        <v>0</v>
      </c>
      <c r="F199" s="1" t="str">
        <f aca="false">'SCROD Write Registers'!F199</f>
        <v>Reserved (but not yet used)</v>
      </c>
      <c r="G199" s="8" t="n">
        <f aca="false">'SCROD Write Registers'!G199</f>
        <v>0</v>
      </c>
      <c r="H199" s="8" t="n">
        <f aca="false">'SCROD Write Registers'!H199</f>
        <v>0</v>
      </c>
    </row>
    <row collapsed="false" customFormat="false" customHeight="false" hidden="false" ht="14" outlineLevel="0" r="200">
      <c r="A200" s="1" t="n">
        <v>198</v>
      </c>
      <c r="B200" s="10" t="str">
        <f aca="false">DEC2HEX(A200,4)</f>
        <v>00C6</v>
      </c>
      <c r="C200" s="1" t="n">
        <f aca="false">'SCROD Write Registers'!C200</f>
        <v>0</v>
      </c>
      <c r="D200" s="1" t="n">
        <f aca="false">'SCROD Write Registers'!D200</f>
        <v>0</v>
      </c>
      <c r="E200" s="1" t="n">
        <f aca="false">'SCROD Write Registers'!E200</f>
        <v>0</v>
      </c>
      <c r="F200" s="1" t="str">
        <f aca="false">'SCROD Write Registers'!F200</f>
        <v>Reserved (but not yet used)</v>
      </c>
      <c r="G200" s="8" t="n">
        <f aca="false">'SCROD Write Registers'!G200</f>
        <v>0</v>
      </c>
      <c r="H200" s="8" t="n">
        <f aca="false">'SCROD Write Registers'!H200</f>
        <v>0</v>
      </c>
    </row>
    <row collapsed="false" customFormat="false" customHeight="false" hidden="false" ht="14" outlineLevel="0" r="201">
      <c r="A201" s="1" t="n">
        <v>199</v>
      </c>
      <c r="B201" s="10" t="str">
        <f aca="false">DEC2HEX(A201,4)</f>
        <v>00C7</v>
      </c>
      <c r="C201" s="1" t="n">
        <f aca="false">'SCROD Write Registers'!C201</f>
        <v>0</v>
      </c>
      <c r="D201" s="1" t="n">
        <f aca="false">'SCROD Write Registers'!D201</f>
        <v>0</v>
      </c>
      <c r="E201" s="1" t="n">
        <f aca="false">'SCROD Write Registers'!E201</f>
        <v>0</v>
      </c>
      <c r="F201" s="1" t="str">
        <f aca="false">'SCROD Write Registers'!F201</f>
        <v>Reserved (but not yet used)</v>
      </c>
      <c r="G201" s="8" t="n">
        <f aca="false">'SCROD Write Registers'!G201</f>
        <v>0</v>
      </c>
      <c r="H201" s="8" t="n">
        <f aca="false">'SCROD Write Registers'!H201</f>
        <v>0</v>
      </c>
    </row>
    <row collapsed="false" customFormat="false" customHeight="false" hidden="false" ht="14" outlineLevel="0" r="202">
      <c r="A202" s="1" t="n">
        <v>200</v>
      </c>
      <c r="B202" s="10" t="str">
        <f aca="false">DEC2HEX(A202,4)</f>
        <v>00C8</v>
      </c>
      <c r="C202" s="1" t="str">
        <f aca="false">'SCROD Write Registers'!C202</f>
        <v>G</v>
      </c>
      <c r="D202" s="1" t="str">
        <f aca="false">'SCROD Write Registers'!D202</f>
        <v>G</v>
      </c>
      <c r="E202" s="1" t="str">
        <f aca="false">'SCROD Write Registers'!E202</f>
        <v>G</v>
      </c>
      <c r="F202" s="1" t="str">
        <f aca="false">'SCROD Write Registers'!F202</f>
        <v>DAC_BUF_BIAS_ISEL   </v>
      </c>
      <c r="G202" s="8" t="str">
        <f aca="false">'SCROD Write Registers'!G202</f>
        <v>Internal ASIC DAC buffer bias for driving ISEL - shared for all ASICs</v>
      </c>
      <c r="H202" s="8" t="str">
        <f aca="false">'SCROD Write Registers'!H202</f>
        <v>Bits 15:12 unused, Bits 11:0 DAC value</v>
      </c>
    </row>
    <row collapsed="false" customFormat="false" customHeight="false" hidden="false" ht="14" outlineLevel="0" r="203">
      <c r="A203" s="1" t="n">
        <v>201</v>
      </c>
      <c r="B203" s="10" t="str">
        <f aca="false">DEC2HEX(A203,4)</f>
        <v>00C9</v>
      </c>
      <c r="C203" s="1" t="str">
        <f aca="false">'SCROD Write Registers'!C203</f>
        <v>G</v>
      </c>
      <c r="D203" s="1" t="str">
        <f aca="false">'SCROD Write Registers'!D203</f>
        <v>G</v>
      </c>
      <c r="E203" s="1" t="str">
        <f aca="false">'SCROD Write Registers'!E203</f>
        <v>G</v>
      </c>
      <c r="F203" s="1" t="str">
        <f aca="false">'SCROD Write Registers'!F203</f>
        <v>DAC_BUF_BIAS_VADJP</v>
      </c>
      <c r="G203" s="8" t="str">
        <f aca="false">'SCROD Write Registers'!G203</f>
        <v>Internal ASIC DAC buffer bias for driving VadJP - shared for all ASICs</v>
      </c>
      <c r="H203" s="8" t="str">
        <f aca="false">'SCROD Write Registers'!H203</f>
        <v>Bits 15:12 unused, Bits 11:0 DAC value</v>
      </c>
    </row>
    <row collapsed="false" customFormat="false" customHeight="false" hidden="false" ht="14" outlineLevel="0" r="204">
      <c r="A204" s="1" t="n">
        <v>202</v>
      </c>
      <c r="B204" s="10" t="str">
        <f aca="false">DEC2HEX(A204,4)</f>
        <v>00CA</v>
      </c>
      <c r="C204" s="1" t="str">
        <f aca="false">'SCROD Write Registers'!C204</f>
        <v>G</v>
      </c>
      <c r="D204" s="1" t="str">
        <f aca="false">'SCROD Write Registers'!D204</f>
        <v>G</v>
      </c>
      <c r="E204" s="1" t="str">
        <f aca="false">'SCROD Write Registers'!E204</f>
        <v>G</v>
      </c>
      <c r="F204" s="1" t="str">
        <f aca="false">'SCROD Write Registers'!F204</f>
        <v>DAC_BUF_BIAS_VADJN</v>
      </c>
      <c r="G204" s="8" t="str">
        <f aca="false">'SCROD Write Registers'!G204</f>
        <v>Internal ASIC DAC buffer bias for driving VadjN - shared for all ASICs</v>
      </c>
      <c r="H204" s="8" t="str">
        <f aca="false">'SCROD Write Registers'!H204</f>
        <v>Bits 15:12 unused, Bits 11:0 DAC value</v>
      </c>
    </row>
    <row collapsed="false" customFormat="false" customHeight="false" hidden="false" ht="14" outlineLevel="0" r="205">
      <c r="A205" s="1" t="n">
        <v>203</v>
      </c>
      <c r="B205" s="10" t="str">
        <f aca="false">DEC2HEX(A205,4)</f>
        <v>00CB</v>
      </c>
      <c r="C205" s="1" t="n">
        <f aca="false">'SCROD Write Registers'!C205</f>
        <v>0</v>
      </c>
      <c r="D205" s="1" t="n">
        <f aca="false">'SCROD Write Registers'!D205</f>
        <v>0</v>
      </c>
      <c r="E205" s="1" t="str">
        <f aca="false">'SCROD Write Registers'!E205</f>
        <v>G</v>
      </c>
      <c r="F205" s="1" t="str">
        <f aca="false">'SCROD Write Registers'!F205</f>
        <v>VBIAS</v>
      </c>
      <c r="G205" s="8" t="str">
        <f aca="false">'SCROD Write Registers'!G205</f>
        <v>internal ASIC DAC bias for first stage transfer - unique to each ASIC to allow putting them into low power mode</v>
      </c>
      <c r="H205" s="8" t="str">
        <f aca="false">'SCROD Write Registers'!H205</f>
        <v>Bits 15:12 unused, Bits 11:0 DAC value</v>
      </c>
    </row>
    <row collapsed="false" customFormat="false" customHeight="false" hidden="false" ht="14" outlineLevel="0" r="206">
      <c r="A206" s="1" t="n">
        <v>204</v>
      </c>
      <c r="B206" s="10" t="str">
        <f aca="false">DEC2HEX(A206,4)</f>
        <v>00CC</v>
      </c>
      <c r="C206" s="1" t="n">
        <f aca="false">'SCROD Write Registers'!C206</f>
        <v>0</v>
      </c>
      <c r="D206" s="1" t="n">
        <f aca="false">'SCROD Write Registers'!D206</f>
        <v>1</v>
      </c>
      <c r="E206" s="1" t="str">
        <f aca="false">'SCROD Write Registers'!E206</f>
        <v>G</v>
      </c>
      <c r="F206" s="1" t="str">
        <f aca="false">'SCROD Write Registers'!F206</f>
        <v>VBIAS</v>
      </c>
      <c r="G206" s="8" t="str">
        <f aca="false">'SCROD Write Registers'!G206</f>
        <v>see reg 203</v>
      </c>
      <c r="H206" s="8" t="str">
        <f aca="false">'SCROD Write Registers'!H206</f>
        <v>Bits 15:12 unused, Bits 11:0 DAC value</v>
      </c>
    </row>
    <row collapsed="false" customFormat="false" customHeight="false" hidden="false" ht="14" outlineLevel="0" r="207">
      <c r="A207" s="1" t="n">
        <v>205</v>
      </c>
      <c r="B207" s="10" t="str">
        <f aca="false">DEC2HEX(A207,4)</f>
        <v>00CD</v>
      </c>
      <c r="C207" s="1" t="n">
        <f aca="false">'SCROD Write Registers'!C207</f>
        <v>0</v>
      </c>
      <c r="D207" s="1" t="n">
        <f aca="false">'SCROD Write Registers'!D207</f>
        <v>2</v>
      </c>
      <c r="E207" s="1" t="str">
        <f aca="false">'SCROD Write Registers'!E207</f>
        <v>G</v>
      </c>
      <c r="F207" s="1" t="str">
        <f aca="false">'SCROD Write Registers'!F207</f>
        <v>VBIAS</v>
      </c>
      <c r="G207" s="8" t="str">
        <f aca="false">'SCROD Write Registers'!G207</f>
        <v>see reg 203</v>
      </c>
      <c r="H207" s="8" t="str">
        <f aca="false">'SCROD Write Registers'!H207</f>
        <v>Bits 15:12 unused, Bits 11:0 DAC value</v>
      </c>
    </row>
    <row collapsed="false" customFormat="false" customHeight="false" hidden="false" ht="14" outlineLevel="0" r="208">
      <c r="A208" s="1" t="n">
        <v>206</v>
      </c>
      <c r="B208" s="10" t="str">
        <f aca="false">DEC2HEX(A208,4)</f>
        <v>00CE</v>
      </c>
      <c r="C208" s="1" t="n">
        <f aca="false">'SCROD Write Registers'!C208</f>
        <v>0</v>
      </c>
      <c r="D208" s="1" t="n">
        <f aca="false">'SCROD Write Registers'!D208</f>
        <v>3</v>
      </c>
      <c r="E208" s="1" t="str">
        <f aca="false">'SCROD Write Registers'!E208</f>
        <v>G</v>
      </c>
      <c r="F208" s="1" t="str">
        <f aca="false">'SCROD Write Registers'!F208</f>
        <v>VBIAS</v>
      </c>
      <c r="G208" s="8" t="str">
        <f aca="false">'SCROD Write Registers'!G208</f>
        <v>see reg 203</v>
      </c>
      <c r="H208" s="8" t="str">
        <f aca="false">'SCROD Write Registers'!H208</f>
        <v>Bits 15:12 unused, Bits 11:0 DAC value</v>
      </c>
    </row>
    <row collapsed="false" customFormat="false" customHeight="false" hidden="false" ht="14" outlineLevel="0" r="209">
      <c r="A209" s="1" t="n">
        <v>207</v>
      </c>
      <c r="B209" s="10" t="str">
        <f aca="false">DEC2HEX(A209,4)</f>
        <v>00CF</v>
      </c>
      <c r="C209" s="1" t="n">
        <f aca="false">'SCROD Write Registers'!C209</f>
        <v>1</v>
      </c>
      <c r="D209" s="1" t="n">
        <f aca="false">'SCROD Write Registers'!D209</f>
        <v>0</v>
      </c>
      <c r="E209" s="1" t="str">
        <f aca="false">'SCROD Write Registers'!E209</f>
        <v>G</v>
      </c>
      <c r="F209" s="1" t="str">
        <f aca="false">'SCROD Write Registers'!F209</f>
        <v>VBIAS</v>
      </c>
      <c r="G209" s="8" t="str">
        <f aca="false">'SCROD Write Registers'!G209</f>
        <v>see reg 203</v>
      </c>
      <c r="H209" s="8" t="str">
        <f aca="false">'SCROD Write Registers'!H209</f>
        <v>Bits 15:12 unused, Bits 11:0 DAC value</v>
      </c>
    </row>
    <row collapsed="false" customFormat="false" customHeight="false" hidden="false" ht="14" outlineLevel="0" r="210">
      <c r="A210" s="1" t="n">
        <v>208</v>
      </c>
      <c r="B210" s="10" t="str">
        <f aca="false">DEC2HEX(A210,4)</f>
        <v>00D0</v>
      </c>
      <c r="C210" s="1" t="n">
        <f aca="false">'SCROD Write Registers'!C210</f>
        <v>1</v>
      </c>
      <c r="D210" s="1" t="n">
        <f aca="false">'SCROD Write Registers'!D210</f>
        <v>1</v>
      </c>
      <c r="E210" s="1" t="str">
        <f aca="false">'SCROD Write Registers'!E210</f>
        <v>G</v>
      </c>
      <c r="F210" s="1" t="str">
        <f aca="false">'SCROD Write Registers'!F210</f>
        <v>VBIAS</v>
      </c>
      <c r="G210" s="8" t="str">
        <f aca="false">'SCROD Write Registers'!G210</f>
        <v>see reg 203</v>
      </c>
      <c r="H210" s="8" t="str">
        <f aca="false">'SCROD Write Registers'!H210</f>
        <v>Bits 15:12 unused, Bits 11:0 DAC value</v>
      </c>
    </row>
    <row collapsed="false" customFormat="false" customHeight="false" hidden="false" ht="14" outlineLevel="0" r="211">
      <c r="A211" s="1" t="n">
        <v>209</v>
      </c>
      <c r="B211" s="10" t="str">
        <f aca="false">DEC2HEX(A211,4)</f>
        <v>00D1</v>
      </c>
      <c r="C211" s="1" t="n">
        <f aca="false">'SCROD Write Registers'!C211</f>
        <v>1</v>
      </c>
      <c r="D211" s="1" t="n">
        <f aca="false">'SCROD Write Registers'!D211</f>
        <v>2</v>
      </c>
      <c r="E211" s="1" t="str">
        <f aca="false">'SCROD Write Registers'!E211</f>
        <v>G</v>
      </c>
      <c r="F211" s="1" t="str">
        <f aca="false">'SCROD Write Registers'!F211</f>
        <v>VBIAS</v>
      </c>
      <c r="G211" s="8" t="str">
        <f aca="false">'SCROD Write Registers'!G211</f>
        <v>see reg 203</v>
      </c>
      <c r="H211" s="8" t="str">
        <f aca="false">'SCROD Write Registers'!H211</f>
        <v>Bits 15:12 unused, Bits 11:0 DAC value</v>
      </c>
    </row>
    <row collapsed="false" customFormat="false" customHeight="false" hidden="false" ht="14" outlineLevel="0" r="212">
      <c r="A212" s="1" t="n">
        <v>210</v>
      </c>
      <c r="B212" s="10" t="str">
        <f aca="false">DEC2HEX(A212,4)</f>
        <v>00D2</v>
      </c>
      <c r="C212" s="1" t="n">
        <f aca="false">'SCROD Write Registers'!C212</f>
        <v>1</v>
      </c>
      <c r="D212" s="1" t="n">
        <f aca="false">'SCROD Write Registers'!D212</f>
        <v>3</v>
      </c>
      <c r="E212" s="1" t="str">
        <f aca="false">'SCROD Write Registers'!E212</f>
        <v>G</v>
      </c>
      <c r="F212" s="1" t="str">
        <f aca="false">'SCROD Write Registers'!F212</f>
        <v>VBIAS</v>
      </c>
      <c r="G212" s="8" t="str">
        <f aca="false">'SCROD Write Registers'!G212</f>
        <v>see reg 203</v>
      </c>
      <c r="H212" s="8" t="str">
        <f aca="false">'SCROD Write Registers'!H212</f>
        <v>Bits 15:12 unused, Bits 11:0 DAC value</v>
      </c>
    </row>
    <row collapsed="false" customFormat="false" customHeight="false" hidden="false" ht="14" outlineLevel="0" r="213">
      <c r="A213" s="1" t="n">
        <v>211</v>
      </c>
      <c r="B213" s="10" t="str">
        <f aca="false">DEC2HEX(A213,4)</f>
        <v>00D3</v>
      </c>
      <c r="C213" s="1" t="n">
        <f aca="false">'SCROD Write Registers'!C213</f>
        <v>2</v>
      </c>
      <c r="D213" s="1" t="n">
        <f aca="false">'SCROD Write Registers'!D213</f>
        <v>0</v>
      </c>
      <c r="E213" s="1" t="str">
        <f aca="false">'SCROD Write Registers'!E213</f>
        <v>G</v>
      </c>
      <c r="F213" s="1" t="str">
        <f aca="false">'SCROD Write Registers'!F213</f>
        <v>VBIAS</v>
      </c>
      <c r="G213" s="8" t="str">
        <f aca="false">'SCROD Write Registers'!G213</f>
        <v>see reg 203</v>
      </c>
      <c r="H213" s="8" t="str">
        <f aca="false">'SCROD Write Registers'!H213</f>
        <v>Bits 15:12 unused, Bits 11:0 DAC value</v>
      </c>
    </row>
    <row collapsed="false" customFormat="false" customHeight="false" hidden="false" ht="14" outlineLevel="0" r="214">
      <c r="A214" s="1" t="n">
        <v>212</v>
      </c>
      <c r="B214" s="10" t="str">
        <f aca="false">DEC2HEX(A214,4)</f>
        <v>00D4</v>
      </c>
      <c r="C214" s="1" t="n">
        <f aca="false">'SCROD Write Registers'!C214</f>
        <v>2</v>
      </c>
      <c r="D214" s="1" t="n">
        <f aca="false">'SCROD Write Registers'!D214</f>
        <v>1</v>
      </c>
      <c r="E214" s="1" t="str">
        <f aca="false">'SCROD Write Registers'!E214</f>
        <v>G</v>
      </c>
      <c r="F214" s="1" t="str">
        <f aca="false">'SCROD Write Registers'!F214</f>
        <v>VBIAS</v>
      </c>
      <c r="G214" s="8" t="str">
        <f aca="false">'SCROD Write Registers'!G214</f>
        <v>see reg 203</v>
      </c>
      <c r="H214" s="8" t="str">
        <f aca="false">'SCROD Write Registers'!H214</f>
        <v>Bits 15:12 unused, Bits 11:0 DAC value</v>
      </c>
    </row>
    <row collapsed="false" customFormat="false" customHeight="false" hidden="false" ht="14" outlineLevel="0" r="215">
      <c r="A215" s="1" t="n">
        <v>213</v>
      </c>
      <c r="B215" s="10" t="str">
        <f aca="false">DEC2HEX(A215,4)</f>
        <v>00D5</v>
      </c>
      <c r="C215" s="1" t="n">
        <f aca="false">'SCROD Write Registers'!C215</f>
        <v>2</v>
      </c>
      <c r="D215" s="1" t="n">
        <f aca="false">'SCROD Write Registers'!D215</f>
        <v>2</v>
      </c>
      <c r="E215" s="1" t="str">
        <f aca="false">'SCROD Write Registers'!E215</f>
        <v>G</v>
      </c>
      <c r="F215" s="1" t="str">
        <f aca="false">'SCROD Write Registers'!F215</f>
        <v>VBIAS</v>
      </c>
      <c r="G215" s="8" t="str">
        <f aca="false">'SCROD Write Registers'!G215</f>
        <v>see reg 203</v>
      </c>
      <c r="H215" s="8" t="str">
        <f aca="false">'SCROD Write Registers'!H215</f>
        <v>Bits 15:12 unused, Bits 11:0 DAC value</v>
      </c>
    </row>
    <row collapsed="false" customFormat="false" customHeight="false" hidden="false" ht="14" outlineLevel="0" r="216">
      <c r="A216" s="1" t="n">
        <v>214</v>
      </c>
      <c r="B216" s="10" t="str">
        <f aca="false">DEC2HEX(A216,4)</f>
        <v>00D6</v>
      </c>
      <c r="C216" s="1" t="n">
        <f aca="false">'SCROD Write Registers'!C216</f>
        <v>2</v>
      </c>
      <c r="D216" s="1" t="n">
        <f aca="false">'SCROD Write Registers'!D216</f>
        <v>3</v>
      </c>
      <c r="E216" s="1" t="str">
        <f aca="false">'SCROD Write Registers'!E216</f>
        <v>G</v>
      </c>
      <c r="F216" s="1" t="str">
        <f aca="false">'SCROD Write Registers'!F216</f>
        <v>VBIAS</v>
      </c>
      <c r="G216" s="8" t="str">
        <f aca="false">'SCROD Write Registers'!G216</f>
        <v>see reg 203</v>
      </c>
      <c r="H216" s="8" t="str">
        <f aca="false">'SCROD Write Registers'!H216</f>
        <v>Bits 15:12 unused, Bits 11:0 DAC value</v>
      </c>
    </row>
    <row collapsed="false" customFormat="false" customHeight="false" hidden="false" ht="14" outlineLevel="0" r="217">
      <c r="A217" s="1" t="n">
        <v>215</v>
      </c>
      <c r="B217" s="10" t="str">
        <f aca="false">DEC2HEX(A217,4)</f>
        <v>00D7</v>
      </c>
      <c r="C217" s="1" t="n">
        <f aca="false">'SCROD Write Registers'!C217</f>
        <v>3</v>
      </c>
      <c r="D217" s="1" t="n">
        <f aca="false">'SCROD Write Registers'!D217</f>
        <v>0</v>
      </c>
      <c r="E217" s="1" t="str">
        <f aca="false">'SCROD Write Registers'!E217</f>
        <v>G</v>
      </c>
      <c r="F217" s="1" t="str">
        <f aca="false">'SCROD Write Registers'!F217</f>
        <v>VBIAS</v>
      </c>
      <c r="G217" s="8" t="str">
        <f aca="false">'SCROD Write Registers'!G217</f>
        <v>see reg 203</v>
      </c>
      <c r="H217" s="8" t="str">
        <f aca="false">'SCROD Write Registers'!H217</f>
        <v>Bits 15:12 unused, Bits 11:0 DAC value</v>
      </c>
    </row>
    <row collapsed="false" customFormat="false" customHeight="false" hidden="false" ht="14" outlineLevel="0" r="218">
      <c r="A218" s="1" t="n">
        <v>216</v>
      </c>
      <c r="B218" s="10" t="str">
        <f aca="false">DEC2HEX(A218,4)</f>
        <v>00D8</v>
      </c>
      <c r="C218" s="1" t="n">
        <f aca="false">'SCROD Write Registers'!C218</f>
        <v>3</v>
      </c>
      <c r="D218" s="1" t="n">
        <f aca="false">'SCROD Write Registers'!D218</f>
        <v>1</v>
      </c>
      <c r="E218" s="1" t="str">
        <f aca="false">'SCROD Write Registers'!E218</f>
        <v>G</v>
      </c>
      <c r="F218" s="1" t="str">
        <f aca="false">'SCROD Write Registers'!F218</f>
        <v>VBIAS</v>
      </c>
      <c r="G218" s="8" t="str">
        <f aca="false">'SCROD Write Registers'!G218</f>
        <v>see reg 203</v>
      </c>
      <c r="H218" s="8" t="str">
        <f aca="false">'SCROD Write Registers'!H218</f>
        <v>Bits 15:12 unused, Bits 11:0 DAC value</v>
      </c>
    </row>
    <row collapsed="false" customFormat="false" customHeight="false" hidden="false" ht="14" outlineLevel="0" r="219">
      <c r="A219" s="1" t="n">
        <v>217</v>
      </c>
      <c r="B219" s="10" t="str">
        <f aca="false">DEC2HEX(A219,4)</f>
        <v>00D9</v>
      </c>
      <c r="C219" s="1" t="n">
        <f aca="false">'SCROD Write Registers'!C219</f>
        <v>3</v>
      </c>
      <c r="D219" s="1" t="n">
        <f aca="false">'SCROD Write Registers'!D219</f>
        <v>2</v>
      </c>
      <c r="E219" s="1" t="str">
        <f aca="false">'SCROD Write Registers'!E219</f>
        <v>G</v>
      </c>
      <c r="F219" s="1" t="str">
        <f aca="false">'SCROD Write Registers'!F219</f>
        <v>VBIAS</v>
      </c>
      <c r="G219" s="8" t="str">
        <f aca="false">'SCROD Write Registers'!G219</f>
        <v>see reg 203</v>
      </c>
      <c r="H219" s="8" t="str">
        <f aca="false">'SCROD Write Registers'!H219</f>
        <v>Bits 15:12 unused, Bits 11:0 DAC value</v>
      </c>
    </row>
    <row collapsed="false" customFormat="false" customHeight="false" hidden="false" ht="14" outlineLevel="0" r="220">
      <c r="A220" s="1" t="n">
        <v>218</v>
      </c>
      <c r="B220" s="10" t="str">
        <f aca="false">DEC2HEX(A220,4)</f>
        <v>00DA</v>
      </c>
      <c r="C220" s="1" t="n">
        <f aca="false">'SCROD Write Registers'!C220</f>
        <v>3</v>
      </c>
      <c r="D220" s="1" t="n">
        <f aca="false">'SCROD Write Registers'!D220</f>
        <v>3</v>
      </c>
      <c r="E220" s="1" t="str">
        <f aca="false">'SCROD Write Registers'!E220</f>
        <v>G</v>
      </c>
      <c r="F220" s="1" t="str">
        <f aca="false">'SCROD Write Registers'!F220</f>
        <v>VBIAS</v>
      </c>
      <c r="G220" s="8" t="str">
        <f aca="false">'SCROD Write Registers'!G220</f>
        <v>see reg 203</v>
      </c>
      <c r="H220" s="8" t="str">
        <f aca="false">'SCROD Write Registers'!H220</f>
        <v>Bits 15:12 unused, Bits 11:0 DAC value</v>
      </c>
    </row>
    <row collapsed="false" customFormat="false" customHeight="false" hidden="false" ht="14" outlineLevel="0" r="221">
      <c r="A221" s="1" t="n">
        <v>219</v>
      </c>
      <c r="B221" s="10" t="str">
        <f aca="false">DEC2HEX(A221,4)</f>
        <v>00DB</v>
      </c>
      <c r="C221" s="1" t="n">
        <f aca="false">'SCROD Write Registers'!C221</f>
        <v>0</v>
      </c>
      <c r="D221" s="1" t="n">
        <f aca="false">'SCROD Write Registers'!D221</f>
        <v>0</v>
      </c>
      <c r="E221" s="1" t="str">
        <f aca="false">'SCROD Write Registers'!E221</f>
        <v>G</v>
      </c>
      <c r="F221" s="1" t="str">
        <f aca="false">'SCROD Write Registers'!F221</f>
        <v>VBIAS2</v>
      </c>
      <c r="G221" s="8" t="str">
        <f aca="false">'SCROD Write Registers'!G221</f>
        <v>internal ASIC DAC bias for 2nd stage transfer - unique to each ASIC to allow putting them into low power mode</v>
      </c>
      <c r="H221" s="8" t="str">
        <f aca="false">'SCROD Write Registers'!H221</f>
        <v>Bits 15:12 unused, Bits 11:0 DAC value</v>
      </c>
    </row>
    <row collapsed="false" customFormat="false" customHeight="false" hidden="false" ht="14" outlineLevel="0" r="222">
      <c r="A222" s="1" t="n">
        <v>220</v>
      </c>
      <c r="B222" s="10" t="str">
        <f aca="false">DEC2HEX(A222,4)</f>
        <v>00DC</v>
      </c>
      <c r="C222" s="1" t="n">
        <f aca="false">'SCROD Write Registers'!C222</f>
        <v>0</v>
      </c>
      <c r="D222" s="1" t="n">
        <f aca="false">'SCROD Write Registers'!D222</f>
        <v>1</v>
      </c>
      <c r="E222" s="1" t="str">
        <f aca="false">'SCROD Write Registers'!E222</f>
        <v>G</v>
      </c>
      <c r="F222" s="1" t="str">
        <f aca="false">'SCROD Write Registers'!F222</f>
        <v>VBIAS2</v>
      </c>
      <c r="G222" s="8" t="str">
        <f aca="false">'SCROD Write Registers'!G222</f>
        <v>see reg 219</v>
      </c>
      <c r="H222" s="8" t="str">
        <f aca="false">'SCROD Write Registers'!H222</f>
        <v>Bits 15:12 unused, Bits 11:0 DAC value</v>
      </c>
    </row>
    <row collapsed="false" customFormat="false" customHeight="false" hidden="false" ht="14" outlineLevel="0" r="223">
      <c r="A223" s="1" t="n">
        <v>221</v>
      </c>
      <c r="B223" s="10" t="str">
        <f aca="false">DEC2HEX(A223,4)</f>
        <v>00DD</v>
      </c>
      <c r="C223" s="1" t="n">
        <f aca="false">'SCROD Write Registers'!C223</f>
        <v>0</v>
      </c>
      <c r="D223" s="1" t="n">
        <f aca="false">'SCROD Write Registers'!D223</f>
        <v>2</v>
      </c>
      <c r="E223" s="1" t="str">
        <f aca="false">'SCROD Write Registers'!E223</f>
        <v>G</v>
      </c>
      <c r="F223" s="1" t="str">
        <f aca="false">'SCROD Write Registers'!F223</f>
        <v>VBIAS2</v>
      </c>
      <c r="G223" s="8" t="str">
        <f aca="false">'SCROD Write Registers'!G223</f>
        <v>see reg 219</v>
      </c>
      <c r="H223" s="8" t="str">
        <f aca="false">'SCROD Write Registers'!H223</f>
        <v>Bits 15:12 unused, Bits 11:0 DAC value</v>
      </c>
    </row>
    <row collapsed="false" customFormat="false" customHeight="false" hidden="false" ht="14" outlineLevel="0" r="224">
      <c r="A224" s="1" t="n">
        <v>222</v>
      </c>
      <c r="B224" s="10" t="str">
        <f aca="false">DEC2HEX(A224,4)</f>
        <v>00DE</v>
      </c>
      <c r="C224" s="1" t="n">
        <f aca="false">'SCROD Write Registers'!C224</f>
        <v>0</v>
      </c>
      <c r="D224" s="1" t="n">
        <f aca="false">'SCROD Write Registers'!D224</f>
        <v>3</v>
      </c>
      <c r="E224" s="1" t="str">
        <f aca="false">'SCROD Write Registers'!E224</f>
        <v>G</v>
      </c>
      <c r="F224" s="1" t="str">
        <f aca="false">'SCROD Write Registers'!F224</f>
        <v>VBIAS2</v>
      </c>
      <c r="G224" s="8" t="str">
        <f aca="false">'SCROD Write Registers'!G224</f>
        <v>see reg 219</v>
      </c>
      <c r="H224" s="8" t="str">
        <f aca="false">'SCROD Write Registers'!H224</f>
        <v>Bits 15:12 unused, Bits 11:0 DAC value</v>
      </c>
    </row>
    <row collapsed="false" customFormat="false" customHeight="false" hidden="false" ht="14" outlineLevel="0" r="225">
      <c r="A225" s="1" t="n">
        <v>223</v>
      </c>
      <c r="B225" s="10" t="str">
        <f aca="false">DEC2HEX(A225,4)</f>
        <v>00DF</v>
      </c>
      <c r="C225" s="1" t="n">
        <f aca="false">'SCROD Write Registers'!C225</f>
        <v>1</v>
      </c>
      <c r="D225" s="1" t="n">
        <f aca="false">'SCROD Write Registers'!D225</f>
        <v>0</v>
      </c>
      <c r="E225" s="1" t="str">
        <f aca="false">'SCROD Write Registers'!E225</f>
        <v>G</v>
      </c>
      <c r="F225" s="1" t="str">
        <f aca="false">'SCROD Write Registers'!F225</f>
        <v>VBIAS2</v>
      </c>
      <c r="G225" s="8" t="str">
        <f aca="false">'SCROD Write Registers'!G225</f>
        <v>see reg 219</v>
      </c>
      <c r="H225" s="8" t="str">
        <f aca="false">'SCROD Write Registers'!H225</f>
        <v>Bits 15:12 unused, Bits 11:0 DAC value</v>
      </c>
    </row>
    <row collapsed="false" customFormat="false" customHeight="false" hidden="false" ht="14" outlineLevel="0" r="226">
      <c r="A226" s="1" t="n">
        <v>224</v>
      </c>
      <c r="B226" s="10" t="str">
        <f aca="false">DEC2HEX(A226,4)</f>
        <v>00E0</v>
      </c>
      <c r="C226" s="1" t="n">
        <f aca="false">'SCROD Write Registers'!C226</f>
        <v>1</v>
      </c>
      <c r="D226" s="1" t="n">
        <f aca="false">'SCROD Write Registers'!D226</f>
        <v>1</v>
      </c>
      <c r="E226" s="1" t="str">
        <f aca="false">'SCROD Write Registers'!E226</f>
        <v>G</v>
      </c>
      <c r="F226" s="1" t="str">
        <f aca="false">'SCROD Write Registers'!F226</f>
        <v>VBIAS2</v>
      </c>
      <c r="G226" s="8" t="str">
        <f aca="false">'SCROD Write Registers'!G226</f>
        <v>see reg 219</v>
      </c>
      <c r="H226" s="8" t="str">
        <f aca="false">'SCROD Write Registers'!H226</f>
        <v>Bits 15:12 unused, Bits 11:0 DAC value</v>
      </c>
    </row>
    <row collapsed="false" customFormat="false" customHeight="false" hidden="false" ht="14" outlineLevel="0" r="227">
      <c r="A227" s="1" t="n">
        <v>225</v>
      </c>
      <c r="B227" s="10" t="str">
        <f aca="false">DEC2HEX(A227,4)</f>
        <v>00E1</v>
      </c>
      <c r="C227" s="1" t="n">
        <f aca="false">'SCROD Write Registers'!C227</f>
        <v>1</v>
      </c>
      <c r="D227" s="1" t="n">
        <f aca="false">'SCROD Write Registers'!D227</f>
        <v>2</v>
      </c>
      <c r="E227" s="1" t="str">
        <f aca="false">'SCROD Write Registers'!E227</f>
        <v>G</v>
      </c>
      <c r="F227" s="1" t="str">
        <f aca="false">'SCROD Write Registers'!F227</f>
        <v>VBIAS2</v>
      </c>
      <c r="G227" s="8" t="str">
        <f aca="false">'SCROD Write Registers'!G227</f>
        <v>see reg 219</v>
      </c>
      <c r="H227" s="8" t="str">
        <f aca="false">'SCROD Write Registers'!H227</f>
        <v>Bits 15:12 unused, Bits 11:0 DAC value</v>
      </c>
    </row>
    <row collapsed="false" customFormat="false" customHeight="false" hidden="false" ht="14" outlineLevel="0" r="228">
      <c r="A228" s="1" t="n">
        <v>226</v>
      </c>
      <c r="B228" s="10" t="str">
        <f aca="false">DEC2HEX(A228,4)</f>
        <v>00E2</v>
      </c>
      <c r="C228" s="1" t="n">
        <f aca="false">'SCROD Write Registers'!C228</f>
        <v>1</v>
      </c>
      <c r="D228" s="1" t="n">
        <f aca="false">'SCROD Write Registers'!D228</f>
        <v>3</v>
      </c>
      <c r="E228" s="1" t="str">
        <f aca="false">'SCROD Write Registers'!E228</f>
        <v>G</v>
      </c>
      <c r="F228" s="1" t="str">
        <f aca="false">'SCROD Write Registers'!F228</f>
        <v>VBIAS2</v>
      </c>
      <c r="G228" s="8" t="str">
        <f aca="false">'SCROD Write Registers'!G228</f>
        <v>see reg 219</v>
      </c>
      <c r="H228" s="8" t="str">
        <f aca="false">'SCROD Write Registers'!H228</f>
        <v>Bits 15:12 unused, Bits 11:0 DAC value</v>
      </c>
    </row>
    <row collapsed="false" customFormat="false" customHeight="false" hidden="false" ht="14" outlineLevel="0" r="229">
      <c r="A229" s="1" t="n">
        <v>227</v>
      </c>
      <c r="B229" s="10" t="str">
        <f aca="false">DEC2HEX(A229,4)</f>
        <v>00E3</v>
      </c>
      <c r="C229" s="1" t="n">
        <f aca="false">'SCROD Write Registers'!C229</f>
        <v>2</v>
      </c>
      <c r="D229" s="1" t="n">
        <f aca="false">'SCROD Write Registers'!D229</f>
        <v>0</v>
      </c>
      <c r="E229" s="1" t="str">
        <f aca="false">'SCROD Write Registers'!E229</f>
        <v>G</v>
      </c>
      <c r="F229" s="1" t="str">
        <f aca="false">'SCROD Write Registers'!F229</f>
        <v>VBIAS2</v>
      </c>
      <c r="G229" s="8" t="str">
        <f aca="false">'SCROD Write Registers'!G229</f>
        <v>see reg 219</v>
      </c>
      <c r="H229" s="8" t="str">
        <f aca="false">'SCROD Write Registers'!H229</f>
        <v>Bits 15:12 unused, Bits 11:0 DAC value</v>
      </c>
    </row>
    <row collapsed="false" customFormat="false" customHeight="false" hidden="false" ht="14" outlineLevel="0" r="230">
      <c r="A230" s="1" t="n">
        <v>228</v>
      </c>
      <c r="B230" s="10" t="str">
        <f aca="false">DEC2HEX(A230,4)</f>
        <v>00E4</v>
      </c>
      <c r="C230" s="1" t="n">
        <f aca="false">'SCROD Write Registers'!C230</f>
        <v>2</v>
      </c>
      <c r="D230" s="1" t="n">
        <f aca="false">'SCROD Write Registers'!D230</f>
        <v>1</v>
      </c>
      <c r="E230" s="1" t="str">
        <f aca="false">'SCROD Write Registers'!E230</f>
        <v>G</v>
      </c>
      <c r="F230" s="1" t="str">
        <f aca="false">'SCROD Write Registers'!F230</f>
        <v>VBIAS2</v>
      </c>
      <c r="G230" s="8" t="str">
        <f aca="false">'SCROD Write Registers'!G230</f>
        <v>see reg 219</v>
      </c>
      <c r="H230" s="8" t="str">
        <f aca="false">'SCROD Write Registers'!H230</f>
        <v>Bits 15:12 unused, Bits 11:0 DAC value</v>
      </c>
    </row>
    <row collapsed="false" customFormat="false" customHeight="false" hidden="false" ht="14" outlineLevel="0" r="231">
      <c r="A231" s="1" t="n">
        <v>229</v>
      </c>
      <c r="B231" s="10" t="str">
        <f aca="false">DEC2HEX(A231,4)</f>
        <v>00E5</v>
      </c>
      <c r="C231" s="1" t="n">
        <f aca="false">'SCROD Write Registers'!C231</f>
        <v>2</v>
      </c>
      <c r="D231" s="1" t="n">
        <f aca="false">'SCROD Write Registers'!D231</f>
        <v>2</v>
      </c>
      <c r="E231" s="1" t="str">
        <f aca="false">'SCROD Write Registers'!E231</f>
        <v>G</v>
      </c>
      <c r="F231" s="1" t="str">
        <f aca="false">'SCROD Write Registers'!F231</f>
        <v>VBIAS2</v>
      </c>
      <c r="G231" s="8" t="str">
        <f aca="false">'SCROD Write Registers'!G231</f>
        <v>see reg 219</v>
      </c>
      <c r="H231" s="8" t="str">
        <f aca="false">'SCROD Write Registers'!H231</f>
        <v>Bits 15:12 unused, Bits 11:0 DAC value</v>
      </c>
    </row>
    <row collapsed="false" customFormat="false" customHeight="false" hidden="false" ht="14" outlineLevel="0" r="232">
      <c r="A232" s="1" t="n">
        <v>230</v>
      </c>
      <c r="B232" s="10" t="str">
        <f aca="false">DEC2HEX(A232,4)</f>
        <v>00E6</v>
      </c>
      <c r="C232" s="1" t="n">
        <f aca="false">'SCROD Write Registers'!C232</f>
        <v>2</v>
      </c>
      <c r="D232" s="1" t="n">
        <f aca="false">'SCROD Write Registers'!D232</f>
        <v>3</v>
      </c>
      <c r="E232" s="1" t="str">
        <f aca="false">'SCROD Write Registers'!E232</f>
        <v>G</v>
      </c>
      <c r="F232" s="1" t="str">
        <f aca="false">'SCROD Write Registers'!F232</f>
        <v>VBIAS2</v>
      </c>
      <c r="G232" s="8" t="str">
        <f aca="false">'SCROD Write Registers'!G232</f>
        <v>see reg 219</v>
      </c>
      <c r="H232" s="8" t="str">
        <f aca="false">'SCROD Write Registers'!H232</f>
        <v>Bits 15:12 unused, Bits 11:0 DAC value</v>
      </c>
    </row>
    <row collapsed="false" customFormat="false" customHeight="false" hidden="false" ht="14" outlineLevel="0" r="233">
      <c r="A233" s="1" t="n">
        <v>231</v>
      </c>
      <c r="B233" s="10" t="str">
        <f aca="false">DEC2HEX(A233,4)</f>
        <v>00E7</v>
      </c>
      <c r="C233" s="1" t="n">
        <f aca="false">'SCROD Write Registers'!C233</f>
        <v>3</v>
      </c>
      <c r="D233" s="1" t="n">
        <f aca="false">'SCROD Write Registers'!D233</f>
        <v>0</v>
      </c>
      <c r="E233" s="1" t="str">
        <f aca="false">'SCROD Write Registers'!E233</f>
        <v>G</v>
      </c>
      <c r="F233" s="1" t="str">
        <f aca="false">'SCROD Write Registers'!F233</f>
        <v>VBIAS2</v>
      </c>
      <c r="G233" s="8" t="str">
        <f aca="false">'SCROD Write Registers'!G233</f>
        <v>see reg 219</v>
      </c>
      <c r="H233" s="8" t="str">
        <f aca="false">'SCROD Write Registers'!H233</f>
        <v>Bits 15:12 unused, Bits 11:0 DAC value</v>
      </c>
    </row>
    <row collapsed="false" customFormat="false" customHeight="false" hidden="false" ht="14" outlineLevel="0" r="234">
      <c r="A234" s="1" t="n">
        <v>232</v>
      </c>
      <c r="B234" s="10" t="str">
        <f aca="false">DEC2HEX(A234,4)</f>
        <v>00E8</v>
      </c>
      <c r="C234" s="1" t="n">
        <f aca="false">'SCROD Write Registers'!C234</f>
        <v>3</v>
      </c>
      <c r="D234" s="1" t="n">
        <f aca="false">'SCROD Write Registers'!D234</f>
        <v>1</v>
      </c>
      <c r="E234" s="1" t="str">
        <f aca="false">'SCROD Write Registers'!E234</f>
        <v>G</v>
      </c>
      <c r="F234" s="1" t="str">
        <f aca="false">'SCROD Write Registers'!F234</f>
        <v>VBIAS2</v>
      </c>
      <c r="G234" s="8" t="str">
        <f aca="false">'SCROD Write Registers'!G234</f>
        <v>see reg 219</v>
      </c>
      <c r="H234" s="8" t="str">
        <f aca="false">'SCROD Write Registers'!H234</f>
        <v>Bits 15:12 unused, Bits 11:0 DAC value</v>
      </c>
    </row>
    <row collapsed="false" customFormat="false" customHeight="false" hidden="false" ht="14" outlineLevel="0" r="235">
      <c r="A235" s="1" t="n">
        <v>233</v>
      </c>
      <c r="B235" s="10" t="str">
        <f aca="false">DEC2HEX(A235,4)</f>
        <v>00E9</v>
      </c>
      <c r="C235" s="1" t="n">
        <f aca="false">'SCROD Write Registers'!C235</f>
        <v>3</v>
      </c>
      <c r="D235" s="1" t="n">
        <f aca="false">'SCROD Write Registers'!D235</f>
        <v>2</v>
      </c>
      <c r="E235" s="1" t="str">
        <f aca="false">'SCROD Write Registers'!E235</f>
        <v>G</v>
      </c>
      <c r="F235" s="1" t="str">
        <f aca="false">'SCROD Write Registers'!F235</f>
        <v>VBIAS2</v>
      </c>
      <c r="G235" s="8" t="str">
        <f aca="false">'SCROD Write Registers'!G235</f>
        <v>see reg 219</v>
      </c>
      <c r="H235" s="8" t="str">
        <f aca="false">'SCROD Write Registers'!H235</f>
        <v>Bits 15:12 unused, Bits 11:0 DAC value</v>
      </c>
    </row>
    <row collapsed="false" customFormat="false" customHeight="false" hidden="false" ht="14" outlineLevel="0" r="236">
      <c r="A236" s="1" t="n">
        <v>234</v>
      </c>
      <c r="B236" s="10" t="str">
        <f aca="false">DEC2HEX(A236,4)</f>
        <v>00EA</v>
      </c>
      <c r="C236" s="1" t="n">
        <f aca="false">'SCROD Write Registers'!C236</f>
        <v>3</v>
      </c>
      <c r="D236" s="1" t="n">
        <f aca="false">'SCROD Write Registers'!D236</f>
        <v>3</v>
      </c>
      <c r="E236" s="1" t="str">
        <f aca="false">'SCROD Write Registers'!E236</f>
        <v>G</v>
      </c>
      <c r="F236" s="1" t="str">
        <f aca="false">'SCROD Write Registers'!F236</f>
        <v>VBIAS2</v>
      </c>
      <c r="G236" s="8" t="str">
        <f aca="false">'SCROD Write Registers'!G236</f>
        <v>see reg 219</v>
      </c>
      <c r="H236" s="8" t="str">
        <f aca="false">'SCROD Write Registers'!H236</f>
        <v>Bits 15:12 unused, Bits 11:0 DAC value</v>
      </c>
    </row>
    <row collapsed="false" customFormat="false" customHeight="false" hidden="false" ht="14" outlineLevel="0" r="237">
      <c r="A237" s="1" t="n">
        <v>235</v>
      </c>
      <c r="B237" s="10" t="str">
        <f aca="false">DEC2HEX(A237,4)</f>
        <v>00EB</v>
      </c>
      <c r="C237" s="1" t="n">
        <f aca="false">'SCROD Write Registers'!C237</f>
        <v>0</v>
      </c>
      <c r="D237" s="1" t="n">
        <f aca="false">'SCROD Write Registers'!D237</f>
        <v>0</v>
      </c>
      <c r="E237" s="1" t="str">
        <f aca="false">'SCROD Write Registers'!E237</f>
        <v>G</v>
      </c>
      <c r="F237" s="1" t="str">
        <f aca="false">'SCROD Write Registers'!F237</f>
        <v>WBIAS</v>
      </c>
      <c r="G237" s="8" t="str">
        <f aca="false">'SCROD Write Registers'!G237</f>
        <v>Manual setting for trigger width bias - can be overridden by feedback (see register 143)</v>
      </c>
      <c r="H237" s="8" t="str">
        <f aca="false">'SCROD Write Registers'!H237</f>
        <v>Bits 15:12 unused, Bits 11:0 DAC value</v>
      </c>
    </row>
    <row collapsed="false" customFormat="false" customHeight="false" hidden="false" ht="14" outlineLevel="0" r="238">
      <c r="A238" s="1" t="n">
        <v>236</v>
      </c>
      <c r="B238" s="10" t="str">
        <f aca="false">DEC2HEX(A238,4)</f>
        <v>00EC</v>
      </c>
      <c r="C238" s="1" t="n">
        <f aca="false">'SCROD Write Registers'!C238</f>
        <v>0</v>
      </c>
      <c r="D238" s="1" t="n">
        <f aca="false">'SCROD Write Registers'!D238</f>
        <v>1</v>
      </c>
      <c r="E238" s="1" t="str">
        <f aca="false">'SCROD Write Registers'!E238</f>
        <v>G</v>
      </c>
      <c r="F238" s="1" t="str">
        <f aca="false">'SCROD Write Registers'!F238</f>
        <v>WBIAS</v>
      </c>
      <c r="G238" s="8" t="str">
        <f aca="false">'SCROD Write Registers'!G238</f>
        <v>see reg 235</v>
      </c>
      <c r="H238" s="8" t="str">
        <f aca="false">'SCROD Write Registers'!H238</f>
        <v>Bits 15:12 unused, Bits 11:0 DAC value</v>
      </c>
    </row>
    <row collapsed="false" customFormat="false" customHeight="false" hidden="false" ht="14" outlineLevel="0" r="239">
      <c r="A239" s="1" t="n">
        <v>237</v>
      </c>
      <c r="B239" s="10" t="str">
        <f aca="false">DEC2HEX(A239,4)</f>
        <v>00ED</v>
      </c>
      <c r="C239" s="1" t="n">
        <f aca="false">'SCROD Write Registers'!C239</f>
        <v>0</v>
      </c>
      <c r="D239" s="1" t="n">
        <f aca="false">'SCROD Write Registers'!D239</f>
        <v>2</v>
      </c>
      <c r="E239" s="1" t="str">
        <f aca="false">'SCROD Write Registers'!E239</f>
        <v>G</v>
      </c>
      <c r="F239" s="1" t="str">
        <f aca="false">'SCROD Write Registers'!F239</f>
        <v>WBIAS</v>
      </c>
      <c r="G239" s="8" t="str">
        <f aca="false">'SCROD Write Registers'!G239</f>
        <v>see reg 235</v>
      </c>
      <c r="H239" s="8" t="str">
        <f aca="false">'SCROD Write Registers'!H239</f>
        <v>Bits 15:12 unused, Bits 11:0 DAC value</v>
      </c>
    </row>
    <row collapsed="false" customFormat="false" customHeight="false" hidden="false" ht="14" outlineLevel="0" r="240">
      <c r="A240" s="1" t="n">
        <v>238</v>
      </c>
      <c r="B240" s="10" t="str">
        <f aca="false">DEC2HEX(A240,4)</f>
        <v>00EE</v>
      </c>
      <c r="C240" s="1" t="n">
        <f aca="false">'SCROD Write Registers'!C240</f>
        <v>0</v>
      </c>
      <c r="D240" s="1" t="n">
        <f aca="false">'SCROD Write Registers'!D240</f>
        <v>3</v>
      </c>
      <c r="E240" s="1" t="str">
        <f aca="false">'SCROD Write Registers'!E240</f>
        <v>G</v>
      </c>
      <c r="F240" s="1" t="str">
        <f aca="false">'SCROD Write Registers'!F240</f>
        <v>WBIAS</v>
      </c>
      <c r="G240" s="8" t="str">
        <f aca="false">'SCROD Write Registers'!G240</f>
        <v>see reg 235</v>
      </c>
      <c r="H240" s="8" t="str">
        <f aca="false">'SCROD Write Registers'!H240</f>
        <v>Bits 15:12 unused, Bits 11:0 DAC value</v>
      </c>
    </row>
    <row collapsed="false" customFormat="false" customHeight="false" hidden="false" ht="14" outlineLevel="0" r="241">
      <c r="A241" s="1" t="n">
        <v>239</v>
      </c>
      <c r="B241" s="10" t="str">
        <f aca="false">DEC2HEX(A241,4)</f>
        <v>00EF</v>
      </c>
      <c r="C241" s="1" t="n">
        <f aca="false">'SCROD Write Registers'!C241</f>
        <v>1</v>
      </c>
      <c r="D241" s="1" t="n">
        <f aca="false">'SCROD Write Registers'!D241</f>
        <v>0</v>
      </c>
      <c r="E241" s="1" t="str">
        <f aca="false">'SCROD Write Registers'!E241</f>
        <v>G</v>
      </c>
      <c r="F241" s="1" t="str">
        <f aca="false">'SCROD Write Registers'!F241</f>
        <v>WBIAS</v>
      </c>
      <c r="G241" s="8" t="str">
        <f aca="false">'SCROD Write Registers'!G241</f>
        <v>see reg 235</v>
      </c>
      <c r="H241" s="8" t="str">
        <f aca="false">'SCROD Write Registers'!H241</f>
        <v>Bits 15:12 unused, Bits 11:0 DAC value</v>
      </c>
    </row>
    <row collapsed="false" customFormat="false" customHeight="false" hidden="false" ht="14" outlineLevel="0" r="242">
      <c r="A242" s="1" t="n">
        <v>240</v>
      </c>
      <c r="B242" s="10" t="str">
        <f aca="false">DEC2HEX(A242,4)</f>
        <v>00F0</v>
      </c>
      <c r="C242" s="1" t="n">
        <f aca="false">'SCROD Write Registers'!C242</f>
        <v>1</v>
      </c>
      <c r="D242" s="1" t="n">
        <f aca="false">'SCROD Write Registers'!D242</f>
        <v>1</v>
      </c>
      <c r="E242" s="1" t="str">
        <f aca="false">'SCROD Write Registers'!E242</f>
        <v>G</v>
      </c>
      <c r="F242" s="1" t="str">
        <f aca="false">'SCROD Write Registers'!F242</f>
        <v>WBIAS</v>
      </c>
      <c r="G242" s="8" t="str">
        <f aca="false">'SCROD Write Registers'!G242</f>
        <v>see reg 235</v>
      </c>
      <c r="H242" s="8" t="str">
        <f aca="false">'SCROD Write Registers'!H242</f>
        <v>Bits 15:12 unused, Bits 11:0 DAC value</v>
      </c>
    </row>
    <row collapsed="false" customFormat="false" customHeight="false" hidden="false" ht="14" outlineLevel="0" r="243">
      <c r="A243" s="1" t="n">
        <v>241</v>
      </c>
      <c r="B243" s="10" t="str">
        <f aca="false">DEC2HEX(A243,4)</f>
        <v>00F1</v>
      </c>
      <c r="C243" s="1" t="n">
        <f aca="false">'SCROD Write Registers'!C243</f>
        <v>1</v>
      </c>
      <c r="D243" s="1" t="n">
        <f aca="false">'SCROD Write Registers'!D243</f>
        <v>2</v>
      </c>
      <c r="E243" s="1" t="str">
        <f aca="false">'SCROD Write Registers'!E243</f>
        <v>G</v>
      </c>
      <c r="F243" s="1" t="str">
        <f aca="false">'SCROD Write Registers'!F243</f>
        <v>WBIAS</v>
      </c>
      <c r="G243" s="8" t="str">
        <f aca="false">'SCROD Write Registers'!G243</f>
        <v>see reg 235</v>
      </c>
      <c r="H243" s="8" t="str">
        <f aca="false">'SCROD Write Registers'!H243</f>
        <v>Bits 15:12 unused, Bits 11:0 DAC value</v>
      </c>
    </row>
    <row collapsed="false" customFormat="false" customHeight="false" hidden="false" ht="14" outlineLevel="0" r="244">
      <c r="A244" s="1" t="n">
        <v>242</v>
      </c>
      <c r="B244" s="10" t="str">
        <f aca="false">DEC2HEX(A244,4)</f>
        <v>00F2</v>
      </c>
      <c r="C244" s="1" t="n">
        <f aca="false">'SCROD Write Registers'!C244</f>
        <v>1</v>
      </c>
      <c r="D244" s="1" t="n">
        <f aca="false">'SCROD Write Registers'!D244</f>
        <v>3</v>
      </c>
      <c r="E244" s="1" t="str">
        <f aca="false">'SCROD Write Registers'!E244</f>
        <v>G</v>
      </c>
      <c r="F244" s="1" t="str">
        <f aca="false">'SCROD Write Registers'!F244</f>
        <v>WBIAS</v>
      </c>
      <c r="G244" s="8" t="str">
        <f aca="false">'SCROD Write Registers'!G244</f>
        <v>see reg 235</v>
      </c>
      <c r="H244" s="8" t="str">
        <f aca="false">'SCROD Write Registers'!H244</f>
        <v>Bits 15:12 unused, Bits 11:0 DAC value</v>
      </c>
    </row>
    <row collapsed="false" customFormat="false" customHeight="false" hidden="false" ht="14" outlineLevel="0" r="245">
      <c r="A245" s="1" t="n">
        <v>243</v>
      </c>
      <c r="B245" s="10" t="str">
        <f aca="false">DEC2HEX(A245,4)</f>
        <v>00F3</v>
      </c>
      <c r="C245" s="1" t="n">
        <f aca="false">'SCROD Write Registers'!C245</f>
        <v>2</v>
      </c>
      <c r="D245" s="1" t="n">
        <f aca="false">'SCROD Write Registers'!D245</f>
        <v>0</v>
      </c>
      <c r="E245" s="1" t="str">
        <f aca="false">'SCROD Write Registers'!E245</f>
        <v>G</v>
      </c>
      <c r="F245" s="1" t="str">
        <f aca="false">'SCROD Write Registers'!F245</f>
        <v>WBIAS</v>
      </c>
      <c r="G245" s="8" t="str">
        <f aca="false">'SCROD Write Registers'!G245</f>
        <v>see reg 235</v>
      </c>
      <c r="H245" s="8" t="str">
        <f aca="false">'SCROD Write Registers'!H245</f>
        <v>Bits 15:12 unused, Bits 11:0 DAC value</v>
      </c>
    </row>
    <row collapsed="false" customFormat="false" customHeight="false" hidden="false" ht="14" outlineLevel="0" r="246">
      <c r="A246" s="1" t="n">
        <v>244</v>
      </c>
      <c r="B246" s="10" t="str">
        <f aca="false">DEC2HEX(A246,4)</f>
        <v>00F4</v>
      </c>
      <c r="C246" s="1" t="n">
        <f aca="false">'SCROD Write Registers'!C246</f>
        <v>2</v>
      </c>
      <c r="D246" s="1" t="n">
        <f aca="false">'SCROD Write Registers'!D246</f>
        <v>1</v>
      </c>
      <c r="E246" s="1" t="str">
        <f aca="false">'SCROD Write Registers'!E246</f>
        <v>G</v>
      </c>
      <c r="F246" s="1" t="str">
        <f aca="false">'SCROD Write Registers'!F246</f>
        <v>WBIAS</v>
      </c>
      <c r="G246" s="8" t="str">
        <f aca="false">'SCROD Write Registers'!G246</f>
        <v>see reg 235</v>
      </c>
      <c r="H246" s="8" t="str">
        <f aca="false">'SCROD Write Registers'!H246</f>
        <v>Bits 15:12 unused, Bits 11:0 DAC value</v>
      </c>
    </row>
    <row collapsed="false" customFormat="false" customHeight="false" hidden="false" ht="14" outlineLevel="0" r="247">
      <c r="A247" s="1" t="n">
        <v>245</v>
      </c>
      <c r="B247" s="10" t="str">
        <f aca="false">DEC2HEX(A247,4)</f>
        <v>00F5</v>
      </c>
      <c r="C247" s="1" t="n">
        <f aca="false">'SCROD Write Registers'!C247</f>
        <v>2</v>
      </c>
      <c r="D247" s="1" t="n">
        <f aca="false">'SCROD Write Registers'!D247</f>
        <v>2</v>
      </c>
      <c r="E247" s="1" t="str">
        <f aca="false">'SCROD Write Registers'!E247</f>
        <v>G</v>
      </c>
      <c r="F247" s="1" t="str">
        <f aca="false">'SCROD Write Registers'!F247</f>
        <v>WBIAS</v>
      </c>
      <c r="G247" s="8" t="str">
        <f aca="false">'SCROD Write Registers'!G247</f>
        <v>see reg 235</v>
      </c>
      <c r="H247" s="8" t="str">
        <f aca="false">'SCROD Write Registers'!H247</f>
        <v>Bits 15:12 unused, Bits 11:0 DAC value</v>
      </c>
    </row>
    <row collapsed="false" customFormat="false" customHeight="false" hidden="false" ht="14" outlineLevel="0" r="248">
      <c r="A248" s="1" t="n">
        <v>246</v>
      </c>
      <c r="B248" s="10" t="str">
        <f aca="false">DEC2HEX(A248,4)</f>
        <v>00F6</v>
      </c>
      <c r="C248" s="1" t="n">
        <f aca="false">'SCROD Write Registers'!C248</f>
        <v>2</v>
      </c>
      <c r="D248" s="1" t="n">
        <f aca="false">'SCROD Write Registers'!D248</f>
        <v>3</v>
      </c>
      <c r="E248" s="1" t="str">
        <f aca="false">'SCROD Write Registers'!E248</f>
        <v>G</v>
      </c>
      <c r="F248" s="1" t="str">
        <f aca="false">'SCROD Write Registers'!F248</f>
        <v>WBIAS</v>
      </c>
      <c r="G248" s="8" t="str">
        <f aca="false">'SCROD Write Registers'!G248</f>
        <v>see reg 235</v>
      </c>
      <c r="H248" s="8" t="str">
        <f aca="false">'SCROD Write Registers'!H248</f>
        <v>Bits 15:12 unused, Bits 11:0 DAC value</v>
      </c>
    </row>
    <row collapsed="false" customFormat="false" customHeight="false" hidden="false" ht="14" outlineLevel="0" r="249">
      <c r="A249" s="1" t="n">
        <v>247</v>
      </c>
      <c r="B249" s="10" t="str">
        <f aca="false">DEC2HEX(A249,4)</f>
        <v>00F7</v>
      </c>
      <c r="C249" s="1" t="n">
        <f aca="false">'SCROD Write Registers'!C249</f>
        <v>3</v>
      </c>
      <c r="D249" s="1" t="n">
        <f aca="false">'SCROD Write Registers'!D249</f>
        <v>0</v>
      </c>
      <c r="E249" s="1" t="str">
        <f aca="false">'SCROD Write Registers'!E249</f>
        <v>G</v>
      </c>
      <c r="F249" s="1" t="str">
        <f aca="false">'SCROD Write Registers'!F249</f>
        <v>WBIAS</v>
      </c>
      <c r="G249" s="8" t="str">
        <f aca="false">'SCROD Write Registers'!G249</f>
        <v>see reg 235</v>
      </c>
      <c r="H249" s="8" t="str">
        <f aca="false">'SCROD Write Registers'!H249</f>
        <v>Bits 15:12 unused, Bits 11:0 DAC value</v>
      </c>
    </row>
    <row collapsed="false" customFormat="false" customHeight="false" hidden="false" ht="14" outlineLevel="0" r="250">
      <c r="A250" s="1" t="n">
        <v>248</v>
      </c>
      <c r="B250" s="10" t="str">
        <f aca="false">DEC2HEX(A250,4)</f>
        <v>00F8</v>
      </c>
      <c r="C250" s="1" t="n">
        <f aca="false">'SCROD Write Registers'!C250</f>
        <v>3</v>
      </c>
      <c r="D250" s="1" t="n">
        <f aca="false">'SCROD Write Registers'!D250</f>
        <v>1</v>
      </c>
      <c r="E250" s="1" t="str">
        <f aca="false">'SCROD Write Registers'!E250</f>
        <v>G</v>
      </c>
      <c r="F250" s="1" t="str">
        <f aca="false">'SCROD Write Registers'!F250</f>
        <v>WBIAS</v>
      </c>
      <c r="G250" s="8" t="str">
        <f aca="false">'SCROD Write Registers'!G250</f>
        <v>see reg 235</v>
      </c>
      <c r="H250" s="8" t="str">
        <f aca="false">'SCROD Write Registers'!H250</f>
        <v>Bits 15:12 unused, Bits 11:0 DAC value</v>
      </c>
    </row>
    <row collapsed="false" customFormat="false" customHeight="false" hidden="false" ht="14" outlineLevel="0" r="251">
      <c r="A251" s="1" t="n">
        <v>249</v>
      </c>
      <c r="B251" s="10" t="str">
        <f aca="false">DEC2HEX(A251,4)</f>
        <v>00F9</v>
      </c>
      <c r="C251" s="1" t="n">
        <f aca="false">'SCROD Write Registers'!C251</f>
        <v>3</v>
      </c>
      <c r="D251" s="1" t="n">
        <f aca="false">'SCROD Write Registers'!D251</f>
        <v>2</v>
      </c>
      <c r="E251" s="1" t="str">
        <f aca="false">'SCROD Write Registers'!E251</f>
        <v>G</v>
      </c>
      <c r="F251" s="1" t="str">
        <f aca="false">'SCROD Write Registers'!F251</f>
        <v>WBIAS</v>
      </c>
      <c r="G251" s="8" t="str">
        <f aca="false">'SCROD Write Registers'!G251</f>
        <v>see reg 235</v>
      </c>
      <c r="H251" s="8" t="str">
        <f aca="false">'SCROD Write Registers'!H251</f>
        <v>Bits 15:12 unused, Bits 11:0 DAC value</v>
      </c>
    </row>
    <row collapsed="false" customFormat="false" customHeight="false" hidden="false" ht="14" outlineLevel="0" r="252">
      <c r="A252" s="1" t="n">
        <v>250</v>
      </c>
      <c r="B252" s="10" t="str">
        <f aca="false">DEC2HEX(A252,4)</f>
        <v>00FA</v>
      </c>
      <c r="C252" s="1" t="n">
        <f aca="false">'SCROD Write Registers'!C252</f>
        <v>3</v>
      </c>
      <c r="D252" s="1" t="n">
        <f aca="false">'SCROD Write Registers'!D252</f>
        <v>3</v>
      </c>
      <c r="E252" s="1" t="str">
        <f aca="false">'SCROD Write Registers'!E252</f>
        <v>G</v>
      </c>
      <c r="F252" s="1" t="str">
        <f aca="false">'SCROD Write Registers'!F252</f>
        <v>WBIAS</v>
      </c>
      <c r="G252" s="8" t="str">
        <f aca="false">'SCROD Write Registers'!G252</f>
        <v>see reg 235</v>
      </c>
      <c r="H252" s="8" t="str">
        <f aca="false">'SCROD Write Registers'!H252</f>
        <v>Bits 15:12 unused, Bits 11:0 DAC value</v>
      </c>
    </row>
    <row collapsed="false" customFormat="false" customHeight="false" hidden="false" ht="14" outlineLevel="0" r="253">
      <c r="A253" s="1" t="n">
        <v>251</v>
      </c>
      <c r="B253" s="10" t="str">
        <f aca="false">DEC2HEX(A253,4)</f>
        <v>00FB</v>
      </c>
      <c r="C253" s="1" t="n">
        <f aca="false">'SCROD Write Registers'!C253</f>
        <v>0</v>
      </c>
      <c r="D253" s="1" t="n">
        <f aca="false">'SCROD Write Registers'!D253</f>
        <v>0</v>
      </c>
      <c r="E253" s="1" t="str">
        <f aca="false">'SCROD Write Registers'!E253</f>
        <v>G</v>
      </c>
      <c r="F253" s="1" t="str">
        <f aca="false">'SCROD Write Registers'!F253</f>
        <v>VADJP</v>
      </c>
      <c r="G253" s="8" t="str">
        <f aca="false">'SCROD Write Registers'!G253</f>
        <v>Manual setting for VADJP - can be overridden by feedback (see register 142)</v>
      </c>
      <c r="H253" s="8" t="str">
        <f aca="false">'SCROD Write Registers'!H253</f>
        <v>Bits 15:12 unused, Bits 11:0 DAC value</v>
      </c>
    </row>
    <row collapsed="false" customFormat="false" customHeight="false" hidden="false" ht="14" outlineLevel="0" r="254">
      <c r="A254" s="1" t="n">
        <v>252</v>
      </c>
      <c r="B254" s="10" t="str">
        <f aca="false">DEC2HEX(A254,4)</f>
        <v>00FC</v>
      </c>
      <c r="C254" s="1" t="n">
        <f aca="false">'SCROD Write Registers'!C254</f>
        <v>0</v>
      </c>
      <c r="D254" s="1" t="n">
        <f aca="false">'SCROD Write Registers'!D254</f>
        <v>1</v>
      </c>
      <c r="E254" s="1" t="str">
        <f aca="false">'SCROD Write Registers'!E254</f>
        <v>G</v>
      </c>
      <c r="F254" s="1" t="str">
        <f aca="false">'SCROD Write Registers'!F254</f>
        <v>VADJP</v>
      </c>
      <c r="G254" s="8" t="str">
        <f aca="false">'SCROD Write Registers'!G254</f>
        <v>see reg 251</v>
      </c>
      <c r="H254" s="8" t="str">
        <f aca="false">'SCROD Write Registers'!H254</f>
        <v>Bits 15:12 unused, Bits 11:0 DAC value</v>
      </c>
    </row>
    <row collapsed="false" customFormat="false" customHeight="false" hidden="false" ht="14" outlineLevel="0" r="255">
      <c r="A255" s="1" t="n">
        <v>253</v>
      </c>
      <c r="B255" s="10" t="str">
        <f aca="false">DEC2HEX(A255,4)</f>
        <v>00FD</v>
      </c>
      <c r="C255" s="1" t="n">
        <f aca="false">'SCROD Write Registers'!C255</f>
        <v>0</v>
      </c>
      <c r="D255" s="1" t="n">
        <f aca="false">'SCROD Write Registers'!D255</f>
        <v>2</v>
      </c>
      <c r="E255" s="1" t="str">
        <f aca="false">'SCROD Write Registers'!E255</f>
        <v>G</v>
      </c>
      <c r="F255" s="1" t="str">
        <f aca="false">'SCROD Write Registers'!F255</f>
        <v>VADJP</v>
      </c>
      <c r="G255" s="8" t="str">
        <f aca="false">'SCROD Write Registers'!G255</f>
        <v>see reg 251</v>
      </c>
      <c r="H255" s="8" t="str">
        <f aca="false">'SCROD Write Registers'!H255</f>
        <v>Bits 15:12 unused, Bits 11:0 DAC value</v>
      </c>
    </row>
    <row collapsed="false" customFormat="false" customHeight="false" hidden="false" ht="14" outlineLevel="0" r="256">
      <c r="A256" s="1" t="n">
        <v>254</v>
      </c>
      <c r="B256" s="10" t="str">
        <f aca="false">DEC2HEX(A256,4)</f>
        <v>00FE</v>
      </c>
      <c r="C256" s="1" t="n">
        <f aca="false">'SCROD Write Registers'!C256</f>
        <v>0</v>
      </c>
      <c r="D256" s="1" t="n">
        <f aca="false">'SCROD Write Registers'!D256</f>
        <v>3</v>
      </c>
      <c r="E256" s="1" t="str">
        <f aca="false">'SCROD Write Registers'!E256</f>
        <v>G</v>
      </c>
      <c r="F256" s="1" t="str">
        <f aca="false">'SCROD Write Registers'!F256</f>
        <v>VADJP</v>
      </c>
      <c r="G256" s="8" t="str">
        <f aca="false">'SCROD Write Registers'!G256</f>
        <v>see reg 251</v>
      </c>
      <c r="H256" s="8" t="str">
        <f aca="false">'SCROD Write Registers'!H256</f>
        <v>Bits 15:12 unused, Bits 11:0 DAC value</v>
      </c>
    </row>
    <row collapsed="false" customFormat="false" customHeight="false" hidden="false" ht="14" outlineLevel="0" r="257">
      <c r="A257" s="1" t="n">
        <v>255</v>
      </c>
      <c r="B257" s="10" t="str">
        <f aca="false">DEC2HEX(A257,4)</f>
        <v>00FF</v>
      </c>
      <c r="C257" s="1" t="n">
        <f aca="false">'SCROD Write Registers'!C257</f>
        <v>1</v>
      </c>
      <c r="D257" s="1" t="n">
        <f aca="false">'SCROD Write Registers'!D257</f>
        <v>0</v>
      </c>
      <c r="E257" s="1" t="str">
        <f aca="false">'SCROD Write Registers'!E257</f>
        <v>G</v>
      </c>
      <c r="F257" s="1" t="str">
        <f aca="false">'SCROD Write Registers'!F257</f>
        <v>VADJP</v>
      </c>
      <c r="G257" s="8" t="str">
        <f aca="false">'SCROD Write Registers'!G257</f>
        <v>see reg 251</v>
      </c>
      <c r="H257" s="8" t="str">
        <f aca="false">'SCROD Write Registers'!H257</f>
        <v>Bits 15:12 unused, Bits 11:0 DAC value</v>
      </c>
    </row>
    <row collapsed="false" customFormat="false" customHeight="false" hidden="false" ht="14" outlineLevel="0" r="258">
      <c r="A258" s="1" t="n">
        <v>256</v>
      </c>
      <c r="B258" s="10" t="str">
        <f aca="false">DEC2HEX(A258,4)</f>
        <v>0100</v>
      </c>
      <c r="C258" s="1" t="n">
        <f aca="false">'SCROD Write Registers'!C258</f>
        <v>1</v>
      </c>
      <c r="D258" s="1" t="n">
        <f aca="false">'SCROD Write Registers'!D258</f>
        <v>1</v>
      </c>
      <c r="E258" s="1" t="str">
        <f aca="false">'SCROD Write Registers'!E258</f>
        <v>G</v>
      </c>
      <c r="F258" s="1" t="str">
        <f aca="false">'SCROD Write Registers'!F258</f>
        <v>VADJP</v>
      </c>
      <c r="G258" s="8" t="str">
        <f aca="false">'SCROD Write Registers'!G258</f>
        <v>see reg 251</v>
      </c>
      <c r="H258" s="8" t="str">
        <f aca="false">'SCROD Write Registers'!H258</f>
        <v>Bits 15:12 unused, Bits 11:0 DAC value</v>
      </c>
    </row>
    <row collapsed="false" customFormat="false" customHeight="false" hidden="false" ht="14" outlineLevel="0" r="259">
      <c r="A259" s="1" t="n">
        <v>257</v>
      </c>
      <c r="B259" s="10" t="str">
        <f aca="false">DEC2HEX(A259,4)</f>
        <v>0101</v>
      </c>
      <c r="C259" s="1" t="n">
        <f aca="false">'SCROD Write Registers'!C259</f>
        <v>1</v>
      </c>
      <c r="D259" s="1" t="n">
        <f aca="false">'SCROD Write Registers'!D259</f>
        <v>2</v>
      </c>
      <c r="E259" s="1" t="str">
        <f aca="false">'SCROD Write Registers'!E259</f>
        <v>G</v>
      </c>
      <c r="F259" s="1" t="str">
        <f aca="false">'SCROD Write Registers'!F259</f>
        <v>VADJP</v>
      </c>
      <c r="G259" s="8" t="str">
        <f aca="false">'SCROD Write Registers'!G259</f>
        <v>see reg 251</v>
      </c>
      <c r="H259" s="8" t="str">
        <f aca="false">'SCROD Write Registers'!H259</f>
        <v>Bits 15:12 unused, Bits 11:0 DAC value</v>
      </c>
    </row>
    <row collapsed="false" customFormat="false" customHeight="false" hidden="false" ht="14" outlineLevel="0" r="260">
      <c r="A260" s="1" t="n">
        <v>258</v>
      </c>
      <c r="B260" s="10" t="str">
        <f aca="false">DEC2HEX(A260,4)</f>
        <v>0102</v>
      </c>
      <c r="C260" s="1" t="n">
        <f aca="false">'SCROD Write Registers'!C260</f>
        <v>1</v>
      </c>
      <c r="D260" s="1" t="n">
        <f aca="false">'SCROD Write Registers'!D260</f>
        <v>3</v>
      </c>
      <c r="E260" s="1" t="str">
        <f aca="false">'SCROD Write Registers'!E260</f>
        <v>G</v>
      </c>
      <c r="F260" s="1" t="str">
        <f aca="false">'SCROD Write Registers'!F260</f>
        <v>VADJP</v>
      </c>
      <c r="G260" s="8" t="str">
        <f aca="false">'SCROD Write Registers'!G260</f>
        <v>see reg 251</v>
      </c>
      <c r="H260" s="8" t="str">
        <f aca="false">'SCROD Write Registers'!H260</f>
        <v>Bits 15:12 unused, Bits 11:0 DAC value</v>
      </c>
    </row>
    <row collapsed="false" customFormat="false" customHeight="false" hidden="false" ht="14" outlineLevel="0" r="261">
      <c r="A261" s="1" t="n">
        <v>259</v>
      </c>
      <c r="B261" s="10" t="str">
        <f aca="false">DEC2HEX(A261,4)</f>
        <v>0103</v>
      </c>
      <c r="C261" s="1" t="n">
        <f aca="false">'SCROD Write Registers'!C261</f>
        <v>2</v>
      </c>
      <c r="D261" s="1" t="n">
        <f aca="false">'SCROD Write Registers'!D261</f>
        <v>0</v>
      </c>
      <c r="E261" s="1" t="str">
        <f aca="false">'SCROD Write Registers'!E261</f>
        <v>G</v>
      </c>
      <c r="F261" s="1" t="str">
        <f aca="false">'SCROD Write Registers'!F261</f>
        <v>VADJP</v>
      </c>
      <c r="G261" s="8" t="str">
        <f aca="false">'SCROD Write Registers'!G261</f>
        <v>see reg 251</v>
      </c>
      <c r="H261" s="8" t="str">
        <f aca="false">'SCROD Write Registers'!H261</f>
        <v>Bits 15:12 unused, Bits 11:0 DAC value</v>
      </c>
    </row>
    <row collapsed="false" customFormat="false" customHeight="false" hidden="false" ht="14" outlineLevel="0" r="262">
      <c r="A262" s="1" t="n">
        <v>260</v>
      </c>
      <c r="B262" s="10" t="str">
        <f aca="false">DEC2HEX(A262,4)</f>
        <v>0104</v>
      </c>
      <c r="C262" s="1" t="n">
        <f aca="false">'SCROD Write Registers'!C262</f>
        <v>2</v>
      </c>
      <c r="D262" s="1" t="n">
        <f aca="false">'SCROD Write Registers'!D262</f>
        <v>1</v>
      </c>
      <c r="E262" s="1" t="str">
        <f aca="false">'SCROD Write Registers'!E262</f>
        <v>G</v>
      </c>
      <c r="F262" s="1" t="str">
        <f aca="false">'SCROD Write Registers'!F262</f>
        <v>VADJP</v>
      </c>
      <c r="G262" s="8" t="str">
        <f aca="false">'SCROD Write Registers'!G262</f>
        <v>see reg 251</v>
      </c>
      <c r="H262" s="8" t="str">
        <f aca="false">'SCROD Write Registers'!H262</f>
        <v>Bits 15:12 unused, Bits 11:0 DAC value</v>
      </c>
    </row>
    <row collapsed="false" customFormat="false" customHeight="false" hidden="false" ht="14" outlineLevel="0" r="263">
      <c r="A263" s="1" t="n">
        <v>261</v>
      </c>
      <c r="B263" s="10" t="str">
        <f aca="false">DEC2HEX(A263,4)</f>
        <v>0105</v>
      </c>
      <c r="C263" s="1" t="n">
        <f aca="false">'SCROD Write Registers'!C263</f>
        <v>2</v>
      </c>
      <c r="D263" s="1" t="n">
        <f aca="false">'SCROD Write Registers'!D263</f>
        <v>2</v>
      </c>
      <c r="E263" s="1" t="str">
        <f aca="false">'SCROD Write Registers'!E263</f>
        <v>G</v>
      </c>
      <c r="F263" s="1" t="str">
        <f aca="false">'SCROD Write Registers'!F263</f>
        <v>VADJP</v>
      </c>
      <c r="G263" s="8" t="str">
        <f aca="false">'SCROD Write Registers'!G263</f>
        <v>see reg 251</v>
      </c>
      <c r="H263" s="8" t="str">
        <f aca="false">'SCROD Write Registers'!H263</f>
        <v>Bits 15:12 unused, Bits 11:0 DAC value</v>
      </c>
    </row>
    <row collapsed="false" customFormat="false" customHeight="false" hidden="false" ht="14" outlineLevel="0" r="264">
      <c r="A264" s="1" t="n">
        <v>262</v>
      </c>
      <c r="B264" s="10" t="str">
        <f aca="false">DEC2HEX(A264,4)</f>
        <v>0106</v>
      </c>
      <c r="C264" s="1" t="n">
        <f aca="false">'SCROD Write Registers'!C264</f>
        <v>2</v>
      </c>
      <c r="D264" s="1" t="n">
        <f aca="false">'SCROD Write Registers'!D264</f>
        <v>3</v>
      </c>
      <c r="E264" s="1" t="str">
        <f aca="false">'SCROD Write Registers'!E264</f>
        <v>G</v>
      </c>
      <c r="F264" s="1" t="str">
        <f aca="false">'SCROD Write Registers'!F264</f>
        <v>VADJP</v>
      </c>
      <c r="G264" s="8" t="str">
        <f aca="false">'SCROD Write Registers'!G264</f>
        <v>see reg 251</v>
      </c>
      <c r="H264" s="8" t="str">
        <f aca="false">'SCROD Write Registers'!H264</f>
        <v>Bits 15:12 unused, Bits 11:0 DAC value</v>
      </c>
    </row>
    <row collapsed="false" customFormat="false" customHeight="false" hidden="false" ht="14" outlineLevel="0" r="265">
      <c r="A265" s="1" t="n">
        <v>263</v>
      </c>
      <c r="B265" s="10" t="str">
        <f aca="false">DEC2HEX(A265,4)</f>
        <v>0107</v>
      </c>
      <c r="C265" s="1" t="n">
        <f aca="false">'SCROD Write Registers'!C265</f>
        <v>3</v>
      </c>
      <c r="D265" s="1" t="n">
        <f aca="false">'SCROD Write Registers'!D265</f>
        <v>0</v>
      </c>
      <c r="E265" s="1" t="str">
        <f aca="false">'SCROD Write Registers'!E265</f>
        <v>G</v>
      </c>
      <c r="F265" s="1" t="str">
        <f aca="false">'SCROD Write Registers'!F265</f>
        <v>VADJP</v>
      </c>
      <c r="G265" s="8" t="str">
        <f aca="false">'SCROD Write Registers'!G265</f>
        <v>see reg 251</v>
      </c>
      <c r="H265" s="8" t="str">
        <f aca="false">'SCROD Write Registers'!H265</f>
        <v>Bits 15:12 unused, Bits 11:0 DAC value</v>
      </c>
    </row>
    <row collapsed="false" customFormat="false" customHeight="false" hidden="false" ht="14" outlineLevel="0" r="266">
      <c r="A266" s="1" t="n">
        <v>264</v>
      </c>
      <c r="B266" s="10" t="str">
        <f aca="false">DEC2HEX(A266,4)</f>
        <v>0108</v>
      </c>
      <c r="C266" s="1" t="n">
        <f aca="false">'SCROD Write Registers'!C266</f>
        <v>3</v>
      </c>
      <c r="D266" s="1" t="n">
        <f aca="false">'SCROD Write Registers'!D266</f>
        <v>1</v>
      </c>
      <c r="E266" s="1" t="str">
        <f aca="false">'SCROD Write Registers'!E266</f>
        <v>G</v>
      </c>
      <c r="F266" s="1" t="str">
        <f aca="false">'SCROD Write Registers'!F266</f>
        <v>VADJP</v>
      </c>
      <c r="G266" s="8" t="str">
        <f aca="false">'SCROD Write Registers'!G266</f>
        <v>see reg 251</v>
      </c>
      <c r="H266" s="8" t="str">
        <f aca="false">'SCROD Write Registers'!H266</f>
        <v>Bits 15:12 unused, Bits 11:0 DAC value</v>
      </c>
    </row>
    <row collapsed="false" customFormat="false" customHeight="false" hidden="false" ht="14" outlineLevel="0" r="267">
      <c r="A267" s="1" t="n">
        <v>265</v>
      </c>
      <c r="B267" s="10" t="str">
        <f aca="false">DEC2HEX(A267,4)</f>
        <v>0109</v>
      </c>
      <c r="C267" s="1" t="n">
        <f aca="false">'SCROD Write Registers'!C267</f>
        <v>3</v>
      </c>
      <c r="D267" s="1" t="n">
        <f aca="false">'SCROD Write Registers'!D267</f>
        <v>2</v>
      </c>
      <c r="E267" s="1" t="str">
        <f aca="false">'SCROD Write Registers'!E267</f>
        <v>G</v>
      </c>
      <c r="F267" s="1" t="str">
        <f aca="false">'SCROD Write Registers'!F267</f>
        <v>VADJP</v>
      </c>
      <c r="G267" s="8" t="str">
        <f aca="false">'SCROD Write Registers'!G267</f>
        <v>see reg 251</v>
      </c>
      <c r="H267" s="8" t="str">
        <f aca="false">'SCROD Write Registers'!H267</f>
        <v>Bits 15:12 unused, Bits 11:0 DAC value</v>
      </c>
    </row>
    <row collapsed="false" customFormat="false" customHeight="false" hidden="false" ht="14" outlineLevel="0" r="268">
      <c r="A268" s="1" t="n">
        <v>266</v>
      </c>
      <c r="B268" s="10" t="str">
        <f aca="false">DEC2HEX(A268,4)</f>
        <v>010A</v>
      </c>
      <c r="C268" s="1" t="n">
        <f aca="false">'SCROD Write Registers'!C268</f>
        <v>3</v>
      </c>
      <c r="D268" s="1" t="n">
        <f aca="false">'SCROD Write Registers'!D268</f>
        <v>3</v>
      </c>
      <c r="E268" s="1" t="str">
        <f aca="false">'SCROD Write Registers'!E268</f>
        <v>G</v>
      </c>
      <c r="F268" s="1" t="str">
        <f aca="false">'SCROD Write Registers'!F268</f>
        <v>VADJP</v>
      </c>
      <c r="G268" s="8" t="str">
        <f aca="false">'SCROD Write Registers'!G268</f>
        <v>see reg 251</v>
      </c>
      <c r="H268" s="8" t="str">
        <f aca="false">'SCROD Write Registers'!H268</f>
        <v>Bits 15:12 unused, Bits 11:0 DAC value</v>
      </c>
    </row>
    <row collapsed="false" customFormat="false" customHeight="false" hidden="false" ht="14" outlineLevel="0" r="269">
      <c r="A269" s="1" t="n">
        <v>267</v>
      </c>
      <c r="B269" s="10" t="str">
        <f aca="false">DEC2HEX(A269,4)</f>
        <v>010B</v>
      </c>
      <c r="C269" s="1" t="n">
        <f aca="false">'SCROD Write Registers'!C269</f>
        <v>0</v>
      </c>
      <c r="D269" s="1" t="n">
        <f aca="false">'SCROD Write Registers'!D269</f>
        <v>0</v>
      </c>
      <c r="E269" s="1" t="str">
        <f aca="false">'SCROD Write Registers'!E269</f>
        <v>G</v>
      </c>
      <c r="F269" s="1" t="str">
        <f aca="false">'SCROD Write Registers'!F269</f>
        <v>VADJN</v>
      </c>
      <c r="G269" s="8" t="str">
        <f aca="false">'SCROD Write Registers'!G269</f>
        <v>Manual setting for VADJN - can be overridden by feedback (see register 142)</v>
      </c>
      <c r="H269" s="8" t="str">
        <f aca="false">'SCROD Write Registers'!H269</f>
        <v>Bits 15:12 unused, Bits 11:0 DAC value</v>
      </c>
    </row>
    <row collapsed="false" customFormat="false" customHeight="false" hidden="false" ht="14" outlineLevel="0" r="270">
      <c r="A270" s="1" t="n">
        <v>268</v>
      </c>
      <c r="B270" s="10" t="str">
        <f aca="false">DEC2HEX(A270,4)</f>
        <v>010C</v>
      </c>
      <c r="C270" s="1" t="n">
        <f aca="false">'SCROD Write Registers'!C270</f>
        <v>0</v>
      </c>
      <c r="D270" s="1" t="n">
        <f aca="false">'SCROD Write Registers'!D270</f>
        <v>1</v>
      </c>
      <c r="E270" s="1" t="str">
        <f aca="false">'SCROD Write Registers'!E270</f>
        <v>G</v>
      </c>
      <c r="F270" s="1" t="str">
        <f aca="false">'SCROD Write Registers'!F270</f>
        <v>VADJN</v>
      </c>
      <c r="G270" s="8" t="str">
        <f aca="false">'SCROD Write Registers'!G270</f>
        <v>see reg 267</v>
      </c>
      <c r="H270" s="8" t="str">
        <f aca="false">'SCROD Write Registers'!H270</f>
        <v>Bits 15:12 unused, Bits 11:0 DAC value</v>
      </c>
    </row>
    <row collapsed="false" customFormat="false" customHeight="false" hidden="false" ht="14" outlineLevel="0" r="271">
      <c r="A271" s="1" t="n">
        <v>269</v>
      </c>
      <c r="B271" s="10" t="str">
        <f aca="false">DEC2HEX(A271,4)</f>
        <v>010D</v>
      </c>
      <c r="C271" s="1" t="n">
        <f aca="false">'SCROD Write Registers'!C271</f>
        <v>0</v>
      </c>
      <c r="D271" s="1" t="n">
        <f aca="false">'SCROD Write Registers'!D271</f>
        <v>2</v>
      </c>
      <c r="E271" s="1" t="str">
        <f aca="false">'SCROD Write Registers'!E271</f>
        <v>G</v>
      </c>
      <c r="F271" s="1" t="str">
        <f aca="false">'SCROD Write Registers'!F271</f>
        <v>VADJN</v>
      </c>
      <c r="G271" s="8" t="str">
        <f aca="false">'SCROD Write Registers'!G271</f>
        <v>see reg 267</v>
      </c>
      <c r="H271" s="8" t="str">
        <f aca="false">'SCROD Write Registers'!H271</f>
        <v>Bits 15:12 unused, Bits 11:0 DAC value</v>
      </c>
    </row>
    <row collapsed="false" customFormat="false" customHeight="false" hidden="false" ht="14" outlineLevel="0" r="272">
      <c r="A272" s="1" t="n">
        <v>270</v>
      </c>
      <c r="B272" s="10" t="str">
        <f aca="false">DEC2HEX(A272,4)</f>
        <v>010E</v>
      </c>
      <c r="C272" s="1" t="n">
        <f aca="false">'SCROD Write Registers'!C272</f>
        <v>0</v>
      </c>
      <c r="D272" s="1" t="n">
        <f aca="false">'SCROD Write Registers'!D272</f>
        <v>3</v>
      </c>
      <c r="E272" s="1" t="str">
        <f aca="false">'SCROD Write Registers'!E272</f>
        <v>G</v>
      </c>
      <c r="F272" s="1" t="str">
        <f aca="false">'SCROD Write Registers'!F272</f>
        <v>VADJN</v>
      </c>
      <c r="G272" s="8" t="str">
        <f aca="false">'SCROD Write Registers'!G272</f>
        <v>see reg 267</v>
      </c>
      <c r="H272" s="8" t="str">
        <f aca="false">'SCROD Write Registers'!H272</f>
        <v>Bits 15:12 unused, Bits 11:0 DAC value</v>
      </c>
    </row>
    <row collapsed="false" customFormat="false" customHeight="false" hidden="false" ht="14" outlineLevel="0" r="273">
      <c r="A273" s="1" t="n">
        <v>271</v>
      </c>
      <c r="B273" s="10" t="str">
        <f aca="false">DEC2HEX(A273,4)</f>
        <v>010F</v>
      </c>
      <c r="C273" s="1" t="n">
        <f aca="false">'SCROD Write Registers'!C273</f>
        <v>1</v>
      </c>
      <c r="D273" s="1" t="n">
        <f aca="false">'SCROD Write Registers'!D273</f>
        <v>0</v>
      </c>
      <c r="E273" s="1" t="str">
        <f aca="false">'SCROD Write Registers'!E273</f>
        <v>G</v>
      </c>
      <c r="F273" s="1" t="str">
        <f aca="false">'SCROD Write Registers'!F273</f>
        <v>VADJN</v>
      </c>
      <c r="G273" s="8" t="str">
        <f aca="false">'SCROD Write Registers'!G273</f>
        <v>see reg 267</v>
      </c>
      <c r="H273" s="8" t="str">
        <f aca="false">'SCROD Write Registers'!H273</f>
        <v>Bits 15:12 unused, Bits 11:0 DAC value</v>
      </c>
    </row>
    <row collapsed="false" customFormat="false" customHeight="false" hidden="false" ht="14" outlineLevel="0" r="274">
      <c r="A274" s="1" t="n">
        <v>272</v>
      </c>
      <c r="B274" s="10" t="str">
        <f aca="false">DEC2HEX(A274,4)</f>
        <v>0110</v>
      </c>
      <c r="C274" s="1" t="n">
        <f aca="false">'SCROD Write Registers'!C274</f>
        <v>1</v>
      </c>
      <c r="D274" s="1" t="n">
        <f aca="false">'SCROD Write Registers'!D274</f>
        <v>1</v>
      </c>
      <c r="E274" s="1" t="str">
        <f aca="false">'SCROD Write Registers'!E274</f>
        <v>G</v>
      </c>
      <c r="F274" s="1" t="str">
        <f aca="false">'SCROD Write Registers'!F274</f>
        <v>VADJN</v>
      </c>
      <c r="G274" s="8" t="str">
        <f aca="false">'SCROD Write Registers'!G274</f>
        <v>see reg 267</v>
      </c>
      <c r="H274" s="8" t="str">
        <f aca="false">'SCROD Write Registers'!H274</f>
        <v>Bits 15:12 unused, Bits 11:0 DAC value</v>
      </c>
    </row>
    <row collapsed="false" customFormat="false" customHeight="false" hidden="false" ht="14" outlineLevel="0" r="275">
      <c r="A275" s="1" t="n">
        <v>273</v>
      </c>
      <c r="B275" s="10" t="str">
        <f aca="false">DEC2HEX(A275,4)</f>
        <v>0111</v>
      </c>
      <c r="C275" s="1" t="n">
        <f aca="false">'SCROD Write Registers'!C275</f>
        <v>1</v>
      </c>
      <c r="D275" s="1" t="n">
        <f aca="false">'SCROD Write Registers'!D275</f>
        <v>2</v>
      </c>
      <c r="E275" s="1" t="str">
        <f aca="false">'SCROD Write Registers'!E275</f>
        <v>G</v>
      </c>
      <c r="F275" s="1" t="str">
        <f aca="false">'SCROD Write Registers'!F275</f>
        <v>VADJN</v>
      </c>
      <c r="G275" s="8" t="str">
        <f aca="false">'SCROD Write Registers'!G275</f>
        <v>see reg 267</v>
      </c>
      <c r="H275" s="8" t="str">
        <f aca="false">'SCROD Write Registers'!H275</f>
        <v>Bits 15:12 unused, Bits 11:0 DAC value</v>
      </c>
    </row>
    <row collapsed="false" customFormat="false" customHeight="false" hidden="false" ht="14" outlineLevel="0" r="276">
      <c r="A276" s="1" t="n">
        <v>274</v>
      </c>
      <c r="B276" s="10" t="str">
        <f aca="false">DEC2HEX(A276,4)</f>
        <v>0112</v>
      </c>
      <c r="C276" s="1" t="n">
        <f aca="false">'SCROD Write Registers'!C276</f>
        <v>1</v>
      </c>
      <c r="D276" s="1" t="n">
        <f aca="false">'SCROD Write Registers'!D276</f>
        <v>3</v>
      </c>
      <c r="E276" s="1" t="str">
        <f aca="false">'SCROD Write Registers'!E276</f>
        <v>G</v>
      </c>
      <c r="F276" s="1" t="str">
        <f aca="false">'SCROD Write Registers'!F276</f>
        <v>VADJN</v>
      </c>
      <c r="G276" s="8" t="str">
        <f aca="false">'SCROD Write Registers'!G276</f>
        <v>see reg 267</v>
      </c>
      <c r="H276" s="8" t="str">
        <f aca="false">'SCROD Write Registers'!H276</f>
        <v>Bits 15:12 unused, Bits 11:0 DAC value</v>
      </c>
    </row>
    <row collapsed="false" customFormat="false" customHeight="false" hidden="false" ht="14" outlineLevel="0" r="277">
      <c r="A277" s="1" t="n">
        <v>275</v>
      </c>
      <c r="B277" s="10" t="str">
        <f aca="false">DEC2HEX(A277,4)</f>
        <v>0113</v>
      </c>
      <c r="C277" s="1" t="n">
        <f aca="false">'SCROD Write Registers'!C277</f>
        <v>2</v>
      </c>
      <c r="D277" s="1" t="n">
        <f aca="false">'SCROD Write Registers'!D277</f>
        <v>0</v>
      </c>
      <c r="E277" s="1" t="str">
        <f aca="false">'SCROD Write Registers'!E277</f>
        <v>G</v>
      </c>
      <c r="F277" s="1" t="str">
        <f aca="false">'SCROD Write Registers'!F277</f>
        <v>VADJN</v>
      </c>
      <c r="G277" s="8" t="str">
        <f aca="false">'SCROD Write Registers'!G277</f>
        <v>see reg 267</v>
      </c>
      <c r="H277" s="8" t="str">
        <f aca="false">'SCROD Write Registers'!H277</f>
        <v>Bits 15:12 unused, Bits 11:0 DAC value</v>
      </c>
    </row>
    <row collapsed="false" customFormat="false" customHeight="false" hidden="false" ht="14" outlineLevel="0" r="278">
      <c r="A278" s="1" t="n">
        <v>276</v>
      </c>
      <c r="B278" s="10" t="str">
        <f aca="false">DEC2HEX(A278,4)</f>
        <v>0114</v>
      </c>
      <c r="C278" s="1" t="n">
        <f aca="false">'SCROD Write Registers'!C278</f>
        <v>2</v>
      </c>
      <c r="D278" s="1" t="n">
        <f aca="false">'SCROD Write Registers'!D278</f>
        <v>1</v>
      </c>
      <c r="E278" s="1" t="str">
        <f aca="false">'SCROD Write Registers'!E278</f>
        <v>G</v>
      </c>
      <c r="F278" s="1" t="str">
        <f aca="false">'SCROD Write Registers'!F278</f>
        <v>VADJN</v>
      </c>
      <c r="G278" s="8" t="str">
        <f aca="false">'SCROD Write Registers'!G278</f>
        <v>see reg 267</v>
      </c>
      <c r="H278" s="8" t="str">
        <f aca="false">'SCROD Write Registers'!H278</f>
        <v>Bits 15:12 unused, Bits 11:0 DAC value</v>
      </c>
    </row>
    <row collapsed="false" customFormat="false" customHeight="false" hidden="false" ht="14" outlineLevel="0" r="279">
      <c r="A279" s="1" t="n">
        <v>277</v>
      </c>
      <c r="B279" s="10" t="str">
        <f aca="false">DEC2HEX(A279,4)</f>
        <v>0115</v>
      </c>
      <c r="C279" s="1" t="n">
        <f aca="false">'SCROD Write Registers'!C279</f>
        <v>2</v>
      </c>
      <c r="D279" s="1" t="n">
        <f aca="false">'SCROD Write Registers'!D279</f>
        <v>2</v>
      </c>
      <c r="E279" s="1" t="str">
        <f aca="false">'SCROD Write Registers'!E279</f>
        <v>G</v>
      </c>
      <c r="F279" s="1" t="str">
        <f aca="false">'SCROD Write Registers'!F279</f>
        <v>VADJN</v>
      </c>
      <c r="G279" s="8" t="str">
        <f aca="false">'SCROD Write Registers'!G279</f>
        <v>see reg 267</v>
      </c>
      <c r="H279" s="8" t="str">
        <f aca="false">'SCROD Write Registers'!H279</f>
        <v>Bits 15:12 unused, Bits 11:0 DAC value</v>
      </c>
    </row>
    <row collapsed="false" customFormat="false" customHeight="false" hidden="false" ht="14" outlineLevel="0" r="280">
      <c r="A280" s="1" t="n">
        <v>278</v>
      </c>
      <c r="B280" s="10" t="str">
        <f aca="false">DEC2HEX(A280,4)</f>
        <v>0116</v>
      </c>
      <c r="C280" s="1" t="n">
        <f aca="false">'SCROD Write Registers'!C280</f>
        <v>2</v>
      </c>
      <c r="D280" s="1" t="n">
        <f aca="false">'SCROD Write Registers'!D280</f>
        <v>3</v>
      </c>
      <c r="E280" s="1" t="str">
        <f aca="false">'SCROD Write Registers'!E280</f>
        <v>G</v>
      </c>
      <c r="F280" s="1" t="str">
        <f aca="false">'SCROD Write Registers'!F280</f>
        <v>VADJN</v>
      </c>
      <c r="G280" s="8" t="str">
        <f aca="false">'SCROD Write Registers'!G280</f>
        <v>see reg 267</v>
      </c>
      <c r="H280" s="8" t="str">
        <f aca="false">'SCROD Write Registers'!H280</f>
        <v>Bits 15:12 unused, Bits 11:0 DAC value</v>
      </c>
    </row>
    <row collapsed="false" customFormat="false" customHeight="false" hidden="false" ht="14" outlineLevel="0" r="281">
      <c r="A281" s="1" t="n">
        <v>279</v>
      </c>
      <c r="B281" s="10" t="str">
        <f aca="false">DEC2HEX(A281,4)</f>
        <v>0117</v>
      </c>
      <c r="C281" s="1" t="n">
        <f aca="false">'SCROD Write Registers'!C281</f>
        <v>3</v>
      </c>
      <c r="D281" s="1" t="n">
        <f aca="false">'SCROD Write Registers'!D281</f>
        <v>0</v>
      </c>
      <c r="E281" s="1" t="str">
        <f aca="false">'SCROD Write Registers'!E281</f>
        <v>G</v>
      </c>
      <c r="F281" s="1" t="str">
        <f aca="false">'SCROD Write Registers'!F281</f>
        <v>VADJN</v>
      </c>
      <c r="G281" s="8" t="str">
        <f aca="false">'SCROD Write Registers'!G281</f>
        <v>see reg 267</v>
      </c>
      <c r="H281" s="8" t="str">
        <f aca="false">'SCROD Write Registers'!H281</f>
        <v>Bits 15:12 unused, Bits 11:0 DAC value</v>
      </c>
    </row>
    <row collapsed="false" customFormat="false" customHeight="false" hidden="false" ht="14" outlineLevel="0" r="282">
      <c r="A282" s="1" t="n">
        <v>280</v>
      </c>
      <c r="B282" s="10" t="str">
        <f aca="false">DEC2HEX(A282,4)</f>
        <v>0118</v>
      </c>
      <c r="C282" s="1" t="n">
        <f aca="false">'SCROD Write Registers'!C282</f>
        <v>3</v>
      </c>
      <c r="D282" s="1" t="n">
        <f aca="false">'SCROD Write Registers'!D282</f>
        <v>1</v>
      </c>
      <c r="E282" s="1" t="str">
        <f aca="false">'SCROD Write Registers'!E282</f>
        <v>G</v>
      </c>
      <c r="F282" s="1" t="str">
        <f aca="false">'SCROD Write Registers'!F282</f>
        <v>VADJN</v>
      </c>
      <c r="G282" s="8" t="str">
        <f aca="false">'SCROD Write Registers'!G282</f>
        <v>see reg 267</v>
      </c>
      <c r="H282" s="8" t="str">
        <f aca="false">'SCROD Write Registers'!H282</f>
        <v>Bits 15:12 unused, Bits 11:0 DAC value</v>
      </c>
    </row>
    <row collapsed="false" customFormat="false" customHeight="false" hidden="false" ht="14" outlineLevel="0" r="283">
      <c r="A283" s="1" t="n">
        <v>281</v>
      </c>
      <c r="B283" s="10" t="str">
        <f aca="false">DEC2HEX(A283,4)</f>
        <v>0119</v>
      </c>
      <c r="C283" s="1" t="n">
        <f aca="false">'SCROD Write Registers'!C283</f>
        <v>3</v>
      </c>
      <c r="D283" s="1" t="n">
        <f aca="false">'SCROD Write Registers'!D283</f>
        <v>2</v>
      </c>
      <c r="E283" s="1" t="str">
        <f aca="false">'SCROD Write Registers'!E283</f>
        <v>G</v>
      </c>
      <c r="F283" s="1" t="str">
        <f aca="false">'SCROD Write Registers'!F283</f>
        <v>VADJN</v>
      </c>
      <c r="G283" s="8" t="str">
        <f aca="false">'SCROD Write Registers'!G283</f>
        <v>see reg 267</v>
      </c>
      <c r="H283" s="8" t="str">
        <f aca="false">'SCROD Write Registers'!H283</f>
        <v>Bits 15:12 unused, Bits 11:0 DAC value</v>
      </c>
    </row>
    <row collapsed="false" customFormat="false" customHeight="false" hidden="false" ht="14" outlineLevel="0" r="284">
      <c r="A284" s="1" t="n">
        <v>282</v>
      </c>
      <c r="B284" s="10" t="str">
        <f aca="false">DEC2HEX(A284,4)</f>
        <v>011A</v>
      </c>
      <c r="C284" s="1" t="n">
        <f aca="false">'SCROD Write Registers'!C284</f>
        <v>3</v>
      </c>
      <c r="D284" s="1" t="n">
        <f aca="false">'SCROD Write Registers'!D284</f>
        <v>3</v>
      </c>
      <c r="E284" s="1" t="str">
        <f aca="false">'SCROD Write Registers'!E284</f>
        <v>G</v>
      </c>
      <c r="F284" s="1" t="str">
        <f aca="false">'SCROD Write Registers'!F284</f>
        <v>VADJN</v>
      </c>
      <c r="G284" s="8" t="str">
        <f aca="false">'SCROD Write Registers'!G284</f>
        <v>see reg 267</v>
      </c>
      <c r="H284" s="8" t="str">
        <f aca="false">'SCROD Write Registers'!H284</f>
        <v>Bits 15:12 unused, Bits 11:0 DAC value</v>
      </c>
    </row>
    <row collapsed="false" customFormat="false" customHeight="false" hidden="false" ht="14" outlineLevel="0" r="285">
      <c r="A285" s="1" t="n">
        <v>283</v>
      </c>
      <c r="B285" s="10" t="str">
        <f aca="false">DEC2HEX(A285,4)</f>
        <v>011B</v>
      </c>
      <c r="C285" s="1" t="n">
        <f aca="false">'SCROD Write Registers'!C285</f>
        <v>0</v>
      </c>
      <c r="D285" s="1" t="n">
        <f aca="false">'SCROD Write Registers'!D285</f>
        <v>0</v>
      </c>
      <c r="E285" s="1" t="str">
        <f aca="false">'SCROD Write Registers'!E285</f>
        <v>G</v>
      </c>
      <c r="F285" s="1" t="str">
        <f aca="false">'SCROD Write Registers'!F285</f>
        <v>VDLY</v>
      </c>
      <c r="G285" s="8" t="str">
        <f aca="false">'SCROD Write Registers'!G285</f>
        <v>Manual setting for VDLY - wilkinson counter rate - can be overridden by feedback (see register 141)</v>
      </c>
      <c r="H285" s="8" t="str">
        <f aca="false">'SCROD Write Registers'!H285</f>
        <v>Bits 15:12 unused, Bits 11:0 DAC value</v>
      </c>
    </row>
    <row collapsed="false" customFormat="false" customHeight="false" hidden="false" ht="14" outlineLevel="0" r="286">
      <c r="A286" s="1" t="n">
        <v>284</v>
      </c>
      <c r="B286" s="10" t="str">
        <f aca="false">DEC2HEX(A286,4)</f>
        <v>011C</v>
      </c>
      <c r="C286" s="1" t="n">
        <f aca="false">'SCROD Write Registers'!C286</f>
        <v>0</v>
      </c>
      <c r="D286" s="1" t="n">
        <f aca="false">'SCROD Write Registers'!D286</f>
        <v>1</v>
      </c>
      <c r="E286" s="1" t="str">
        <f aca="false">'SCROD Write Registers'!E286</f>
        <v>G</v>
      </c>
      <c r="F286" s="1" t="str">
        <f aca="false">'SCROD Write Registers'!F286</f>
        <v>VDLY</v>
      </c>
      <c r="G286" s="8" t="str">
        <f aca="false">'SCROD Write Registers'!G286</f>
        <v>see reg 283</v>
      </c>
      <c r="H286" s="8" t="str">
        <f aca="false">'SCROD Write Registers'!H286</f>
        <v>Bits 15:12 unused, Bits 11:0 DAC value</v>
      </c>
    </row>
    <row collapsed="false" customFormat="false" customHeight="false" hidden="false" ht="14" outlineLevel="0" r="287">
      <c r="A287" s="1" t="n">
        <v>285</v>
      </c>
      <c r="B287" s="10" t="str">
        <f aca="false">DEC2HEX(A287,4)</f>
        <v>011D</v>
      </c>
      <c r="C287" s="1" t="n">
        <f aca="false">'SCROD Write Registers'!C287</f>
        <v>0</v>
      </c>
      <c r="D287" s="1" t="n">
        <f aca="false">'SCROD Write Registers'!D287</f>
        <v>2</v>
      </c>
      <c r="E287" s="1" t="str">
        <f aca="false">'SCROD Write Registers'!E287</f>
        <v>G</v>
      </c>
      <c r="F287" s="1" t="str">
        <f aca="false">'SCROD Write Registers'!F287</f>
        <v>VDLY</v>
      </c>
      <c r="G287" s="8" t="str">
        <f aca="false">'SCROD Write Registers'!G287</f>
        <v>see reg 283</v>
      </c>
      <c r="H287" s="8" t="str">
        <f aca="false">'SCROD Write Registers'!H287</f>
        <v>Bits 15:12 unused, Bits 11:0 DAC value</v>
      </c>
    </row>
    <row collapsed="false" customFormat="false" customHeight="false" hidden="false" ht="14" outlineLevel="0" r="288">
      <c r="A288" s="1" t="n">
        <v>286</v>
      </c>
      <c r="B288" s="10" t="str">
        <f aca="false">DEC2HEX(A288,4)</f>
        <v>011E</v>
      </c>
      <c r="C288" s="1" t="n">
        <f aca="false">'SCROD Write Registers'!C288</f>
        <v>0</v>
      </c>
      <c r="D288" s="1" t="n">
        <f aca="false">'SCROD Write Registers'!D288</f>
        <v>3</v>
      </c>
      <c r="E288" s="1" t="str">
        <f aca="false">'SCROD Write Registers'!E288</f>
        <v>G</v>
      </c>
      <c r="F288" s="1" t="str">
        <f aca="false">'SCROD Write Registers'!F288</f>
        <v>VDLY</v>
      </c>
      <c r="G288" s="8" t="str">
        <f aca="false">'SCROD Write Registers'!G288</f>
        <v>see reg 283</v>
      </c>
      <c r="H288" s="8" t="str">
        <f aca="false">'SCROD Write Registers'!H288</f>
        <v>Bits 15:12 unused, Bits 11:0 DAC value</v>
      </c>
    </row>
    <row collapsed="false" customFormat="false" customHeight="false" hidden="false" ht="14" outlineLevel="0" r="289">
      <c r="A289" s="1" t="n">
        <v>287</v>
      </c>
      <c r="B289" s="10" t="str">
        <f aca="false">DEC2HEX(A289,4)</f>
        <v>011F</v>
      </c>
      <c r="C289" s="1" t="n">
        <f aca="false">'SCROD Write Registers'!C289</f>
        <v>1</v>
      </c>
      <c r="D289" s="1" t="n">
        <f aca="false">'SCROD Write Registers'!D289</f>
        <v>0</v>
      </c>
      <c r="E289" s="1" t="str">
        <f aca="false">'SCROD Write Registers'!E289</f>
        <v>G</v>
      </c>
      <c r="F289" s="1" t="str">
        <f aca="false">'SCROD Write Registers'!F289</f>
        <v>VDLY</v>
      </c>
      <c r="G289" s="8" t="str">
        <f aca="false">'SCROD Write Registers'!G289</f>
        <v>see reg 283</v>
      </c>
      <c r="H289" s="8" t="str">
        <f aca="false">'SCROD Write Registers'!H289</f>
        <v>Bits 15:12 unused, Bits 11:0 DAC value</v>
      </c>
    </row>
    <row collapsed="false" customFormat="false" customHeight="false" hidden="false" ht="14" outlineLevel="0" r="290">
      <c r="A290" s="1" t="n">
        <v>288</v>
      </c>
      <c r="B290" s="10" t="str">
        <f aca="false">DEC2HEX(A290,4)</f>
        <v>0120</v>
      </c>
      <c r="C290" s="1" t="n">
        <f aca="false">'SCROD Write Registers'!C290</f>
        <v>1</v>
      </c>
      <c r="D290" s="1" t="n">
        <f aca="false">'SCROD Write Registers'!D290</f>
        <v>1</v>
      </c>
      <c r="E290" s="1" t="str">
        <f aca="false">'SCROD Write Registers'!E290</f>
        <v>G</v>
      </c>
      <c r="F290" s="1" t="str">
        <f aca="false">'SCROD Write Registers'!F290</f>
        <v>VDLY</v>
      </c>
      <c r="G290" s="8" t="str">
        <f aca="false">'SCROD Write Registers'!G290</f>
        <v>see reg 283</v>
      </c>
      <c r="H290" s="8" t="str">
        <f aca="false">'SCROD Write Registers'!H290</f>
        <v>Bits 15:12 unused, Bits 11:0 DAC value</v>
      </c>
    </row>
    <row collapsed="false" customFormat="false" customHeight="false" hidden="false" ht="14" outlineLevel="0" r="291">
      <c r="A291" s="1" t="n">
        <v>289</v>
      </c>
      <c r="B291" s="10" t="str">
        <f aca="false">DEC2HEX(A291,4)</f>
        <v>0121</v>
      </c>
      <c r="C291" s="1" t="n">
        <f aca="false">'SCROD Write Registers'!C291</f>
        <v>1</v>
      </c>
      <c r="D291" s="1" t="n">
        <f aca="false">'SCROD Write Registers'!D291</f>
        <v>2</v>
      </c>
      <c r="E291" s="1" t="str">
        <f aca="false">'SCROD Write Registers'!E291</f>
        <v>G</v>
      </c>
      <c r="F291" s="1" t="str">
        <f aca="false">'SCROD Write Registers'!F291</f>
        <v>VDLY</v>
      </c>
      <c r="G291" s="8" t="str">
        <f aca="false">'SCROD Write Registers'!G291</f>
        <v>see reg 283</v>
      </c>
      <c r="H291" s="8" t="str">
        <f aca="false">'SCROD Write Registers'!H291</f>
        <v>Bits 15:12 unused, Bits 11:0 DAC value</v>
      </c>
    </row>
    <row collapsed="false" customFormat="false" customHeight="false" hidden="false" ht="14" outlineLevel="0" r="292">
      <c r="A292" s="1" t="n">
        <v>290</v>
      </c>
      <c r="B292" s="10" t="str">
        <f aca="false">DEC2HEX(A292,4)</f>
        <v>0122</v>
      </c>
      <c r="C292" s="1" t="n">
        <f aca="false">'SCROD Write Registers'!C292</f>
        <v>1</v>
      </c>
      <c r="D292" s="1" t="n">
        <f aca="false">'SCROD Write Registers'!D292</f>
        <v>3</v>
      </c>
      <c r="E292" s="1" t="str">
        <f aca="false">'SCROD Write Registers'!E292</f>
        <v>G</v>
      </c>
      <c r="F292" s="1" t="str">
        <f aca="false">'SCROD Write Registers'!F292</f>
        <v>VDLY</v>
      </c>
      <c r="G292" s="8" t="str">
        <f aca="false">'SCROD Write Registers'!G292</f>
        <v>see reg 283</v>
      </c>
      <c r="H292" s="8" t="str">
        <f aca="false">'SCROD Write Registers'!H292</f>
        <v>Bits 15:12 unused, Bits 11:0 DAC value</v>
      </c>
    </row>
    <row collapsed="false" customFormat="false" customHeight="false" hidden="false" ht="14" outlineLevel="0" r="293">
      <c r="A293" s="1" t="n">
        <v>291</v>
      </c>
      <c r="B293" s="10" t="str">
        <f aca="false">DEC2HEX(A293,4)</f>
        <v>0123</v>
      </c>
      <c r="C293" s="1" t="n">
        <f aca="false">'SCROD Write Registers'!C293</f>
        <v>2</v>
      </c>
      <c r="D293" s="1" t="n">
        <f aca="false">'SCROD Write Registers'!D293</f>
        <v>0</v>
      </c>
      <c r="E293" s="1" t="str">
        <f aca="false">'SCROD Write Registers'!E293</f>
        <v>G</v>
      </c>
      <c r="F293" s="1" t="str">
        <f aca="false">'SCROD Write Registers'!F293</f>
        <v>VDLY</v>
      </c>
      <c r="G293" s="8" t="str">
        <f aca="false">'SCROD Write Registers'!G293</f>
        <v>see reg 283</v>
      </c>
      <c r="H293" s="8" t="str">
        <f aca="false">'SCROD Write Registers'!H293</f>
        <v>Bits 15:12 unused, Bits 11:0 DAC value</v>
      </c>
    </row>
    <row collapsed="false" customFormat="false" customHeight="false" hidden="false" ht="14" outlineLevel="0" r="294">
      <c r="A294" s="1" t="n">
        <v>292</v>
      </c>
      <c r="B294" s="10" t="str">
        <f aca="false">DEC2HEX(A294,4)</f>
        <v>0124</v>
      </c>
      <c r="C294" s="1" t="n">
        <f aca="false">'SCROD Write Registers'!C294</f>
        <v>2</v>
      </c>
      <c r="D294" s="1" t="n">
        <f aca="false">'SCROD Write Registers'!D294</f>
        <v>1</v>
      </c>
      <c r="E294" s="1" t="str">
        <f aca="false">'SCROD Write Registers'!E294</f>
        <v>G</v>
      </c>
      <c r="F294" s="1" t="str">
        <f aca="false">'SCROD Write Registers'!F294</f>
        <v>VDLY</v>
      </c>
      <c r="G294" s="8" t="str">
        <f aca="false">'SCROD Write Registers'!G294</f>
        <v>see reg 283</v>
      </c>
      <c r="H294" s="8" t="str">
        <f aca="false">'SCROD Write Registers'!H294</f>
        <v>Bits 15:12 unused, Bits 11:0 DAC value</v>
      </c>
    </row>
    <row collapsed="false" customFormat="false" customHeight="false" hidden="false" ht="14" outlineLevel="0" r="295">
      <c r="A295" s="1" t="n">
        <v>293</v>
      </c>
      <c r="B295" s="10" t="str">
        <f aca="false">DEC2HEX(A295,4)</f>
        <v>0125</v>
      </c>
      <c r="C295" s="1" t="n">
        <f aca="false">'SCROD Write Registers'!C295</f>
        <v>2</v>
      </c>
      <c r="D295" s="1" t="n">
        <f aca="false">'SCROD Write Registers'!D295</f>
        <v>2</v>
      </c>
      <c r="E295" s="1" t="str">
        <f aca="false">'SCROD Write Registers'!E295</f>
        <v>G</v>
      </c>
      <c r="F295" s="1" t="str">
        <f aca="false">'SCROD Write Registers'!F295</f>
        <v>VDLY</v>
      </c>
      <c r="G295" s="8" t="str">
        <f aca="false">'SCROD Write Registers'!G295</f>
        <v>see reg 283</v>
      </c>
      <c r="H295" s="8" t="str">
        <f aca="false">'SCROD Write Registers'!H295</f>
        <v>Bits 15:12 unused, Bits 11:0 DAC value</v>
      </c>
    </row>
    <row collapsed="false" customFormat="false" customHeight="false" hidden="false" ht="14" outlineLevel="0" r="296">
      <c r="A296" s="1" t="n">
        <v>294</v>
      </c>
      <c r="B296" s="10" t="str">
        <f aca="false">DEC2HEX(A296,4)</f>
        <v>0126</v>
      </c>
      <c r="C296" s="1" t="n">
        <f aca="false">'SCROD Write Registers'!C296</f>
        <v>2</v>
      </c>
      <c r="D296" s="1" t="n">
        <f aca="false">'SCROD Write Registers'!D296</f>
        <v>3</v>
      </c>
      <c r="E296" s="1" t="str">
        <f aca="false">'SCROD Write Registers'!E296</f>
        <v>G</v>
      </c>
      <c r="F296" s="1" t="str">
        <f aca="false">'SCROD Write Registers'!F296</f>
        <v>VDLY</v>
      </c>
      <c r="G296" s="8" t="str">
        <f aca="false">'SCROD Write Registers'!G296</f>
        <v>see reg 283</v>
      </c>
      <c r="H296" s="8" t="str">
        <f aca="false">'SCROD Write Registers'!H296</f>
        <v>Bits 15:12 unused, Bits 11:0 DAC value</v>
      </c>
    </row>
    <row collapsed="false" customFormat="false" customHeight="false" hidden="false" ht="14" outlineLevel="0" r="297">
      <c r="A297" s="1" t="n">
        <v>295</v>
      </c>
      <c r="B297" s="10" t="str">
        <f aca="false">DEC2HEX(A297,4)</f>
        <v>0127</v>
      </c>
      <c r="C297" s="1" t="n">
        <f aca="false">'SCROD Write Registers'!C297</f>
        <v>3</v>
      </c>
      <c r="D297" s="1" t="n">
        <f aca="false">'SCROD Write Registers'!D297</f>
        <v>0</v>
      </c>
      <c r="E297" s="1" t="str">
        <f aca="false">'SCROD Write Registers'!E297</f>
        <v>G</v>
      </c>
      <c r="F297" s="1" t="str">
        <f aca="false">'SCROD Write Registers'!F297</f>
        <v>VDLY</v>
      </c>
      <c r="G297" s="8" t="str">
        <f aca="false">'SCROD Write Registers'!G297</f>
        <v>see reg 283</v>
      </c>
      <c r="H297" s="8" t="str">
        <f aca="false">'SCROD Write Registers'!H297</f>
        <v>Bits 15:12 unused, Bits 11:0 DAC value</v>
      </c>
    </row>
    <row collapsed="false" customFormat="false" customHeight="false" hidden="false" ht="14" outlineLevel="0" r="298">
      <c r="A298" s="1" t="n">
        <v>296</v>
      </c>
      <c r="B298" s="10" t="str">
        <f aca="false">DEC2HEX(A298,4)</f>
        <v>0128</v>
      </c>
      <c r="C298" s="1" t="n">
        <f aca="false">'SCROD Write Registers'!C298</f>
        <v>3</v>
      </c>
      <c r="D298" s="1" t="n">
        <f aca="false">'SCROD Write Registers'!D298</f>
        <v>1</v>
      </c>
      <c r="E298" s="1" t="str">
        <f aca="false">'SCROD Write Registers'!E298</f>
        <v>G</v>
      </c>
      <c r="F298" s="1" t="str">
        <f aca="false">'SCROD Write Registers'!F298</f>
        <v>VDLY</v>
      </c>
      <c r="G298" s="8" t="str">
        <f aca="false">'SCROD Write Registers'!G298</f>
        <v>see reg 283</v>
      </c>
      <c r="H298" s="8" t="str">
        <f aca="false">'SCROD Write Registers'!H298</f>
        <v>Bits 15:12 unused, Bits 11:0 DAC value</v>
      </c>
    </row>
    <row collapsed="false" customFormat="false" customHeight="false" hidden="false" ht="14" outlineLevel="0" r="299">
      <c r="A299" s="1" t="n">
        <v>297</v>
      </c>
      <c r="B299" s="10" t="str">
        <f aca="false">DEC2HEX(A299,4)</f>
        <v>0129</v>
      </c>
      <c r="C299" s="1" t="n">
        <f aca="false">'SCROD Write Registers'!C299</f>
        <v>3</v>
      </c>
      <c r="D299" s="1" t="n">
        <f aca="false">'SCROD Write Registers'!D299</f>
        <v>2</v>
      </c>
      <c r="E299" s="1" t="str">
        <f aca="false">'SCROD Write Registers'!E299</f>
        <v>G</v>
      </c>
      <c r="F299" s="1" t="str">
        <f aca="false">'SCROD Write Registers'!F299</f>
        <v>VDLY</v>
      </c>
      <c r="G299" s="8" t="str">
        <f aca="false">'SCROD Write Registers'!G299</f>
        <v>see reg 283</v>
      </c>
      <c r="H299" s="8" t="str">
        <f aca="false">'SCROD Write Registers'!H299</f>
        <v>Bits 15:12 unused, Bits 11:0 DAC value</v>
      </c>
    </row>
    <row collapsed="false" customFormat="false" customHeight="false" hidden="false" ht="14" outlineLevel="0" r="300">
      <c r="A300" s="1" t="n">
        <v>298</v>
      </c>
      <c r="B300" s="10" t="str">
        <f aca="false">DEC2HEX(A300,4)</f>
        <v>012A</v>
      </c>
      <c r="C300" s="1" t="n">
        <f aca="false">'SCROD Write Registers'!C300</f>
        <v>3</v>
      </c>
      <c r="D300" s="1" t="n">
        <f aca="false">'SCROD Write Registers'!D300</f>
        <v>3</v>
      </c>
      <c r="E300" s="1" t="str">
        <f aca="false">'SCROD Write Registers'!E300</f>
        <v>G</v>
      </c>
      <c r="F300" s="1" t="str">
        <f aca="false">'SCROD Write Registers'!F300</f>
        <v>VDLY</v>
      </c>
      <c r="G300" s="8" t="str">
        <f aca="false">'SCROD Write Registers'!G300</f>
        <v>see reg 283</v>
      </c>
      <c r="H300" s="8" t="str">
        <f aca="false">'SCROD Write Registers'!H300</f>
        <v>Bits 15:12 unused, Bits 11:0 DAC value</v>
      </c>
    </row>
    <row collapsed="false" customFormat="false" customHeight="false" hidden="false" ht="14" outlineLevel="0" r="301">
      <c r="A301" s="1" t="n">
        <v>299</v>
      </c>
      <c r="B301" s="10" t="str">
        <f aca="false">DEC2HEX(A301,4)</f>
        <v>012B</v>
      </c>
      <c r="C301" s="1" t="n">
        <f aca="false">'SCROD Write Registers'!C301</f>
        <v>0</v>
      </c>
      <c r="D301" s="1" t="n">
        <f aca="false">'SCROD Write Registers'!D301</f>
        <v>0</v>
      </c>
      <c r="E301" s="1" t="str">
        <f aca="false">'SCROD Write Registers'!E301</f>
        <v>G</v>
      </c>
      <c r="F301" s="1" t="str">
        <f aca="false">'SCROD Write Registers'!F301</f>
        <v>TIMING_SSP</v>
      </c>
      <c r="G301" s="8" t="str">
        <f aca="false">'SCROD Write Registers'!G301</f>
        <v>Timing registers for SSP, lower bits are leading, upper bits are trailing</v>
      </c>
      <c r="H301" s="8" t="str">
        <f aca="false">'SCROD Write Registers'!H301</f>
        <v>Bits 7:0 set the timing of the leading edge, bits 15:8 set the timing of the trailing edge</v>
      </c>
    </row>
    <row collapsed="false" customFormat="false" customHeight="false" hidden="false" ht="14" outlineLevel="0" r="302">
      <c r="A302" s="1" t="n">
        <v>300</v>
      </c>
      <c r="B302" s="10" t="str">
        <f aca="false">DEC2HEX(A302,4)</f>
        <v>012C</v>
      </c>
      <c r="C302" s="1" t="n">
        <f aca="false">'SCROD Write Registers'!C302</f>
        <v>0</v>
      </c>
      <c r="D302" s="1" t="n">
        <f aca="false">'SCROD Write Registers'!D302</f>
        <v>1</v>
      </c>
      <c r="E302" s="1" t="str">
        <f aca="false">'SCROD Write Registers'!E302</f>
        <v>G</v>
      </c>
      <c r="F302" s="1" t="str">
        <f aca="false">'SCROD Write Registers'!F302</f>
        <v>TIMING_SSP</v>
      </c>
      <c r="G302" s="8" t="str">
        <f aca="false">'SCROD Write Registers'!G302</f>
        <v>see reg 299</v>
      </c>
      <c r="H302" s="8" t="str">
        <f aca="false">'SCROD Write Registers'!H302</f>
        <v>Bits 7:0 set the timing of the leading edge, bits 15:8 set the timing of the trailing edge</v>
      </c>
    </row>
    <row collapsed="false" customFormat="false" customHeight="false" hidden="false" ht="14" outlineLevel="0" r="303">
      <c r="A303" s="1" t="n">
        <v>301</v>
      </c>
      <c r="B303" s="10" t="str">
        <f aca="false">DEC2HEX(A303,4)</f>
        <v>012D</v>
      </c>
      <c r="C303" s="1" t="n">
        <f aca="false">'SCROD Write Registers'!C303</f>
        <v>0</v>
      </c>
      <c r="D303" s="1" t="n">
        <f aca="false">'SCROD Write Registers'!D303</f>
        <v>2</v>
      </c>
      <c r="E303" s="1" t="str">
        <f aca="false">'SCROD Write Registers'!E303</f>
        <v>G</v>
      </c>
      <c r="F303" s="1" t="str">
        <f aca="false">'SCROD Write Registers'!F303</f>
        <v>TIMING_SSP</v>
      </c>
      <c r="G303" s="8" t="str">
        <f aca="false">'SCROD Write Registers'!G303</f>
        <v>see reg 299</v>
      </c>
      <c r="H303" s="8" t="str">
        <f aca="false">'SCROD Write Registers'!H303</f>
        <v>Bits 7:0 set the timing of the leading edge, bits 15:8 set the timing of the trailing edge</v>
      </c>
    </row>
    <row collapsed="false" customFormat="false" customHeight="false" hidden="false" ht="14" outlineLevel="0" r="304">
      <c r="A304" s="1" t="n">
        <v>302</v>
      </c>
      <c r="B304" s="10" t="str">
        <f aca="false">DEC2HEX(A304,4)</f>
        <v>012E</v>
      </c>
      <c r="C304" s="1" t="n">
        <f aca="false">'SCROD Write Registers'!C304</f>
        <v>0</v>
      </c>
      <c r="D304" s="1" t="n">
        <f aca="false">'SCROD Write Registers'!D304</f>
        <v>3</v>
      </c>
      <c r="E304" s="1" t="str">
        <f aca="false">'SCROD Write Registers'!E304</f>
        <v>G</v>
      </c>
      <c r="F304" s="1" t="str">
        <f aca="false">'SCROD Write Registers'!F304</f>
        <v>TIMING_SSP</v>
      </c>
      <c r="G304" s="8" t="str">
        <f aca="false">'SCROD Write Registers'!G304</f>
        <v>see reg 299</v>
      </c>
      <c r="H304" s="8" t="str">
        <f aca="false">'SCROD Write Registers'!H304</f>
        <v>Bits 7:0 set the timing of the leading edge, bits 15:8 set the timing of the trailing edge</v>
      </c>
    </row>
    <row collapsed="false" customFormat="false" customHeight="false" hidden="false" ht="14" outlineLevel="0" r="305">
      <c r="A305" s="1" t="n">
        <v>303</v>
      </c>
      <c r="B305" s="10" t="str">
        <f aca="false">DEC2HEX(A305,4)</f>
        <v>012F</v>
      </c>
      <c r="C305" s="1" t="n">
        <f aca="false">'SCROD Write Registers'!C305</f>
        <v>1</v>
      </c>
      <c r="D305" s="1" t="n">
        <f aca="false">'SCROD Write Registers'!D305</f>
        <v>0</v>
      </c>
      <c r="E305" s="1" t="str">
        <f aca="false">'SCROD Write Registers'!E305</f>
        <v>G</v>
      </c>
      <c r="F305" s="1" t="str">
        <f aca="false">'SCROD Write Registers'!F305</f>
        <v>TIMING_SSP</v>
      </c>
      <c r="G305" s="8" t="str">
        <f aca="false">'SCROD Write Registers'!G305</f>
        <v>see reg 299</v>
      </c>
      <c r="H305" s="8" t="str">
        <f aca="false">'SCROD Write Registers'!H305</f>
        <v>Bits 7:0 set the timing of the leading edge, bits 15:8 set the timing of the trailing edge</v>
      </c>
    </row>
    <row collapsed="false" customFormat="false" customHeight="false" hidden="false" ht="14" outlineLevel="0" r="306">
      <c r="A306" s="1" t="n">
        <v>304</v>
      </c>
      <c r="B306" s="10" t="str">
        <f aca="false">DEC2HEX(A306,4)</f>
        <v>0130</v>
      </c>
      <c r="C306" s="1" t="n">
        <f aca="false">'SCROD Write Registers'!C306</f>
        <v>1</v>
      </c>
      <c r="D306" s="1" t="n">
        <f aca="false">'SCROD Write Registers'!D306</f>
        <v>1</v>
      </c>
      <c r="E306" s="1" t="str">
        <f aca="false">'SCROD Write Registers'!E306</f>
        <v>G</v>
      </c>
      <c r="F306" s="1" t="str">
        <f aca="false">'SCROD Write Registers'!F306</f>
        <v>TIMING_SSP</v>
      </c>
      <c r="G306" s="8" t="str">
        <f aca="false">'SCROD Write Registers'!G306</f>
        <v>see reg 299</v>
      </c>
      <c r="H306" s="8" t="str">
        <f aca="false">'SCROD Write Registers'!H306</f>
        <v>Bits 7:0 set the timing of the leading edge, bits 15:8 set the timing of the trailing edge</v>
      </c>
    </row>
    <row collapsed="false" customFormat="false" customHeight="false" hidden="false" ht="14" outlineLevel="0" r="307">
      <c r="A307" s="1" t="n">
        <v>305</v>
      </c>
      <c r="B307" s="10" t="str">
        <f aca="false">DEC2HEX(A307,4)</f>
        <v>0131</v>
      </c>
      <c r="C307" s="1" t="n">
        <f aca="false">'SCROD Write Registers'!C307</f>
        <v>1</v>
      </c>
      <c r="D307" s="1" t="n">
        <f aca="false">'SCROD Write Registers'!D307</f>
        <v>2</v>
      </c>
      <c r="E307" s="1" t="str">
        <f aca="false">'SCROD Write Registers'!E307</f>
        <v>G</v>
      </c>
      <c r="F307" s="1" t="str">
        <f aca="false">'SCROD Write Registers'!F307</f>
        <v>TIMING_SSP</v>
      </c>
      <c r="G307" s="8" t="str">
        <f aca="false">'SCROD Write Registers'!G307</f>
        <v>see reg 299</v>
      </c>
      <c r="H307" s="8" t="str">
        <f aca="false">'SCROD Write Registers'!H307</f>
        <v>Bits 7:0 set the timing of the leading edge, bits 15:8 set the timing of the trailing edge</v>
      </c>
    </row>
    <row collapsed="false" customFormat="false" customHeight="false" hidden="false" ht="14" outlineLevel="0" r="308">
      <c r="A308" s="1" t="n">
        <v>306</v>
      </c>
      <c r="B308" s="10" t="str">
        <f aca="false">DEC2HEX(A308,4)</f>
        <v>0132</v>
      </c>
      <c r="C308" s="1" t="n">
        <f aca="false">'SCROD Write Registers'!C308</f>
        <v>1</v>
      </c>
      <c r="D308" s="1" t="n">
        <f aca="false">'SCROD Write Registers'!D308</f>
        <v>3</v>
      </c>
      <c r="E308" s="1" t="str">
        <f aca="false">'SCROD Write Registers'!E308</f>
        <v>G</v>
      </c>
      <c r="F308" s="1" t="str">
        <f aca="false">'SCROD Write Registers'!F308</f>
        <v>TIMING_SSP</v>
      </c>
      <c r="G308" s="8" t="str">
        <f aca="false">'SCROD Write Registers'!G308</f>
        <v>see reg 299</v>
      </c>
      <c r="H308" s="8" t="str">
        <f aca="false">'SCROD Write Registers'!H308</f>
        <v>Bits 7:0 set the timing of the leading edge, bits 15:8 set the timing of the trailing edge</v>
      </c>
    </row>
    <row collapsed="false" customFormat="false" customHeight="false" hidden="false" ht="14" outlineLevel="0" r="309">
      <c r="A309" s="1" t="n">
        <v>307</v>
      </c>
      <c r="B309" s="10" t="str">
        <f aca="false">DEC2HEX(A309,4)</f>
        <v>0133</v>
      </c>
      <c r="C309" s="1" t="n">
        <f aca="false">'SCROD Write Registers'!C309</f>
        <v>2</v>
      </c>
      <c r="D309" s="1" t="n">
        <f aca="false">'SCROD Write Registers'!D309</f>
        <v>0</v>
      </c>
      <c r="E309" s="1" t="str">
        <f aca="false">'SCROD Write Registers'!E309</f>
        <v>G</v>
      </c>
      <c r="F309" s="1" t="str">
        <f aca="false">'SCROD Write Registers'!F309</f>
        <v>TIMING_SSP</v>
      </c>
      <c r="G309" s="8" t="str">
        <f aca="false">'SCROD Write Registers'!G309</f>
        <v>see reg 299</v>
      </c>
      <c r="H309" s="8" t="str">
        <f aca="false">'SCROD Write Registers'!H309</f>
        <v>Bits 7:0 set the timing of the leading edge, bits 15:8 set the timing of the trailing edge</v>
      </c>
    </row>
    <row collapsed="false" customFormat="false" customHeight="false" hidden="false" ht="14" outlineLevel="0" r="310">
      <c r="A310" s="1" t="n">
        <v>308</v>
      </c>
      <c r="B310" s="10" t="str">
        <f aca="false">DEC2HEX(A310,4)</f>
        <v>0134</v>
      </c>
      <c r="C310" s="1" t="n">
        <f aca="false">'SCROD Write Registers'!C310</f>
        <v>2</v>
      </c>
      <c r="D310" s="1" t="n">
        <f aca="false">'SCROD Write Registers'!D310</f>
        <v>1</v>
      </c>
      <c r="E310" s="1" t="str">
        <f aca="false">'SCROD Write Registers'!E310</f>
        <v>G</v>
      </c>
      <c r="F310" s="1" t="str">
        <f aca="false">'SCROD Write Registers'!F310</f>
        <v>TIMING_SSP</v>
      </c>
      <c r="G310" s="8" t="str">
        <f aca="false">'SCROD Write Registers'!G310</f>
        <v>see reg 299</v>
      </c>
      <c r="H310" s="8" t="str">
        <f aca="false">'SCROD Write Registers'!H310</f>
        <v>Bits 7:0 set the timing of the leading edge, bits 15:8 set the timing of the trailing edge</v>
      </c>
    </row>
    <row collapsed="false" customFormat="false" customHeight="false" hidden="false" ht="14" outlineLevel="0" r="311">
      <c r="A311" s="1" t="n">
        <v>309</v>
      </c>
      <c r="B311" s="10" t="str">
        <f aca="false">DEC2HEX(A311,4)</f>
        <v>0135</v>
      </c>
      <c r="C311" s="1" t="n">
        <f aca="false">'SCROD Write Registers'!C311</f>
        <v>2</v>
      </c>
      <c r="D311" s="1" t="n">
        <f aca="false">'SCROD Write Registers'!D311</f>
        <v>2</v>
      </c>
      <c r="E311" s="1" t="str">
        <f aca="false">'SCROD Write Registers'!E311</f>
        <v>G</v>
      </c>
      <c r="F311" s="1" t="str">
        <f aca="false">'SCROD Write Registers'!F311</f>
        <v>TIMING_SSP</v>
      </c>
      <c r="G311" s="8" t="str">
        <f aca="false">'SCROD Write Registers'!G311</f>
        <v>see reg 299</v>
      </c>
      <c r="H311" s="8" t="str">
        <f aca="false">'SCROD Write Registers'!H311</f>
        <v>Bits 7:0 set the timing of the leading edge, bits 15:8 set the timing of the trailing edge</v>
      </c>
    </row>
    <row collapsed="false" customFormat="false" customHeight="false" hidden="false" ht="14" outlineLevel="0" r="312">
      <c r="A312" s="1" t="n">
        <v>310</v>
      </c>
      <c r="B312" s="10" t="str">
        <f aca="false">DEC2HEX(A312,4)</f>
        <v>0136</v>
      </c>
      <c r="C312" s="1" t="n">
        <f aca="false">'SCROD Write Registers'!C312</f>
        <v>2</v>
      </c>
      <c r="D312" s="1" t="n">
        <f aca="false">'SCROD Write Registers'!D312</f>
        <v>3</v>
      </c>
      <c r="E312" s="1" t="str">
        <f aca="false">'SCROD Write Registers'!E312</f>
        <v>G</v>
      </c>
      <c r="F312" s="1" t="str">
        <f aca="false">'SCROD Write Registers'!F312</f>
        <v>TIMING_SSP</v>
      </c>
      <c r="G312" s="8" t="str">
        <f aca="false">'SCROD Write Registers'!G312</f>
        <v>see reg 299</v>
      </c>
      <c r="H312" s="8" t="str">
        <f aca="false">'SCROD Write Registers'!H312</f>
        <v>Bits 7:0 set the timing of the leading edge, bits 15:8 set the timing of the trailing edge</v>
      </c>
    </row>
    <row collapsed="false" customFormat="false" customHeight="false" hidden="false" ht="14" outlineLevel="0" r="313">
      <c r="A313" s="1" t="n">
        <v>311</v>
      </c>
      <c r="B313" s="10" t="str">
        <f aca="false">DEC2HEX(A313,4)</f>
        <v>0137</v>
      </c>
      <c r="C313" s="1" t="n">
        <f aca="false">'SCROD Write Registers'!C313</f>
        <v>3</v>
      </c>
      <c r="D313" s="1" t="n">
        <f aca="false">'SCROD Write Registers'!D313</f>
        <v>0</v>
      </c>
      <c r="E313" s="1" t="str">
        <f aca="false">'SCROD Write Registers'!E313</f>
        <v>G</v>
      </c>
      <c r="F313" s="1" t="str">
        <f aca="false">'SCROD Write Registers'!F313</f>
        <v>TIMING_SSP</v>
      </c>
      <c r="G313" s="8" t="str">
        <f aca="false">'SCROD Write Registers'!G313</f>
        <v>see reg 299</v>
      </c>
      <c r="H313" s="8" t="str">
        <f aca="false">'SCROD Write Registers'!H313</f>
        <v>Bits 7:0 set the timing of the leading edge, bits 15:8 set the timing of the trailing edge</v>
      </c>
    </row>
    <row collapsed="false" customFormat="false" customHeight="false" hidden="false" ht="14" outlineLevel="0" r="314">
      <c r="A314" s="1" t="n">
        <v>312</v>
      </c>
      <c r="B314" s="10" t="str">
        <f aca="false">DEC2HEX(A314,4)</f>
        <v>0138</v>
      </c>
      <c r="C314" s="1" t="n">
        <f aca="false">'SCROD Write Registers'!C314</f>
        <v>3</v>
      </c>
      <c r="D314" s="1" t="n">
        <f aca="false">'SCROD Write Registers'!D314</f>
        <v>1</v>
      </c>
      <c r="E314" s="1" t="str">
        <f aca="false">'SCROD Write Registers'!E314</f>
        <v>G</v>
      </c>
      <c r="F314" s="1" t="str">
        <f aca="false">'SCROD Write Registers'!F314</f>
        <v>TIMING_SSP</v>
      </c>
      <c r="G314" s="8" t="str">
        <f aca="false">'SCROD Write Registers'!G314</f>
        <v>see reg 299</v>
      </c>
      <c r="H314" s="8" t="str">
        <f aca="false">'SCROD Write Registers'!H314</f>
        <v>Bits 7:0 set the timing of the leading edge, bits 15:8 set the timing of the trailing edge</v>
      </c>
    </row>
    <row collapsed="false" customFormat="false" customHeight="false" hidden="false" ht="14" outlineLevel="0" r="315">
      <c r="A315" s="1" t="n">
        <v>313</v>
      </c>
      <c r="B315" s="10" t="str">
        <f aca="false">DEC2HEX(A315,4)</f>
        <v>0139</v>
      </c>
      <c r="C315" s="1" t="n">
        <f aca="false">'SCROD Write Registers'!C315</f>
        <v>3</v>
      </c>
      <c r="D315" s="1" t="n">
        <f aca="false">'SCROD Write Registers'!D315</f>
        <v>2</v>
      </c>
      <c r="E315" s="1" t="str">
        <f aca="false">'SCROD Write Registers'!E315</f>
        <v>G</v>
      </c>
      <c r="F315" s="1" t="str">
        <f aca="false">'SCROD Write Registers'!F315</f>
        <v>TIMING_SSP</v>
      </c>
      <c r="G315" s="8" t="str">
        <f aca="false">'SCROD Write Registers'!G315</f>
        <v>see reg 299</v>
      </c>
      <c r="H315" s="8" t="str">
        <f aca="false">'SCROD Write Registers'!H315</f>
        <v>Bits 7:0 set the timing of the leading edge, bits 15:8 set the timing of the trailing edge</v>
      </c>
    </row>
    <row collapsed="false" customFormat="false" customHeight="false" hidden="false" ht="14" outlineLevel="0" r="316">
      <c r="A316" s="1" t="n">
        <v>314</v>
      </c>
      <c r="B316" s="10" t="str">
        <f aca="false">DEC2HEX(A316,4)</f>
        <v>013A</v>
      </c>
      <c r="C316" s="1" t="n">
        <f aca="false">'SCROD Write Registers'!C316</f>
        <v>3</v>
      </c>
      <c r="D316" s="1" t="n">
        <f aca="false">'SCROD Write Registers'!D316</f>
        <v>3</v>
      </c>
      <c r="E316" s="1" t="str">
        <f aca="false">'SCROD Write Registers'!E316</f>
        <v>G</v>
      </c>
      <c r="F316" s="1" t="str">
        <f aca="false">'SCROD Write Registers'!F316</f>
        <v>TIMING_SSP</v>
      </c>
      <c r="G316" s="8" t="str">
        <f aca="false">'SCROD Write Registers'!G316</f>
        <v>see reg 299</v>
      </c>
      <c r="H316" s="8" t="str">
        <f aca="false">'SCROD Write Registers'!H316</f>
        <v>Bits 7:0 set the timing of the leading edge, bits 15:8 set the timing of the trailing edge</v>
      </c>
    </row>
    <row collapsed="false" customFormat="false" customHeight="false" hidden="false" ht="14" outlineLevel="0" r="317">
      <c r="A317" s="1" t="n">
        <v>315</v>
      </c>
      <c r="B317" s="10" t="str">
        <f aca="false">DEC2HEX(A317,4)</f>
        <v>013B</v>
      </c>
      <c r="C317" s="1" t="n">
        <f aca="false">'SCROD Write Registers'!C317</f>
        <v>0</v>
      </c>
      <c r="D317" s="1" t="n">
        <f aca="false">'SCROD Write Registers'!D317</f>
        <v>0</v>
      </c>
      <c r="E317" s="1" t="str">
        <f aca="false">'SCROD Write Registers'!E317</f>
        <v>G</v>
      </c>
      <c r="F317" s="1" t="str">
        <f aca="false">'SCROD Write Registers'!F317</f>
        <v>TIMING_S1</v>
      </c>
      <c r="G317" s="8" t="str">
        <f aca="false">'SCROD Write Registers'!G317</f>
        <v>Timing registers for S1, lower bits are leading, upper bits are trailing</v>
      </c>
      <c r="H317" s="8" t="str">
        <f aca="false">'SCROD Write Registers'!H317</f>
        <v>Bits 7:0 set the timing of the leading edge, bits 15:8 set the timing of the trailing edge</v>
      </c>
    </row>
    <row collapsed="false" customFormat="false" customHeight="false" hidden="false" ht="14" outlineLevel="0" r="318">
      <c r="A318" s="1" t="n">
        <v>316</v>
      </c>
      <c r="B318" s="10" t="str">
        <f aca="false">DEC2HEX(A318,4)</f>
        <v>013C</v>
      </c>
      <c r="C318" s="1" t="n">
        <f aca="false">'SCROD Write Registers'!C318</f>
        <v>0</v>
      </c>
      <c r="D318" s="1" t="n">
        <f aca="false">'SCROD Write Registers'!D318</f>
        <v>1</v>
      </c>
      <c r="E318" s="1" t="str">
        <f aca="false">'SCROD Write Registers'!E318</f>
        <v>G</v>
      </c>
      <c r="F318" s="1" t="str">
        <f aca="false">'SCROD Write Registers'!F318</f>
        <v>TIMING_S1</v>
      </c>
      <c r="G318" s="8" t="str">
        <f aca="false">'SCROD Write Registers'!G318</f>
        <v>see reg 315</v>
      </c>
      <c r="H318" s="8" t="str">
        <f aca="false">'SCROD Write Registers'!H318</f>
        <v>Bits 7:0 set the timing of the leading edge, bits 15:8 set the timing of the trailing edge</v>
      </c>
    </row>
    <row collapsed="false" customFormat="false" customHeight="false" hidden="false" ht="14" outlineLevel="0" r="319">
      <c r="A319" s="1" t="n">
        <v>317</v>
      </c>
      <c r="B319" s="10" t="str">
        <f aca="false">DEC2HEX(A319,4)</f>
        <v>013D</v>
      </c>
      <c r="C319" s="1" t="n">
        <f aca="false">'SCROD Write Registers'!C319</f>
        <v>0</v>
      </c>
      <c r="D319" s="1" t="n">
        <f aca="false">'SCROD Write Registers'!D319</f>
        <v>2</v>
      </c>
      <c r="E319" s="1" t="str">
        <f aca="false">'SCROD Write Registers'!E319</f>
        <v>G</v>
      </c>
      <c r="F319" s="1" t="str">
        <f aca="false">'SCROD Write Registers'!F319</f>
        <v>TIMING_S1</v>
      </c>
      <c r="G319" s="8" t="str">
        <f aca="false">'SCROD Write Registers'!G319</f>
        <v>see reg 315</v>
      </c>
      <c r="H319" s="8" t="str">
        <f aca="false">'SCROD Write Registers'!H319</f>
        <v>Bits 7:0 set the timing of the leading edge, bits 15:8 set the timing of the trailing edge</v>
      </c>
    </row>
    <row collapsed="false" customFormat="false" customHeight="false" hidden="false" ht="14" outlineLevel="0" r="320">
      <c r="A320" s="1" t="n">
        <v>318</v>
      </c>
      <c r="B320" s="10" t="str">
        <f aca="false">DEC2HEX(A320,4)</f>
        <v>013E</v>
      </c>
      <c r="C320" s="1" t="n">
        <f aca="false">'SCROD Write Registers'!C320</f>
        <v>0</v>
      </c>
      <c r="D320" s="1" t="n">
        <f aca="false">'SCROD Write Registers'!D320</f>
        <v>3</v>
      </c>
      <c r="E320" s="1" t="str">
        <f aca="false">'SCROD Write Registers'!E320</f>
        <v>G</v>
      </c>
      <c r="F320" s="1" t="str">
        <f aca="false">'SCROD Write Registers'!F320</f>
        <v>TIMING_S1</v>
      </c>
      <c r="G320" s="8" t="str">
        <f aca="false">'SCROD Write Registers'!G320</f>
        <v>see reg 315</v>
      </c>
      <c r="H320" s="8" t="str">
        <f aca="false">'SCROD Write Registers'!H320</f>
        <v>Bits 7:0 set the timing of the leading edge, bits 15:8 set the timing of the trailing edge</v>
      </c>
    </row>
    <row collapsed="false" customFormat="false" customHeight="false" hidden="false" ht="14" outlineLevel="0" r="321">
      <c r="A321" s="1" t="n">
        <v>319</v>
      </c>
      <c r="B321" s="10" t="str">
        <f aca="false">DEC2HEX(A321,4)</f>
        <v>013F</v>
      </c>
      <c r="C321" s="1" t="n">
        <f aca="false">'SCROD Write Registers'!C321</f>
        <v>1</v>
      </c>
      <c r="D321" s="1" t="n">
        <f aca="false">'SCROD Write Registers'!D321</f>
        <v>0</v>
      </c>
      <c r="E321" s="1" t="str">
        <f aca="false">'SCROD Write Registers'!E321</f>
        <v>G</v>
      </c>
      <c r="F321" s="1" t="str">
        <f aca="false">'SCROD Write Registers'!F321</f>
        <v>TIMING_S1</v>
      </c>
      <c r="G321" s="8" t="str">
        <f aca="false">'SCROD Write Registers'!G321</f>
        <v>see reg 315</v>
      </c>
      <c r="H321" s="8" t="str">
        <f aca="false">'SCROD Write Registers'!H321</f>
        <v>Bits 7:0 set the timing of the leading edge, bits 15:8 set the timing of the trailing edge</v>
      </c>
    </row>
    <row collapsed="false" customFormat="false" customHeight="false" hidden="false" ht="14" outlineLevel="0" r="322">
      <c r="A322" s="1" t="n">
        <v>320</v>
      </c>
      <c r="B322" s="10" t="str">
        <f aca="false">DEC2HEX(A322,4)</f>
        <v>0140</v>
      </c>
      <c r="C322" s="1" t="n">
        <f aca="false">'SCROD Write Registers'!C322</f>
        <v>1</v>
      </c>
      <c r="D322" s="1" t="n">
        <f aca="false">'SCROD Write Registers'!D322</f>
        <v>1</v>
      </c>
      <c r="E322" s="1" t="str">
        <f aca="false">'SCROD Write Registers'!E322</f>
        <v>G</v>
      </c>
      <c r="F322" s="1" t="str">
        <f aca="false">'SCROD Write Registers'!F322</f>
        <v>TIMING_S1</v>
      </c>
      <c r="G322" s="8" t="str">
        <f aca="false">'SCROD Write Registers'!G322</f>
        <v>see reg 315</v>
      </c>
      <c r="H322" s="8" t="str">
        <f aca="false">'SCROD Write Registers'!H322</f>
        <v>Bits 7:0 set the timing of the leading edge, bits 15:8 set the timing of the trailing edge</v>
      </c>
    </row>
    <row collapsed="false" customFormat="false" customHeight="false" hidden="false" ht="14" outlineLevel="0" r="323">
      <c r="A323" s="1" t="n">
        <v>321</v>
      </c>
      <c r="B323" s="10" t="str">
        <f aca="false">DEC2HEX(A323,4)</f>
        <v>0141</v>
      </c>
      <c r="C323" s="1" t="n">
        <f aca="false">'SCROD Write Registers'!C323</f>
        <v>1</v>
      </c>
      <c r="D323" s="1" t="n">
        <f aca="false">'SCROD Write Registers'!D323</f>
        <v>2</v>
      </c>
      <c r="E323" s="1" t="str">
        <f aca="false">'SCROD Write Registers'!E323</f>
        <v>G</v>
      </c>
      <c r="F323" s="1" t="str">
        <f aca="false">'SCROD Write Registers'!F323</f>
        <v>TIMING_S1</v>
      </c>
      <c r="G323" s="8" t="str">
        <f aca="false">'SCROD Write Registers'!G323</f>
        <v>see reg 315</v>
      </c>
      <c r="H323" s="8" t="str">
        <f aca="false">'SCROD Write Registers'!H323</f>
        <v>Bits 7:0 set the timing of the leading edge, bits 15:8 set the timing of the trailing edge</v>
      </c>
    </row>
    <row collapsed="false" customFormat="false" customHeight="false" hidden="false" ht="14" outlineLevel="0" r="324">
      <c r="A324" s="1" t="n">
        <v>322</v>
      </c>
      <c r="B324" s="10" t="str">
        <f aca="false">DEC2HEX(A324,4)</f>
        <v>0142</v>
      </c>
      <c r="C324" s="1" t="n">
        <f aca="false">'SCROD Write Registers'!C324</f>
        <v>1</v>
      </c>
      <c r="D324" s="1" t="n">
        <f aca="false">'SCROD Write Registers'!D324</f>
        <v>3</v>
      </c>
      <c r="E324" s="1" t="str">
        <f aca="false">'SCROD Write Registers'!E324</f>
        <v>G</v>
      </c>
      <c r="F324" s="1" t="str">
        <f aca="false">'SCROD Write Registers'!F324</f>
        <v>TIMING_S1</v>
      </c>
      <c r="G324" s="8" t="str">
        <f aca="false">'SCROD Write Registers'!G324</f>
        <v>see reg 315</v>
      </c>
      <c r="H324" s="8" t="str">
        <f aca="false">'SCROD Write Registers'!H324</f>
        <v>Bits 7:0 set the timing of the leading edge, bits 15:8 set the timing of the trailing edge</v>
      </c>
    </row>
    <row collapsed="false" customFormat="false" customHeight="false" hidden="false" ht="14" outlineLevel="0" r="325">
      <c r="A325" s="1" t="n">
        <v>323</v>
      </c>
      <c r="B325" s="10" t="str">
        <f aca="false">DEC2HEX(A325,4)</f>
        <v>0143</v>
      </c>
      <c r="C325" s="1" t="n">
        <f aca="false">'SCROD Write Registers'!C325</f>
        <v>2</v>
      </c>
      <c r="D325" s="1" t="n">
        <f aca="false">'SCROD Write Registers'!D325</f>
        <v>0</v>
      </c>
      <c r="E325" s="1" t="str">
        <f aca="false">'SCROD Write Registers'!E325</f>
        <v>G</v>
      </c>
      <c r="F325" s="1" t="str">
        <f aca="false">'SCROD Write Registers'!F325</f>
        <v>TIMING_S1</v>
      </c>
      <c r="G325" s="8" t="str">
        <f aca="false">'SCROD Write Registers'!G325</f>
        <v>see reg 315</v>
      </c>
      <c r="H325" s="8" t="str">
        <f aca="false">'SCROD Write Registers'!H325</f>
        <v>Bits 7:0 set the timing of the leading edge, bits 15:8 set the timing of the trailing edge</v>
      </c>
    </row>
    <row collapsed="false" customFormat="false" customHeight="false" hidden="false" ht="14" outlineLevel="0" r="326">
      <c r="A326" s="1" t="n">
        <v>324</v>
      </c>
      <c r="B326" s="10" t="str">
        <f aca="false">DEC2HEX(A326,4)</f>
        <v>0144</v>
      </c>
      <c r="C326" s="1" t="n">
        <f aca="false">'SCROD Write Registers'!C326</f>
        <v>2</v>
      </c>
      <c r="D326" s="1" t="n">
        <f aca="false">'SCROD Write Registers'!D326</f>
        <v>1</v>
      </c>
      <c r="E326" s="1" t="str">
        <f aca="false">'SCROD Write Registers'!E326</f>
        <v>G</v>
      </c>
      <c r="F326" s="1" t="str">
        <f aca="false">'SCROD Write Registers'!F326</f>
        <v>TIMING_S1</v>
      </c>
      <c r="G326" s="8" t="str">
        <f aca="false">'SCROD Write Registers'!G326</f>
        <v>see reg 315</v>
      </c>
      <c r="H326" s="8" t="str">
        <f aca="false">'SCROD Write Registers'!H326</f>
        <v>Bits 7:0 set the timing of the leading edge, bits 15:8 set the timing of the trailing edge</v>
      </c>
    </row>
    <row collapsed="false" customFormat="false" customHeight="false" hidden="false" ht="14" outlineLevel="0" r="327">
      <c r="A327" s="1" t="n">
        <v>325</v>
      </c>
      <c r="B327" s="10" t="str">
        <f aca="false">DEC2HEX(A327,4)</f>
        <v>0145</v>
      </c>
      <c r="C327" s="1" t="n">
        <f aca="false">'SCROD Write Registers'!C327</f>
        <v>2</v>
      </c>
      <c r="D327" s="1" t="n">
        <f aca="false">'SCROD Write Registers'!D327</f>
        <v>2</v>
      </c>
      <c r="E327" s="1" t="str">
        <f aca="false">'SCROD Write Registers'!E327</f>
        <v>G</v>
      </c>
      <c r="F327" s="1" t="str">
        <f aca="false">'SCROD Write Registers'!F327</f>
        <v>TIMING_S1</v>
      </c>
      <c r="G327" s="8" t="str">
        <f aca="false">'SCROD Write Registers'!G327</f>
        <v>see reg 315</v>
      </c>
      <c r="H327" s="8" t="str">
        <f aca="false">'SCROD Write Registers'!H327</f>
        <v>Bits 7:0 set the timing of the leading edge, bits 15:8 set the timing of the trailing edge</v>
      </c>
    </row>
    <row collapsed="false" customFormat="false" customHeight="false" hidden="false" ht="14" outlineLevel="0" r="328">
      <c r="A328" s="1" t="n">
        <v>326</v>
      </c>
      <c r="B328" s="10" t="str">
        <f aca="false">DEC2HEX(A328,4)</f>
        <v>0146</v>
      </c>
      <c r="C328" s="1" t="n">
        <f aca="false">'SCROD Write Registers'!C328</f>
        <v>2</v>
      </c>
      <c r="D328" s="1" t="n">
        <f aca="false">'SCROD Write Registers'!D328</f>
        <v>3</v>
      </c>
      <c r="E328" s="1" t="str">
        <f aca="false">'SCROD Write Registers'!E328</f>
        <v>G</v>
      </c>
      <c r="F328" s="1" t="str">
        <f aca="false">'SCROD Write Registers'!F328</f>
        <v>TIMING_S1</v>
      </c>
      <c r="G328" s="8" t="str">
        <f aca="false">'SCROD Write Registers'!G328</f>
        <v>see reg 315</v>
      </c>
      <c r="H328" s="8" t="str">
        <f aca="false">'SCROD Write Registers'!H328</f>
        <v>Bits 7:0 set the timing of the leading edge, bits 15:8 set the timing of the trailing edge</v>
      </c>
    </row>
    <row collapsed="false" customFormat="false" customHeight="false" hidden="false" ht="14" outlineLevel="0" r="329">
      <c r="A329" s="1" t="n">
        <v>327</v>
      </c>
      <c r="B329" s="10" t="str">
        <f aca="false">DEC2HEX(A329,4)</f>
        <v>0147</v>
      </c>
      <c r="C329" s="1" t="n">
        <f aca="false">'SCROD Write Registers'!C329</f>
        <v>3</v>
      </c>
      <c r="D329" s="1" t="n">
        <f aca="false">'SCROD Write Registers'!D329</f>
        <v>0</v>
      </c>
      <c r="E329" s="1" t="str">
        <f aca="false">'SCROD Write Registers'!E329</f>
        <v>G</v>
      </c>
      <c r="F329" s="1" t="str">
        <f aca="false">'SCROD Write Registers'!F329</f>
        <v>TIMING_S1</v>
      </c>
      <c r="G329" s="8" t="str">
        <f aca="false">'SCROD Write Registers'!G329</f>
        <v>see reg 315</v>
      </c>
      <c r="H329" s="8" t="str">
        <f aca="false">'SCROD Write Registers'!H329</f>
        <v>Bits 7:0 set the timing of the leading edge, bits 15:8 set the timing of the trailing edge</v>
      </c>
    </row>
    <row collapsed="false" customFormat="false" customHeight="false" hidden="false" ht="14" outlineLevel="0" r="330">
      <c r="A330" s="1" t="n">
        <v>328</v>
      </c>
      <c r="B330" s="10" t="str">
        <f aca="false">DEC2HEX(A330,4)</f>
        <v>0148</v>
      </c>
      <c r="C330" s="1" t="n">
        <f aca="false">'SCROD Write Registers'!C330</f>
        <v>3</v>
      </c>
      <c r="D330" s="1" t="n">
        <f aca="false">'SCROD Write Registers'!D330</f>
        <v>1</v>
      </c>
      <c r="E330" s="1" t="str">
        <f aca="false">'SCROD Write Registers'!E330</f>
        <v>G</v>
      </c>
      <c r="F330" s="1" t="str">
        <f aca="false">'SCROD Write Registers'!F330</f>
        <v>TIMING_S1</v>
      </c>
      <c r="G330" s="8" t="str">
        <f aca="false">'SCROD Write Registers'!G330</f>
        <v>see reg 315</v>
      </c>
      <c r="H330" s="8" t="str">
        <f aca="false">'SCROD Write Registers'!H330</f>
        <v>Bits 7:0 set the timing of the leading edge, bits 15:8 set the timing of the trailing edge</v>
      </c>
    </row>
    <row collapsed="false" customFormat="false" customHeight="false" hidden="false" ht="14" outlineLevel="0" r="331">
      <c r="A331" s="1" t="n">
        <v>329</v>
      </c>
      <c r="B331" s="10" t="str">
        <f aca="false">DEC2HEX(A331,4)</f>
        <v>0149</v>
      </c>
      <c r="C331" s="1" t="n">
        <f aca="false">'SCROD Write Registers'!C331</f>
        <v>3</v>
      </c>
      <c r="D331" s="1" t="n">
        <f aca="false">'SCROD Write Registers'!D331</f>
        <v>2</v>
      </c>
      <c r="E331" s="1" t="str">
        <f aca="false">'SCROD Write Registers'!E331</f>
        <v>G</v>
      </c>
      <c r="F331" s="1" t="str">
        <f aca="false">'SCROD Write Registers'!F331</f>
        <v>TIMING_S1</v>
      </c>
      <c r="G331" s="8" t="str">
        <f aca="false">'SCROD Write Registers'!G331</f>
        <v>see reg 315</v>
      </c>
      <c r="H331" s="8" t="str">
        <f aca="false">'SCROD Write Registers'!H331</f>
        <v>Bits 7:0 set the timing of the leading edge, bits 15:8 set the timing of the trailing edge</v>
      </c>
    </row>
    <row collapsed="false" customFormat="false" customHeight="false" hidden="false" ht="14" outlineLevel="0" r="332">
      <c r="A332" s="1" t="n">
        <v>330</v>
      </c>
      <c r="B332" s="10" t="str">
        <f aca="false">DEC2HEX(A332,4)</f>
        <v>014A</v>
      </c>
      <c r="C332" s="1" t="n">
        <f aca="false">'SCROD Write Registers'!C332</f>
        <v>3</v>
      </c>
      <c r="D332" s="1" t="n">
        <f aca="false">'SCROD Write Registers'!D332</f>
        <v>3</v>
      </c>
      <c r="E332" s="1" t="str">
        <f aca="false">'SCROD Write Registers'!E332</f>
        <v>G</v>
      </c>
      <c r="F332" s="1" t="str">
        <f aca="false">'SCROD Write Registers'!F332</f>
        <v>TIMING_S1</v>
      </c>
      <c r="G332" s="8" t="str">
        <f aca="false">'SCROD Write Registers'!G332</f>
        <v>see reg 315</v>
      </c>
      <c r="H332" s="8" t="str">
        <f aca="false">'SCROD Write Registers'!H332</f>
        <v>Bits 7:0 set the timing of the leading edge, bits 15:8 set the timing of the trailing edge</v>
      </c>
    </row>
    <row collapsed="false" customFormat="false" customHeight="false" hidden="false" ht="14" outlineLevel="0" r="333">
      <c r="A333" s="1" t="n">
        <v>331</v>
      </c>
      <c r="B333" s="10" t="str">
        <f aca="false">DEC2HEX(A333,4)</f>
        <v>014B</v>
      </c>
      <c r="C333" s="1" t="n">
        <f aca="false">'SCROD Write Registers'!C333</f>
        <v>0</v>
      </c>
      <c r="D333" s="1" t="n">
        <f aca="false">'SCROD Write Registers'!D333</f>
        <v>0</v>
      </c>
      <c r="E333" s="1" t="str">
        <f aca="false">'SCROD Write Registers'!E333</f>
        <v>G</v>
      </c>
      <c r="F333" s="1" t="str">
        <f aca="false">'SCROD Write Registers'!F333</f>
        <v>TIMING_S2</v>
      </c>
      <c r="G333" s="8" t="str">
        <f aca="false">'SCROD Write Registers'!G333</f>
        <v>Timing registers for S2, lower bits are leading, upper bits are trailing</v>
      </c>
      <c r="H333" s="8" t="str">
        <f aca="false">'SCROD Write Registers'!H333</f>
        <v>Bits 7:0 set the timing of the leading edge, bits 15:8 set the timing of the trailing edge</v>
      </c>
    </row>
    <row collapsed="false" customFormat="false" customHeight="false" hidden="false" ht="14" outlineLevel="0" r="334">
      <c r="A334" s="1" t="n">
        <v>332</v>
      </c>
      <c r="B334" s="10" t="str">
        <f aca="false">DEC2HEX(A334,4)</f>
        <v>014C</v>
      </c>
      <c r="C334" s="1" t="n">
        <f aca="false">'SCROD Write Registers'!C334</f>
        <v>0</v>
      </c>
      <c r="D334" s="1" t="n">
        <f aca="false">'SCROD Write Registers'!D334</f>
        <v>1</v>
      </c>
      <c r="E334" s="1" t="str">
        <f aca="false">'SCROD Write Registers'!E334</f>
        <v>G</v>
      </c>
      <c r="F334" s="1" t="str">
        <f aca="false">'SCROD Write Registers'!F334</f>
        <v>TIMING_S2</v>
      </c>
      <c r="G334" s="8" t="str">
        <f aca="false">'SCROD Write Registers'!G334</f>
        <v>see reg 331</v>
      </c>
      <c r="H334" s="8" t="str">
        <f aca="false">'SCROD Write Registers'!H334</f>
        <v>Bits 7:0 set the timing of the leading edge, bits 15:8 set the timing of the trailing edge</v>
      </c>
    </row>
    <row collapsed="false" customFormat="false" customHeight="false" hidden="false" ht="14" outlineLevel="0" r="335">
      <c r="A335" s="1" t="n">
        <v>333</v>
      </c>
      <c r="B335" s="10" t="str">
        <f aca="false">DEC2HEX(A335,4)</f>
        <v>014D</v>
      </c>
      <c r="C335" s="1" t="n">
        <f aca="false">'SCROD Write Registers'!C335</f>
        <v>0</v>
      </c>
      <c r="D335" s="1" t="n">
        <f aca="false">'SCROD Write Registers'!D335</f>
        <v>2</v>
      </c>
      <c r="E335" s="1" t="str">
        <f aca="false">'SCROD Write Registers'!E335</f>
        <v>G</v>
      </c>
      <c r="F335" s="1" t="str">
        <f aca="false">'SCROD Write Registers'!F335</f>
        <v>TIMING_S2</v>
      </c>
      <c r="G335" s="8" t="str">
        <f aca="false">'SCROD Write Registers'!G335</f>
        <v>see reg 331</v>
      </c>
      <c r="H335" s="8" t="str">
        <f aca="false">'SCROD Write Registers'!H335</f>
        <v>Bits 7:0 set the timing of the leading edge, bits 15:8 set the timing of the trailing edge</v>
      </c>
    </row>
    <row collapsed="false" customFormat="false" customHeight="false" hidden="false" ht="14" outlineLevel="0" r="336">
      <c r="A336" s="1" t="n">
        <v>334</v>
      </c>
      <c r="B336" s="10" t="str">
        <f aca="false">DEC2HEX(A336,4)</f>
        <v>014E</v>
      </c>
      <c r="C336" s="1" t="n">
        <f aca="false">'SCROD Write Registers'!C336</f>
        <v>0</v>
      </c>
      <c r="D336" s="1" t="n">
        <f aca="false">'SCROD Write Registers'!D336</f>
        <v>3</v>
      </c>
      <c r="E336" s="1" t="str">
        <f aca="false">'SCROD Write Registers'!E336</f>
        <v>G</v>
      </c>
      <c r="F336" s="1" t="str">
        <f aca="false">'SCROD Write Registers'!F336</f>
        <v>TIMING_S2</v>
      </c>
      <c r="G336" s="8" t="str">
        <f aca="false">'SCROD Write Registers'!G336</f>
        <v>see reg 331</v>
      </c>
      <c r="H336" s="8" t="str">
        <f aca="false">'SCROD Write Registers'!H336</f>
        <v>Bits 7:0 set the timing of the leading edge, bits 15:8 set the timing of the trailing edge</v>
      </c>
    </row>
    <row collapsed="false" customFormat="false" customHeight="false" hidden="false" ht="14" outlineLevel="0" r="337">
      <c r="A337" s="1" t="n">
        <v>335</v>
      </c>
      <c r="B337" s="10" t="str">
        <f aca="false">DEC2HEX(A337,4)</f>
        <v>014F</v>
      </c>
      <c r="C337" s="1" t="n">
        <f aca="false">'SCROD Write Registers'!C337</f>
        <v>1</v>
      </c>
      <c r="D337" s="1" t="n">
        <f aca="false">'SCROD Write Registers'!D337</f>
        <v>0</v>
      </c>
      <c r="E337" s="1" t="str">
        <f aca="false">'SCROD Write Registers'!E337</f>
        <v>G</v>
      </c>
      <c r="F337" s="1" t="str">
        <f aca="false">'SCROD Write Registers'!F337</f>
        <v>TIMING_S2</v>
      </c>
      <c r="G337" s="8" t="str">
        <f aca="false">'SCROD Write Registers'!G337</f>
        <v>see reg 331</v>
      </c>
      <c r="H337" s="8" t="str">
        <f aca="false">'SCROD Write Registers'!H337</f>
        <v>Bits 7:0 set the timing of the leading edge, bits 15:8 set the timing of the trailing edge</v>
      </c>
    </row>
    <row collapsed="false" customFormat="false" customHeight="false" hidden="false" ht="14" outlineLevel="0" r="338">
      <c r="A338" s="1" t="n">
        <v>336</v>
      </c>
      <c r="B338" s="10" t="str">
        <f aca="false">DEC2HEX(A338,4)</f>
        <v>0150</v>
      </c>
      <c r="C338" s="1" t="n">
        <f aca="false">'SCROD Write Registers'!C338</f>
        <v>1</v>
      </c>
      <c r="D338" s="1" t="n">
        <f aca="false">'SCROD Write Registers'!D338</f>
        <v>1</v>
      </c>
      <c r="E338" s="1" t="str">
        <f aca="false">'SCROD Write Registers'!E338</f>
        <v>G</v>
      </c>
      <c r="F338" s="1" t="str">
        <f aca="false">'SCROD Write Registers'!F338</f>
        <v>TIMING_S2</v>
      </c>
      <c r="G338" s="8" t="str">
        <f aca="false">'SCROD Write Registers'!G338</f>
        <v>see reg 331</v>
      </c>
      <c r="H338" s="8" t="str">
        <f aca="false">'SCROD Write Registers'!H338</f>
        <v>Bits 7:0 set the timing of the leading edge, bits 15:8 set the timing of the trailing edge</v>
      </c>
    </row>
    <row collapsed="false" customFormat="false" customHeight="false" hidden="false" ht="14" outlineLevel="0" r="339">
      <c r="A339" s="1" t="n">
        <v>337</v>
      </c>
      <c r="B339" s="10" t="str">
        <f aca="false">DEC2HEX(A339,4)</f>
        <v>0151</v>
      </c>
      <c r="C339" s="1" t="n">
        <f aca="false">'SCROD Write Registers'!C339</f>
        <v>1</v>
      </c>
      <c r="D339" s="1" t="n">
        <f aca="false">'SCROD Write Registers'!D339</f>
        <v>2</v>
      </c>
      <c r="E339" s="1" t="str">
        <f aca="false">'SCROD Write Registers'!E339</f>
        <v>G</v>
      </c>
      <c r="F339" s="1" t="str">
        <f aca="false">'SCROD Write Registers'!F339</f>
        <v>TIMING_S2</v>
      </c>
      <c r="G339" s="8" t="str">
        <f aca="false">'SCROD Write Registers'!G339</f>
        <v>see reg 331</v>
      </c>
      <c r="H339" s="8" t="str">
        <f aca="false">'SCROD Write Registers'!H339</f>
        <v>Bits 7:0 set the timing of the leading edge, bits 15:8 set the timing of the trailing edge</v>
      </c>
    </row>
    <row collapsed="false" customFormat="false" customHeight="false" hidden="false" ht="14" outlineLevel="0" r="340">
      <c r="A340" s="1" t="n">
        <v>338</v>
      </c>
      <c r="B340" s="10" t="str">
        <f aca="false">DEC2HEX(A340,4)</f>
        <v>0152</v>
      </c>
      <c r="C340" s="1" t="n">
        <f aca="false">'SCROD Write Registers'!C340</f>
        <v>1</v>
      </c>
      <c r="D340" s="1" t="n">
        <f aca="false">'SCROD Write Registers'!D340</f>
        <v>3</v>
      </c>
      <c r="E340" s="1" t="str">
        <f aca="false">'SCROD Write Registers'!E340</f>
        <v>G</v>
      </c>
      <c r="F340" s="1" t="str">
        <f aca="false">'SCROD Write Registers'!F340</f>
        <v>TIMING_S2</v>
      </c>
      <c r="G340" s="8" t="str">
        <f aca="false">'SCROD Write Registers'!G340</f>
        <v>see reg 331</v>
      </c>
      <c r="H340" s="8" t="str">
        <f aca="false">'SCROD Write Registers'!H340</f>
        <v>Bits 7:0 set the timing of the leading edge, bits 15:8 set the timing of the trailing edge</v>
      </c>
    </row>
    <row collapsed="false" customFormat="false" customHeight="false" hidden="false" ht="14" outlineLevel="0" r="341">
      <c r="A341" s="1" t="n">
        <v>339</v>
      </c>
      <c r="B341" s="10" t="str">
        <f aca="false">DEC2HEX(A341,4)</f>
        <v>0153</v>
      </c>
      <c r="C341" s="1" t="n">
        <f aca="false">'SCROD Write Registers'!C341</f>
        <v>2</v>
      </c>
      <c r="D341" s="1" t="n">
        <f aca="false">'SCROD Write Registers'!D341</f>
        <v>0</v>
      </c>
      <c r="E341" s="1" t="str">
        <f aca="false">'SCROD Write Registers'!E341</f>
        <v>G</v>
      </c>
      <c r="F341" s="1" t="str">
        <f aca="false">'SCROD Write Registers'!F341</f>
        <v>TIMING_S2</v>
      </c>
      <c r="G341" s="8" t="str">
        <f aca="false">'SCROD Write Registers'!G341</f>
        <v>see reg 331</v>
      </c>
      <c r="H341" s="8" t="str">
        <f aca="false">'SCROD Write Registers'!H341</f>
        <v>Bits 7:0 set the timing of the leading edge, bits 15:8 set the timing of the trailing edge</v>
      </c>
    </row>
    <row collapsed="false" customFormat="false" customHeight="false" hidden="false" ht="14" outlineLevel="0" r="342">
      <c r="A342" s="1" t="n">
        <v>340</v>
      </c>
      <c r="B342" s="10" t="str">
        <f aca="false">DEC2HEX(A342,4)</f>
        <v>0154</v>
      </c>
      <c r="C342" s="1" t="n">
        <f aca="false">'SCROD Write Registers'!C342</f>
        <v>2</v>
      </c>
      <c r="D342" s="1" t="n">
        <f aca="false">'SCROD Write Registers'!D342</f>
        <v>1</v>
      </c>
      <c r="E342" s="1" t="str">
        <f aca="false">'SCROD Write Registers'!E342</f>
        <v>G</v>
      </c>
      <c r="F342" s="1" t="str">
        <f aca="false">'SCROD Write Registers'!F342</f>
        <v>TIMING_S2</v>
      </c>
      <c r="G342" s="8" t="str">
        <f aca="false">'SCROD Write Registers'!G342</f>
        <v>see reg 331</v>
      </c>
      <c r="H342" s="8" t="str">
        <f aca="false">'SCROD Write Registers'!H342</f>
        <v>Bits 7:0 set the timing of the leading edge, bits 15:8 set the timing of the trailing edge</v>
      </c>
    </row>
    <row collapsed="false" customFormat="false" customHeight="false" hidden="false" ht="14" outlineLevel="0" r="343">
      <c r="A343" s="1" t="n">
        <v>341</v>
      </c>
      <c r="B343" s="10" t="str">
        <f aca="false">DEC2HEX(A343,4)</f>
        <v>0155</v>
      </c>
      <c r="C343" s="1" t="n">
        <f aca="false">'SCROD Write Registers'!C343</f>
        <v>2</v>
      </c>
      <c r="D343" s="1" t="n">
        <f aca="false">'SCROD Write Registers'!D343</f>
        <v>2</v>
      </c>
      <c r="E343" s="1" t="str">
        <f aca="false">'SCROD Write Registers'!E343</f>
        <v>G</v>
      </c>
      <c r="F343" s="1" t="str">
        <f aca="false">'SCROD Write Registers'!F343</f>
        <v>TIMING_S2</v>
      </c>
      <c r="G343" s="8" t="str">
        <f aca="false">'SCROD Write Registers'!G343</f>
        <v>see reg 331</v>
      </c>
      <c r="H343" s="8" t="str">
        <f aca="false">'SCROD Write Registers'!H343</f>
        <v>Bits 7:0 set the timing of the leading edge, bits 15:8 set the timing of the trailing edge</v>
      </c>
    </row>
    <row collapsed="false" customFormat="false" customHeight="false" hidden="false" ht="14" outlineLevel="0" r="344">
      <c r="A344" s="1" t="n">
        <v>342</v>
      </c>
      <c r="B344" s="10" t="str">
        <f aca="false">DEC2HEX(A344,4)</f>
        <v>0156</v>
      </c>
      <c r="C344" s="1" t="n">
        <f aca="false">'SCROD Write Registers'!C344</f>
        <v>2</v>
      </c>
      <c r="D344" s="1" t="n">
        <f aca="false">'SCROD Write Registers'!D344</f>
        <v>3</v>
      </c>
      <c r="E344" s="1" t="str">
        <f aca="false">'SCROD Write Registers'!E344</f>
        <v>G</v>
      </c>
      <c r="F344" s="1" t="str">
        <f aca="false">'SCROD Write Registers'!F344</f>
        <v>TIMING_S2</v>
      </c>
      <c r="G344" s="8" t="str">
        <f aca="false">'SCROD Write Registers'!G344</f>
        <v>see reg 331</v>
      </c>
      <c r="H344" s="8" t="str">
        <f aca="false">'SCROD Write Registers'!H344</f>
        <v>Bits 7:0 set the timing of the leading edge, bits 15:8 set the timing of the trailing edge</v>
      </c>
    </row>
    <row collapsed="false" customFormat="false" customHeight="false" hidden="false" ht="14" outlineLevel="0" r="345">
      <c r="A345" s="1" t="n">
        <v>343</v>
      </c>
      <c r="B345" s="10" t="str">
        <f aca="false">DEC2HEX(A345,4)</f>
        <v>0157</v>
      </c>
      <c r="C345" s="1" t="n">
        <f aca="false">'SCROD Write Registers'!C345</f>
        <v>3</v>
      </c>
      <c r="D345" s="1" t="n">
        <f aca="false">'SCROD Write Registers'!D345</f>
        <v>0</v>
      </c>
      <c r="E345" s="1" t="str">
        <f aca="false">'SCROD Write Registers'!E345</f>
        <v>G</v>
      </c>
      <c r="F345" s="1" t="str">
        <f aca="false">'SCROD Write Registers'!F345</f>
        <v>TIMING_S2</v>
      </c>
      <c r="G345" s="8" t="str">
        <f aca="false">'SCROD Write Registers'!G345</f>
        <v>see reg 331</v>
      </c>
      <c r="H345" s="8" t="str">
        <f aca="false">'SCROD Write Registers'!H345</f>
        <v>Bits 7:0 set the timing of the leading edge, bits 15:8 set the timing of the trailing edge</v>
      </c>
    </row>
    <row collapsed="false" customFormat="false" customHeight="false" hidden="false" ht="14" outlineLevel="0" r="346">
      <c r="A346" s="1" t="n">
        <v>344</v>
      </c>
      <c r="B346" s="10" t="str">
        <f aca="false">DEC2HEX(A346,4)</f>
        <v>0158</v>
      </c>
      <c r="C346" s="1" t="n">
        <f aca="false">'SCROD Write Registers'!C346</f>
        <v>3</v>
      </c>
      <c r="D346" s="1" t="n">
        <f aca="false">'SCROD Write Registers'!D346</f>
        <v>1</v>
      </c>
      <c r="E346" s="1" t="str">
        <f aca="false">'SCROD Write Registers'!E346</f>
        <v>G</v>
      </c>
      <c r="F346" s="1" t="str">
        <f aca="false">'SCROD Write Registers'!F346</f>
        <v>TIMING_S2</v>
      </c>
      <c r="G346" s="8" t="str">
        <f aca="false">'SCROD Write Registers'!G346</f>
        <v>see reg 331</v>
      </c>
      <c r="H346" s="8" t="str">
        <f aca="false">'SCROD Write Registers'!H346</f>
        <v>Bits 7:0 set the timing of the leading edge, bits 15:8 set the timing of the trailing edge</v>
      </c>
    </row>
    <row collapsed="false" customFormat="false" customHeight="false" hidden="false" ht="14" outlineLevel="0" r="347">
      <c r="A347" s="1" t="n">
        <v>345</v>
      </c>
      <c r="B347" s="10" t="str">
        <f aca="false">DEC2HEX(A347,4)</f>
        <v>0159</v>
      </c>
      <c r="C347" s="1" t="n">
        <f aca="false">'SCROD Write Registers'!C347</f>
        <v>3</v>
      </c>
      <c r="D347" s="1" t="n">
        <f aca="false">'SCROD Write Registers'!D347</f>
        <v>2</v>
      </c>
      <c r="E347" s="1" t="str">
        <f aca="false">'SCROD Write Registers'!E347</f>
        <v>G</v>
      </c>
      <c r="F347" s="1" t="str">
        <f aca="false">'SCROD Write Registers'!F347</f>
        <v>TIMING_S2</v>
      </c>
      <c r="G347" s="8" t="str">
        <f aca="false">'SCROD Write Registers'!G347</f>
        <v>see reg 331</v>
      </c>
      <c r="H347" s="8" t="str">
        <f aca="false">'SCROD Write Registers'!H347</f>
        <v>Bits 7:0 set the timing of the leading edge, bits 15:8 set the timing of the trailing edge</v>
      </c>
    </row>
    <row collapsed="false" customFormat="false" customHeight="false" hidden="false" ht="14" outlineLevel="0" r="348">
      <c r="A348" s="1" t="n">
        <v>346</v>
      </c>
      <c r="B348" s="10" t="str">
        <f aca="false">DEC2HEX(A348,4)</f>
        <v>015A</v>
      </c>
      <c r="C348" s="1" t="n">
        <f aca="false">'SCROD Write Registers'!C348</f>
        <v>3</v>
      </c>
      <c r="D348" s="1" t="n">
        <f aca="false">'SCROD Write Registers'!D348</f>
        <v>3</v>
      </c>
      <c r="E348" s="1" t="str">
        <f aca="false">'SCROD Write Registers'!E348</f>
        <v>G</v>
      </c>
      <c r="F348" s="1" t="str">
        <f aca="false">'SCROD Write Registers'!F348</f>
        <v>TIMING_S2</v>
      </c>
      <c r="G348" s="8" t="str">
        <f aca="false">'SCROD Write Registers'!G348</f>
        <v>see reg 331</v>
      </c>
      <c r="H348" s="8" t="str">
        <f aca="false">'SCROD Write Registers'!H348</f>
        <v>Bits 7:0 set the timing of the leading edge, bits 15:8 set the timing of the trailing edge</v>
      </c>
    </row>
    <row collapsed="false" customFormat="false" customHeight="false" hidden="false" ht="14" outlineLevel="0" r="349">
      <c r="A349" s="1" t="n">
        <v>347</v>
      </c>
      <c r="B349" s="10" t="str">
        <f aca="false">DEC2HEX(A349,4)</f>
        <v>015B</v>
      </c>
      <c r="C349" s="1" t="n">
        <f aca="false">'SCROD Write Registers'!C349</f>
        <v>0</v>
      </c>
      <c r="D349" s="1" t="n">
        <f aca="false">'SCROD Write Registers'!D349</f>
        <v>0</v>
      </c>
      <c r="E349" s="1" t="str">
        <f aca="false">'SCROD Write Registers'!E349</f>
        <v>G</v>
      </c>
      <c r="F349" s="1" t="str">
        <f aca="false">'SCROD Write Registers'!F349</f>
        <v>TIMING_PHASE</v>
      </c>
      <c r="G349" s="8" t="str">
        <f aca="false">'SCROD Write Registers'!G349</f>
        <v>Timing registers for PHASE, lower bits are leading, upper bits are trailing</v>
      </c>
      <c r="H349" s="8" t="str">
        <f aca="false">'SCROD Write Registers'!H349</f>
        <v>Bits 7:0 set the timing of the leading edge, bits 15:8 set the timing of the trailing edge</v>
      </c>
    </row>
    <row collapsed="false" customFormat="false" customHeight="false" hidden="false" ht="14" outlineLevel="0" r="350">
      <c r="A350" s="1" t="n">
        <v>348</v>
      </c>
      <c r="B350" s="10" t="str">
        <f aca="false">DEC2HEX(A350,4)</f>
        <v>015C</v>
      </c>
      <c r="C350" s="1" t="n">
        <f aca="false">'SCROD Write Registers'!C350</f>
        <v>0</v>
      </c>
      <c r="D350" s="1" t="n">
        <f aca="false">'SCROD Write Registers'!D350</f>
        <v>1</v>
      </c>
      <c r="E350" s="1" t="str">
        <f aca="false">'SCROD Write Registers'!E350</f>
        <v>G</v>
      </c>
      <c r="F350" s="1" t="str">
        <f aca="false">'SCROD Write Registers'!F350</f>
        <v>TIMING_PHASE</v>
      </c>
      <c r="G350" s="8" t="str">
        <f aca="false">'SCROD Write Registers'!G350</f>
        <v>see reg 347</v>
      </c>
      <c r="H350" s="8" t="str">
        <f aca="false">'SCROD Write Registers'!H350</f>
        <v>Bits 7:0 set the timing of the leading edge, bits 15:8 set the timing of the trailing edge</v>
      </c>
    </row>
    <row collapsed="false" customFormat="false" customHeight="false" hidden="false" ht="14" outlineLevel="0" r="351">
      <c r="A351" s="1" t="n">
        <v>349</v>
      </c>
      <c r="B351" s="10" t="str">
        <f aca="false">DEC2HEX(A351,4)</f>
        <v>015D</v>
      </c>
      <c r="C351" s="1" t="n">
        <f aca="false">'SCROD Write Registers'!C351</f>
        <v>0</v>
      </c>
      <c r="D351" s="1" t="n">
        <f aca="false">'SCROD Write Registers'!D351</f>
        <v>2</v>
      </c>
      <c r="E351" s="1" t="str">
        <f aca="false">'SCROD Write Registers'!E351</f>
        <v>G</v>
      </c>
      <c r="F351" s="1" t="str">
        <f aca="false">'SCROD Write Registers'!F351</f>
        <v>TIMING_PHASE</v>
      </c>
      <c r="G351" s="8" t="str">
        <f aca="false">'SCROD Write Registers'!G351</f>
        <v>see reg 347</v>
      </c>
      <c r="H351" s="8" t="str">
        <f aca="false">'SCROD Write Registers'!H351</f>
        <v>Bits 7:0 set the timing of the leading edge, bits 15:8 set the timing of the trailing edge</v>
      </c>
    </row>
    <row collapsed="false" customFormat="false" customHeight="false" hidden="false" ht="14" outlineLevel="0" r="352">
      <c r="A352" s="1" t="n">
        <v>350</v>
      </c>
      <c r="B352" s="10" t="str">
        <f aca="false">DEC2HEX(A352,4)</f>
        <v>015E</v>
      </c>
      <c r="C352" s="1" t="n">
        <f aca="false">'SCROD Write Registers'!C352</f>
        <v>0</v>
      </c>
      <c r="D352" s="1" t="n">
        <f aca="false">'SCROD Write Registers'!D352</f>
        <v>3</v>
      </c>
      <c r="E352" s="1" t="str">
        <f aca="false">'SCROD Write Registers'!E352</f>
        <v>G</v>
      </c>
      <c r="F352" s="1" t="str">
        <f aca="false">'SCROD Write Registers'!F352</f>
        <v>TIMING_PHASE</v>
      </c>
      <c r="G352" s="8" t="str">
        <f aca="false">'SCROD Write Registers'!G352</f>
        <v>see reg 347</v>
      </c>
      <c r="H352" s="8" t="str">
        <f aca="false">'SCROD Write Registers'!H352</f>
        <v>Bits 7:0 set the timing of the leading edge, bits 15:8 set the timing of the trailing edge</v>
      </c>
    </row>
    <row collapsed="false" customFormat="false" customHeight="false" hidden="false" ht="14" outlineLevel="0" r="353">
      <c r="A353" s="1" t="n">
        <v>351</v>
      </c>
      <c r="B353" s="10" t="str">
        <f aca="false">DEC2HEX(A353,4)</f>
        <v>015F</v>
      </c>
      <c r="C353" s="1" t="n">
        <f aca="false">'SCROD Write Registers'!C353</f>
        <v>1</v>
      </c>
      <c r="D353" s="1" t="n">
        <f aca="false">'SCROD Write Registers'!D353</f>
        <v>0</v>
      </c>
      <c r="E353" s="1" t="str">
        <f aca="false">'SCROD Write Registers'!E353</f>
        <v>G</v>
      </c>
      <c r="F353" s="1" t="str">
        <f aca="false">'SCROD Write Registers'!F353</f>
        <v>TIMING_PHASE</v>
      </c>
      <c r="G353" s="8" t="str">
        <f aca="false">'SCROD Write Registers'!G353</f>
        <v>see reg 347</v>
      </c>
      <c r="H353" s="8" t="str">
        <f aca="false">'SCROD Write Registers'!H353</f>
        <v>Bits 7:0 set the timing of the leading edge, bits 15:8 set the timing of the trailing edge</v>
      </c>
    </row>
    <row collapsed="false" customFormat="false" customHeight="false" hidden="false" ht="14" outlineLevel="0" r="354">
      <c r="A354" s="1" t="n">
        <v>352</v>
      </c>
      <c r="B354" s="10" t="str">
        <f aca="false">DEC2HEX(A354,4)</f>
        <v>0160</v>
      </c>
      <c r="C354" s="1" t="n">
        <f aca="false">'SCROD Write Registers'!C354</f>
        <v>1</v>
      </c>
      <c r="D354" s="1" t="n">
        <f aca="false">'SCROD Write Registers'!D354</f>
        <v>1</v>
      </c>
      <c r="E354" s="1" t="str">
        <f aca="false">'SCROD Write Registers'!E354</f>
        <v>G</v>
      </c>
      <c r="F354" s="1" t="str">
        <f aca="false">'SCROD Write Registers'!F354</f>
        <v>TIMING_PHASE</v>
      </c>
      <c r="G354" s="8" t="str">
        <f aca="false">'SCROD Write Registers'!G354</f>
        <v>see reg 347</v>
      </c>
      <c r="H354" s="8" t="str">
        <f aca="false">'SCROD Write Registers'!H354</f>
        <v>Bits 7:0 set the timing of the leading edge, bits 15:8 set the timing of the trailing edge</v>
      </c>
    </row>
    <row collapsed="false" customFormat="false" customHeight="false" hidden="false" ht="14" outlineLevel="0" r="355">
      <c r="A355" s="1" t="n">
        <v>353</v>
      </c>
      <c r="B355" s="10" t="str">
        <f aca="false">DEC2HEX(A355,4)</f>
        <v>0161</v>
      </c>
      <c r="C355" s="1" t="n">
        <f aca="false">'SCROD Write Registers'!C355</f>
        <v>1</v>
      </c>
      <c r="D355" s="1" t="n">
        <f aca="false">'SCROD Write Registers'!D355</f>
        <v>2</v>
      </c>
      <c r="E355" s="1" t="str">
        <f aca="false">'SCROD Write Registers'!E355</f>
        <v>G</v>
      </c>
      <c r="F355" s="1" t="str">
        <f aca="false">'SCROD Write Registers'!F355</f>
        <v>TIMING_PHASE</v>
      </c>
      <c r="G355" s="8" t="str">
        <f aca="false">'SCROD Write Registers'!G355</f>
        <v>see reg 347</v>
      </c>
      <c r="H355" s="8" t="str">
        <f aca="false">'SCROD Write Registers'!H355</f>
        <v>Bits 7:0 set the timing of the leading edge, bits 15:8 set the timing of the trailing edge</v>
      </c>
    </row>
    <row collapsed="false" customFormat="false" customHeight="false" hidden="false" ht="14" outlineLevel="0" r="356">
      <c r="A356" s="1" t="n">
        <v>354</v>
      </c>
      <c r="B356" s="10" t="str">
        <f aca="false">DEC2HEX(A356,4)</f>
        <v>0162</v>
      </c>
      <c r="C356" s="1" t="n">
        <f aca="false">'SCROD Write Registers'!C356</f>
        <v>1</v>
      </c>
      <c r="D356" s="1" t="n">
        <f aca="false">'SCROD Write Registers'!D356</f>
        <v>3</v>
      </c>
      <c r="E356" s="1" t="str">
        <f aca="false">'SCROD Write Registers'!E356</f>
        <v>G</v>
      </c>
      <c r="F356" s="1" t="str">
        <f aca="false">'SCROD Write Registers'!F356</f>
        <v>TIMING_PHASE</v>
      </c>
      <c r="G356" s="8" t="str">
        <f aca="false">'SCROD Write Registers'!G356</f>
        <v>see reg 347</v>
      </c>
      <c r="H356" s="8" t="str">
        <f aca="false">'SCROD Write Registers'!H356</f>
        <v>Bits 7:0 set the timing of the leading edge, bits 15:8 set the timing of the trailing edge</v>
      </c>
    </row>
    <row collapsed="false" customFormat="false" customHeight="false" hidden="false" ht="14" outlineLevel="0" r="357">
      <c r="A357" s="1" t="n">
        <v>355</v>
      </c>
      <c r="B357" s="10" t="str">
        <f aca="false">DEC2HEX(A357,4)</f>
        <v>0163</v>
      </c>
      <c r="C357" s="1" t="n">
        <f aca="false">'SCROD Write Registers'!C357</f>
        <v>2</v>
      </c>
      <c r="D357" s="1" t="n">
        <f aca="false">'SCROD Write Registers'!D357</f>
        <v>0</v>
      </c>
      <c r="E357" s="1" t="str">
        <f aca="false">'SCROD Write Registers'!E357</f>
        <v>G</v>
      </c>
      <c r="F357" s="1" t="str">
        <f aca="false">'SCROD Write Registers'!F357</f>
        <v>TIMING_PHASE</v>
      </c>
      <c r="G357" s="8" t="str">
        <f aca="false">'SCROD Write Registers'!G357</f>
        <v>see reg 347</v>
      </c>
      <c r="H357" s="8" t="str">
        <f aca="false">'SCROD Write Registers'!H357</f>
        <v>Bits 7:0 set the timing of the leading edge, bits 15:8 set the timing of the trailing edge</v>
      </c>
    </row>
    <row collapsed="false" customFormat="false" customHeight="false" hidden="false" ht="14" outlineLevel="0" r="358">
      <c r="A358" s="1" t="n">
        <v>356</v>
      </c>
      <c r="B358" s="10" t="str">
        <f aca="false">DEC2HEX(A358,4)</f>
        <v>0164</v>
      </c>
      <c r="C358" s="1" t="n">
        <f aca="false">'SCROD Write Registers'!C358</f>
        <v>2</v>
      </c>
      <c r="D358" s="1" t="n">
        <f aca="false">'SCROD Write Registers'!D358</f>
        <v>1</v>
      </c>
      <c r="E358" s="1" t="str">
        <f aca="false">'SCROD Write Registers'!E358</f>
        <v>G</v>
      </c>
      <c r="F358" s="1" t="str">
        <f aca="false">'SCROD Write Registers'!F358</f>
        <v>TIMING_PHASE</v>
      </c>
      <c r="G358" s="8" t="str">
        <f aca="false">'SCROD Write Registers'!G358</f>
        <v>see reg 347</v>
      </c>
      <c r="H358" s="8" t="str">
        <f aca="false">'SCROD Write Registers'!H358</f>
        <v>Bits 7:0 set the timing of the leading edge, bits 15:8 set the timing of the trailing edge</v>
      </c>
    </row>
    <row collapsed="false" customFormat="false" customHeight="false" hidden="false" ht="14" outlineLevel="0" r="359">
      <c r="A359" s="1" t="n">
        <v>357</v>
      </c>
      <c r="B359" s="10" t="str">
        <f aca="false">DEC2HEX(A359,4)</f>
        <v>0165</v>
      </c>
      <c r="C359" s="1" t="n">
        <f aca="false">'SCROD Write Registers'!C359</f>
        <v>2</v>
      </c>
      <c r="D359" s="1" t="n">
        <f aca="false">'SCROD Write Registers'!D359</f>
        <v>2</v>
      </c>
      <c r="E359" s="1" t="str">
        <f aca="false">'SCROD Write Registers'!E359</f>
        <v>G</v>
      </c>
      <c r="F359" s="1" t="str">
        <f aca="false">'SCROD Write Registers'!F359</f>
        <v>TIMING_PHASE</v>
      </c>
      <c r="G359" s="8" t="str">
        <f aca="false">'SCROD Write Registers'!G359</f>
        <v>see reg 347</v>
      </c>
      <c r="H359" s="8" t="str">
        <f aca="false">'SCROD Write Registers'!H359</f>
        <v>Bits 7:0 set the timing of the leading edge, bits 15:8 set the timing of the trailing edge</v>
      </c>
    </row>
    <row collapsed="false" customFormat="false" customHeight="false" hidden="false" ht="14" outlineLevel="0" r="360">
      <c r="A360" s="1" t="n">
        <v>358</v>
      </c>
      <c r="B360" s="10" t="str">
        <f aca="false">DEC2HEX(A360,4)</f>
        <v>0166</v>
      </c>
      <c r="C360" s="1" t="n">
        <f aca="false">'SCROD Write Registers'!C360</f>
        <v>2</v>
      </c>
      <c r="D360" s="1" t="n">
        <f aca="false">'SCROD Write Registers'!D360</f>
        <v>3</v>
      </c>
      <c r="E360" s="1" t="str">
        <f aca="false">'SCROD Write Registers'!E360</f>
        <v>G</v>
      </c>
      <c r="F360" s="1" t="str">
        <f aca="false">'SCROD Write Registers'!F360</f>
        <v>TIMING_PHASE</v>
      </c>
      <c r="G360" s="8" t="str">
        <f aca="false">'SCROD Write Registers'!G360</f>
        <v>see reg 347</v>
      </c>
      <c r="H360" s="8" t="str">
        <f aca="false">'SCROD Write Registers'!H360</f>
        <v>Bits 7:0 set the timing of the leading edge, bits 15:8 set the timing of the trailing edge</v>
      </c>
    </row>
    <row collapsed="false" customFormat="false" customHeight="false" hidden="false" ht="14" outlineLevel="0" r="361">
      <c r="A361" s="1" t="n">
        <v>359</v>
      </c>
      <c r="B361" s="10" t="str">
        <f aca="false">DEC2HEX(A361,4)</f>
        <v>0167</v>
      </c>
      <c r="C361" s="1" t="n">
        <f aca="false">'SCROD Write Registers'!C361</f>
        <v>3</v>
      </c>
      <c r="D361" s="1" t="n">
        <f aca="false">'SCROD Write Registers'!D361</f>
        <v>0</v>
      </c>
      <c r="E361" s="1" t="str">
        <f aca="false">'SCROD Write Registers'!E361</f>
        <v>G</v>
      </c>
      <c r="F361" s="1" t="str">
        <f aca="false">'SCROD Write Registers'!F361</f>
        <v>TIMING_PHASE</v>
      </c>
      <c r="G361" s="8" t="str">
        <f aca="false">'SCROD Write Registers'!G361</f>
        <v>see reg 347</v>
      </c>
      <c r="H361" s="8" t="str">
        <f aca="false">'SCROD Write Registers'!H361</f>
        <v>Bits 7:0 set the timing of the leading edge, bits 15:8 set the timing of the trailing edge</v>
      </c>
    </row>
    <row collapsed="false" customFormat="false" customHeight="false" hidden="false" ht="14" outlineLevel="0" r="362">
      <c r="A362" s="1" t="n">
        <v>360</v>
      </c>
      <c r="B362" s="10" t="str">
        <f aca="false">DEC2HEX(A362,4)</f>
        <v>0168</v>
      </c>
      <c r="C362" s="1" t="n">
        <f aca="false">'SCROD Write Registers'!C362</f>
        <v>3</v>
      </c>
      <c r="D362" s="1" t="n">
        <f aca="false">'SCROD Write Registers'!D362</f>
        <v>1</v>
      </c>
      <c r="E362" s="1" t="str">
        <f aca="false">'SCROD Write Registers'!E362</f>
        <v>G</v>
      </c>
      <c r="F362" s="1" t="str">
        <f aca="false">'SCROD Write Registers'!F362</f>
        <v>TIMING_PHASE</v>
      </c>
      <c r="G362" s="8" t="str">
        <f aca="false">'SCROD Write Registers'!G362</f>
        <v>see reg 347</v>
      </c>
      <c r="H362" s="8" t="str">
        <f aca="false">'SCROD Write Registers'!H362</f>
        <v>Bits 7:0 set the timing of the leading edge, bits 15:8 set the timing of the trailing edge</v>
      </c>
    </row>
    <row collapsed="false" customFormat="false" customHeight="false" hidden="false" ht="14" outlineLevel="0" r="363">
      <c r="A363" s="1" t="n">
        <v>361</v>
      </c>
      <c r="B363" s="10" t="str">
        <f aca="false">DEC2HEX(A363,4)</f>
        <v>0169</v>
      </c>
      <c r="C363" s="1" t="n">
        <f aca="false">'SCROD Write Registers'!C363</f>
        <v>3</v>
      </c>
      <c r="D363" s="1" t="n">
        <f aca="false">'SCROD Write Registers'!D363</f>
        <v>2</v>
      </c>
      <c r="E363" s="1" t="str">
        <f aca="false">'SCROD Write Registers'!E363</f>
        <v>G</v>
      </c>
      <c r="F363" s="1" t="str">
        <f aca="false">'SCROD Write Registers'!F363</f>
        <v>TIMING_PHASE</v>
      </c>
      <c r="G363" s="8" t="str">
        <f aca="false">'SCROD Write Registers'!G363</f>
        <v>see reg 347</v>
      </c>
      <c r="H363" s="8" t="str">
        <f aca="false">'SCROD Write Registers'!H363</f>
        <v>Bits 7:0 set the timing of the leading edge, bits 15:8 set the timing of the trailing edge</v>
      </c>
    </row>
    <row collapsed="false" customFormat="false" customHeight="false" hidden="false" ht="14" outlineLevel="0" r="364">
      <c r="A364" s="1" t="n">
        <v>362</v>
      </c>
      <c r="B364" s="10" t="str">
        <f aca="false">DEC2HEX(A364,4)</f>
        <v>016A</v>
      </c>
      <c r="C364" s="1" t="n">
        <f aca="false">'SCROD Write Registers'!C364</f>
        <v>3</v>
      </c>
      <c r="D364" s="1" t="n">
        <f aca="false">'SCROD Write Registers'!D364</f>
        <v>3</v>
      </c>
      <c r="E364" s="1" t="str">
        <f aca="false">'SCROD Write Registers'!E364</f>
        <v>G</v>
      </c>
      <c r="F364" s="1" t="str">
        <f aca="false">'SCROD Write Registers'!F364</f>
        <v>TIMING_PHASE</v>
      </c>
      <c r="G364" s="8" t="str">
        <f aca="false">'SCROD Write Registers'!G364</f>
        <v>see reg 347</v>
      </c>
      <c r="H364" s="8" t="str">
        <f aca="false">'SCROD Write Registers'!H364</f>
        <v>Bits 7:0 set the timing of the leading edge, bits 15:8 set the timing of the trailing edge</v>
      </c>
    </row>
    <row collapsed="false" customFormat="false" customHeight="false" hidden="false" ht="14" outlineLevel="0" r="365">
      <c r="A365" s="1" t="n">
        <v>363</v>
      </c>
      <c r="B365" s="10" t="str">
        <f aca="false">DEC2HEX(A365,4)</f>
        <v>016B</v>
      </c>
      <c r="C365" s="1" t="n">
        <f aca="false">'SCROD Write Registers'!C365</f>
        <v>0</v>
      </c>
      <c r="D365" s="1" t="n">
        <f aca="false">'SCROD Write Registers'!D365</f>
        <v>0</v>
      </c>
      <c r="E365" s="1" t="str">
        <f aca="false">'SCROD Write Registers'!E365</f>
        <v>G</v>
      </c>
      <c r="F365" s="1" t="str">
        <f aca="false">'SCROD Write Registers'!F365</f>
        <v>TIMING_WR_STRB</v>
      </c>
      <c r="G365" s="8" t="str">
        <f aca="false">'SCROD Write Registers'!G365</f>
        <v>Timing registers for WR_STRB lower bits are leading, upper bits are trailing</v>
      </c>
      <c r="H365" s="8" t="str">
        <f aca="false">'SCROD Write Registers'!H365</f>
        <v>Bits 7:0 set the timing of the leading edge, bits 15:8 set the timing of the trailing edge</v>
      </c>
    </row>
    <row collapsed="false" customFormat="false" customHeight="false" hidden="false" ht="14" outlineLevel="0" r="366">
      <c r="A366" s="1" t="n">
        <v>364</v>
      </c>
      <c r="B366" s="10" t="str">
        <f aca="false">DEC2HEX(A366,4)</f>
        <v>016C</v>
      </c>
      <c r="C366" s="1" t="n">
        <f aca="false">'SCROD Write Registers'!C366</f>
        <v>0</v>
      </c>
      <c r="D366" s="1" t="n">
        <f aca="false">'SCROD Write Registers'!D366</f>
        <v>1</v>
      </c>
      <c r="E366" s="1" t="str">
        <f aca="false">'SCROD Write Registers'!E366</f>
        <v>G</v>
      </c>
      <c r="F366" s="1" t="str">
        <f aca="false">'SCROD Write Registers'!F366</f>
        <v>TIMING_WR_STRB</v>
      </c>
      <c r="G366" s="8" t="str">
        <f aca="false">'SCROD Write Registers'!G366</f>
        <v>see reg 365</v>
      </c>
      <c r="H366" s="8" t="str">
        <f aca="false">'SCROD Write Registers'!H366</f>
        <v>Bits 7:0 set the timing of the leading edge, bits 15:8 set the timing of the trailing edge</v>
      </c>
    </row>
    <row collapsed="false" customFormat="false" customHeight="false" hidden="false" ht="14" outlineLevel="0" r="367">
      <c r="A367" s="1" t="n">
        <v>365</v>
      </c>
      <c r="B367" s="10" t="str">
        <f aca="false">DEC2HEX(A367,4)</f>
        <v>016D</v>
      </c>
      <c r="C367" s="1" t="n">
        <f aca="false">'SCROD Write Registers'!C367</f>
        <v>0</v>
      </c>
      <c r="D367" s="1" t="n">
        <f aca="false">'SCROD Write Registers'!D367</f>
        <v>2</v>
      </c>
      <c r="E367" s="1" t="str">
        <f aca="false">'SCROD Write Registers'!E367</f>
        <v>G</v>
      </c>
      <c r="F367" s="1" t="str">
        <f aca="false">'SCROD Write Registers'!F367</f>
        <v>TIMING_WR_STRB</v>
      </c>
      <c r="G367" s="8" t="str">
        <f aca="false">'SCROD Write Registers'!G367</f>
        <v>see reg 365</v>
      </c>
      <c r="H367" s="8" t="str">
        <f aca="false">'SCROD Write Registers'!H367</f>
        <v>Bits 7:0 set the timing of the leading edge, bits 15:8 set the timing of the trailing edge</v>
      </c>
    </row>
    <row collapsed="false" customFormat="false" customHeight="false" hidden="false" ht="14" outlineLevel="0" r="368">
      <c r="A368" s="1" t="n">
        <v>366</v>
      </c>
      <c r="B368" s="10" t="str">
        <f aca="false">DEC2HEX(A368,4)</f>
        <v>016E</v>
      </c>
      <c r="C368" s="1" t="n">
        <f aca="false">'SCROD Write Registers'!C368</f>
        <v>0</v>
      </c>
      <c r="D368" s="1" t="n">
        <f aca="false">'SCROD Write Registers'!D368</f>
        <v>3</v>
      </c>
      <c r="E368" s="1" t="str">
        <f aca="false">'SCROD Write Registers'!E368</f>
        <v>G</v>
      </c>
      <c r="F368" s="1" t="str">
        <f aca="false">'SCROD Write Registers'!F368</f>
        <v>TIMING_WR_STRB</v>
      </c>
      <c r="G368" s="8" t="str">
        <f aca="false">'SCROD Write Registers'!G368</f>
        <v>see reg 365</v>
      </c>
      <c r="H368" s="8" t="str">
        <f aca="false">'SCROD Write Registers'!H368</f>
        <v>Bits 7:0 set the timing of the leading edge, bits 15:8 set the timing of the trailing edge</v>
      </c>
    </row>
    <row collapsed="false" customFormat="false" customHeight="false" hidden="false" ht="14" outlineLevel="0" r="369">
      <c r="A369" s="1" t="n">
        <v>367</v>
      </c>
      <c r="B369" s="10" t="str">
        <f aca="false">DEC2HEX(A369,4)</f>
        <v>016F</v>
      </c>
      <c r="C369" s="1" t="n">
        <f aca="false">'SCROD Write Registers'!C369</f>
        <v>1</v>
      </c>
      <c r="D369" s="1" t="n">
        <f aca="false">'SCROD Write Registers'!D369</f>
        <v>0</v>
      </c>
      <c r="E369" s="1" t="str">
        <f aca="false">'SCROD Write Registers'!E369</f>
        <v>G</v>
      </c>
      <c r="F369" s="1" t="str">
        <f aca="false">'SCROD Write Registers'!F369</f>
        <v>TIMING_WR_STRB</v>
      </c>
      <c r="G369" s="8" t="str">
        <f aca="false">'SCROD Write Registers'!G369</f>
        <v>see reg 365</v>
      </c>
      <c r="H369" s="8" t="str">
        <f aca="false">'SCROD Write Registers'!H369</f>
        <v>Bits 7:0 set the timing of the leading edge, bits 15:8 set the timing of the trailing edge</v>
      </c>
    </row>
    <row collapsed="false" customFormat="false" customHeight="false" hidden="false" ht="14" outlineLevel="0" r="370">
      <c r="A370" s="1" t="n">
        <v>368</v>
      </c>
      <c r="B370" s="10" t="str">
        <f aca="false">DEC2HEX(A370,4)</f>
        <v>0170</v>
      </c>
      <c r="C370" s="1" t="n">
        <f aca="false">'SCROD Write Registers'!C370</f>
        <v>1</v>
      </c>
      <c r="D370" s="1" t="n">
        <f aca="false">'SCROD Write Registers'!D370</f>
        <v>1</v>
      </c>
      <c r="E370" s="1" t="str">
        <f aca="false">'SCROD Write Registers'!E370</f>
        <v>G</v>
      </c>
      <c r="F370" s="1" t="str">
        <f aca="false">'SCROD Write Registers'!F370</f>
        <v>TIMING_WR_STRB</v>
      </c>
      <c r="G370" s="8" t="str">
        <f aca="false">'SCROD Write Registers'!G370</f>
        <v>see reg 365</v>
      </c>
      <c r="H370" s="8" t="str">
        <f aca="false">'SCROD Write Registers'!H370</f>
        <v>Bits 7:0 set the timing of the leading edge, bits 15:8 set the timing of the trailing edge</v>
      </c>
    </row>
    <row collapsed="false" customFormat="false" customHeight="false" hidden="false" ht="14" outlineLevel="0" r="371">
      <c r="A371" s="1" t="n">
        <v>369</v>
      </c>
      <c r="B371" s="10" t="str">
        <f aca="false">DEC2HEX(A371,4)</f>
        <v>0171</v>
      </c>
      <c r="C371" s="1" t="n">
        <f aca="false">'SCROD Write Registers'!C371</f>
        <v>1</v>
      </c>
      <c r="D371" s="1" t="n">
        <f aca="false">'SCROD Write Registers'!D371</f>
        <v>2</v>
      </c>
      <c r="E371" s="1" t="str">
        <f aca="false">'SCROD Write Registers'!E371</f>
        <v>G</v>
      </c>
      <c r="F371" s="1" t="str">
        <f aca="false">'SCROD Write Registers'!F371</f>
        <v>TIMING_WR_STRB</v>
      </c>
      <c r="G371" s="8" t="str">
        <f aca="false">'SCROD Write Registers'!G371</f>
        <v>see reg 365</v>
      </c>
      <c r="H371" s="8" t="str">
        <f aca="false">'SCROD Write Registers'!H371</f>
        <v>Bits 7:0 set the timing of the leading edge, bits 15:8 set the timing of the trailing edge</v>
      </c>
    </row>
    <row collapsed="false" customFormat="false" customHeight="false" hidden="false" ht="14" outlineLevel="0" r="372">
      <c r="A372" s="1" t="n">
        <v>370</v>
      </c>
      <c r="B372" s="10" t="str">
        <f aca="false">DEC2HEX(A372,4)</f>
        <v>0172</v>
      </c>
      <c r="C372" s="1" t="n">
        <f aca="false">'SCROD Write Registers'!C372</f>
        <v>1</v>
      </c>
      <c r="D372" s="1" t="n">
        <f aca="false">'SCROD Write Registers'!D372</f>
        <v>3</v>
      </c>
      <c r="E372" s="1" t="str">
        <f aca="false">'SCROD Write Registers'!E372</f>
        <v>G</v>
      </c>
      <c r="F372" s="1" t="str">
        <f aca="false">'SCROD Write Registers'!F372</f>
        <v>TIMING_WR_STRB</v>
      </c>
      <c r="G372" s="8" t="str">
        <f aca="false">'SCROD Write Registers'!G372</f>
        <v>see reg 365</v>
      </c>
      <c r="H372" s="8" t="str">
        <f aca="false">'SCROD Write Registers'!H372</f>
        <v>Bits 7:0 set the timing of the leading edge, bits 15:8 set the timing of the trailing edge</v>
      </c>
    </row>
    <row collapsed="false" customFormat="false" customHeight="false" hidden="false" ht="14" outlineLevel="0" r="373">
      <c r="A373" s="1" t="n">
        <v>371</v>
      </c>
      <c r="B373" s="10" t="str">
        <f aca="false">DEC2HEX(A373,4)</f>
        <v>0173</v>
      </c>
      <c r="C373" s="1" t="n">
        <f aca="false">'SCROD Write Registers'!C373</f>
        <v>2</v>
      </c>
      <c r="D373" s="1" t="n">
        <f aca="false">'SCROD Write Registers'!D373</f>
        <v>0</v>
      </c>
      <c r="E373" s="1" t="str">
        <f aca="false">'SCROD Write Registers'!E373</f>
        <v>G</v>
      </c>
      <c r="F373" s="1" t="str">
        <f aca="false">'SCROD Write Registers'!F373</f>
        <v>TIMING_WR_STRB</v>
      </c>
      <c r="G373" s="8" t="str">
        <f aca="false">'SCROD Write Registers'!G373</f>
        <v>see reg 365</v>
      </c>
      <c r="H373" s="8" t="str">
        <f aca="false">'SCROD Write Registers'!H373</f>
        <v>Bits 7:0 set the timing of the leading edge, bits 15:8 set the timing of the trailing edge</v>
      </c>
    </row>
    <row collapsed="false" customFormat="false" customHeight="false" hidden="false" ht="14" outlineLevel="0" r="374">
      <c r="A374" s="1" t="n">
        <v>372</v>
      </c>
      <c r="B374" s="10" t="str">
        <f aca="false">DEC2HEX(A374,4)</f>
        <v>0174</v>
      </c>
      <c r="C374" s="1" t="n">
        <f aca="false">'SCROD Write Registers'!C374</f>
        <v>2</v>
      </c>
      <c r="D374" s="1" t="n">
        <f aca="false">'SCROD Write Registers'!D374</f>
        <v>1</v>
      </c>
      <c r="E374" s="1" t="str">
        <f aca="false">'SCROD Write Registers'!E374</f>
        <v>G</v>
      </c>
      <c r="F374" s="1" t="str">
        <f aca="false">'SCROD Write Registers'!F374</f>
        <v>TIMING_WR_STRB</v>
      </c>
      <c r="G374" s="8" t="str">
        <f aca="false">'SCROD Write Registers'!G374</f>
        <v>see reg 365</v>
      </c>
      <c r="H374" s="8" t="str">
        <f aca="false">'SCROD Write Registers'!H374</f>
        <v>Bits 7:0 set the timing of the leading edge, bits 15:8 set the timing of the trailing edge</v>
      </c>
    </row>
    <row collapsed="false" customFormat="false" customHeight="false" hidden="false" ht="14" outlineLevel="0" r="375">
      <c r="A375" s="1" t="n">
        <v>373</v>
      </c>
      <c r="B375" s="10" t="str">
        <f aca="false">DEC2HEX(A375,4)</f>
        <v>0175</v>
      </c>
      <c r="C375" s="1" t="n">
        <f aca="false">'SCROD Write Registers'!C375</f>
        <v>2</v>
      </c>
      <c r="D375" s="1" t="n">
        <f aca="false">'SCROD Write Registers'!D375</f>
        <v>2</v>
      </c>
      <c r="E375" s="1" t="str">
        <f aca="false">'SCROD Write Registers'!E375</f>
        <v>G</v>
      </c>
      <c r="F375" s="1" t="str">
        <f aca="false">'SCROD Write Registers'!F375</f>
        <v>TIMING_WR_STRB</v>
      </c>
      <c r="G375" s="8" t="str">
        <f aca="false">'SCROD Write Registers'!G375</f>
        <v>see reg 365</v>
      </c>
      <c r="H375" s="8" t="str">
        <f aca="false">'SCROD Write Registers'!H375</f>
        <v>Bits 7:0 set the timing of the leading edge, bits 15:8 set the timing of the trailing edge</v>
      </c>
    </row>
    <row collapsed="false" customFormat="false" customHeight="false" hidden="false" ht="14" outlineLevel="0" r="376">
      <c r="A376" s="1" t="n">
        <v>374</v>
      </c>
      <c r="B376" s="10" t="str">
        <f aca="false">DEC2HEX(A376,4)</f>
        <v>0176</v>
      </c>
      <c r="C376" s="1" t="n">
        <f aca="false">'SCROD Write Registers'!C376</f>
        <v>2</v>
      </c>
      <c r="D376" s="1" t="n">
        <f aca="false">'SCROD Write Registers'!D376</f>
        <v>3</v>
      </c>
      <c r="E376" s="1" t="str">
        <f aca="false">'SCROD Write Registers'!E376</f>
        <v>G</v>
      </c>
      <c r="F376" s="1" t="str">
        <f aca="false">'SCROD Write Registers'!F376</f>
        <v>TIMING_WR_STRB</v>
      </c>
      <c r="G376" s="8" t="str">
        <f aca="false">'SCROD Write Registers'!G376</f>
        <v>see reg 365</v>
      </c>
      <c r="H376" s="8" t="str">
        <f aca="false">'SCROD Write Registers'!H376</f>
        <v>Bits 7:0 set the timing of the leading edge, bits 15:8 set the timing of the trailing edge</v>
      </c>
    </row>
    <row collapsed="false" customFormat="false" customHeight="false" hidden="false" ht="14" outlineLevel="0" r="377">
      <c r="A377" s="1" t="n">
        <v>375</v>
      </c>
      <c r="B377" s="10" t="str">
        <f aca="false">DEC2HEX(A377,4)</f>
        <v>0177</v>
      </c>
      <c r="C377" s="1" t="n">
        <f aca="false">'SCROD Write Registers'!C377</f>
        <v>3</v>
      </c>
      <c r="D377" s="1" t="n">
        <f aca="false">'SCROD Write Registers'!D377</f>
        <v>0</v>
      </c>
      <c r="E377" s="1" t="str">
        <f aca="false">'SCROD Write Registers'!E377</f>
        <v>G</v>
      </c>
      <c r="F377" s="1" t="str">
        <f aca="false">'SCROD Write Registers'!F377</f>
        <v>TIMING_WR_STRB</v>
      </c>
      <c r="G377" s="8" t="str">
        <f aca="false">'SCROD Write Registers'!G377</f>
        <v>see reg 365</v>
      </c>
      <c r="H377" s="8" t="str">
        <f aca="false">'SCROD Write Registers'!H377</f>
        <v>Bits 7:0 set the timing of the leading edge, bits 15:8 set the timing of the trailing edge</v>
      </c>
    </row>
    <row collapsed="false" customFormat="false" customHeight="false" hidden="false" ht="14" outlineLevel="0" r="378">
      <c r="A378" s="1" t="n">
        <v>376</v>
      </c>
      <c r="B378" s="10" t="str">
        <f aca="false">DEC2HEX(A378,4)</f>
        <v>0178</v>
      </c>
      <c r="C378" s="1" t="n">
        <f aca="false">'SCROD Write Registers'!C378</f>
        <v>3</v>
      </c>
      <c r="D378" s="1" t="n">
        <f aca="false">'SCROD Write Registers'!D378</f>
        <v>1</v>
      </c>
      <c r="E378" s="1" t="str">
        <f aca="false">'SCROD Write Registers'!E378</f>
        <v>G</v>
      </c>
      <c r="F378" s="1" t="str">
        <f aca="false">'SCROD Write Registers'!F378</f>
        <v>TIMING_WR_STRB</v>
      </c>
      <c r="G378" s="8" t="str">
        <f aca="false">'SCROD Write Registers'!G378</f>
        <v>see reg 365</v>
      </c>
      <c r="H378" s="8" t="str">
        <f aca="false">'SCROD Write Registers'!H378</f>
        <v>Bits 7:0 set the timing of the leading edge, bits 15:8 set the timing of the trailing edge</v>
      </c>
    </row>
    <row collapsed="false" customFormat="false" customHeight="false" hidden="false" ht="14" outlineLevel="0" r="379">
      <c r="A379" s="1" t="n">
        <v>377</v>
      </c>
      <c r="B379" s="10" t="str">
        <f aca="false">DEC2HEX(A379,4)</f>
        <v>0179</v>
      </c>
      <c r="C379" s="1" t="n">
        <f aca="false">'SCROD Write Registers'!C379</f>
        <v>3</v>
      </c>
      <c r="D379" s="1" t="n">
        <f aca="false">'SCROD Write Registers'!D379</f>
        <v>2</v>
      </c>
      <c r="E379" s="1" t="str">
        <f aca="false">'SCROD Write Registers'!E379</f>
        <v>G</v>
      </c>
      <c r="F379" s="1" t="str">
        <f aca="false">'SCROD Write Registers'!F379</f>
        <v>TIMING_WR_STRB</v>
      </c>
      <c r="G379" s="8" t="str">
        <f aca="false">'SCROD Write Registers'!G379</f>
        <v>see reg 365</v>
      </c>
      <c r="H379" s="8" t="str">
        <f aca="false">'SCROD Write Registers'!H379</f>
        <v>Bits 7:0 set the timing of the leading edge, bits 15:8 set the timing of the trailing edge</v>
      </c>
    </row>
    <row collapsed="false" customFormat="false" customHeight="false" hidden="false" ht="14" outlineLevel="0" r="380">
      <c r="A380" s="1" t="n">
        <v>378</v>
      </c>
      <c r="B380" s="10" t="str">
        <f aca="false">DEC2HEX(A380,4)</f>
        <v>017A</v>
      </c>
      <c r="C380" s="1" t="n">
        <f aca="false">'SCROD Write Registers'!C380</f>
        <v>3</v>
      </c>
      <c r="D380" s="1" t="n">
        <f aca="false">'SCROD Write Registers'!D380</f>
        <v>3</v>
      </c>
      <c r="E380" s="1" t="str">
        <f aca="false">'SCROD Write Registers'!E380</f>
        <v>G</v>
      </c>
      <c r="F380" s="1" t="str">
        <f aca="false">'SCROD Write Registers'!F380</f>
        <v>TIMING_WR_STRB</v>
      </c>
      <c r="G380" s="8" t="str">
        <f aca="false">'SCROD Write Registers'!G380</f>
        <v>see reg 365</v>
      </c>
      <c r="H380" s="8" t="str">
        <f aca="false">'SCROD Write Registers'!H380</f>
        <v>Bits 7:0 set the timing of the leading edge, bits 15:8 set the timing of the trailing edge</v>
      </c>
    </row>
    <row collapsed="false" customFormat="false" customHeight="false" hidden="false" ht="14" outlineLevel="0" r="381">
      <c r="A381" s="1" t="n">
        <v>379</v>
      </c>
      <c r="B381" s="10" t="str">
        <f aca="false">DEC2HEX(A381,4)</f>
        <v>017B</v>
      </c>
      <c r="C381" s="1" t="str">
        <f aca="false">'SCROD Write Registers'!C381</f>
        <v>G</v>
      </c>
      <c r="D381" s="1" t="str">
        <f aca="false">'SCROD Write Registers'!D381</f>
        <v>G</v>
      </c>
      <c r="E381" s="1" t="str">
        <f aca="false">'SCROD Write Registers'!E381</f>
        <v>G</v>
      </c>
      <c r="F381" s="1" t="str">
        <f aca="false">'SCROD Write Registers'!F381</f>
        <v>TIMING_REG &amp; sampling sync bits</v>
      </c>
      <c r="G381" s="8" t="str">
        <f aca="false">'SCROD Write Registers'!G381</f>
        <v>Register for internal ASIC timing signals (see sheet "IRS3B_TIMING_REGISTER")</v>
      </c>
      <c r="H381" s="8" t="str">
        <f aca="false">'SCROD Write Registers'!H381</f>
        <v>Bits 7:0 timing reg (ASIC register), Bit 8: Signal for the sampling block to perform the sync  - set to one after all taps/biases are programmed, Bits 11:9 Choose which phase to use for updating the WR_ADDR</v>
      </c>
    </row>
    <row collapsed="false" customFormat="false" customHeight="false" hidden="false" ht="14" outlineLevel="0" r="382">
      <c r="A382" s="1" t="n">
        <v>380</v>
      </c>
      <c r="B382" s="10" t="str">
        <f aca="false">DEC2HEX(A382,4)</f>
        <v>017C</v>
      </c>
      <c r="C382" s="1" t="str">
        <f aca="false">'SCROD Write Registers'!C382</f>
        <v>N/A</v>
      </c>
      <c r="D382" s="1" t="str">
        <f aca="false">'SCROD Write Registers'!D382</f>
        <v>N/A</v>
      </c>
      <c r="E382" s="1" t="str">
        <f aca="false">'SCROD Write Registers'!E382</f>
        <v>N/A</v>
      </c>
      <c r="F382" s="1" t="str">
        <f aca="false">'SCROD Write Registers'!F382</f>
        <v>MON_HEADER_MON_TIMING_ROW/COL (&amp; RCOSSX)</v>
      </c>
      <c r="G382" s="8" t="str">
        <f aca="false">'SCROD Write Registers'!G382</f>
        <v>Choose which MONTIMING and RCOSSX signal to send to the monitor headers</v>
      </c>
      <c r="H382" s="8" t="str">
        <f aca="false">'SCROD Write Registers'!H382</f>
        <v>Bits 1:0 row select for MONTIMING/RCOSSX, bits 3:2 col select for MONTIMING/RCOSSX, bits 5:4: choose between MONTIMING, RCOSSX and TRIGGER_ACCUMULATION, bit 7  internal_MON2_OR_CAL_SELECT               &lt;= internal_OUTPUT_REGISTERS(380)(7);            -- bit      7 choose between MON_HEADER2 signal ('0') or CAL_PULSE ('1'); bits 9:8 row select for MONTIMING2, bits 11:10 col select for MONTIMING2, bit 12: when '0' put MONTIMING for second ASIC on MON2, when '1' put WR_ADDR on MON2; bits15:13 choose which WR_ADDR bit to put on MON2</v>
      </c>
    </row>
    <row collapsed="false" customFormat="false" customHeight="false" hidden="false" ht="14" outlineLevel="0" r="383">
      <c r="A383" s="1" t="n">
        <v>381</v>
      </c>
      <c r="B383" s="10" t="str">
        <f aca="false">DEC2HEX(A383,4)</f>
        <v>017D</v>
      </c>
      <c r="C383" s="1" t="n">
        <f aca="false">'SCROD Write Registers'!C383</f>
        <v>0</v>
      </c>
      <c r="D383" s="1" t="n">
        <f aca="false">'SCROD Write Registers'!D383</f>
        <v>0</v>
      </c>
      <c r="E383" s="1" t="n">
        <f aca="false">'SCROD Write Registers'!E383</f>
        <v>0</v>
      </c>
      <c r="F383" s="1" t="str">
        <f aca="false">'SCROD Write Registers'!F383</f>
        <v>Reserved (but not yet used)</v>
      </c>
      <c r="G383" s="8" t="n">
        <f aca="false">'SCROD Write Registers'!G383</f>
        <v>0</v>
      </c>
      <c r="H383" s="8" t="n">
        <f aca="false">'SCROD Write Registers'!H383</f>
        <v>0</v>
      </c>
    </row>
    <row collapsed="false" customFormat="false" customHeight="false" hidden="false" ht="14" outlineLevel="0" r="384">
      <c r="A384" s="1" t="n">
        <v>382</v>
      </c>
      <c r="B384" s="10" t="str">
        <f aca="false">DEC2HEX(A384,4)</f>
        <v>017E</v>
      </c>
      <c r="C384" s="1" t="n">
        <f aca="false">'SCROD Write Registers'!C384</f>
        <v>0</v>
      </c>
      <c r="D384" s="1" t="n">
        <f aca="false">'SCROD Write Registers'!D384</f>
        <v>0</v>
      </c>
      <c r="E384" s="1" t="n">
        <f aca="false">'SCROD Write Registers'!E384</f>
        <v>0</v>
      </c>
      <c r="F384" s="1" t="str">
        <f aca="false">'SCROD Write Registers'!F384</f>
        <v>Reserved (but not yet used)</v>
      </c>
      <c r="G384" s="8" t="n">
        <f aca="false">'SCROD Write Registers'!G384</f>
        <v>0</v>
      </c>
      <c r="H384" s="8" t="n">
        <f aca="false">'SCROD Write Registers'!H384</f>
        <v>0</v>
      </c>
    </row>
    <row collapsed="false" customFormat="false" customHeight="false" hidden="false" ht="14" outlineLevel="0" r="385">
      <c r="A385" s="1" t="n">
        <v>383</v>
      </c>
      <c r="B385" s="10" t="str">
        <f aca="false">DEC2HEX(A385,4)</f>
        <v>017F</v>
      </c>
      <c r="C385" s="1" t="n">
        <f aca="false">'SCROD Write Registers'!C385</f>
        <v>0</v>
      </c>
      <c r="D385" s="1" t="n">
        <f aca="false">'SCROD Write Registers'!D385</f>
        <v>0</v>
      </c>
      <c r="E385" s="1" t="n">
        <f aca="false">'SCROD Write Registers'!E385</f>
        <v>0</v>
      </c>
      <c r="F385" s="1" t="str">
        <f aca="false">'SCROD Write Registers'!F385</f>
        <v>Reserved (but not yet used)</v>
      </c>
      <c r="G385" s="8" t="n">
        <f aca="false">'SCROD Write Registers'!G385</f>
        <v>0</v>
      </c>
      <c r="H385" s="8" t="n">
        <f aca="false">'SCROD Write Registers'!H385</f>
        <v>0</v>
      </c>
    </row>
    <row collapsed="false" customFormat="false" customHeight="false" hidden="false" ht="14" outlineLevel="0" r="386">
      <c r="A386" s="1" t="n">
        <v>384</v>
      </c>
      <c r="B386" s="10" t="str">
        <f aca="false">DEC2HEX(A386,4)</f>
        <v>0180</v>
      </c>
      <c r="C386" s="1" t="n">
        <f aca="false">'SCROD Write Registers'!C386</f>
        <v>0</v>
      </c>
      <c r="D386" s="1" t="n">
        <f aca="false">'SCROD Write Registers'!D386</f>
        <v>0</v>
      </c>
      <c r="E386" s="1" t="str">
        <f aca="false">'SCROD Write Registers'!E386</f>
        <v>G</v>
      </c>
      <c r="F386" s="1" t="str">
        <f aca="false">'SCROD Write Registers'!F386</f>
        <v>WILKINSON_TARGET</v>
      </c>
      <c r="G386" s="8" t="str">
        <f aca="false">'SCROD Write Registers'!G386</f>
        <v>Target count rate value for Wilkinson feedback loop</v>
      </c>
      <c r="H386" s="8" t="str">
        <f aca="false">'SCROD Write Registers'!H386</f>
        <v>16 bit unsigned counter</v>
      </c>
    </row>
    <row collapsed="false" customFormat="false" customHeight="false" hidden="false" ht="14" outlineLevel="0" r="387">
      <c r="A387" s="1" t="n">
        <v>385</v>
      </c>
      <c r="B387" s="10" t="str">
        <f aca="false">DEC2HEX(A387,4)</f>
        <v>0181</v>
      </c>
      <c r="C387" s="1" t="n">
        <f aca="false">'SCROD Write Registers'!C387</f>
        <v>0</v>
      </c>
      <c r="D387" s="1" t="n">
        <f aca="false">'SCROD Write Registers'!D387</f>
        <v>1</v>
      </c>
      <c r="E387" s="1" t="str">
        <f aca="false">'SCROD Write Registers'!E387</f>
        <v>G</v>
      </c>
      <c r="F387" s="1" t="str">
        <f aca="false">'SCROD Write Registers'!F387</f>
        <v>WILKINSON_TARGET</v>
      </c>
      <c r="G387" s="8" t="str">
        <f aca="false">'SCROD Write Registers'!G387</f>
        <v>Target count rate value for Wilkinson feedback loop</v>
      </c>
      <c r="H387" s="8" t="str">
        <f aca="false">'SCROD Write Registers'!H387</f>
        <v>16 bit unsigned counter</v>
      </c>
    </row>
    <row collapsed="false" customFormat="false" customHeight="false" hidden="false" ht="14" outlineLevel="0" r="388">
      <c r="A388" s="1" t="n">
        <v>386</v>
      </c>
      <c r="B388" s="10" t="str">
        <f aca="false">DEC2HEX(A388,4)</f>
        <v>0182</v>
      </c>
      <c r="C388" s="1" t="n">
        <f aca="false">'SCROD Write Registers'!C388</f>
        <v>0</v>
      </c>
      <c r="D388" s="1" t="n">
        <f aca="false">'SCROD Write Registers'!D388</f>
        <v>2</v>
      </c>
      <c r="E388" s="1" t="str">
        <f aca="false">'SCROD Write Registers'!E388</f>
        <v>G</v>
      </c>
      <c r="F388" s="1" t="str">
        <f aca="false">'SCROD Write Registers'!F388</f>
        <v>WILKINSON_TARGET</v>
      </c>
      <c r="G388" s="8" t="str">
        <f aca="false">'SCROD Write Registers'!G388</f>
        <v>Target count rate value for Wilkinson feedback loop</v>
      </c>
      <c r="H388" s="8" t="str">
        <f aca="false">'SCROD Write Registers'!H388</f>
        <v>16 bit unsigned counter</v>
      </c>
    </row>
    <row collapsed="false" customFormat="false" customHeight="false" hidden="false" ht="14" outlineLevel="0" r="389">
      <c r="A389" s="1" t="n">
        <v>387</v>
      </c>
      <c r="B389" s="10" t="str">
        <f aca="false">DEC2HEX(A389,4)</f>
        <v>0183</v>
      </c>
      <c r="C389" s="1" t="n">
        <f aca="false">'SCROD Write Registers'!C389</f>
        <v>0</v>
      </c>
      <c r="D389" s="1" t="n">
        <f aca="false">'SCROD Write Registers'!D389</f>
        <v>3</v>
      </c>
      <c r="E389" s="1" t="str">
        <f aca="false">'SCROD Write Registers'!E389</f>
        <v>G</v>
      </c>
      <c r="F389" s="1" t="str">
        <f aca="false">'SCROD Write Registers'!F389</f>
        <v>WILKINSON_TARGET</v>
      </c>
      <c r="G389" s="8" t="str">
        <f aca="false">'SCROD Write Registers'!G389</f>
        <v>Target count rate value for Wilkinson feedback loop</v>
      </c>
      <c r="H389" s="8" t="str">
        <f aca="false">'SCROD Write Registers'!H389</f>
        <v>16 bit unsigned counter</v>
      </c>
    </row>
    <row collapsed="false" customFormat="false" customHeight="false" hidden="false" ht="14" outlineLevel="0" r="390">
      <c r="A390" s="1" t="n">
        <v>388</v>
      </c>
      <c r="B390" s="10" t="str">
        <f aca="false">DEC2HEX(A390,4)</f>
        <v>0184</v>
      </c>
      <c r="C390" s="1" t="n">
        <f aca="false">'SCROD Write Registers'!C390</f>
        <v>1</v>
      </c>
      <c r="D390" s="1" t="n">
        <f aca="false">'SCROD Write Registers'!D390</f>
        <v>0</v>
      </c>
      <c r="E390" s="1" t="str">
        <f aca="false">'SCROD Write Registers'!E390</f>
        <v>G</v>
      </c>
      <c r="F390" s="1" t="str">
        <f aca="false">'SCROD Write Registers'!F390</f>
        <v>WILKINSON_TARGET</v>
      </c>
      <c r="G390" s="8" t="str">
        <f aca="false">'SCROD Write Registers'!G390</f>
        <v>Target count rate value for Wilkinson feedback loop</v>
      </c>
      <c r="H390" s="8" t="str">
        <f aca="false">'SCROD Write Registers'!H390</f>
        <v>16 bit unsigned counter</v>
      </c>
    </row>
    <row collapsed="false" customFormat="false" customHeight="false" hidden="false" ht="14" outlineLevel="0" r="391">
      <c r="A391" s="1" t="n">
        <v>389</v>
      </c>
      <c r="B391" s="10" t="str">
        <f aca="false">DEC2HEX(A391,4)</f>
        <v>0185</v>
      </c>
      <c r="C391" s="1" t="n">
        <f aca="false">'SCROD Write Registers'!C391</f>
        <v>1</v>
      </c>
      <c r="D391" s="1" t="n">
        <f aca="false">'SCROD Write Registers'!D391</f>
        <v>1</v>
      </c>
      <c r="E391" s="1" t="str">
        <f aca="false">'SCROD Write Registers'!E391</f>
        <v>G</v>
      </c>
      <c r="F391" s="1" t="str">
        <f aca="false">'SCROD Write Registers'!F391</f>
        <v>WILKINSON_TARGET</v>
      </c>
      <c r="G391" s="8" t="str">
        <f aca="false">'SCROD Write Registers'!G391</f>
        <v>Target count rate value for Wilkinson feedback loop</v>
      </c>
      <c r="H391" s="8" t="str">
        <f aca="false">'SCROD Write Registers'!H391</f>
        <v>16 bit unsigned counter</v>
      </c>
    </row>
    <row collapsed="false" customFormat="false" customHeight="false" hidden="false" ht="14" outlineLevel="0" r="392">
      <c r="A392" s="1" t="n">
        <v>390</v>
      </c>
      <c r="B392" s="10" t="str">
        <f aca="false">DEC2HEX(A392,4)</f>
        <v>0186</v>
      </c>
      <c r="C392" s="1" t="n">
        <f aca="false">'SCROD Write Registers'!C392</f>
        <v>1</v>
      </c>
      <c r="D392" s="1" t="n">
        <f aca="false">'SCROD Write Registers'!D392</f>
        <v>2</v>
      </c>
      <c r="E392" s="1" t="str">
        <f aca="false">'SCROD Write Registers'!E392</f>
        <v>G</v>
      </c>
      <c r="F392" s="1" t="str">
        <f aca="false">'SCROD Write Registers'!F392</f>
        <v>WILKINSON_TARGET</v>
      </c>
      <c r="G392" s="8" t="str">
        <f aca="false">'SCROD Write Registers'!G392</f>
        <v>Target count rate value for Wilkinson feedback loop</v>
      </c>
      <c r="H392" s="8" t="str">
        <f aca="false">'SCROD Write Registers'!H392</f>
        <v>16 bit unsigned counter</v>
      </c>
    </row>
    <row collapsed="false" customFormat="false" customHeight="false" hidden="false" ht="14" outlineLevel="0" r="393">
      <c r="A393" s="1" t="n">
        <v>391</v>
      </c>
      <c r="B393" s="10" t="str">
        <f aca="false">DEC2HEX(A393,4)</f>
        <v>0187</v>
      </c>
      <c r="C393" s="1" t="n">
        <f aca="false">'SCROD Write Registers'!C393</f>
        <v>1</v>
      </c>
      <c r="D393" s="1" t="n">
        <f aca="false">'SCROD Write Registers'!D393</f>
        <v>3</v>
      </c>
      <c r="E393" s="1" t="str">
        <f aca="false">'SCROD Write Registers'!E393</f>
        <v>G</v>
      </c>
      <c r="F393" s="1" t="str">
        <f aca="false">'SCROD Write Registers'!F393</f>
        <v>WILKINSON_TARGET</v>
      </c>
      <c r="G393" s="8" t="str">
        <f aca="false">'SCROD Write Registers'!G393</f>
        <v>Target count rate value for Wilkinson feedback loop</v>
      </c>
      <c r="H393" s="8" t="str">
        <f aca="false">'SCROD Write Registers'!H393</f>
        <v>16 bit unsigned counter</v>
      </c>
    </row>
    <row collapsed="false" customFormat="false" customHeight="false" hidden="false" ht="14" outlineLevel="0" r="394">
      <c r="A394" s="1" t="n">
        <v>392</v>
      </c>
      <c r="B394" s="10" t="str">
        <f aca="false">DEC2HEX(A394,4)</f>
        <v>0188</v>
      </c>
      <c r="C394" s="1" t="n">
        <f aca="false">'SCROD Write Registers'!C394</f>
        <v>2</v>
      </c>
      <c r="D394" s="1" t="n">
        <f aca="false">'SCROD Write Registers'!D394</f>
        <v>0</v>
      </c>
      <c r="E394" s="1" t="str">
        <f aca="false">'SCROD Write Registers'!E394</f>
        <v>G</v>
      </c>
      <c r="F394" s="1" t="str">
        <f aca="false">'SCROD Write Registers'!F394</f>
        <v>WILKINSON_TARGET</v>
      </c>
      <c r="G394" s="8" t="str">
        <f aca="false">'SCROD Write Registers'!G394</f>
        <v>Target count rate value for Wilkinson feedback loop</v>
      </c>
      <c r="H394" s="8" t="str">
        <f aca="false">'SCROD Write Registers'!H394</f>
        <v>16 bit unsigned counter</v>
      </c>
    </row>
    <row collapsed="false" customFormat="false" customHeight="false" hidden="false" ht="14" outlineLevel="0" r="395">
      <c r="A395" s="1" t="n">
        <v>393</v>
      </c>
      <c r="B395" s="10" t="str">
        <f aca="false">DEC2HEX(A395,4)</f>
        <v>0189</v>
      </c>
      <c r="C395" s="1" t="n">
        <f aca="false">'SCROD Write Registers'!C395</f>
        <v>2</v>
      </c>
      <c r="D395" s="1" t="n">
        <f aca="false">'SCROD Write Registers'!D395</f>
        <v>1</v>
      </c>
      <c r="E395" s="1" t="str">
        <f aca="false">'SCROD Write Registers'!E395</f>
        <v>G</v>
      </c>
      <c r="F395" s="1" t="str">
        <f aca="false">'SCROD Write Registers'!F395</f>
        <v>WILKINSON_TARGET</v>
      </c>
      <c r="G395" s="8" t="str">
        <f aca="false">'SCROD Write Registers'!G395</f>
        <v>Target count rate value for Wilkinson feedback loop</v>
      </c>
      <c r="H395" s="8" t="str">
        <f aca="false">'SCROD Write Registers'!H395</f>
        <v>16 bit unsigned counter</v>
      </c>
    </row>
    <row collapsed="false" customFormat="false" customHeight="false" hidden="false" ht="14" outlineLevel="0" r="396">
      <c r="A396" s="1" t="n">
        <v>394</v>
      </c>
      <c r="B396" s="10" t="str">
        <f aca="false">DEC2HEX(A396,4)</f>
        <v>018A</v>
      </c>
      <c r="C396" s="1" t="n">
        <f aca="false">'SCROD Write Registers'!C396</f>
        <v>2</v>
      </c>
      <c r="D396" s="1" t="n">
        <f aca="false">'SCROD Write Registers'!D396</f>
        <v>2</v>
      </c>
      <c r="E396" s="1" t="str">
        <f aca="false">'SCROD Write Registers'!E396</f>
        <v>G</v>
      </c>
      <c r="F396" s="1" t="str">
        <f aca="false">'SCROD Write Registers'!F396</f>
        <v>WILKINSON_TARGET</v>
      </c>
      <c r="G396" s="8" t="str">
        <f aca="false">'SCROD Write Registers'!G396</f>
        <v>Target count rate value for Wilkinson feedback loop</v>
      </c>
      <c r="H396" s="8" t="str">
        <f aca="false">'SCROD Write Registers'!H396</f>
        <v>16 bit unsigned counter</v>
      </c>
    </row>
    <row collapsed="false" customFormat="false" customHeight="false" hidden="false" ht="14" outlineLevel="0" r="397">
      <c r="A397" s="1" t="n">
        <v>395</v>
      </c>
      <c r="B397" s="10" t="str">
        <f aca="false">DEC2HEX(A397,4)</f>
        <v>018B</v>
      </c>
      <c r="C397" s="1" t="n">
        <f aca="false">'SCROD Write Registers'!C397</f>
        <v>2</v>
      </c>
      <c r="D397" s="1" t="n">
        <f aca="false">'SCROD Write Registers'!D397</f>
        <v>3</v>
      </c>
      <c r="E397" s="1" t="str">
        <f aca="false">'SCROD Write Registers'!E397</f>
        <v>G</v>
      </c>
      <c r="F397" s="1" t="str">
        <f aca="false">'SCROD Write Registers'!F397</f>
        <v>WILKINSON_TARGET</v>
      </c>
      <c r="G397" s="8" t="str">
        <f aca="false">'SCROD Write Registers'!G397</f>
        <v>Target count rate value for Wilkinson feedback loop</v>
      </c>
      <c r="H397" s="8" t="str">
        <f aca="false">'SCROD Write Registers'!H397</f>
        <v>16 bit unsigned counter</v>
      </c>
    </row>
    <row collapsed="false" customFormat="false" customHeight="false" hidden="false" ht="14" outlineLevel="0" r="398">
      <c r="A398" s="1" t="n">
        <v>396</v>
      </c>
      <c r="B398" s="10" t="str">
        <f aca="false">DEC2HEX(A398,4)</f>
        <v>018C</v>
      </c>
      <c r="C398" s="1" t="n">
        <f aca="false">'SCROD Write Registers'!C398</f>
        <v>3</v>
      </c>
      <c r="D398" s="1" t="n">
        <f aca="false">'SCROD Write Registers'!D398</f>
        <v>0</v>
      </c>
      <c r="E398" s="1" t="str">
        <f aca="false">'SCROD Write Registers'!E398</f>
        <v>G</v>
      </c>
      <c r="F398" s="1" t="str">
        <f aca="false">'SCROD Write Registers'!F398</f>
        <v>WILKINSON_TARGET</v>
      </c>
      <c r="G398" s="8" t="str">
        <f aca="false">'SCROD Write Registers'!G398</f>
        <v>Target count rate value for Wilkinson feedback loop</v>
      </c>
      <c r="H398" s="8" t="str">
        <f aca="false">'SCROD Write Registers'!H398</f>
        <v>16 bit unsigned counter</v>
      </c>
    </row>
    <row collapsed="false" customFormat="false" customHeight="false" hidden="false" ht="14" outlineLevel="0" r="399">
      <c r="A399" s="1" t="n">
        <v>397</v>
      </c>
      <c r="B399" s="10" t="str">
        <f aca="false">DEC2HEX(A399,4)</f>
        <v>018D</v>
      </c>
      <c r="C399" s="1" t="n">
        <f aca="false">'SCROD Write Registers'!C399</f>
        <v>3</v>
      </c>
      <c r="D399" s="1" t="n">
        <f aca="false">'SCROD Write Registers'!D399</f>
        <v>1</v>
      </c>
      <c r="E399" s="1" t="str">
        <f aca="false">'SCROD Write Registers'!E399</f>
        <v>G</v>
      </c>
      <c r="F399" s="1" t="str">
        <f aca="false">'SCROD Write Registers'!F399</f>
        <v>WILKINSON_TARGET</v>
      </c>
      <c r="G399" s="8" t="str">
        <f aca="false">'SCROD Write Registers'!G399</f>
        <v>Target count rate value for Wilkinson feedback loop</v>
      </c>
      <c r="H399" s="8" t="str">
        <f aca="false">'SCROD Write Registers'!H399</f>
        <v>16 bit unsigned counter</v>
      </c>
    </row>
    <row collapsed="false" customFormat="false" customHeight="false" hidden="false" ht="14" outlineLevel="0" r="400">
      <c r="A400" s="1" t="n">
        <v>398</v>
      </c>
      <c r="B400" s="10" t="str">
        <f aca="false">DEC2HEX(A400,4)</f>
        <v>018E</v>
      </c>
      <c r="C400" s="1" t="n">
        <f aca="false">'SCROD Write Registers'!C400</f>
        <v>3</v>
      </c>
      <c r="D400" s="1" t="n">
        <f aca="false">'SCROD Write Registers'!D400</f>
        <v>2</v>
      </c>
      <c r="E400" s="1" t="str">
        <f aca="false">'SCROD Write Registers'!E400</f>
        <v>G</v>
      </c>
      <c r="F400" s="1" t="str">
        <f aca="false">'SCROD Write Registers'!F400</f>
        <v>WILKINSON_TARGET</v>
      </c>
      <c r="G400" s="8" t="str">
        <f aca="false">'SCROD Write Registers'!G400</f>
        <v>Target count rate value for Wilkinson feedback loop</v>
      </c>
      <c r="H400" s="8" t="str">
        <f aca="false">'SCROD Write Registers'!H400</f>
        <v>16 bit unsigned counter</v>
      </c>
    </row>
    <row collapsed="false" customFormat="false" customHeight="false" hidden="false" ht="14" outlineLevel="0" r="401">
      <c r="A401" s="1" t="n">
        <v>399</v>
      </c>
      <c r="B401" s="10" t="str">
        <f aca="false">DEC2HEX(A401,4)</f>
        <v>018F</v>
      </c>
      <c r="C401" s="1" t="n">
        <f aca="false">'SCROD Write Registers'!C401</f>
        <v>3</v>
      </c>
      <c r="D401" s="1" t="n">
        <f aca="false">'SCROD Write Registers'!D401</f>
        <v>3</v>
      </c>
      <c r="E401" s="1" t="str">
        <f aca="false">'SCROD Write Registers'!E401</f>
        <v>G</v>
      </c>
      <c r="F401" s="1" t="str">
        <f aca="false">'SCROD Write Registers'!F401</f>
        <v>WILKINSON_TARGET</v>
      </c>
      <c r="G401" s="8" t="str">
        <f aca="false">'SCROD Write Registers'!G401</f>
        <v>Target count rate value for Wilkinson feedback loop</v>
      </c>
      <c r="H401" s="8" t="str">
        <f aca="false">'SCROD Write Registers'!H401</f>
        <v>16 bit unsigned counter</v>
      </c>
    </row>
    <row collapsed="false" customFormat="false" customHeight="false" hidden="false" ht="14" outlineLevel="0" r="402">
      <c r="A402" s="1" t="n">
        <v>400</v>
      </c>
      <c r="B402" s="10" t="str">
        <f aca="false">DEC2HEX(A402,4)</f>
        <v>0190</v>
      </c>
      <c r="C402" s="1" t="n">
        <f aca="false">'SCROD Write Registers'!C402</f>
        <v>0</v>
      </c>
      <c r="D402" s="1" t="n">
        <f aca="false">'SCROD Write Registers'!D402</f>
        <v>0</v>
      </c>
      <c r="E402" s="1" t="str">
        <f aca="false">'SCROD Write Registers'!E402</f>
        <v>G</v>
      </c>
      <c r="F402" s="1" t="str">
        <f aca="false">'SCROD Write Registers'!F402</f>
        <v>RCO_TARGET</v>
      </c>
      <c r="G402" s="8" t="str">
        <f aca="false">'SCROD Write Registers'!G402</f>
        <v>Target count rate value for RCO-based sampling rate feedback loop</v>
      </c>
      <c r="H402" s="8" t="str">
        <f aca="false">'SCROD Write Registers'!H402</f>
        <v>16 bit unsigned counter</v>
      </c>
    </row>
    <row collapsed="false" customFormat="false" customHeight="false" hidden="false" ht="14" outlineLevel="0" r="403">
      <c r="A403" s="1" t="n">
        <v>401</v>
      </c>
      <c r="B403" s="10" t="str">
        <f aca="false">DEC2HEX(A403,4)</f>
        <v>0191</v>
      </c>
      <c r="C403" s="1" t="n">
        <f aca="false">'SCROD Write Registers'!C403</f>
        <v>0</v>
      </c>
      <c r="D403" s="1" t="n">
        <f aca="false">'SCROD Write Registers'!D403</f>
        <v>1</v>
      </c>
      <c r="E403" s="1" t="str">
        <f aca="false">'SCROD Write Registers'!E403</f>
        <v>G</v>
      </c>
      <c r="F403" s="1" t="str">
        <f aca="false">'SCROD Write Registers'!F403</f>
        <v>RCO_TARGET</v>
      </c>
      <c r="G403" s="8" t="str">
        <f aca="false">'SCROD Write Registers'!G403</f>
        <v>Target count rate value for RCO-based sampling rate feedback loop</v>
      </c>
      <c r="H403" s="8" t="str">
        <f aca="false">'SCROD Write Registers'!H403</f>
        <v>16 bit unsigned counter</v>
      </c>
    </row>
    <row collapsed="false" customFormat="false" customHeight="false" hidden="false" ht="14" outlineLevel="0" r="404">
      <c r="A404" s="1" t="n">
        <v>402</v>
      </c>
      <c r="B404" s="10" t="str">
        <f aca="false">DEC2HEX(A404,4)</f>
        <v>0192</v>
      </c>
      <c r="C404" s="1" t="n">
        <f aca="false">'SCROD Write Registers'!C404</f>
        <v>0</v>
      </c>
      <c r="D404" s="1" t="n">
        <f aca="false">'SCROD Write Registers'!D404</f>
        <v>2</v>
      </c>
      <c r="E404" s="1" t="str">
        <f aca="false">'SCROD Write Registers'!E404</f>
        <v>G</v>
      </c>
      <c r="F404" s="1" t="str">
        <f aca="false">'SCROD Write Registers'!F404</f>
        <v>RCO_TARGET</v>
      </c>
      <c r="G404" s="8" t="str">
        <f aca="false">'SCROD Write Registers'!G404</f>
        <v>Target count rate value for RCO-based sampling rate feedback loop</v>
      </c>
      <c r="H404" s="8" t="str">
        <f aca="false">'SCROD Write Registers'!H404</f>
        <v>16 bit unsigned counter</v>
      </c>
    </row>
    <row collapsed="false" customFormat="false" customHeight="false" hidden="false" ht="14" outlineLevel="0" r="405">
      <c r="A405" s="1" t="n">
        <v>403</v>
      </c>
      <c r="B405" s="10" t="str">
        <f aca="false">DEC2HEX(A405,4)</f>
        <v>0193</v>
      </c>
      <c r="C405" s="1" t="n">
        <f aca="false">'SCROD Write Registers'!C405</f>
        <v>0</v>
      </c>
      <c r="D405" s="1" t="n">
        <f aca="false">'SCROD Write Registers'!D405</f>
        <v>3</v>
      </c>
      <c r="E405" s="1" t="str">
        <f aca="false">'SCROD Write Registers'!E405</f>
        <v>G</v>
      </c>
      <c r="F405" s="1" t="str">
        <f aca="false">'SCROD Write Registers'!F405</f>
        <v>RCO_TARGET</v>
      </c>
      <c r="G405" s="8" t="str">
        <f aca="false">'SCROD Write Registers'!G405</f>
        <v>Target count rate value for RCO-based sampling rate feedback loop</v>
      </c>
      <c r="H405" s="8" t="str">
        <f aca="false">'SCROD Write Registers'!H405</f>
        <v>16 bit unsigned counter</v>
      </c>
    </row>
    <row collapsed="false" customFormat="false" customHeight="false" hidden="false" ht="14" outlineLevel="0" r="406">
      <c r="A406" s="1" t="n">
        <v>404</v>
      </c>
      <c r="B406" s="10" t="str">
        <f aca="false">DEC2HEX(A406,4)</f>
        <v>0194</v>
      </c>
      <c r="C406" s="1" t="n">
        <f aca="false">'SCROD Write Registers'!C406</f>
        <v>1</v>
      </c>
      <c r="D406" s="1" t="n">
        <f aca="false">'SCROD Write Registers'!D406</f>
        <v>0</v>
      </c>
      <c r="E406" s="1" t="str">
        <f aca="false">'SCROD Write Registers'!E406</f>
        <v>G</v>
      </c>
      <c r="F406" s="1" t="str">
        <f aca="false">'SCROD Write Registers'!F406</f>
        <v>RCO_TARGET</v>
      </c>
      <c r="G406" s="8" t="str">
        <f aca="false">'SCROD Write Registers'!G406</f>
        <v>Target count rate value for RCO-based sampling rate feedback loop</v>
      </c>
      <c r="H406" s="8" t="str">
        <f aca="false">'SCROD Write Registers'!H406</f>
        <v>16 bit unsigned counter</v>
      </c>
    </row>
    <row collapsed="false" customFormat="false" customHeight="false" hidden="false" ht="14" outlineLevel="0" r="407">
      <c r="A407" s="1" t="n">
        <v>405</v>
      </c>
      <c r="B407" s="10" t="str">
        <f aca="false">DEC2HEX(A407,4)</f>
        <v>0195</v>
      </c>
      <c r="C407" s="1" t="n">
        <f aca="false">'SCROD Write Registers'!C407</f>
        <v>1</v>
      </c>
      <c r="D407" s="1" t="n">
        <f aca="false">'SCROD Write Registers'!D407</f>
        <v>1</v>
      </c>
      <c r="E407" s="1" t="str">
        <f aca="false">'SCROD Write Registers'!E407</f>
        <v>G</v>
      </c>
      <c r="F407" s="1" t="str">
        <f aca="false">'SCROD Write Registers'!F407</f>
        <v>RCO_TARGET</v>
      </c>
      <c r="G407" s="8" t="str">
        <f aca="false">'SCROD Write Registers'!G407</f>
        <v>Target count rate value for RCO-based sampling rate feedback loop</v>
      </c>
      <c r="H407" s="8" t="str">
        <f aca="false">'SCROD Write Registers'!H407</f>
        <v>16 bit unsigned counter</v>
      </c>
    </row>
    <row collapsed="false" customFormat="false" customHeight="false" hidden="false" ht="14" outlineLevel="0" r="408">
      <c r="A408" s="1" t="n">
        <v>406</v>
      </c>
      <c r="B408" s="10" t="str">
        <f aca="false">DEC2HEX(A408,4)</f>
        <v>0196</v>
      </c>
      <c r="C408" s="1" t="n">
        <f aca="false">'SCROD Write Registers'!C408</f>
        <v>1</v>
      </c>
      <c r="D408" s="1" t="n">
        <f aca="false">'SCROD Write Registers'!D408</f>
        <v>2</v>
      </c>
      <c r="E408" s="1" t="str">
        <f aca="false">'SCROD Write Registers'!E408</f>
        <v>G</v>
      </c>
      <c r="F408" s="1" t="str">
        <f aca="false">'SCROD Write Registers'!F408</f>
        <v>RCO_TARGET</v>
      </c>
      <c r="G408" s="8" t="str">
        <f aca="false">'SCROD Write Registers'!G408</f>
        <v>Target count rate value for RCO-based sampling rate feedback loop</v>
      </c>
      <c r="H408" s="8" t="str">
        <f aca="false">'SCROD Write Registers'!H408</f>
        <v>16 bit unsigned counter</v>
      </c>
    </row>
    <row collapsed="false" customFormat="false" customHeight="false" hidden="false" ht="14" outlineLevel="0" r="409">
      <c r="A409" s="1" t="n">
        <v>407</v>
      </c>
      <c r="B409" s="10" t="str">
        <f aca="false">DEC2HEX(A409,4)</f>
        <v>0197</v>
      </c>
      <c r="C409" s="1" t="n">
        <f aca="false">'SCROD Write Registers'!C409</f>
        <v>1</v>
      </c>
      <c r="D409" s="1" t="n">
        <f aca="false">'SCROD Write Registers'!D409</f>
        <v>3</v>
      </c>
      <c r="E409" s="1" t="str">
        <f aca="false">'SCROD Write Registers'!E409</f>
        <v>G</v>
      </c>
      <c r="F409" s="1" t="str">
        <f aca="false">'SCROD Write Registers'!F409</f>
        <v>RCO_TARGET</v>
      </c>
      <c r="G409" s="8" t="str">
        <f aca="false">'SCROD Write Registers'!G409</f>
        <v>Target count rate value for RCO-based sampling rate feedback loop</v>
      </c>
      <c r="H409" s="8" t="str">
        <f aca="false">'SCROD Write Registers'!H409</f>
        <v>16 bit unsigned counter</v>
      </c>
    </row>
    <row collapsed="false" customFormat="false" customHeight="false" hidden="false" ht="14" outlineLevel="0" r="410">
      <c r="A410" s="1" t="n">
        <v>408</v>
      </c>
      <c r="B410" s="10" t="str">
        <f aca="false">DEC2HEX(A410,4)</f>
        <v>0198</v>
      </c>
      <c r="C410" s="1" t="n">
        <f aca="false">'SCROD Write Registers'!C410</f>
        <v>2</v>
      </c>
      <c r="D410" s="1" t="n">
        <f aca="false">'SCROD Write Registers'!D410</f>
        <v>0</v>
      </c>
      <c r="E410" s="1" t="str">
        <f aca="false">'SCROD Write Registers'!E410</f>
        <v>G</v>
      </c>
      <c r="F410" s="1" t="str">
        <f aca="false">'SCROD Write Registers'!F410</f>
        <v>RCO_TARGET</v>
      </c>
      <c r="G410" s="8" t="str">
        <f aca="false">'SCROD Write Registers'!G410</f>
        <v>Target count rate value for RCO-based sampling rate feedback loop</v>
      </c>
      <c r="H410" s="8" t="str">
        <f aca="false">'SCROD Write Registers'!H410</f>
        <v>16 bit unsigned counter</v>
      </c>
    </row>
    <row collapsed="false" customFormat="false" customHeight="false" hidden="false" ht="14" outlineLevel="0" r="411">
      <c r="A411" s="1" t="n">
        <v>409</v>
      </c>
      <c r="B411" s="10" t="str">
        <f aca="false">DEC2HEX(A411,4)</f>
        <v>0199</v>
      </c>
      <c r="C411" s="1" t="n">
        <f aca="false">'SCROD Write Registers'!C411</f>
        <v>2</v>
      </c>
      <c r="D411" s="1" t="n">
        <f aca="false">'SCROD Write Registers'!D411</f>
        <v>1</v>
      </c>
      <c r="E411" s="1" t="str">
        <f aca="false">'SCROD Write Registers'!E411</f>
        <v>G</v>
      </c>
      <c r="F411" s="1" t="str">
        <f aca="false">'SCROD Write Registers'!F411</f>
        <v>RCO_TARGET</v>
      </c>
      <c r="G411" s="8" t="str">
        <f aca="false">'SCROD Write Registers'!G411</f>
        <v>Target count rate value for RCO-based sampling rate feedback loop</v>
      </c>
      <c r="H411" s="8" t="str">
        <f aca="false">'SCROD Write Registers'!H411</f>
        <v>16 bit unsigned counter</v>
      </c>
    </row>
    <row collapsed="false" customFormat="false" customHeight="false" hidden="false" ht="14" outlineLevel="0" r="412">
      <c r="A412" s="1" t="n">
        <v>410</v>
      </c>
      <c r="B412" s="10" t="str">
        <f aca="false">DEC2HEX(A412,4)</f>
        <v>019A</v>
      </c>
      <c r="C412" s="1" t="n">
        <f aca="false">'SCROD Write Registers'!C412</f>
        <v>2</v>
      </c>
      <c r="D412" s="1" t="n">
        <f aca="false">'SCROD Write Registers'!D412</f>
        <v>2</v>
      </c>
      <c r="E412" s="1" t="str">
        <f aca="false">'SCROD Write Registers'!E412</f>
        <v>G</v>
      </c>
      <c r="F412" s="1" t="str">
        <f aca="false">'SCROD Write Registers'!F412</f>
        <v>RCO_TARGET</v>
      </c>
      <c r="G412" s="8" t="str">
        <f aca="false">'SCROD Write Registers'!G412</f>
        <v>Target count rate value for RCO-based sampling rate feedback loop</v>
      </c>
      <c r="H412" s="8" t="str">
        <f aca="false">'SCROD Write Registers'!H412</f>
        <v>16 bit unsigned counter</v>
      </c>
    </row>
    <row collapsed="false" customFormat="false" customHeight="false" hidden="false" ht="14" outlineLevel="0" r="413">
      <c r="A413" s="1" t="n">
        <v>411</v>
      </c>
      <c r="B413" s="10" t="str">
        <f aca="false">DEC2HEX(A413,4)</f>
        <v>019B</v>
      </c>
      <c r="C413" s="1" t="n">
        <f aca="false">'SCROD Write Registers'!C413</f>
        <v>2</v>
      </c>
      <c r="D413" s="1" t="n">
        <f aca="false">'SCROD Write Registers'!D413</f>
        <v>3</v>
      </c>
      <c r="E413" s="1" t="str">
        <f aca="false">'SCROD Write Registers'!E413</f>
        <v>G</v>
      </c>
      <c r="F413" s="1" t="str">
        <f aca="false">'SCROD Write Registers'!F413</f>
        <v>RCO_TARGET</v>
      </c>
      <c r="G413" s="8" t="str">
        <f aca="false">'SCROD Write Registers'!G413</f>
        <v>Target count rate value for RCO-based sampling rate feedback loop</v>
      </c>
      <c r="H413" s="8" t="str">
        <f aca="false">'SCROD Write Registers'!H413</f>
        <v>16 bit unsigned counter</v>
      </c>
    </row>
    <row collapsed="false" customFormat="false" customHeight="false" hidden="false" ht="14" outlineLevel="0" r="414">
      <c r="A414" s="1" t="n">
        <v>412</v>
      </c>
      <c r="B414" s="10" t="str">
        <f aca="false">DEC2HEX(A414,4)</f>
        <v>019C</v>
      </c>
      <c r="C414" s="1" t="n">
        <f aca="false">'SCROD Write Registers'!C414</f>
        <v>3</v>
      </c>
      <c r="D414" s="1" t="n">
        <f aca="false">'SCROD Write Registers'!D414</f>
        <v>0</v>
      </c>
      <c r="E414" s="1" t="str">
        <f aca="false">'SCROD Write Registers'!E414</f>
        <v>G</v>
      </c>
      <c r="F414" s="1" t="str">
        <f aca="false">'SCROD Write Registers'!F414</f>
        <v>RCO_TARGET</v>
      </c>
      <c r="G414" s="8" t="str">
        <f aca="false">'SCROD Write Registers'!G414</f>
        <v>Target count rate value for RCO-based sampling rate feedback loop</v>
      </c>
      <c r="H414" s="8" t="str">
        <f aca="false">'SCROD Write Registers'!H414</f>
        <v>16 bit unsigned counter</v>
      </c>
    </row>
    <row collapsed="false" customFormat="false" customHeight="false" hidden="false" ht="14" outlineLevel="0" r="415">
      <c r="A415" s="1" t="n">
        <v>413</v>
      </c>
      <c r="B415" s="10" t="str">
        <f aca="false">DEC2HEX(A415,4)</f>
        <v>019D</v>
      </c>
      <c r="C415" s="1" t="n">
        <f aca="false">'SCROD Write Registers'!C415</f>
        <v>3</v>
      </c>
      <c r="D415" s="1" t="n">
        <f aca="false">'SCROD Write Registers'!D415</f>
        <v>1</v>
      </c>
      <c r="E415" s="1" t="str">
        <f aca="false">'SCROD Write Registers'!E415</f>
        <v>G</v>
      </c>
      <c r="F415" s="1" t="str">
        <f aca="false">'SCROD Write Registers'!F415</f>
        <v>RCO_TARGET</v>
      </c>
      <c r="G415" s="8" t="str">
        <f aca="false">'SCROD Write Registers'!G415</f>
        <v>Target count rate value for RCO-based sampling rate feedback loop</v>
      </c>
      <c r="H415" s="8" t="str">
        <f aca="false">'SCROD Write Registers'!H415</f>
        <v>16 bit unsigned counter</v>
      </c>
    </row>
    <row collapsed="false" customFormat="false" customHeight="false" hidden="false" ht="14" outlineLevel="0" r="416">
      <c r="A416" s="1" t="n">
        <v>414</v>
      </c>
      <c r="B416" s="10" t="str">
        <f aca="false">DEC2HEX(A416,4)</f>
        <v>019E</v>
      </c>
      <c r="C416" s="1" t="n">
        <f aca="false">'SCROD Write Registers'!C416</f>
        <v>3</v>
      </c>
      <c r="D416" s="1" t="n">
        <f aca="false">'SCROD Write Registers'!D416</f>
        <v>2</v>
      </c>
      <c r="E416" s="1" t="str">
        <f aca="false">'SCROD Write Registers'!E416</f>
        <v>G</v>
      </c>
      <c r="F416" s="1" t="str">
        <f aca="false">'SCROD Write Registers'!F416</f>
        <v>RCO_TARGET</v>
      </c>
      <c r="G416" s="8" t="str">
        <f aca="false">'SCROD Write Registers'!G416</f>
        <v>Target count rate value for RCO-based sampling rate feedback loop</v>
      </c>
      <c r="H416" s="8" t="str">
        <f aca="false">'SCROD Write Registers'!H416</f>
        <v>16 bit unsigned counter</v>
      </c>
    </row>
    <row collapsed="false" customFormat="false" customHeight="false" hidden="false" ht="14" outlineLevel="0" r="417">
      <c r="A417" s="1" t="n">
        <v>415</v>
      </c>
      <c r="B417" s="10" t="str">
        <f aca="false">DEC2HEX(A417,4)</f>
        <v>019F</v>
      </c>
      <c r="C417" s="1" t="n">
        <f aca="false">'SCROD Write Registers'!C417</f>
        <v>3</v>
      </c>
      <c r="D417" s="1" t="n">
        <f aca="false">'SCROD Write Registers'!D417</f>
        <v>3</v>
      </c>
      <c r="E417" s="1" t="str">
        <f aca="false">'SCROD Write Registers'!E417</f>
        <v>G</v>
      </c>
      <c r="F417" s="1" t="str">
        <f aca="false">'SCROD Write Registers'!F417</f>
        <v>RCO_TARGET</v>
      </c>
      <c r="G417" s="8" t="str">
        <f aca="false">'SCROD Write Registers'!G417</f>
        <v>Target count rate value for RCO-based sampling rate feedback loop</v>
      </c>
      <c r="H417" s="8" t="str">
        <f aca="false">'SCROD Write Registers'!H417</f>
        <v>16 bit unsigned counter</v>
      </c>
    </row>
    <row collapsed="false" customFormat="false" customHeight="false" hidden="false" ht="14" outlineLevel="0" r="418">
      <c r="A418" s="1" t="n">
        <v>416</v>
      </c>
      <c r="B418" s="10" t="str">
        <f aca="false">DEC2HEX(A418,4)</f>
        <v>01A0</v>
      </c>
      <c r="C418" s="1" t="str">
        <f aca="false">'SCROD Write Registers'!C418</f>
        <v>G</v>
      </c>
      <c r="D418" s="1" t="str">
        <f aca="false">'SCROD Write Registers'!D418</f>
        <v>G</v>
      </c>
      <c r="E418" s="1" t="str">
        <f aca="false">'SCROD Write Registers'!E418</f>
        <v>G</v>
      </c>
      <c r="F418" s="1" t="str">
        <f aca="false">'SCROD Write Registers'!F418</f>
        <v>USE_EXTERNAL_VADJ_DACS</v>
      </c>
      <c r="G418" s="8" t="str">
        <f aca="false">'SCROD Write Registers'!G418</f>
        <v>LSB chooses whether to use the internal or external VadjP/N DACs</v>
      </c>
      <c r="H418" s="8" t="str">
        <f aca="false">'SCROD Write Registers'!H418</f>
        <v>LSB only, others ignored</v>
      </c>
    </row>
    <row collapsed="false" customFormat="false" customHeight="false" hidden="false" ht="14" outlineLevel="0" r="419">
      <c r="A419" s="1" t="n">
        <v>417</v>
      </c>
      <c r="B419" s="10" t="str">
        <f aca="false">DEC2HEX(A419,4)</f>
        <v>01A1</v>
      </c>
      <c r="C419" s="1" t="n">
        <f aca="false">'SCROD Write Registers'!C419</f>
        <v>0</v>
      </c>
      <c r="D419" s="1" t="n">
        <f aca="false">'SCROD Write Registers'!D419</f>
        <v>0</v>
      </c>
      <c r="E419" s="1" t="str">
        <f aca="false">'SCROD Write Registers'!E419</f>
        <v>G</v>
      </c>
      <c r="F419" s="1" t="str">
        <f aca="false">'SCROD Write Registers'!F419</f>
        <v>TRIG_WIDTH_TARGET</v>
      </c>
      <c r="G419" s="8" t="str">
        <f aca="false">'SCROD Write Registers'!G419</f>
        <v>Target count rate value for trigger-width counter feedback loop</v>
      </c>
      <c r="H419" s="8" t="str">
        <f aca="false">'SCROD Write Registers'!H419</f>
        <v>16 bit unsigned counter</v>
      </c>
    </row>
    <row collapsed="false" customFormat="false" customHeight="false" hidden="false" ht="14" outlineLevel="0" r="420">
      <c r="A420" s="1" t="n">
        <v>418</v>
      </c>
      <c r="B420" s="10" t="str">
        <f aca="false">DEC2HEX(A420,4)</f>
        <v>01A2</v>
      </c>
      <c r="C420" s="1" t="n">
        <f aca="false">'SCROD Write Registers'!C420</f>
        <v>0</v>
      </c>
      <c r="D420" s="1" t="n">
        <f aca="false">'SCROD Write Registers'!D420</f>
        <v>1</v>
      </c>
      <c r="E420" s="1" t="str">
        <f aca="false">'SCROD Write Registers'!E420</f>
        <v>G</v>
      </c>
      <c r="F420" s="1" t="str">
        <f aca="false">'SCROD Write Registers'!F420</f>
        <v>TRIG_WIDTH_TARGET</v>
      </c>
      <c r="G420" s="8" t="str">
        <f aca="false">'SCROD Write Registers'!G420</f>
        <v>Target count rate value for trigger-width counter feedback loop</v>
      </c>
      <c r="H420" s="8" t="str">
        <f aca="false">'SCROD Write Registers'!H420</f>
        <v>16 bit unsigned counter</v>
      </c>
    </row>
    <row collapsed="false" customFormat="false" customHeight="false" hidden="false" ht="14" outlineLevel="0" r="421">
      <c r="A421" s="1" t="n">
        <v>419</v>
      </c>
      <c r="B421" s="10" t="str">
        <f aca="false">DEC2HEX(A421,4)</f>
        <v>01A3</v>
      </c>
      <c r="C421" s="1" t="n">
        <f aca="false">'SCROD Write Registers'!C421</f>
        <v>0</v>
      </c>
      <c r="D421" s="1" t="n">
        <f aca="false">'SCROD Write Registers'!D421</f>
        <v>2</v>
      </c>
      <c r="E421" s="1" t="str">
        <f aca="false">'SCROD Write Registers'!E421</f>
        <v>G</v>
      </c>
      <c r="F421" s="1" t="str">
        <f aca="false">'SCROD Write Registers'!F421</f>
        <v>TRIG_WIDTH_TARGET</v>
      </c>
      <c r="G421" s="8" t="str">
        <f aca="false">'SCROD Write Registers'!G421</f>
        <v>Target count rate value for trigger-width counter feedback loop</v>
      </c>
      <c r="H421" s="8" t="str">
        <f aca="false">'SCROD Write Registers'!H421</f>
        <v>16 bit unsigned counter</v>
      </c>
    </row>
    <row collapsed="false" customFormat="false" customHeight="false" hidden="false" ht="14" outlineLevel="0" r="422">
      <c r="A422" s="1" t="n">
        <v>420</v>
      </c>
      <c r="B422" s="10" t="str">
        <f aca="false">DEC2HEX(A422,4)</f>
        <v>01A4</v>
      </c>
      <c r="C422" s="1" t="n">
        <f aca="false">'SCROD Write Registers'!C422</f>
        <v>0</v>
      </c>
      <c r="D422" s="1" t="n">
        <f aca="false">'SCROD Write Registers'!D422</f>
        <v>3</v>
      </c>
      <c r="E422" s="1" t="str">
        <f aca="false">'SCROD Write Registers'!E422</f>
        <v>G</v>
      </c>
      <c r="F422" s="1" t="str">
        <f aca="false">'SCROD Write Registers'!F422</f>
        <v>TRIG_WIDTH_TARGET</v>
      </c>
      <c r="G422" s="8" t="str">
        <f aca="false">'SCROD Write Registers'!G422</f>
        <v>Target count rate value for trigger-width counter feedback loop</v>
      </c>
      <c r="H422" s="8" t="str">
        <f aca="false">'SCROD Write Registers'!H422</f>
        <v>16 bit unsigned counter</v>
      </c>
    </row>
    <row collapsed="false" customFormat="false" customHeight="false" hidden="false" ht="14" outlineLevel="0" r="423">
      <c r="A423" s="1" t="n">
        <v>421</v>
      </c>
      <c r="B423" s="10" t="str">
        <f aca="false">DEC2HEX(A423,4)</f>
        <v>01A5</v>
      </c>
      <c r="C423" s="1" t="n">
        <f aca="false">'SCROD Write Registers'!C423</f>
        <v>1</v>
      </c>
      <c r="D423" s="1" t="n">
        <f aca="false">'SCROD Write Registers'!D423</f>
        <v>0</v>
      </c>
      <c r="E423" s="1" t="str">
        <f aca="false">'SCROD Write Registers'!E423</f>
        <v>G</v>
      </c>
      <c r="F423" s="1" t="str">
        <f aca="false">'SCROD Write Registers'!F423</f>
        <v>TRIG_WIDTH_TARGET</v>
      </c>
      <c r="G423" s="8" t="str">
        <f aca="false">'SCROD Write Registers'!G423</f>
        <v>Target count rate value for trigger-width counter feedback loop</v>
      </c>
      <c r="H423" s="8" t="str">
        <f aca="false">'SCROD Write Registers'!H423</f>
        <v>16 bit unsigned counter</v>
      </c>
    </row>
    <row collapsed="false" customFormat="false" customHeight="false" hidden="false" ht="14" outlineLevel="0" r="424">
      <c r="A424" s="1" t="n">
        <v>422</v>
      </c>
      <c r="B424" s="10" t="str">
        <f aca="false">DEC2HEX(A424,4)</f>
        <v>01A6</v>
      </c>
      <c r="C424" s="1" t="n">
        <f aca="false">'SCROD Write Registers'!C424</f>
        <v>1</v>
      </c>
      <c r="D424" s="1" t="n">
        <f aca="false">'SCROD Write Registers'!D424</f>
        <v>1</v>
      </c>
      <c r="E424" s="1" t="str">
        <f aca="false">'SCROD Write Registers'!E424</f>
        <v>G</v>
      </c>
      <c r="F424" s="1" t="str">
        <f aca="false">'SCROD Write Registers'!F424</f>
        <v>TRIG_WIDTH_TARGET</v>
      </c>
      <c r="G424" s="8" t="str">
        <f aca="false">'SCROD Write Registers'!G424</f>
        <v>Target count rate value for trigger-width counter feedback loop</v>
      </c>
      <c r="H424" s="8" t="str">
        <f aca="false">'SCROD Write Registers'!H424</f>
        <v>16 bit unsigned counter</v>
      </c>
    </row>
    <row collapsed="false" customFormat="false" customHeight="false" hidden="false" ht="14" outlineLevel="0" r="425">
      <c r="A425" s="1" t="n">
        <v>423</v>
      </c>
      <c r="B425" s="10" t="str">
        <f aca="false">DEC2HEX(A425,4)</f>
        <v>01A7</v>
      </c>
      <c r="C425" s="1" t="n">
        <f aca="false">'SCROD Write Registers'!C425</f>
        <v>1</v>
      </c>
      <c r="D425" s="1" t="n">
        <f aca="false">'SCROD Write Registers'!D425</f>
        <v>2</v>
      </c>
      <c r="E425" s="1" t="str">
        <f aca="false">'SCROD Write Registers'!E425</f>
        <v>G</v>
      </c>
      <c r="F425" s="1" t="str">
        <f aca="false">'SCROD Write Registers'!F425</f>
        <v>TRIG_WIDTH_TARGET</v>
      </c>
      <c r="G425" s="8" t="str">
        <f aca="false">'SCROD Write Registers'!G425</f>
        <v>Target count rate value for trigger-width counter feedback loop</v>
      </c>
      <c r="H425" s="8" t="str">
        <f aca="false">'SCROD Write Registers'!H425</f>
        <v>16 bit unsigned counter</v>
      </c>
    </row>
    <row collapsed="false" customFormat="false" customHeight="false" hidden="false" ht="14" outlineLevel="0" r="426">
      <c r="A426" s="1" t="n">
        <v>424</v>
      </c>
      <c r="B426" s="10" t="str">
        <f aca="false">DEC2HEX(A426,4)</f>
        <v>01A8</v>
      </c>
      <c r="C426" s="1" t="n">
        <f aca="false">'SCROD Write Registers'!C426</f>
        <v>1</v>
      </c>
      <c r="D426" s="1" t="n">
        <f aca="false">'SCROD Write Registers'!D426</f>
        <v>3</v>
      </c>
      <c r="E426" s="1" t="str">
        <f aca="false">'SCROD Write Registers'!E426</f>
        <v>G</v>
      </c>
      <c r="F426" s="1" t="str">
        <f aca="false">'SCROD Write Registers'!F426</f>
        <v>TRIG_WIDTH_TARGET</v>
      </c>
      <c r="G426" s="8" t="str">
        <f aca="false">'SCROD Write Registers'!G426</f>
        <v>Target count rate value for trigger-width counter feedback loop</v>
      </c>
      <c r="H426" s="8" t="str">
        <f aca="false">'SCROD Write Registers'!H426</f>
        <v>16 bit unsigned counter</v>
      </c>
    </row>
    <row collapsed="false" customFormat="false" customHeight="false" hidden="false" ht="14" outlineLevel="0" r="427">
      <c r="A427" s="1" t="n">
        <v>425</v>
      </c>
      <c r="B427" s="10" t="str">
        <f aca="false">DEC2HEX(A427,4)</f>
        <v>01A9</v>
      </c>
      <c r="C427" s="1" t="n">
        <f aca="false">'SCROD Write Registers'!C427</f>
        <v>2</v>
      </c>
      <c r="D427" s="1" t="n">
        <f aca="false">'SCROD Write Registers'!D427</f>
        <v>0</v>
      </c>
      <c r="E427" s="1" t="str">
        <f aca="false">'SCROD Write Registers'!E427</f>
        <v>G</v>
      </c>
      <c r="F427" s="1" t="str">
        <f aca="false">'SCROD Write Registers'!F427</f>
        <v>TRIG_WIDTH_TARGET</v>
      </c>
      <c r="G427" s="8" t="str">
        <f aca="false">'SCROD Write Registers'!G427</f>
        <v>Target count rate value for trigger-width counter feedback loop</v>
      </c>
      <c r="H427" s="8" t="str">
        <f aca="false">'SCROD Write Registers'!H427</f>
        <v>16 bit unsigned counter</v>
      </c>
    </row>
    <row collapsed="false" customFormat="false" customHeight="false" hidden="false" ht="14" outlineLevel="0" r="428">
      <c r="A428" s="1" t="n">
        <v>426</v>
      </c>
      <c r="B428" s="10" t="str">
        <f aca="false">DEC2HEX(A428,4)</f>
        <v>01AA</v>
      </c>
      <c r="C428" s="1" t="n">
        <f aca="false">'SCROD Write Registers'!C428</f>
        <v>2</v>
      </c>
      <c r="D428" s="1" t="n">
        <f aca="false">'SCROD Write Registers'!D428</f>
        <v>1</v>
      </c>
      <c r="E428" s="1" t="str">
        <f aca="false">'SCROD Write Registers'!E428</f>
        <v>G</v>
      </c>
      <c r="F428" s="1" t="str">
        <f aca="false">'SCROD Write Registers'!F428</f>
        <v>TRIG_WIDTH_TARGET</v>
      </c>
      <c r="G428" s="8" t="str">
        <f aca="false">'SCROD Write Registers'!G428</f>
        <v>Target count rate value for trigger-width counter feedback loop</v>
      </c>
      <c r="H428" s="8" t="str">
        <f aca="false">'SCROD Write Registers'!H428</f>
        <v>16 bit unsigned counter</v>
      </c>
    </row>
    <row collapsed="false" customFormat="false" customHeight="false" hidden="false" ht="14" outlineLevel="0" r="429">
      <c r="A429" s="1" t="n">
        <v>427</v>
      </c>
      <c r="B429" s="10" t="str">
        <f aca="false">DEC2HEX(A429,4)</f>
        <v>01AB</v>
      </c>
      <c r="C429" s="1" t="n">
        <f aca="false">'SCROD Write Registers'!C429</f>
        <v>2</v>
      </c>
      <c r="D429" s="1" t="n">
        <f aca="false">'SCROD Write Registers'!D429</f>
        <v>2</v>
      </c>
      <c r="E429" s="1" t="str">
        <f aca="false">'SCROD Write Registers'!E429</f>
        <v>G</v>
      </c>
      <c r="F429" s="1" t="str">
        <f aca="false">'SCROD Write Registers'!F429</f>
        <v>TRIG_WIDTH_TARGET</v>
      </c>
      <c r="G429" s="8" t="str">
        <f aca="false">'SCROD Write Registers'!G429</f>
        <v>Target count rate value for trigger-width counter feedback loop</v>
      </c>
      <c r="H429" s="8" t="str">
        <f aca="false">'SCROD Write Registers'!H429</f>
        <v>16 bit unsigned counter</v>
      </c>
    </row>
    <row collapsed="false" customFormat="false" customHeight="false" hidden="false" ht="14" outlineLevel="0" r="430">
      <c r="A430" s="1" t="n">
        <v>428</v>
      </c>
      <c r="B430" s="10" t="str">
        <f aca="false">DEC2HEX(A430,4)</f>
        <v>01AC</v>
      </c>
      <c r="C430" s="1" t="n">
        <f aca="false">'SCROD Write Registers'!C430</f>
        <v>2</v>
      </c>
      <c r="D430" s="1" t="n">
        <f aca="false">'SCROD Write Registers'!D430</f>
        <v>3</v>
      </c>
      <c r="E430" s="1" t="str">
        <f aca="false">'SCROD Write Registers'!E430</f>
        <v>G</v>
      </c>
      <c r="F430" s="1" t="str">
        <f aca="false">'SCROD Write Registers'!F430</f>
        <v>TRIG_WIDTH_TARGET</v>
      </c>
      <c r="G430" s="8" t="str">
        <f aca="false">'SCROD Write Registers'!G430</f>
        <v>Target count rate value for trigger-width counter feedback loop</v>
      </c>
      <c r="H430" s="8" t="str">
        <f aca="false">'SCROD Write Registers'!H430</f>
        <v>16 bit unsigned counter</v>
      </c>
    </row>
    <row collapsed="false" customFormat="false" customHeight="false" hidden="false" ht="14" outlineLevel="0" r="431">
      <c r="A431" s="1" t="n">
        <v>429</v>
      </c>
      <c r="B431" s="10" t="str">
        <f aca="false">DEC2HEX(A431,4)</f>
        <v>01AD</v>
      </c>
      <c r="C431" s="1" t="n">
        <f aca="false">'SCROD Write Registers'!C431</f>
        <v>3</v>
      </c>
      <c r="D431" s="1" t="n">
        <f aca="false">'SCROD Write Registers'!D431</f>
        <v>0</v>
      </c>
      <c r="E431" s="1" t="str">
        <f aca="false">'SCROD Write Registers'!E431</f>
        <v>G</v>
      </c>
      <c r="F431" s="1" t="str">
        <f aca="false">'SCROD Write Registers'!F431</f>
        <v>TRIG_WIDTH_TARGET</v>
      </c>
      <c r="G431" s="8" t="str">
        <f aca="false">'SCROD Write Registers'!G431</f>
        <v>Target count rate value for trigger-width counter feedback loop</v>
      </c>
      <c r="H431" s="8" t="str">
        <f aca="false">'SCROD Write Registers'!H431</f>
        <v>16 bit unsigned counter</v>
      </c>
    </row>
    <row collapsed="false" customFormat="false" customHeight="false" hidden="false" ht="14" outlineLevel="0" r="432">
      <c r="A432" s="1" t="n">
        <v>430</v>
      </c>
      <c r="B432" s="10" t="str">
        <f aca="false">DEC2HEX(A432,4)</f>
        <v>01AE</v>
      </c>
      <c r="C432" s="1" t="n">
        <f aca="false">'SCROD Write Registers'!C432</f>
        <v>3</v>
      </c>
      <c r="D432" s="1" t="n">
        <f aca="false">'SCROD Write Registers'!D432</f>
        <v>1</v>
      </c>
      <c r="E432" s="1" t="str">
        <f aca="false">'SCROD Write Registers'!E432</f>
        <v>G</v>
      </c>
      <c r="F432" s="1" t="str">
        <f aca="false">'SCROD Write Registers'!F432</f>
        <v>TRIG_WIDTH_TARGET</v>
      </c>
      <c r="G432" s="8" t="str">
        <f aca="false">'SCROD Write Registers'!G432</f>
        <v>Target count rate value for trigger-width counter feedback loop</v>
      </c>
      <c r="H432" s="8" t="str">
        <f aca="false">'SCROD Write Registers'!H432</f>
        <v>16 bit unsigned counter</v>
      </c>
    </row>
    <row collapsed="false" customFormat="false" customHeight="false" hidden="false" ht="14" outlineLevel="0" r="433">
      <c r="A433" s="1" t="n">
        <v>431</v>
      </c>
      <c r="B433" s="10" t="str">
        <f aca="false">DEC2HEX(A433,4)</f>
        <v>01AF</v>
      </c>
      <c r="C433" s="1" t="n">
        <f aca="false">'SCROD Write Registers'!C433</f>
        <v>3</v>
      </c>
      <c r="D433" s="1" t="n">
        <f aca="false">'SCROD Write Registers'!D433</f>
        <v>2</v>
      </c>
      <c r="E433" s="1" t="str">
        <f aca="false">'SCROD Write Registers'!E433</f>
        <v>G</v>
      </c>
      <c r="F433" s="1" t="str">
        <f aca="false">'SCROD Write Registers'!F433</f>
        <v>TRIG_WIDTH_TARGET</v>
      </c>
      <c r="G433" s="8" t="str">
        <f aca="false">'SCROD Write Registers'!G433</f>
        <v>Target count rate value for trigger-width counter feedback loop</v>
      </c>
      <c r="H433" s="8" t="str">
        <f aca="false">'SCROD Write Registers'!H433</f>
        <v>16 bit unsigned counter</v>
      </c>
    </row>
    <row collapsed="false" customFormat="false" customHeight="false" hidden="false" ht="14" outlineLevel="0" r="434">
      <c r="A434" s="1" t="n">
        <v>432</v>
      </c>
      <c r="B434" s="10" t="str">
        <f aca="false">DEC2HEX(A434,4)</f>
        <v>01B0</v>
      </c>
      <c r="C434" s="1" t="n">
        <f aca="false">'SCROD Write Registers'!C434</f>
        <v>3</v>
      </c>
      <c r="D434" s="1" t="n">
        <f aca="false">'SCROD Write Registers'!D434</f>
        <v>3</v>
      </c>
      <c r="E434" s="1" t="str">
        <f aca="false">'SCROD Write Registers'!E434</f>
        <v>G</v>
      </c>
      <c r="F434" s="1" t="str">
        <f aca="false">'SCROD Write Registers'!F434</f>
        <v>TRIG_WIDTH_TARGET</v>
      </c>
      <c r="G434" s="8" t="str">
        <f aca="false">'SCROD Write Registers'!G434</f>
        <v>Target count rate value for trigger-width counter feedback loop</v>
      </c>
      <c r="H434" s="8" t="str">
        <f aca="false">'SCROD Write Registers'!H434</f>
        <v>16 bit unsigned counter</v>
      </c>
    </row>
    <row collapsed="false" customFormat="false" customHeight="false" hidden="false" ht="14" outlineLevel="0" r="435">
      <c r="A435" s="1" t="n">
        <v>433</v>
      </c>
      <c r="B435" s="10" t="str">
        <f aca="false">DEC2HEX(A435,4)</f>
        <v>01B1</v>
      </c>
      <c r="C435" s="1" t="n">
        <f aca="false">'SCROD Write Registers'!C435</f>
        <v>0</v>
      </c>
      <c r="D435" s="1" t="n">
        <f aca="false">'SCROD Write Registers'!D435</f>
        <v>0</v>
      </c>
      <c r="E435" s="1" t="n">
        <f aca="false">'SCROD Write Registers'!E435</f>
        <v>0</v>
      </c>
      <c r="F435" s="1" t="str">
        <f aca="false">'SCROD Write Registers'!F435</f>
        <v>Reserved (but not yet used)</v>
      </c>
      <c r="G435" s="8" t="n">
        <f aca="false">'SCROD Write Registers'!G435</f>
        <v>0</v>
      </c>
      <c r="H435" s="8" t="n">
        <f aca="false">'SCROD Write Registers'!H435</f>
        <v>0</v>
      </c>
    </row>
    <row collapsed="false" customFormat="false" customHeight="false" hidden="false" ht="14" outlineLevel="0" r="436">
      <c r="A436" s="1" t="n">
        <v>434</v>
      </c>
      <c r="B436" s="10" t="str">
        <f aca="false">DEC2HEX(A436,4)</f>
        <v>01B2</v>
      </c>
      <c r="C436" s="1" t="n">
        <f aca="false">'SCROD Write Registers'!C436</f>
        <v>0</v>
      </c>
      <c r="D436" s="1" t="n">
        <f aca="false">'SCROD Write Registers'!D436</f>
        <v>0</v>
      </c>
      <c r="E436" s="1" t="n">
        <f aca="false">'SCROD Write Registers'!E436</f>
        <v>0</v>
      </c>
      <c r="F436" s="1" t="str">
        <f aca="false">'SCROD Write Registers'!F436</f>
        <v>Reserved (but not yet used)</v>
      </c>
      <c r="G436" s="8" t="n">
        <f aca="false">'SCROD Write Registers'!G436</f>
        <v>0</v>
      </c>
      <c r="H436" s="8" t="n">
        <f aca="false">'SCROD Write Registers'!H436</f>
        <v>0</v>
      </c>
    </row>
    <row collapsed="false" customFormat="false" customHeight="false" hidden="false" ht="14" outlineLevel="0" r="437">
      <c r="A437" s="1" t="n">
        <v>435</v>
      </c>
      <c r="B437" s="10" t="str">
        <f aca="false">DEC2HEX(A437,4)</f>
        <v>01B3</v>
      </c>
      <c r="C437" s="1" t="n">
        <f aca="false">'SCROD Write Registers'!C437</f>
        <v>0</v>
      </c>
      <c r="D437" s="1" t="n">
        <f aca="false">'SCROD Write Registers'!D437</f>
        <v>0</v>
      </c>
      <c r="E437" s="1" t="n">
        <f aca="false">'SCROD Write Registers'!E437</f>
        <v>0</v>
      </c>
      <c r="F437" s="1" t="str">
        <f aca="false">'SCROD Write Registers'!F437</f>
        <v>Reserved (but not yet used)</v>
      </c>
      <c r="G437" s="8" t="n">
        <f aca="false">'SCROD Write Registers'!G437</f>
        <v>0</v>
      </c>
      <c r="H437" s="8" t="n">
        <f aca="false">'SCROD Write Registers'!H437</f>
        <v>0</v>
      </c>
    </row>
    <row collapsed="false" customFormat="false" customHeight="false" hidden="false" ht="14" outlineLevel="0" r="438">
      <c r="A438" s="1" t="n">
        <v>436</v>
      </c>
      <c r="B438" s="10" t="str">
        <f aca="false">DEC2HEX(A438,4)</f>
        <v>01B4</v>
      </c>
      <c r="C438" s="1" t="n">
        <f aca="false">'SCROD Write Registers'!C438</f>
        <v>0</v>
      </c>
      <c r="D438" s="1" t="n">
        <f aca="false">'SCROD Write Registers'!D438</f>
        <v>0</v>
      </c>
      <c r="E438" s="1" t="n">
        <f aca="false">'SCROD Write Registers'!E438</f>
        <v>0</v>
      </c>
      <c r="F438" s="1" t="str">
        <f aca="false">'SCROD Write Registers'!F438</f>
        <v>Reserved (but not yet used)</v>
      </c>
      <c r="G438" s="8" t="n">
        <f aca="false">'SCROD Write Registers'!G438</f>
        <v>0</v>
      </c>
      <c r="H438" s="8" t="n">
        <f aca="false">'SCROD Write Registers'!H438</f>
        <v>0</v>
      </c>
    </row>
    <row collapsed="false" customFormat="false" customHeight="false" hidden="false" ht="14" outlineLevel="0" r="439">
      <c r="A439" s="1" t="n">
        <v>437</v>
      </c>
      <c r="B439" s="10" t="str">
        <f aca="false">DEC2HEX(A439,4)</f>
        <v>01B5</v>
      </c>
      <c r="C439" s="1" t="n">
        <f aca="false">'SCROD Write Registers'!C439</f>
        <v>0</v>
      </c>
      <c r="D439" s="1" t="n">
        <f aca="false">'SCROD Write Registers'!D439</f>
        <v>0</v>
      </c>
      <c r="E439" s="1" t="n">
        <f aca="false">'SCROD Write Registers'!E439</f>
        <v>0</v>
      </c>
      <c r="F439" s="1" t="str">
        <f aca="false">'SCROD Write Registers'!F439</f>
        <v>Reserved (but not yet used)</v>
      </c>
      <c r="G439" s="8" t="n">
        <f aca="false">'SCROD Write Registers'!G439</f>
        <v>0</v>
      </c>
      <c r="H439" s="8" t="n">
        <f aca="false">'SCROD Write Registers'!H439</f>
        <v>0</v>
      </c>
    </row>
    <row collapsed="false" customFormat="false" customHeight="false" hidden="false" ht="14" outlineLevel="0" r="440">
      <c r="A440" s="1" t="n">
        <v>438</v>
      </c>
      <c r="B440" s="10" t="str">
        <f aca="false">DEC2HEX(A440,4)</f>
        <v>01B6</v>
      </c>
      <c r="C440" s="1" t="n">
        <f aca="false">'SCROD Write Registers'!C440</f>
        <v>0</v>
      </c>
      <c r="D440" s="1" t="n">
        <f aca="false">'SCROD Write Registers'!D440</f>
        <v>0</v>
      </c>
      <c r="E440" s="1" t="n">
        <f aca="false">'SCROD Write Registers'!E440</f>
        <v>0</v>
      </c>
      <c r="F440" s="1" t="str">
        <f aca="false">'SCROD Write Registers'!F440</f>
        <v>Reserved (but not yet used)</v>
      </c>
      <c r="G440" s="8" t="n">
        <f aca="false">'SCROD Write Registers'!G440</f>
        <v>0</v>
      </c>
      <c r="H440" s="8" t="n">
        <f aca="false">'SCROD Write Registers'!H440</f>
        <v>0</v>
      </c>
    </row>
    <row collapsed="false" customFormat="false" customHeight="false" hidden="false" ht="14" outlineLevel="0" r="441">
      <c r="A441" s="1" t="n">
        <v>439</v>
      </c>
      <c r="B441" s="10" t="str">
        <f aca="false">DEC2HEX(A441,4)</f>
        <v>01B7</v>
      </c>
      <c r="C441" s="1" t="n">
        <f aca="false">'SCROD Write Registers'!C441</f>
        <v>0</v>
      </c>
      <c r="D441" s="1" t="n">
        <f aca="false">'SCROD Write Registers'!D441</f>
        <v>0</v>
      </c>
      <c r="E441" s="1" t="n">
        <f aca="false">'SCROD Write Registers'!E441</f>
        <v>0</v>
      </c>
      <c r="F441" s="1" t="str">
        <f aca="false">'SCROD Write Registers'!F441</f>
        <v>Reserved (but not yet used)</v>
      </c>
      <c r="G441" s="8" t="n">
        <f aca="false">'SCROD Write Registers'!G441</f>
        <v>0</v>
      </c>
      <c r="H441" s="8" t="n">
        <f aca="false">'SCROD Write Registers'!H441</f>
        <v>0</v>
      </c>
    </row>
    <row collapsed="false" customFormat="false" customHeight="false" hidden="false" ht="14" outlineLevel="0" r="442">
      <c r="A442" s="1" t="n">
        <v>440</v>
      </c>
      <c r="B442" s="10" t="str">
        <f aca="false">DEC2HEX(A442,4)</f>
        <v>01B8</v>
      </c>
      <c r="C442" s="1" t="n">
        <f aca="false">'SCROD Write Registers'!C442</f>
        <v>0</v>
      </c>
      <c r="D442" s="1" t="n">
        <f aca="false">'SCROD Write Registers'!D442</f>
        <v>0</v>
      </c>
      <c r="E442" s="1" t="n">
        <f aca="false">'SCROD Write Registers'!E442</f>
        <v>0</v>
      </c>
      <c r="F442" s="1" t="str">
        <f aca="false">'SCROD Write Registers'!F442</f>
        <v>Reserved (but not yet used)</v>
      </c>
      <c r="G442" s="8" t="n">
        <f aca="false">'SCROD Write Registers'!G442</f>
        <v>0</v>
      </c>
      <c r="H442" s="8" t="n">
        <f aca="false">'SCROD Write Registers'!H442</f>
        <v>0</v>
      </c>
    </row>
    <row collapsed="false" customFormat="false" customHeight="false" hidden="false" ht="14" outlineLevel="0" r="443">
      <c r="A443" s="1" t="n">
        <v>441</v>
      </c>
      <c r="B443" s="10" t="str">
        <f aca="false">DEC2HEX(A443,4)</f>
        <v>01B9</v>
      </c>
      <c r="C443" s="1" t="n">
        <f aca="false">'SCROD Write Registers'!C443</f>
        <v>0</v>
      </c>
      <c r="D443" s="1" t="n">
        <f aca="false">'SCROD Write Registers'!D443</f>
        <v>0</v>
      </c>
      <c r="E443" s="1" t="n">
        <f aca="false">'SCROD Write Registers'!E443</f>
        <v>0</v>
      </c>
      <c r="F443" s="1" t="str">
        <f aca="false">'SCROD Write Registers'!F443</f>
        <v>Reserved (but not yet used)</v>
      </c>
      <c r="G443" s="8" t="n">
        <f aca="false">'SCROD Write Registers'!G443</f>
        <v>0</v>
      </c>
      <c r="H443" s="8" t="n">
        <f aca="false">'SCROD Write Registers'!H443</f>
        <v>0</v>
      </c>
    </row>
    <row collapsed="false" customFormat="false" customHeight="false" hidden="false" ht="14" outlineLevel="0" r="444">
      <c r="A444" s="1" t="n">
        <v>442</v>
      </c>
      <c r="B444" s="10" t="str">
        <f aca="false">DEC2HEX(A444,4)</f>
        <v>01BA</v>
      </c>
      <c r="C444" s="1" t="n">
        <f aca="false">'SCROD Write Registers'!C444</f>
        <v>0</v>
      </c>
      <c r="D444" s="1" t="n">
        <f aca="false">'SCROD Write Registers'!D444</f>
        <v>0</v>
      </c>
      <c r="E444" s="1" t="n">
        <f aca="false">'SCROD Write Registers'!E444</f>
        <v>0</v>
      </c>
      <c r="F444" s="1" t="str">
        <f aca="false">'SCROD Write Registers'!F444</f>
        <v>Reserved (but not yet used)</v>
      </c>
      <c r="G444" s="8" t="n">
        <f aca="false">'SCROD Write Registers'!G444</f>
        <v>0</v>
      </c>
      <c r="H444" s="8" t="n">
        <f aca="false">'SCROD Write Registers'!H444</f>
        <v>0</v>
      </c>
    </row>
    <row collapsed="false" customFormat="false" customHeight="false" hidden="false" ht="14" outlineLevel="0" r="445">
      <c r="A445" s="1" t="n">
        <v>443</v>
      </c>
      <c r="B445" s="10" t="str">
        <f aca="false">DEC2HEX(A445,4)</f>
        <v>01BB</v>
      </c>
      <c r="C445" s="1" t="n">
        <f aca="false">'SCROD Write Registers'!C445</f>
        <v>0</v>
      </c>
      <c r="D445" s="1" t="n">
        <f aca="false">'SCROD Write Registers'!D445</f>
        <v>0</v>
      </c>
      <c r="E445" s="1" t="n">
        <f aca="false">'SCROD Write Registers'!E445</f>
        <v>0</v>
      </c>
      <c r="F445" s="1" t="str">
        <f aca="false">'SCROD Write Registers'!F445</f>
        <v>Reserved (but not yet used)</v>
      </c>
      <c r="G445" s="8" t="n">
        <f aca="false">'SCROD Write Registers'!G445</f>
        <v>0</v>
      </c>
      <c r="H445" s="8" t="n">
        <f aca="false">'SCROD Write Registers'!H445</f>
        <v>0</v>
      </c>
    </row>
    <row collapsed="false" customFormat="false" customHeight="false" hidden="false" ht="14" outlineLevel="0" r="446">
      <c r="A446" s="1" t="n">
        <v>444</v>
      </c>
      <c r="B446" s="10" t="str">
        <f aca="false">DEC2HEX(A446,4)</f>
        <v>01BC</v>
      </c>
      <c r="C446" s="1" t="n">
        <f aca="false">'SCROD Write Registers'!C446</f>
        <v>0</v>
      </c>
      <c r="D446" s="1" t="n">
        <f aca="false">'SCROD Write Registers'!D446</f>
        <v>0</v>
      </c>
      <c r="E446" s="1" t="n">
        <f aca="false">'SCROD Write Registers'!E446</f>
        <v>0</v>
      </c>
      <c r="F446" s="1" t="str">
        <f aca="false">'SCROD Write Registers'!F446</f>
        <v>Reserved (but not yet used)</v>
      </c>
      <c r="G446" s="8" t="n">
        <f aca="false">'SCROD Write Registers'!G446</f>
        <v>0</v>
      </c>
      <c r="H446" s="8" t="n">
        <f aca="false">'SCROD Write Registers'!H446</f>
        <v>0</v>
      </c>
    </row>
    <row collapsed="false" customFormat="false" customHeight="false" hidden="false" ht="14" outlineLevel="0" r="447">
      <c r="A447" s="1" t="n">
        <v>445</v>
      </c>
      <c r="B447" s="10" t="str">
        <f aca="false">DEC2HEX(A447,4)</f>
        <v>01BD</v>
      </c>
      <c r="C447" s="1" t="n">
        <f aca="false">'SCROD Write Registers'!C447</f>
        <v>0</v>
      </c>
      <c r="D447" s="1" t="n">
        <f aca="false">'SCROD Write Registers'!D447</f>
        <v>0</v>
      </c>
      <c r="E447" s="1" t="n">
        <f aca="false">'SCROD Write Registers'!E447</f>
        <v>0</v>
      </c>
      <c r="F447" s="1" t="str">
        <f aca="false">'SCROD Write Registers'!F447</f>
        <v>Reserved (but not yet used)</v>
      </c>
      <c r="G447" s="8" t="n">
        <f aca="false">'SCROD Write Registers'!G447</f>
        <v>0</v>
      </c>
      <c r="H447" s="8" t="n">
        <f aca="false">'SCROD Write Registers'!H447</f>
        <v>0</v>
      </c>
    </row>
    <row collapsed="false" customFormat="false" customHeight="false" hidden="false" ht="14" outlineLevel="0" r="448">
      <c r="A448" s="1" t="n">
        <v>446</v>
      </c>
      <c r="B448" s="10" t="str">
        <f aca="false">DEC2HEX(A448,4)</f>
        <v>01BE</v>
      </c>
      <c r="C448" s="1" t="n">
        <f aca="false">'SCROD Write Registers'!C448</f>
        <v>0</v>
      </c>
      <c r="D448" s="1" t="n">
        <f aca="false">'SCROD Write Registers'!D448</f>
        <v>0</v>
      </c>
      <c r="E448" s="1" t="n">
        <f aca="false">'SCROD Write Registers'!E448</f>
        <v>0</v>
      </c>
      <c r="F448" s="1" t="str">
        <f aca="false">'SCROD Write Registers'!F448</f>
        <v>Reserved (but not yet used)</v>
      </c>
      <c r="G448" s="8" t="n">
        <f aca="false">'SCROD Write Registers'!G448</f>
        <v>0</v>
      </c>
      <c r="H448" s="8" t="n">
        <f aca="false">'SCROD Write Registers'!H448</f>
        <v>0</v>
      </c>
    </row>
    <row collapsed="false" customFormat="false" customHeight="false" hidden="false" ht="14" outlineLevel="0" r="449">
      <c r="A449" s="1" t="n">
        <v>447</v>
      </c>
      <c r="B449" s="10" t="str">
        <f aca="false">DEC2HEX(A449,4)</f>
        <v>01BF</v>
      </c>
      <c r="C449" s="1" t="n">
        <f aca="false">'SCROD Write Registers'!C449</f>
        <v>0</v>
      </c>
      <c r="D449" s="1" t="n">
        <f aca="false">'SCROD Write Registers'!D449</f>
        <v>0</v>
      </c>
      <c r="E449" s="1" t="n">
        <f aca="false">'SCROD Write Registers'!E449</f>
        <v>0</v>
      </c>
      <c r="F449" s="1" t="str">
        <f aca="false">'SCROD Write Registers'!F449</f>
        <v>Reserved (but not yet used)</v>
      </c>
      <c r="G449" s="8" t="n">
        <f aca="false">'SCROD Write Registers'!G449</f>
        <v>0</v>
      </c>
      <c r="H449" s="8" t="n">
        <f aca="false">'SCROD Write Registers'!H449</f>
        <v>0</v>
      </c>
    </row>
    <row collapsed="false" customFormat="false" customHeight="false" hidden="false" ht="14" outlineLevel="0" r="450">
      <c r="A450" s="1" t="n">
        <v>448</v>
      </c>
      <c r="B450" s="10" t="str">
        <f aca="false">DEC2HEX(A450,4)</f>
        <v>01C0</v>
      </c>
      <c r="C450" s="1" t="n">
        <f aca="false">'SCROD Write Registers'!C450</f>
        <v>0</v>
      </c>
      <c r="D450" s="1" t="n">
        <f aca="false">'SCROD Write Registers'!D450</f>
        <v>0</v>
      </c>
      <c r="E450" s="1" t="n">
        <f aca="false">'SCROD Write Registers'!E450</f>
        <v>0</v>
      </c>
      <c r="F450" s="1" t="str">
        <f aca="false">'SCROD Write Registers'!F450</f>
        <v>Reserved (but not yet used)</v>
      </c>
      <c r="G450" s="8" t="n">
        <f aca="false">'SCROD Write Registers'!G450</f>
        <v>0</v>
      </c>
      <c r="H450" s="8" t="n">
        <f aca="false">'SCROD Write Registers'!H450</f>
        <v>0</v>
      </c>
    </row>
    <row collapsed="false" customFormat="false" customHeight="false" hidden="false" ht="14" outlineLevel="0" r="451">
      <c r="A451" s="1" t="n">
        <v>449</v>
      </c>
      <c r="B451" s="10" t="str">
        <f aca="false">DEC2HEX(A451,4)</f>
        <v>01C1</v>
      </c>
      <c r="C451" s="1" t="n">
        <f aca="false">'SCROD Write Registers'!C451</f>
        <v>0</v>
      </c>
      <c r="D451" s="1" t="n">
        <f aca="false">'SCROD Write Registers'!D451</f>
        <v>0</v>
      </c>
      <c r="E451" s="1" t="n">
        <f aca="false">'SCROD Write Registers'!E451</f>
        <v>0</v>
      </c>
      <c r="F451" s="1" t="str">
        <f aca="false">'SCROD Write Registers'!F451</f>
        <v>Reserved (but not yet used)</v>
      </c>
      <c r="G451" s="8" t="n">
        <f aca="false">'SCROD Write Registers'!G451</f>
        <v>0</v>
      </c>
      <c r="H451" s="8" t="n">
        <f aca="false">'SCROD Write Registers'!H451</f>
        <v>0</v>
      </c>
    </row>
    <row collapsed="false" customFormat="false" customHeight="false" hidden="false" ht="14" outlineLevel="0" r="452">
      <c r="A452" s="1" t="n">
        <v>450</v>
      </c>
      <c r="B452" s="10" t="str">
        <f aca="false">DEC2HEX(A452,4)</f>
        <v>01C2</v>
      </c>
      <c r="C452" s="1" t="n">
        <f aca="false">'SCROD Write Registers'!C452</f>
        <v>0</v>
      </c>
      <c r="D452" s="1" t="n">
        <f aca="false">'SCROD Write Registers'!D452</f>
        <v>0</v>
      </c>
      <c r="E452" s="1" t="n">
        <f aca="false">'SCROD Write Registers'!E452</f>
        <v>0</v>
      </c>
      <c r="F452" s="1" t="str">
        <f aca="false">'SCROD Write Registers'!F452</f>
        <v>Reserved (but not yet used)</v>
      </c>
      <c r="G452" s="8" t="n">
        <f aca="false">'SCROD Write Registers'!G452</f>
        <v>0</v>
      </c>
      <c r="H452" s="8" t="n">
        <f aca="false">'SCROD Write Registers'!H452</f>
        <v>0</v>
      </c>
    </row>
    <row collapsed="false" customFormat="false" customHeight="false" hidden="false" ht="14" outlineLevel="0" r="453">
      <c r="A453" s="1" t="n">
        <v>451</v>
      </c>
      <c r="B453" s="10" t="str">
        <f aca="false">DEC2HEX(A453,4)</f>
        <v>01C3</v>
      </c>
      <c r="C453" s="1" t="n">
        <f aca="false">'SCROD Write Registers'!C453</f>
        <v>0</v>
      </c>
      <c r="D453" s="1" t="n">
        <f aca="false">'SCROD Write Registers'!D453</f>
        <v>0</v>
      </c>
      <c r="E453" s="1" t="n">
        <f aca="false">'SCROD Write Registers'!E453</f>
        <v>0</v>
      </c>
      <c r="F453" s="1" t="str">
        <f aca="false">'SCROD Write Registers'!F453</f>
        <v>Reserved (but not yet used)</v>
      </c>
      <c r="G453" s="8" t="n">
        <f aca="false">'SCROD Write Registers'!G453</f>
        <v>0</v>
      </c>
      <c r="H453" s="8" t="n">
        <f aca="false">'SCROD Write Registers'!H453</f>
        <v>0</v>
      </c>
    </row>
    <row collapsed="false" customFormat="false" customHeight="false" hidden="false" ht="14" outlineLevel="0" r="454">
      <c r="A454" s="1" t="n">
        <v>452</v>
      </c>
      <c r="B454" s="10" t="str">
        <f aca="false">DEC2HEX(A454,4)</f>
        <v>01C4</v>
      </c>
      <c r="C454" s="1" t="n">
        <f aca="false">'SCROD Write Registers'!C454</f>
        <v>0</v>
      </c>
      <c r="D454" s="1" t="n">
        <f aca="false">'SCROD Write Registers'!D454</f>
        <v>0</v>
      </c>
      <c r="E454" s="1" t="n">
        <f aca="false">'SCROD Write Registers'!E454</f>
        <v>0</v>
      </c>
      <c r="F454" s="1" t="str">
        <f aca="false">'SCROD Write Registers'!F454</f>
        <v>Reserved (but not yet used)</v>
      </c>
      <c r="G454" s="8" t="n">
        <f aca="false">'SCROD Write Registers'!G454</f>
        <v>0</v>
      </c>
      <c r="H454" s="8" t="n">
        <f aca="false">'SCROD Write Registers'!H454</f>
        <v>0</v>
      </c>
    </row>
    <row collapsed="false" customFormat="false" customHeight="false" hidden="false" ht="14" outlineLevel="0" r="455">
      <c r="A455" s="1" t="n">
        <v>453</v>
      </c>
      <c r="B455" s="10" t="str">
        <f aca="false">DEC2HEX(A455,4)</f>
        <v>01C5</v>
      </c>
      <c r="C455" s="1" t="n">
        <f aca="false">'SCROD Write Registers'!C455</f>
        <v>0</v>
      </c>
      <c r="D455" s="1" t="n">
        <f aca="false">'SCROD Write Registers'!D455</f>
        <v>0</v>
      </c>
      <c r="E455" s="1" t="n">
        <f aca="false">'SCROD Write Registers'!E455</f>
        <v>0</v>
      </c>
      <c r="F455" s="1" t="str">
        <f aca="false">'SCROD Write Registers'!F455</f>
        <v>Reserved (but not yet used)</v>
      </c>
      <c r="G455" s="8" t="n">
        <f aca="false">'SCROD Write Registers'!G455</f>
        <v>0</v>
      </c>
      <c r="H455" s="8" t="n">
        <f aca="false">'SCROD Write Registers'!H455</f>
        <v>0</v>
      </c>
    </row>
    <row collapsed="false" customFormat="false" customHeight="false" hidden="false" ht="14" outlineLevel="0" r="456">
      <c r="A456" s="1" t="n">
        <v>454</v>
      </c>
      <c r="B456" s="10" t="str">
        <f aca="false">DEC2HEX(A456,4)</f>
        <v>01C6</v>
      </c>
      <c r="C456" s="1" t="n">
        <f aca="false">'SCROD Write Registers'!C456</f>
        <v>0</v>
      </c>
      <c r="D456" s="1" t="n">
        <f aca="false">'SCROD Write Registers'!D456</f>
        <v>0</v>
      </c>
      <c r="E456" s="1" t="n">
        <f aca="false">'SCROD Write Registers'!E456</f>
        <v>0</v>
      </c>
      <c r="F456" s="1" t="str">
        <f aca="false">'SCROD Write Registers'!F456</f>
        <v>Reserved (but not yet used)</v>
      </c>
      <c r="G456" s="8" t="n">
        <f aca="false">'SCROD Write Registers'!G456</f>
        <v>0</v>
      </c>
      <c r="H456" s="8" t="n">
        <f aca="false">'SCROD Write Registers'!H456</f>
        <v>0</v>
      </c>
    </row>
    <row collapsed="false" customFormat="false" customHeight="false" hidden="false" ht="14" outlineLevel="0" r="457">
      <c r="A457" s="1" t="n">
        <v>455</v>
      </c>
      <c r="B457" s="10" t="str">
        <f aca="false">DEC2HEX(A457,4)</f>
        <v>01C7</v>
      </c>
      <c r="C457" s="1" t="n">
        <f aca="false">'SCROD Write Registers'!C457</f>
        <v>0</v>
      </c>
      <c r="D457" s="1" t="n">
        <f aca="false">'SCROD Write Registers'!D457</f>
        <v>0</v>
      </c>
      <c r="E457" s="1" t="n">
        <f aca="false">'SCROD Write Registers'!E457</f>
        <v>0</v>
      </c>
      <c r="F457" s="1" t="str">
        <f aca="false">'SCROD Write Registers'!F457</f>
        <v>Reserved (but not yet used)</v>
      </c>
      <c r="G457" s="8" t="n">
        <f aca="false">'SCROD Write Registers'!G457</f>
        <v>0</v>
      </c>
      <c r="H457" s="8" t="n">
        <f aca="false">'SCROD Write Registers'!H457</f>
        <v>0</v>
      </c>
    </row>
    <row collapsed="false" customFormat="false" customHeight="false" hidden="false" ht="14" outlineLevel="0" r="458">
      <c r="A458" s="1" t="n">
        <v>456</v>
      </c>
      <c r="B458" s="10" t="str">
        <f aca="false">DEC2HEX(A458,4)</f>
        <v>01C8</v>
      </c>
      <c r="C458" s="1" t="n">
        <f aca="false">'SCROD Write Registers'!C458</f>
        <v>0</v>
      </c>
      <c r="D458" s="1" t="n">
        <f aca="false">'SCROD Write Registers'!D458</f>
        <v>0</v>
      </c>
      <c r="E458" s="1" t="n">
        <f aca="false">'SCROD Write Registers'!E458</f>
        <v>0</v>
      </c>
      <c r="F458" s="1" t="str">
        <f aca="false">'SCROD Write Registers'!F458</f>
        <v>Reserved (but not yet used)</v>
      </c>
      <c r="G458" s="8" t="n">
        <f aca="false">'SCROD Write Registers'!G458</f>
        <v>0</v>
      </c>
      <c r="H458" s="8" t="n">
        <f aca="false">'SCROD Write Registers'!H458</f>
        <v>0</v>
      </c>
    </row>
    <row collapsed="false" customFormat="false" customHeight="false" hidden="false" ht="14" outlineLevel="0" r="459">
      <c r="A459" s="1" t="n">
        <v>457</v>
      </c>
      <c r="B459" s="10" t="str">
        <f aca="false">DEC2HEX(A459,4)</f>
        <v>01C9</v>
      </c>
      <c r="C459" s="1" t="n">
        <f aca="false">'SCROD Write Registers'!C459</f>
        <v>0</v>
      </c>
      <c r="D459" s="1" t="n">
        <f aca="false">'SCROD Write Registers'!D459</f>
        <v>0</v>
      </c>
      <c r="E459" s="1" t="n">
        <f aca="false">'SCROD Write Registers'!E459</f>
        <v>0</v>
      </c>
      <c r="F459" s="1" t="str">
        <f aca="false">'SCROD Write Registers'!F459</f>
        <v>Reserved (but not yet used)</v>
      </c>
      <c r="G459" s="8" t="n">
        <f aca="false">'SCROD Write Registers'!G459</f>
        <v>0</v>
      </c>
      <c r="H459" s="8" t="n">
        <f aca="false">'SCROD Write Registers'!H459</f>
        <v>0</v>
      </c>
    </row>
    <row collapsed="false" customFormat="false" customHeight="false" hidden="false" ht="14" outlineLevel="0" r="460">
      <c r="A460" s="1" t="n">
        <v>458</v>
      </c>
      <c r="B460" s="10" t="str">
        <f aca="false">DEC2HEX(A460,4)</f>
        <v>01CA</v>
      </c>
      <c r="C460" s="1" t="n">
        <f aca="false">'SCROD Write Registers'!C460</f>
        <v>0</v>
      </c>
      <c r="D460" s="1" t="n">
        <f aca="false">'SCROD Write Registers'!D460</f>
        <v>0</v>
      </c>
      <c r="E460" s="1" t="n">
        <f aca="false">'SCROD Write Registers'!E460</f>
        <v>0</v>
      </c>
      <c r="F460" s="1" t="str">
        <f aca="false">'SCROD Write Registers'!F460</f>
        <v>Reserved (but not yet used)</v>
      </c>
      <c r="G460" s="8" t="n">
        <f aca="false">'SCROD Write Registers'!G460</f>
        <v>0</v>
      </c>
      <c r="H460" s="8" t="n">
        <f aca="false">'SCROD Write Registers'!H460</f>
        <v>0</v>
      </c>
    </row>
    <row collapsed="false" customFormat="false" customHeight="false" hidden="false" ht="14" outlineLevel="0" r="461">
      <c r="A461" s="1" t="n">
        <v>459</v>
      </c>
      <c r="B461" s="10" t="str">
        <f aca="false">DEC2HEX(A461,4)</f>
        <v>01CB</v>
      </c>
      <c r="C461" s="1" t="n">
        <f aca="false">'SCROD Write Registers'!C461</f>
        <v>0</v>
      </c>
      <c r="D461" s="1" t="n">
        <f aca="false">'SCROD Write Registers'!D461</f>
        <v>0</v>
      </c>
      <c r="E461" s="1" t="n">
        <f aca="false">'SCROD Write Registers'!E461</f>
        <v>0</v>
      </c>
      <c r="F461" s="1" t="str">
        <f aca="false">'SCROD Write Registers'!F461</f>
        <v>Reserved (but not yet used)</v>
      </c>
      <c r="G461" s="8" t="n">
        <f aca="false">'SCROD Write Registers'!G461</f>
        <v>0</v>
      </c>
      <c r="H461" s="8" t="n">
        <f aca="false">'SCROD Write Registers'!H461</f>
        <v>0</v>
      </c>
    </row>
    <row collapsed="false" customFormat="false" customHeight="false" hidden="false" ht="14" outlineLevel="0" r="462">
      <c r="A462" s="1" t="n">
        <v>460</v>
      </c>
      <c r="B462" s="10" t="str">
        <f aca="false">DEC2HEX(A462,4)</f>
        <v>01CC</v>
      </c>
      <c r="C462" s="1" t="n">
        <f aca="false">'SCROD Write Registers'!C462</f>
        <v>0</v>
      </c>
      <c r="D462" s="1" t="n">
        <f aca="false">'SCROD Write Registers'!D462</f>
        <v>0</v>
      </c>
      <c r="E462" s="1" t="n">
        <f aca="false">'SCROD Write Registers'!E462</f>
        <v>0</v>
      </c>
      <c r="F462" s="1" t="str">
        <f aca="false">'SCROD Write Registers'!F462</f>
        <v>Reserved (but not yet used)</v>
      </c>
      <c r="G462" s="8" t="n">
        <f aca="false">'SCROD Write Registers'!G462</f>
        <v>0</v>
      </c>
      <c r="H462" s="8" t="n">
        <f aca="false">'SCROD Write Registers'!H462</f>
        <v>0</v>
      </c>
    </row>
    <row collapsed="false" customFormat="false" customHeight="false" hidden="false" ht="14" outlineLevel="0" r="463">
      <c r="A463" s="1" t="n">
        <v>461</v>
      </c>
      <c r="B463" s="10" t="str">
        <f aca="false">DEC2HEX(A463,4)</f>
        <v>01CD</v>
      </c>
      <c r="C463" s="1" t="n">
        <f aca="false">'SCROD Write Registers'!C463</f>
        <v>0</v>
      </c>
      <c r="D463" s="1" t="n">
        <f aca="false">'SCROD Write Registers'!D463</f>
        <v>0</v>
      </c>
      <c r="E463" s="1" t="n">
        <f aca="false">'SCROD Write Registers'!E463</f>
        <v>0</v>
      </c>
      <c r="F463" s="1" t="str">
        <f aca="false">'SCROD Write Registers'!F463</f>
        <v>Reserved (but not yet used)</v>
      </c>
      <c r="G463" s="8" t="n">
        <f aca="false">'SCROD Write Registers'!G463</f>
        <v>0</v>
      </c>
      <c r="H463" s="8" t="n">
        <f aca="false">'SCROD Write Registers'!H463</f>
        <v>0</v>
      </c>
    </row>
    <row collapsed="false" customFormat="false" customHeight="false" hidden="false" ht="14" outlineLevel="0" r="464">
      <c r="A464" s="1" t="n">
        <v>462</v>
      </c>
      <c r="B464" s="10" t="str">
        <f aca="false">DEC2HEX(A464,4)</f>
        <v>01CE</v>
      </c>
      <c r="C464" s="1" t="n">
        <f aca="false">'SCROD Write Registers'!C464</f>
        <v>0</v>
      </c>
      <c r="D464" s="1" t="n">
        <f aca="false">'SCROD Write Registers'!D464</f>
        <v>0</v>
      </c>
      <c r="E464" s="1" t="n">
        <f aca="false">'SCROD Write Registers'!E464</f>
        <v>0</v>
      </c>
      <c r="F464" s="1" t="str">
        <f aca="false">'SCROD Write Registers'!F464</f>
        <v>Reserved (but not yet used)</v>
      </c>
      <c r="G464" s="8" t="n">
        <f aca="false">'SCROD Write Registers'!G464</f>
        <v>0</v>
      </c>
      <c r="H464" s="8" t="n">
        <f aca="false">'SCROD Write Registers'!H464</f>
        <v>0</v>
      </c>
    </row>
    <row collapsed="false" customFormat="false" customHeight="false" hidden="false" ht="14" outlineLevel="0" r="465">
      <c r="A465" s="1" t="n">
        <v>463</v>
      </c>
      <c r="B465" s="10" t="str">
        <f aca="false">DEC2HEX(A465,4)</f>
        <v>01CF</v>
      </c>
      <c r="C465" s="1" t="n">
        <f aca="false">'SCROD Write Registers'!C465</f>
        <v>0</v>
      </c>
      <c r="D465" s="1" t="n">
        <f aca="false">'SCROD Write Registers'!D465</f>
        <v>0</v>
      </c>
      <c r="E465" s="1" t="n">
        <f aca="false">'SCROD Write Registers'!E465</f>
        <v>0</v>
      </c>
      <c r="F465" s="1" t="str">
        <f aca="false">'SCROD Write Registers'!F465</f>
        <v>Reserved (but not yet used)</v>
      </c>
      <c r="G465" s="8" t="n">
        <f aca="false">'SCROD Write Registers'!G465</f>
        <v>0</v>
      </c>
      <c r="H465" s="8" t="n">
        <f aca="false">'SCROD Write Registers'!H465</f>
        <v>0</v>
      </c>
    </row>
    <row collapsed="false" customFormat="false" customHeight="false" hidden="false" ht="14" outlineLevel="0" r="466">
      <c r="A466" s="1" t="n">
        <v>464</v>
      </c>
      <c r="B466" s="10" t="str">
        <f aca="false">DEC2HEX(A466,4)</f>
        <v>01D0</v>
      </c>
      <c r="C466" s="1" t="n">
        <f aca="false">'SCROD Write Registers'!C466</f>
        <v>0</v>
      </c>
      <c r="D466" s="1" t="n">
        <f aca="false">'SCROD Write Registers'!D466</f>
        <v>0</v>
      </c>
      <c r="E466" s="1" t="n">
        <f aca="false">'SCROD Write Registers'!E466</f>
        <v>0</v>
      </c>
      <c r="F466" s="1" t="str">
        <f aca="false">'SCROD Write Registers'!F466</f>
        <v>Reserved (but not yet used)</v>
      </c>
      <c r="G466" s="8" t="n">
        <f aca="false">'SCROD Write Registers'!G466</f>
        <v>0</v>
      </c>
      <c r="H466" s="8" t="n">
        <f aca="false">'SCROD Write Registers'!H466</f>
        <v>0</v>
      </c>
    </row>
    <row collapsed="false" customFormat="false" customHeight="false" hidden="false" ht="14" outlineLevel="0" r="467">
      <c r="A467" s="1" t="n">
        <v>465</v>
      </c>
      <c r="B467" s="10" t="str">
        <f aca="false">DEC2HEX(A467,4)</f>
        <v>01D1</v>
      </c>
      <c r="C467" s="1" t="n">
        <f aca="false">'SCROD Write Registers'!C467</f>
        <v>0</v>
      </c>
      <c r="D467" s="1" t="n">
        <f aca="false">'SCROD Write Registers'!D467</f>
        <v>0</v>
      </c>
      <c r="E467" s="1" t="n">
        <f aca="false">'SCROD Write Registers'!E467</f>
        <v>0</v>
      </c>
      <c r="F467" s="1" t="str">
        <f aca="false">'SCROD Write Registers'!F467</f>
        <v>Reserved (but not yet used)</v>
      </c>
      <c r="G467" s="8" t="n">
        <f aca="false">'SCROD Write Registers'!G467</f>
        <v>0</v>
      </c>
      <c r="H467" s="8" t="n">
        <f aca="false">'SCROD Write Registers'!H467</f>
        <v>0</v>
      </c>
    </row>
    <row collapsed="false" customFormat="false" customHeight="false" hidden="false" ht="14" outlineLevel="0" r="468">
      <c r="A468" s="1" t="n">
        <v>466</v>
      </c>
      <c r="B468" s="10" t="str">
        <f aca="false">DEC2HEX(A468,4)</f>
        <v>01D2</v>
      </c>
      <c r="C468" s="1" t="n">
        <f aca="false">'SCROD Write Registers'!C468</f>
        <v>0</v>
      </c>
      <c r="D468" s="1" t="n">
        <f aca="false">'SCROD Write Registers'!D468</f>
        <v>0</v>
      </c>
      <c r="E468" s="1" t="n">
        <f aca="false">'SCROD Write Registers'!E468</f>
        <v>0</v>
      </c>
      <c r="F468" s="1" t="str">
        <f aca="false">'SCROD Write Registers'!F468</f>
        <v>Reserved (but not yet used)</v>
      </c>
      <c r="G468" s="8" t="n">
        <f aca="false">'SCROD Write Registers'!G468</f>
        <v>0</v>
      </c>
      <c r="H468" s="8" t="n">
        <f aca="false">'SCROD Write Registers'!H468</f>
        <v>0</v>
      </c>
    </row>
    <row collapsed="false" customFormat="false" customHeight="false" hidden="false" ht="14" outlineLevel="0" r="469">
      <c r="A469" s="1" t="n">
        <v>467</v>
      </c>
      <c r="B469" s="10" t="str">
        <f aca="false">DEC2HEX(A469,4)</f>
        <v>01D3</v>
      </c>
      <c r="C469" s="1" t="n">
        <f aca="false">'SCROD Write Registers'!C469</f>
        <v>0</v>
      </c>
      <c r="D469" s="1" t="n">
        <f aca="false">'SCROD Write Registers'!D469</f>
        <v>0</v>
      </c>
      <c r="E469" s="1" t="n">
        <f aca="false">'SCROD Write Registers'!E469</f>
        <v>0</v>
      </c>
      <c r="F469" s="1" t="str">
        <f aca="false">'SCROD Write Registers'!F469</f>
        <v>Reserved (but not yet used)</v>
      </c>
      <c r="G469" s="8" t="n">
        <f aca="false">'SCROD Write Registers'!G469</f>
        <v>0</v>
      </c>
      <c r="H469" s="8" t="n">
        <f aca="false">'SCROD Write Registers'!H469</f>
        <v>0</v>
      </c>
    </row>
    <row collapsed="false" customFormat="false" customHeight="false" hidden="false" ht="14" outlineLevel="0" r="470">
      <c r="A470" s="1" t="n">
        <v>468</v>
      </c>
      <c r="B470" s="10" t="str">
        <f aca="false">DEC2HEX(A470,4)</f>
        <v>01D4</v>
      </c>
      <c r="C470" s="1" t="n">
        <f aca="false">'SCROD Write Registers'!C470</f>
        <v>0</v>
      </c>
      <c r="D470" s="1" t="n">
        <f aca="false">'SCROD Write Registers'!D470</f>
        <v>0</v>
      </c>
      <c r="E470" s="1" t="n">
        <f aca="false">'SCROD Write Registers'!E470</f>
        <v>0</v>
      </c>
      <c r="F470" s="1" t="str">
        <f aca="false">'SCROD Write Registers'!F470</f>
        <v>Reserved (but not yet used)</v>
      </c>
      <c r="G470" s="8" t="n">
        <f aca="false">'SCROD Write Registers'!G470</f>
        <v>0</v>
      </c>
      <c r="H470" s="8" t="n">
        <f aca="false">'SCROD Write Registers'!H470</f>
        <v>0</v>
      </c>
    </row>
    <row collapsed="false" customFormat="false" customHeight="false" hidden="false" ht="14" outlineLevel="0" r="471">
      <c r="A471" s="1" t="n">
        <v>469</v>
      </c>
      <c r="B471" s="10" t="str">
        <f aca="false">DEC2HEX(A471,4)</f>
        <v>01D5</v>
      </c>
      <c r="C471" s="1" t="n">
        <f aca="false">'SCROD Write Registers'!C471</f>
        <v>0</v>
      </c>
      <c r="D471" s="1" t="n">
        <f aca="false">'SCROD Write Registers'!D471</f>
        <v>0</v>
      </c>
      <c r="E471" s="1" t="n">
        <f aca="false">'SCROD Write Registers'!E471</f>
        <v>0</v>
      </c>
      <c r="F471" s="1" t="str">
        <f aca="false">'SCROD Write Registers'!F471</f>
        <v>Reserved (but not yet used)</v>
      </c>
      <c r="G471" s="8" t="n">
        <f aca="false">'SCROD Write Registers'!G471</f>
        <v>0</v>
      </c>
      <c r="H471" s="8" t="n">
        <f aca="false">'SCROD Write Registers'!H471</f>
        <v>0</v>
      </c>
    </row>
    <row collapsed="false" customFormat="false" customHeight="false" hidden="false" ht="14" outlineLevel="0" r="472">
      <c r="A472" s="1" t="n">
        <v>470</v>
      </c>
      <c r="B472" s="10" t="str">
        <f aca="false">DEC2HEX(A472,4)</f>
        <v>01D6</v>
      </c>
      <c r="C472" s="1" t="n">
        <f aca="false">'SCROD Write Registers'!C472</f>
        <v>0</v>
      </c>
      <c r="D472" s="1" t="n">
        <f aca="false">'SCROD Write Registers'!D472</f>
        <v>0</v>
      </c>
      <c r="E472" s="1" t="n">
        <f aca="false">'SCROD Write Registers'!E472</f>
        <v>0</v>
      </c>
      <c r="F472" s="1" t="str">
        <f aca="false">'SCROD Write Registers'!F472</f>
        <v>Reserved (but not yet used)</v>
      </c>
      <c r="G472" s="8" t="n">
        <f aca="false">'SCROD Write Registers'!G472</f>
        <v>0</v>
      </c>
      <c r="H472" s="8" t="n">
        <f aca="false">'SCROD Write Registers'!H472</f>
        <v>0</v>
      </c>
    </row>
    <row collapsed="false" customFormat="false" customHeight="false" hidden="false" ht="14" outlineLevel="0" r="473">
      <c r="A473" s="1" t="n">
        <v>471</v>
      </c>
      <c r="B473" s="10" t="str">
        <f aca="false">DEC2HEX(A473,4)</f>
        <v>01D7</v>
      </c>
      <c r="C473" s="1" t="n">
        <f aca="false">'SCROD Write Registers'!C473</f>
        <v>0</v>
      </c>
      <c r="D473" s="1" t="n">
        <f aca="false">'SCROD Write Registers'!D473</f>
        <v>0</v>
      </c>
      <c r="E473" s="1" t="n">
        <f aca="false">'SCROD Write Registers'!E473</f>
        <v>0</v>
      </c>
      <c r="F473" s="1" t="str">
        <f aca="false">'SCROD Write Registers'!F473</f>
        <v>Reserved (but not yet used)</v>
      </c>
      <c r="G473" s="8" t="n">
        <f aca="false">'SCROD Write Registers'!G473</f>
        <v>0</v>
      </c>
      <c r="H473" s="8" t="n">
        <f aca="false">'SCROD Write Registers'!H473</f>
        <v>0</v>
      </c>
    </row>
    <row collapsed="false" customFormat="false" customHeight="false" hidden="false" ht="14" outlineLevel="0" r="474">
      <c r="A474" s="1" t="n">
        <v>472</v>
      </c>
      <c r="B474" s="10" t="str">
        <f aca="false">DEC2HEX(A474,4)</f>
        <v>01D8</v>
      </c>
      <c r="C474" s="1" t="n">
        <f aca="false">'SCROD Write Registers'!C474</f>
        <v>0</v>
      </c>
      <c r="D474" s="1" t="n">
        <f aca="false">'SCROD Write Registers'!D474</f>
        <v>0</v>
      </c>
      <c r="E474" s="1" t="n">
        <f aca="false">'SCROD Write Registers'!E474</f>
        <v>0</v>
      </c>
      <c r="F474" s="1" t="str">
        <f aca="false">'SCROD Write Registers'!F474</f>
        <v>Reserved (but not yet used)</v>
      </c>
      <c r="G474" s="8" t="n">
        <f aca="false">'SCROD Write Registers'!G474</f>
        <v>0</v>
      </c>
      <c r="H474" s="8" t="n">
        <f aca="false">'SCROD Write Registers'!H474</f>
        <v>0</v>
      </c>
    </row>
    <row collapsed="false" customFormat="false" customHeight="false" hidden="false" ht="14" outlineLevel="0" r="475">
      <c r="A475" s="1" t="n">
        <v>473</v>
      </c>
      <c r="B475" s="10" t="str">
        <f aca="false">DEC2HEX(A475,4)</f>
        <v>01D9</v>
      </c>
      <c r="C475" s="1" t="n">
        <f aca="false">'SCROD Write Registers'!C475</f>
        <v>0</v>
      </c>
      <c r="D475" s="1" t="n">
        <f aca="false">'SCROD Write Registers'!D475</f>
        <v>0</v>
      </c>
      <c r="E475" s="1" t="n">
        <f aca="false">'SCROD Write Registers'!E475</f>
        <v>0</v>
      </c>
      <c r="F475" s="1" t="str">
        <f aca="false">'SCROD Write Registers'!F475</f>
        <v>Reserved (but not yet used)</v>
      </c>
      <c r="G475" s="8" t="n">
        <f aca="false">'SCROD Write Registers'!G475</f>
        <v>0</v>
      </c>
      <c r="H475" s="8" t="n">
        <f aca="false">'SCROD Write Registers'!H475</f>
        <v>0</v>
      </c>
    </row>
    <row collapsed="false" customFormat="false" customHeight="false" hidden="false" ht="14" outlineLevel="0" r="476">
      <c r="A476" s="1" t="n">
        <v>474</v>
      </c>
      <c r="B476" s="10" t="str">
        <f aca="false">DEC2HEX(A476,4)</f>
        <v>01DA</v>
      </c>
      <c r="C476" s="1" t="n">
        <f aca="false">'SCROD Write Registers'!C476</f>
        <v>0</v>
      </c>
      <c r="D476" s="1" t="n">
        <f aca="false">'SCROD Write Registers'!D476</f>
        <v>0</v>
      </c>
      <c r="E476" s="1" t="n">
        <f aca="false">'SCROD Write Registers'!E476</f>
        <v>0</v>
      </c>
      <c r="F476" s="1" t="str">
        <f aca="false">'SCROD Write Registers'!F476</f>
        <v>Reserved (but not yet used)</v>
      </c>
      <c r="G476" s="8" t="n">
        <f aca="false">'SCROD Write Registers'!G476</f>
        <v>0</v>
      </c>
      <c r="H476" s="8" t="n">
        <f aca="false">'SCROD Write Registers'!H476</f>
        <v>0</v>
      </c>
    </row>
    <row collapsed="false" customFormat="false" customHeight="false" hidden="false" ht="14" outlineLevel="0" r="477">
      <c r="A477" s="1" t="n">
        <v>475</v>
      </c>
      <c r="B477" s="10" t="str">
        <f aca="false">DEC2HEX(A477,4)</f>
        <v>01DB</v>
      </c>
      <c r="C477" s="1" t="n">
        <f aca="false">'SCROD Write Registers'!C477</f>
        <v>0</v>
      </c>
      <c r="D477" s="1" t="n">
        <f aca="false">'SCROD Write Registers'!D477</f>
        <v>0</v>
      </c>
      <c r="E477" s="1" t="n">
        <f aca="false">'SCROD Write Registers'!E477</f>
        <v>0</v>
      </c>
      <c r="F477" s="1" t="str">
        <f aca="false">'SCROD Write Registers'!F477</f>
        <v>Reserved (but not yet used)</v>
      </c>
      <c r="G477" s="8" t="n">
        <f aca="false">'SCROD Write Registers'!G477</f>
        <v>0</v>
      </c>
      <c r="H477" s="8" t="n">
        <f aca="false">'SCROD Write Registers'!H477</f>
        <v>0</v>
      </c>
    </row>
    <row collapsed="false" customFormat="false" customHeight="false" hidden="false" ht="14" outlineLevel="0" r="478">
      <c r="A478" s="1" t="n">
        <v>476</v>
      </c>
      <c r="B478" s="10" t="str">
        <f aca="false">DEC2HEX(A478,4)</f>
        <v>01DC</v>
      </c>
      <c r="C478" s="1" t="n">
        <f aca="false">'SCROD Write Registers'!C478</f>
        <v>0</v>
      </c>
      <c r="D478" s="1" t="n">
        <f aca="false">'SCROD Write Registers'!D478</f>
        <v>0</v>
      </c>
      <c r="E478" s="1" t="n">
        <f aca="false">'SCROD Write Registers'!E478</f>
        <v>0</v>
      </c>
      <c r="F478" s="1" t="str">
        <f aca="false">'SCROD Write Registers'!F478</f>
        <v>Reserved (but not yet used)</v>
      </c>
      <c r="G478" s="8" t="n">
        <f aca="false">'SCROD Write Registers'!G478</f>
        <v>0</v>
      </c>
      <c r="H478" s="8" t="n">
        <f aca="false">'SCROD Write Registers'!H478</f>
        <v>0</v>
      </c>
    </row>
    <row collapsed="false" customFormat="false" customHeight="false" hidden="false" ht="14" outlineLevel="0" r="479">
      <c r="A479" s="1" t="n">
        <v>477</v>
      </c>
      <c r="B479" s="10" t="str">
        <f aca="false">DEC2HEX(A479,4)</f>
        <v>01DD</v>
      </c>
      <c r="C479" s="1" t="n">
        <f aca="false">'SCROD Write Registers'!C479</f>
        <v>0</v>
      </c>
      <c r="D479" s="1" t="n">
        <f aca="false">'SCROD Write Registers'!D479</f>
        <v>0</v>
      </c>
      <c r="E479" s="1" t="n">
        <f aca="false">'SCROD Write Registers'!E479</f>
        <v>0</v>
      </c>
      <c r="F479" s="1" t="str">
        <f aca="false">'SCROD Write Registers'!F479</f>
        <v>Reserved (but not yet used)</v>
      </c>
      <c r="G479" s="8" t="n">
        <f aca="false">'SCROD Write Registers'!G479</f>
        <v>0</v>
      </c>
      <c r="H479" s="8" t="n">
        <f aca="false">'SCROD Write Registers'!H479</f>
        <v>0</v>
      </c>
    </row>
    <row collapsed="false" customFormat="false" customHeight="false" hidden="false" ht="14" outlineLevel="0" r="480">
      <c r="A480" s="1" t="n">
        <v>478</v>
      </c>
      <c r="B480" s="10" t="str">
        <f aca="false">DEC2HEX(A480,4)</f>
        <v>01DE</v>
      </c>
      <c r="C480" s="1" t="n">
        <f aca="false">'SCROD Write Registers'!C480</f>
        <v>0</v>
      </c>
      <c r="D480" s="1" t="n">
        <f aca="false">'SCROD Write Registers'!D480</f>
        <v>0</v>
      </c>
      <c r="E480" s="1" t="n">
        <f aca="false">'SCROD Write Registers'!E480</f>
        <v>0</v>
      </c>
      <c r="F480" s="1" t="str">
        <f aca="false">'SCROD Write Registers'!F480</f>
        <v>Reserved (but not yet used)</v>
      </c>
      <c r="G480" s="8" t="n">
        <f aca="false">'SCROD Write Registers'!G480</f>
        <v>0</v>
      </c>
      <c r="H480" s="8" t="n">
        <f aca="false">'SCROD Write Registers'!H480</f>
        <v>0</v>
      </c>
    </row>
    <row collapsed="false" customFormat="false" customHeight="false" hidden="false" ht="14" outlineLevel="0" r="481">
      <c r="A481" s="1" t="n">
        <v>479</v>
      </c>
      <c r="B481" s="10" t="str">
        <f aca="false">DEC2HEX(A481,4)</f>
        <v>01DF</v>
      </c>
      <c r="C481" s="1" t="n">
        <f aca="false">'SCROD Write Registers'!C481</f>
        <v>0</v>
      </c>
      <c r="D481" s="1" t="n">
        <f aca="false">'SCROD Write Registers'!D481</f>
        <v>0</v>
      </c>
      <c r="E481" s="1" t="n">
        <f aca="false">'SCROD Write Registers'!E481</f>
        <v>0</v>
      </c>
      <c r="F481" s="1" t="str">
        <f aca="false">'SCROD Write Registers'!F481</f>
        <v>Reserved (but not yet used)</v>
      </c>
      <c r="G481" s="8" t="n">
        <f aca="false">'SCROD Write Registers'!G481</f>
        <v>0</v>
      </c>
      <c r="H481" s="8" t="n">
        <f aca="false">'SCROD Write Registers'!H481</f>
        <v>0</v>
      </c>
    </row>
    <row collapsed="false" customFormat="false" customHeight="false" hidden="false" ht="14" outlineLevel="0" r="482">
      <c r="A482" s="1" t="n">
        <v>480</v>
      </c>
      <c r="B482" s="10" t="str">
        <f aca="false">DEC2HEX(A482,4)</f>
        <v>01E0</v>
      </c>
      <c r="C482" s="1" t="n">
        <f aca="false">'SCROD Write Registers'!C482</f>
        <v>0</v>
      </c>
      <c r="D482" s="1" t="n">
        <f aca="false">'SCROD Write Registers'!D482</f>
        <v>0</v>
      </c>
      <c r="E482" s="1" t="n">
        <f aca="false">'SCROD Write Registers'!E482</f>
        <v>0</v>
      </c>
      <c r="F482" s="1" t="str">
        <f aca="false">'SCROD Write Registers'!F482</f>
        <v>Reserved (but not yet used)</v>
      </c>
      <c r="G482" s="8" t="n">
        <f aca="false">'SCROD Write Registers'!G482</f>
        <v>0</v>
      </c>
      <c r="H482" s="8" t="n">
        <f aca="false">'SCROD Write Registers'!H482</f>
        <v>0</v>
      </c>
    </row>
    <row collapsed="false" customFormat="false" customHeight="false" hidden="false" ht="14" outlineLevel="0" r="483">
      <c r="A483" s="1" t="n">
        <v>481</v>
      </c>
      <c r="B483" s="10" t="str">
        <f aca="false">DEC2HEX(A483,4)</f>
        <v>01E1</v>
      </c>
      <c r="C483" s="1" t="n">
        <f aca="false">'SCROD Write Registers'!C483</f>
        <v>0</v>
      </c>
      <c r="D483" s="1" t="n">
        <f aca="false">'SCROD Write Registers'!D483</f>
        <v>0</v>
      </c>
      <c r="E483" s="1" t="n">
        <f aca="false">'SCROD Write Registers'!E483</f>
        <v>0</v>
      </c>
      <c r="F483" s="1" t="str">
        <f aca="false">'SCROD Write Registers'!F483</f>
        <v>Reserved (but not yet used)</v>
      </c>
      <c r="G483" s="8" t="n">
        <f aca="false">'SCROD Write Registers'!G483</f>
        <v>0</v>
      </c>
      <c r="H483" s="8" t="n">
        <f aca="false">'SCROD Write Registers'!H483</f>
        <v>0</v>
      </c>
    </row>
    <row collapsed="false" customFormat="false" customHeight="false" hidden="false" ht="14" outlineLevel="0" r="484">
      <c r="A484" s="1" t="n">
        <v>482</v>
      </c>
      <c r="B484" s="10" t="str">
        <f aca="false">DEC2HEX(A484,4)</f>
        <v>01E2</v>
      </c>
      <c r="C484" s="1" t="n">
        <f aca="false">'SCROD Write Registers'!C484</f>
        <v>0</v>
      </c>
      <c r="D484" s="1" t="n">
        <f aca="false">'SCROD Write Registers'!D484</f>
        <v>0</v>
      </c>
      <c r="E484" s="1" t="n">
        <f aca="false">'SCROD Write Registers'!E484</f>
        <v>0</v>
      </c>
      <c r="F484" s="1" t="str">
        <f aca="false">'SCROD Write Registers'!F484</f>
        <v>Reserved (but not yet used)</v>
      </c>
      <c r="G484" s="8" t="n">
        <f aca="false">'SCROD Write Registers'!G484</f>
        <v>0</v>
      </c>
      <c r="H484" s="8" t="n">
        <f aca="false">'SCROD Write Registers'!H484</f>
        <v>0</v>
      </c>
    </row>
    <row collapsed="false" customFormat="false" customHeight="false" hidden="false" ht="14" outlineLevel="0" r="485">
      <c r="A485" s="1" t="n">
        <v>483</v>
      </c>
      <c r="B485" s="10" t="str">
        <f aca="false">DEC2HEX(A485,4)</f>
        <v>01E3</v>
      </c>
      <c r="C485" s="1" t="n">
        <f aca="false">'SCROD Write Registers'!C485</f>
        <v>0</v>
      </c>
      <c r="D485" s="1" t="n">
        <f aca="false">'SCROD Write Registers'!D485</f>
        <v>0</v>
      </c>
      <c r="E485" s="1" t="n">
        <f aca="false">'SCROD Write Registers'!E485</f>
        <v>0</v>
      </c>
      <c r="F485" s="1" t="str">
        <f aca="false">'SCROD Write Registers'!F485</f>
        <v>Reserved (but not yet used)</v>
      </c>
      <c r="G485" s="8" t="n">
        <f aca="false">'SCROD Write Registers'!G485</f>
        <v>0</v>
      </c>
      <c r="H485" s="8" t="n">
        <f aca="false">'SCROD Write Registers'!H485</f>
        <v>0</v>
      </c>
    </row>
    <row collapsed="false" customFormat="false" customHeight="false" hidden="false" ht="14" outlineLevel="0" r="486">
      <c r="A486" s="1" t="n">
        <v>484</v>
      </c>
      <c r="B486" s="10" t="str">
        <f aca="false">DEC2HEX(A486,4)</f>
        <v>01E4</v>
      </c>
      <c r="C486" s="1" t="n">
        <f aca="false">'SCROD Write Registers'!C486</f>
        <v>0</v>
      </c>
      <c r="D486" s="1" t="n">
        <f aca="false">'SCROD Write Registers'!D486</f>
        <v>0</v>
      </c>
      <c r="E486" s="1" t="n">
        <f aca="false">'SCROD Write Registers'!E486</f>
        <v>0</v>
      </c>
      <c r="F486" s="1" t="str">
        <f aca="false">'SCROD Write Registers'!F486</f>
        <v>Reserved (but not yet used)</v>
      </c>
      <c r="G486" s="8" t="n">
        <f aca="false">'SCROD Write Registers'!G486</f>
        <v>0</v>
      </c>
      <c r="H486" s="8" t="n">
        <f aca="false">'SCROD Write Registers'!H486</f>
        <v>0</v>
      </c>
    </row>
    <row collapsed="false" customFormat="false" customHeight="false" hidden="false" ht="14" outlineLevel="0" r="487">
      <c r="A487" s="1" t="n">
        <v>485</v>
      </c>
      <c r="B487" s="10" t="str">
        <f aca="false">DEC2HEX(A487,4)</f>
        <v>01E5</v>
      </c>
      <c r="C487" s="1" t="n">
        <f aca="false">'SCROD Write Registers'!C487</f>
        <v>0</v>
      </c>
      <c r="D487" s="1" t="n">
        <f aca="false">'SCROD Write Registers'!D487</f>
        <v>0</v>
      </c>
      <c r="E487" s="1" t="n">
        <f aca="false">'SCROD Write Registers'!E487</f>
        <v>0</v>
      </c>
      <c r="F487" s="1" t="str">
        <f aca="false">'SCROD Write Registers'!F487</f>
        <v>Reserved (but not yet used)</v>
      </c>
      <c r="G487" s="8" t="n">
        <f aca="false">'SCROD Write Registers'!G487</f>
        <v>0</v>
      </c>
      <c r="H487" s="8" t="n">
        <f aca="false">'SCROD Write Registers'!H487</f>
        <v>0</v>
      </c>
    </row>
    <row collapsed="false" customFormat="false" customHeight="false" hidden="false" ht="14" outlineLevel="0" r="488">
      <c r="A488" s="1" t="n">
        <v>486</v>
      </c>
      <c r="B488" s="10" t="str">
        <f aca="false">DEC2HEX(A488,4)</f>
        <v>01E6</v>
      </c>
      <c r="C488" s="1" t="n">
        <f aca="false">'SCROD Write Registers'!C488</f>
        <v>0</v>
      </c>
      <c r="D488" s="1" t="n">
        <f aca="false">'SCROD Write Registers'!D488</f>
        <v>0</v>
      </c>
      <c r="E488" s="1" t="n">
        <f aca="false">'SCROD Write Registers'!E488</f>
        <v>0</v>
      </c>
      <c r="F488" s="1" t="str">
        <f aca="false">'SCROD Write Registers'!F488</f>
        <v>Reserved (but not yet used)</v>
      </c>
      <c r="G488" s="8" t="n">
        <f aca="false">'SCROD Write Registers'!G488</f>
        <v>0</v>
      </c>
      <c r="H488" s="8" t="n">
        <f aca="false">'SCROD Write Registers'!H488</f>
        <v>0</v>
      </c>
    </row>
    <row collapsed="false" customFormat="false" customHeight="false" hidden="false" ht="14" outlineLevel="0" r="489">
      <c r="A489" s="1" t="n">
        <v>487</v>
      </c>
      <c r="B489" s="10" t="str">
        <f aca="false">DEC2HEX(A489,4)</f>
        <v>01E7</v>
      </c>
      <c r="C489" s="1" t="n">
        <f aca="false">'SCROD Write Registers'!C489</f>
        <v>0</v>
      </c>
      <c r="D489" s="1" t="n">
        <f aca="false">'SCROD Write Registers'!D489</f>
        <v>0</v>
      </c>
      <c r="E489" s="1" t="n">
        <f aca="false">'SCROD Write Registers'!E489</f>
        <v>0</v>
      </c>
      <c r="F489" s="1" t="str">
        <f aca="false">'SCROD Write Registers'!F489</f>
        <v>Reserved (but not yet used)</v>
      </c>
      <c r="G489" s="8" t="n">
        <f aca="false">'SCROD Write Registers'!G489</f>
        <v>0</v>
      </c>
      <c r="H489" s="8" t="n">
        <f aca="false">'SCROD Write Registers'!H489</f>
        <v>0</v>
      </c>
    </row>
    <row collapsed="false" customFormat="false" customHeight="false" hidden="false" ht="14" outlineLevel="0" r="490">
      <c r="A490" s="1" t="n">
        <v>488</v>
      </c>
      <c r="B490" s="10" t="str">
        <f aca="false">DEC2HEX(A490,4)</f>
        <v>01E8</v>
      </c>
      <c r="C490" s="1" t="n">
        <f aca="false">'SCROD Write Registers'!C490</f>
        <v>0</v>
      </c>
      <c r="D490" s="1" t="n">
        <f aca="false">'SCROD Write Registers'!D490</f>
        <v>0</v>
      </c>
      <c r="E490" s="1" t="n">
        <f aca="false">'SCROD Write Registers'!E490</f>
        <v>0</v>
      </c>
      <c r="F490" s="1" t="str">
        <f aca="false">'SCROD Write Registers'!F490</f>
        <v>Reserved (but not yet used)</v>
      </c>
      <c r="G490" s="8" t="n">
        <f aca="false">'SCROD Write Registers'!G490</f>
        <v>0</v>
      </c>
      <c r="H490" s="8" t="n">
        <f aca="false">'SCROD Write Registers'!H490</f>
        <v>0</v>
      </c>
    </row>
    <row collapsed="false" customFormat="false" customHeight="false" hidden="false" ht="14" outlineLevel="0" r="491">
      <c r="A491" s="1" t="n">
        <v>489</v>
      </c>
      <c r="B491" s="10" t="str">
        <f aca="false">DEC2HEX(A491,4)</f>
        <v>01E9</v>
      </c>
      <c r="C491" s="1" t="n">
        <f aca="false">'SCROD Write Registers'!C491</f>
        <v>0</v>
      </c>
      <c r="D491" s="1" t="n">
        <f aca="false">'SCROD Write Registers'!D491</f>
        <v>0</v>
      </c>
      <c r="E491" s="1" t="n">
        <f aca="false">'SCROD Write Registers'!E491</f>
        <v>0</v>
      </c>
      <c r="F491" s="1" t="str">
        <f aca="false">'SCROD Write Registers'!F491</f>
        <v>Reserved (but not yet used)</v>
      </c>
      <c r="G491" s="8" t="n">
        <f aca="false">'SCROD Write Registers'!G491</f>
        <v>0</v>
      </c>
      <c r="H491" s="8" t="n">
        <f aca="false">'SCROD Write Registers'!H491</f>
        <v>0</v>
      </c>
    </row>
    <row collapsed="false" customFormat="false" customHeight="false" hidden="false" ht="14" outlineLevel="0" r="492">
      <c r="A492" s="1" t="n">
        <v>490</v>
      </c>
      <c r="B492" s="10" t="str">
        <f aca="false">DEC2HEX(A492,4)</f>
        <v>01EA</v>
      </c>
      <c r="C492" s="1" t="n">
        <f aca="false">'SCROD Write Registers'!C492</f>
        <v>0</v>
      </c>
      <c r="D492" s="1" t="n">
        <f aca="false">'SCROD Write Registers'!D492</f>
        <v>0</v>
      </c>
      <c r="E492" s="1" t="n">
        <f aca="false">'SCROD Write Registers'!E492</f>
        <v>0</v>
      </c>
      <c r="F492" s="1" t="str">
        <f aca="false">'SCROD Write Registers'!F492</f>
        <v>Reserved (but not yet used)</v>
      </c>
      <c r="G492" s="8" t="n">
        <f aca="false">'SCROD Write Registers'!G492</f>
        <v>0</v>
      </c>
      <c r="H492" s="8" t="n">
        <f aca="false">'SCROD Write Registers'!H492</f>
        <v>0</v>
      </c>
    </row>
    <row collapsed="false" customFormat="false" customHeight="false" hidden="false" ht="14" outlineLevel="0" r="493">
      <c r="A493" s="1" t="n">
        <v>491</v>
      </c>
      <c r="B493" s="10" t="str">
        <f aca="false">DEC2HEX(A493,4)</f>
        <v>01EB</v>
      </c>
      <c r="C493" s="1" t="n">
        <f aca="false">'SCROD Write Registers'!C493</f>
        <v>0</v>
      </c>
      <c r="D493" s="1" t="n">
        <f aca="false">'SCROD Write Registers'!D493</f>
        <v>0</v>
      </c>
      <c r="E493" s="1" t="n">
        <f aca="false">'SCROD Write Registers'!E493</f>
        <v>0</v>
      </c>
      <c r="F493" s="1" t="str">
        <f aca="false">'SCROD Write Registers'!F493</f>
        <v>Reserved (but not yet used)</v>
      </c>
      <c r="G493" s="8" t="n">
        <f aca="false">'SCROD Write Registers'!G493</f>
        <v>0</v>
      </c>
      <c r="H493" s="8" t="n">
        <f aca="false">'SCROD Write Registers'!H493</f>
        <v>0</v>
      </c>
    </row>
    <row collapsed="false" customFormat="false" customHeight="false" hidden="false" ht="14" outlineLevel="0" r="494">
      <c r="A494" s="1" t="n">
        <v>492</v>
      </c>
      <c r="B494" s="10" t="str">
        <f aca="false">DEC2HEX(A494,4)</f>
        <v>01EC</v>
      </c>
      <c r="C494" s="1" t="n">
        <f aca="false">'SCROD Write Registers'!C494</f>
        <v>0</v>
      </c>
      <c r="D494" s="1" t="n">
        <f aca="false">'SCROD Write Registers'!D494</f>
        <v>0</v>
      </c>
      <c r="E494" s="1" t="n">
        <f aca="false">'SCROD Write Registers'!E494</f>
        <v>0</v>
      </c>
      <c r="F494" s="1" t="str">
        <f aca="false">'SCROD Write Registers'!F494</f>
        <v>Reserved (but not yet used)</v>
      </c>
      <c r="G494" s="8" t="n">
        <f aca="false">'SCROD Write Registers'!G494</f>
        <v>0</v>
      </c>
      <c r="H494" s="8" t="n">
        <f aca="false">'SCROD Write Registers'!H494</f>
        <v>0</v>
      </c>
    </row>
    <row collapsed="false" customFormat="false" customHeight="false" hidden="false" ht="14" outlineLevel="0" r="495">
      <c r="A495" s="1" t="n">
        <v>493</v>
      </c>
      <c r="B495" s="10" t="str">
        <f aca="false">DEC2HEX(A495,4)</f>
        <v>01ED</v>
      </c>
      <c r="C495" s="1" t="n">
        <f aca="false">'SCROD Write Registers'!C495</f>
        <v>0</v>
      </c>
      <c r="D495" s="1" t="n">
        <f aca="false">'SCROD Write Registers'!D495</f>
        <v>0</v>
      </c>
      <c r="E495" s="1" t="n">
        <f aca="false">'SCROD Write Registers'!E495</f>
        <v>0</v>
      </c>
      <c r="F495" s="1" t="str">
        <f aca="false">'SCROD Write Registers'!F495</f>
        <v>Reserved (but not yet used)</v>
      </c>
      <c r="G495" s="8" t="n">
        <f aca="false">'SCROD Write Registers'!G495</f>
        <v>0</v>
      </c>
      <c r="H495" s="8" t="n">
        <f aca="false">'SCROD Write Registers'!H495</f>
        <v>0</v>
      </c>
    </row>
    <row collapsed="false" customFormat="false" customHeight="false" hidden="false" ht="14" outlineLevel="0" r="496">
      <c r="A496" s="1" t="n">
        <v>494</v>
      </c>
      <c r="B496" s="10" t="str">
        <f aca="false">DEC2HEX(A496,4)</f>
        <v>01EE</v>
      </c>
      <c r="C496" s="1" t="n">
        <f aca="false">'SCROD Write Registers'!C496</f>
        <v>0</v>
      </c>
      <c r="D496" s="1" t="n">
        <f aca="false">'SCROD Write Registers'!D496</f>
        <v>0</v>
      </c>
      <c r="E496" s="1" t="n">
        <f aca="false">'SCROD Write Registers'!E496</f>
        <v>0</v>
      </c>
      <c r="F496" s="1" t="str">
        <f aca="false">'SCROD Write Registers'!F496</f>
        <v>Reserved (but not yet used)</v>
      </c>
      <c r="G496" s="8" t="n">
        <f aca="false">'SCROD Write Registers'!G496</f>
        <v>0</v>
      </c>
      <c r="H496" s="8" t="n">
        <f aca="false">'SCROD Write Registers'!H496</f>
        <v>0</v>
      </c>
    </row>
    <row collapsed="false" customFormat="false" customHeight="false" hidden="false" ht="14" outlineLevel="0" r="497">
      <c r="A497" s="1" t="n">
        <v>495</v>
      </c>
      <c r="B497" s="10" t="str">
        <f aca="false">DEC2HEX(A497,4)</f>
        <v>01EF</v>
      </c>
      <c r="C497" s="1" t="n">
        <f aca="false">'SCROD Write Registers'!C497</f>
        <v>0</v>
      </c>
      <c r="D497" s="1" t="n">
        <f aca="false">'SCROD Write Registers'!D497</f>
        <v>0</v>
      </c>
      <c r="E497" s="1" t="n">
        <f aca="false">'SCROD Write Registers'!E497</f>
        <v>0</v>
      </c>
      <c r="F497" s="1" t="str">
        <f aca="false">'SCROD Write Registers'!F497</f>
        <v>Reserved (but not yet used)</v>
      </c>
      <c r="G497" s="8" t="n">
        <f aca="false">'SCROD Write Registers'!G497</f>
        <v>0</v>
      </c>
      <c r="H497" s="8" t="n">
        <f aca="false">'SCROD Write Registers'!H497</f>
        <v>0</v>
      </c>
    </row>
    <row collapsed="false" customFormat="false" customHeight="false" hidden="false" ht="14" outlineLevel="0" r="498">
      <c r="A498" s="1" t="n">
        <v>496</v>
      </c>
      <c r="B498" s="10" t="str">
        <f aca="false">DEC2HEX(A498,4)</f>
        <v>01F0</v>
      </c>
      <c r="C498" s="1" t="n">
        <f aca="false">'SCROD Write Registers'!C498</f>
        <v>0</v>
      </c>
      <c r="D498" s="1" t="n">
        <f aca="false">'SCROD Write Registers'!D498</f>
        <v>0</v>
      </c>
      <c r="E498" s="1" t="n">
        <f aca="false">'SCROD Write Registers'!E498</f>
        <v>0</v>
      </c>
      <c r="F498" s="1" t="str">
        <f aca="false">'SCROD Write Registers'!F498</f>
        <v>Reserved (but not yet used)</v>
      </c>
      <c r="G498" s="8" t="n">
        <f aca="false">'SCROD Write Registers'!G498</f>
        <v>0</v>
      </c>
      <c r="H498" s="8" t="n">
        <f aca="false">'SCROD Write Registers'!H498</f>
        <v>0</v>
      </c>
    </row>
    <row collapsed="false" customFormat="false" customHeight="false" hidden="false" ht="14" outlineLevel="0" r="499">
      <c r="A499" s="1" t="n">
        <v>497</v>
      </c>
      <c r="B499" s="10" t="str">
        <f aca="false">DEC2HEX(A499,4)</f>
        <v>01F1</v>
      </c>
      <c r="C499" s="1" t="n">
        <f aca="false">'SCROD Write Registers'!C499</f>
        <v>0</v>
      </c>
      <c r="D499" s="1" t="n">
        <f aca="false">'SCROD Write Registers'!D499</f>
        <v>0</v>
      </c>
      <c r="E499" s="1" t="n">
        <f aca="false">'SCROD Write Registers'!E499</f>
        <v>0</v>
      </c>
      <c r="F499" s="1" t="str">
        <f aca="false">'SCROD Write Registers'!F499</f>
        <v>Reserved (but not yet used)</v>
      </c>
      <c r="G499" s="8" t="n">
        <f aca="false">'SCROD Write Registers'!G499</f>
        <v>0</v>
      </c>
      <c r="H499" s="8" t="n">
        <f aca="false">'SCROD Write Registers'!H499</f>
        <v>0</v>
      </c>
    </row>
    <row collapsed="false" customFormat="false" customHeight="false" hidden="false" ht="14" outlineLevel="0" r="500">
      <c r="A500" s="1" t="n">
        <v>498</v>
      </c>
      <c r="B500" s="10" t="str">
        <f aca="false">DEC2HEX(A500,4)</f>
        <v>01F2</v>
      </c>
      <c r="C500" s="1" t="n">
        <f aca="false">'SCROD Write Registers'!C500</f>
        <v>0</v>
      </c>
      <c r="D500" s="1" t="n">
        <f aca="false">'SCROD Write Registers'!D500</f>
        <v>0</v>
      </c>
      <c r="E500" s="1" t="n">
        <f aca="false">'SCROD Write Registers'!E500</f>
        <v>0</v>
      </c>
      <c r="F500" s="1" t="str">
        <f aca="false">'SCROD Write Registers'!F500</f>
        <v>Reserved (but not yet used)</v>
      </c>
      <c r="G500" s="8" t="n">
        <f aca="false">'SCROD Write Registers'!G500</f>
        <v>0</v>
      </c>
      <c r="H500" s="8" t="n">
        <f aca="false">'SCROD Write Registers'!H500</f>
        <v>0</v>
      </c>
    </row>
    <row collapsed="false" customFormat="false" customHeight="false" hidden="false" ht="14" outlineLevel="0" r="501">
      <c r="A501" s="1" t="n">
        <v>499</v>
      </c>
      <c r="B501" s="10" t="str">
        <f aca="false">DEC2HEX(A501,4)</f>
        <v>01F3</v>
      </c>
      <c r="C501" s="1" t="n">
        <f aca="false">'SCROD Write Registers'!C501</f>
        <v>0</v>
      </c>
      <c r="D501" s="1" t="n">
        <f aca="false">'SCROD Write Registers'!D501</f>
        <v>0</v>
      </c>
      <c r="E501" s="1" t="n">
        <f aca="false">'SCROD Write Registers'!E501</f>
        <v>0</v>
      </c>
      <c r="F501" s="1" t="str">
        <f aca="false">'SCROD Write Registers'!F501</f>
        <v>Reserved (but not yet used)</v>
      </c>
      <c r="G501" s="8" t="n">
        <f aca="false">'SCROD Write Registers'!G501</f>
        <v>0</v>
      </c>
      <c r="H501" s="8" t="n">
        <f aca="false">'SCROD Write Registers'!H501</f>
        <v>0</v>
      </c>
    </row>
    <row collapsed="false" customFormat="true" customHeight="false" hidden="false" ht="14" outlineLevel="0" r="502" s="8">
      <c r="A502" s="8" t="n">
        <v>500</v>
      </c>
      <c r="B502" s="9" t="str">
        <f aca="false">DEC2HEX(A502,4)</f>
        <v>01F4</v>
      </c>
      <c r="C502" s="8" t="str">
        <f aca="false">'SCROD Write Registers'!C502</f>
        <v>0,1,2,3</v>
      </c>
      <c r="D502" s="8" t="str">
        <f aca="false">'SCROD Write Registers'!D502</f>
        <v>1,0</v>
      </c>
      <c r="E502" s="8" t="str">
        <f aca="false">'SCROD Write Registers'!E502</f>
        <v>N/A</v>
      </c>
      <c r="F502" s="8" t="str">
        <f aca="false">'SCROD Write Registers'!F502</f>
        <v>I2C_BUS[3]_Write</v>
      </c>
      <c r="G502" s="8" t="str">
        <f aca="false">'SCROD Write Registers'!G502</f>
        <v>I2C write for row 0,1 temp sensors (x8), eeproms (x2), and gpios (x2) for cal signals (and SMPL_SEL_ANY)</v>
      </c>
      <c r="H502" s="8" t="str">
        <f aca="false">'SCROD Write Registers'!H502</f>
        <v>Bits 15:13 unused, Bit 12: Send stop, Bit 11: Send acknowledge, Bit 10: Read byte, Bit 9: Send byte, Bit 8: Send start, Bit 7:0 Byte to send</v>
      </c>
    </row>
    <row collapsed="false" customFormat="true" customHeight="false" hidden="false" ht="14" outlineLevel="0" r="503" s="8">
      <c r="A503" s="8" t="n">
        <v>501</v>
      </c>
      <c r="B503" s="9" t="str">
        <f aca="false">DEC2HEX(A503,4)</f>
        <v>01F5</v>
      </c>
      <c r="C503" s="8" t="str">
        <f aca="false">'SCROD Write Registers'!C503</f>
        <v>0,1,2,3</v>
      </c>
      <c r="D503" s="8" t="str">
        <f aca="false">'SCROD Write Registers'!D503</f>
        <v>3,2</v>
      </c>
      <c r="E503" s="8" t="str">
        <f aca="false">'SCROD Write Registers'!E503</f>
        <v>N/A</v>
      </c>
      <c r="F503" s="8" t="str">
        <f aca="false">'SCROD Write Registers'!F503</f>
        <v>I2C_BUS[4]_Write</v>
      </c>
      <c r="G503" s="8" t="str">
        <f aca="false">'SCROD Write Registers'!G503</f>
        <v>I2C write for row 2,3 temp sensors (x8), eeproms (x2), and gpios (x2) for cal signals (and SMPL_SEL_ANY)</v>
      </c>
      <c r="H503" s="8" t="str">
        <f aca="false">'SCROD Write Registers'!H503</f>
        <v>Bits 15:13 unused, Bit 12: Send stop, Bit 11: Send acknowledge, Bit 10: Read byte, Bit 9: Send byte, Bit 8: Send start, Bit 7:0 Byte to send</v>
      </c>
    </row>
    <row collapsed="false" customFormat="true" customHeight="false" hidden="false" ht="14" outlineLevel="0" r="504" s="8">
      <c r="A504" s="8" t="n">
        <v>502</v>
      </c>
      <c r="B504" s="9" t="str">
        <f aca="false">DEC2HEX(A504,4)</f>
        <v>01F6</v>
      </c>
      <c r="C504" s="8" t="str">
        <f aca="false">'SCROD Write Registers'!C504</f>
        <v>0,1,2,3</v>
      </c>
      <c r="D504" s="8" t="str">
        <f aca="false">'SCROD Write Registers'!D504</f>
        <v>1,0</v>
      </c>
      <c r="E504" s="8" t="str">
        <f aca="false">'SCROD Write Registers'!E504</f>
        <v>N/A</v>
      </c>
      <c r="F504" s="8" t="str">
        <f aca="false">'SCROD Write Registers'!F504</f>
        <v>I2C_BUS[5]_Write</v>
      </c>
      <c r="G504" s="8" t="str">
        <f aca="false">'SCROD Write Registers'!G504</f>
        <v>I2C write for row 0,1 GPIO serial for ASIC shift out signals</v>
      </c>
      <c r="H504" s="8" t="str">
        <f aca="false">'SCROD Write Registers'!H504</f>
        <v>Bits 15:13 unused, Bit 12: Send stop, Bit 11: Send acknowledge, Bit 10: Read byte, Bit 9: Send byte, Bit 8: Send start, Bit 7:0 Byte to send</v>
      </c>
    </row>
    <row collapsed="false" customFormat="true" customHeight="false" hidden="false" ht="14" outlineLevel="0" r="505" s="8">
      <c r="A505" s="8" t="n">
        <v>503</v>
      </c>
      <c r="B505" s="9" t="str">
        <f aca="false">DEC2HEX(A505,4)</f>
        <v>01F7</v>
      </c>
      <c r="C505" s="8" t="str">
        <f aca="false">'SCROD Write Registers'!C505</f>
        <v>0,1,2,3</v>
      </c>
      <c r="D505" s="8" t="str">
        <f aca="false">'SCROD Write Registers'!D505</f>
        <v>3,2</v>
      </c>
      <c r="E505" s="8" t="str">
        <f aca="false">'SCROD Write Registers'!E505</f>
        <v>N/A</v>
      </c>
      <c r="F505" s="8" t="str">
        <f aca="false">'SCROD Write Registers'!F505</f>
        <v>I2C_BUS[6]_Write</v>
      </c>
      <c r="G505" s="8" t="str">
        <f aca="false">'SCROD Write Registers'!G505</f>
        <v>I2C write for row 2,3 GPIO serial for ASIC shift out signals</v>
      </c>
      <c r="H505" s="8" t="str">
        <f aca="false">'SCROD Write Registers'!H505</f>
        <v>Bits 15:13 unused, Bit 12: Send stop, Bit 11: Send acknowledge, Bit 10: Read byte, Bit 9: Send byte, Bit 8: Send start, Bit 7:0 Byte to send</v>
      </c>
    </row>
    <row collapsed="false" customFormat="true" customHeight="false" hidden="false" ht="14" outlineLevel="0" r="506" s="8">
      <c r="A506" s="8" t="n">
        <v>504</v>
      </c>
      <c r="B506" s="9" t="str">
        <f aca="false">DEC2HEX(A506,4)</f>
        <v>01F8</v>
      </c>
      <c r="C506" s="8" t="str">
        <f aca="false">'SCROD Write Registers'!C506</f>
        <v>N/A</v>
      </c>
      <c r="D506" s="8" t="str">
        <f aca="false">'SCROD Write Registers'!D506</f>
        <v>N/A</v>
      </c>
      <c r="E506" s="8" t="str">
        <f aca="false">'SCROD Write Registers'!E506</f>
        <v>N/A</v>
      </c>
      <c r="F506" s="8" t="str">
        <f aca="false">'SCROD Write Registers'!F506</f>
        <v>I2C_BUS[7]_Write</v>
      </c>
      <c r="G506" s="8" t="str">
        <f aca="false">'SCROD Write Registers'!G506</f>
        <v>I2C write for interconnect rev C GPIO to control calibration signals</v>
      </c>
      <c r="H506" s="8" t="str">
        <f aca="false">'SCROD Write Registers'!H506</f>
        <v>Bits 15:13 unused, Bit 12: Send stop, Bit 11: Send acknowledge, Bit 10: Read byte, Bit 9: Send byte, Bit 8: Send start, Bit 7:0 Byte to send</v>
      </c>
    </row>
    <row collapsed="false" customFormat="false" customHeight="false" hidden="false" ht="14" outlineLevel="0" r="507">
      <c r="A507" s="1" t="n">
        <v>505</v>
      </c>
      <c r="B507" s="10" t="str">
        <f aca="false">DEC2HEX(A507,4)</f>
        <v>01F9</v>
      </c>
      <c r="C507" s="1" t="n">
        <f aca="false">'SCROD Write Registers'!C507</f>
        <v>0</v>
      </c>
      <c r="D507" s="1" t="n">
        <f aca="false">'SCROD Write Registers'!D507</f>
        <v>0</v>
      </c>
      <c r="E507" s="1" t="n">
        <f aca="false">'SCROD Write Registers'!E507</f>
        <v>0</v>
      </c>
      <c r="F507" s="1" t="str">
        <f aca="false">'SCROD Write Registers'!F507</f>
        <v>Reserved (but not yet used)</v>
      </c>
      <c r="G507" s="8" t="n">
        <f aca="false">'SCROD Write Registers'!G507</f>
        <v>0</v>
      </c>
      <c r="H507" s="8" t="n">
        <f aca="false">'SCROD Write Registers'!H507</f>
        <v>0</v>
      </c>
    </row>
    <row collapsed="false" customFormat="false" customHeight="false" hidden="false" ht="14" outlineLevel="0" r="508">
      <c r="A508" s="1" t="n">
        <v>506</v>
      </c>
      <c r="B508" s="10" t="str">
        <f aca="false">DEC2HEX(A508,4)</f>
        <v>01FA</v>
      </c>
      <c r="C508" s="1" t="n">
        <f aca="false">'SCROD Write Registers'!C508</f>
        <v>0</v>
      </c>
      <c r="D508" s="1" t="n">
        <f aca="false">'SCROD Write Registers'!D508</f>
        <v>0</v>
      </c>
      <c r="E508" s="1" t="n">
        <f aca="false">'SCROD Write Registers'!E508</f>
        <v>0</v>
      </c>
      <c r="F508" s="1" t="str">
        <f aca="false">'SCROD Write Registers'!F508</f>
        <v>Reserved (but not yet used)</v>
      </c>
      <c r="G508" s="8" t="n">
        <f aca="false">'SCROD Write Registers'!G508</f>
        <v>0</v>
      </c>
      <c r="H508" s="8" t="n">
        <f aca="false">'SCROD Write Registers'!H508</f>
        <v>0</v>
      </c>
    </row>
    <row collapsed="false" customFormat="false" customHeight="false" hidden="false" ht="14" outlineLevel="0" r="509">
      <c r="A509" s="1" t="n">
        <v>507</v>
      </c>
      <c r="B509" s="10" t="str">
        <f aca="false">DEC2HEX(A509,4)</f>
        <v>01FB</v>
      </c>
      <c r="C509" s="1" t="n">
        <f aca="false">'SCROD Write Registers'!C509</f>
        <v>0</v>
      </c>
      <c r="D509" s="1" t="n">
        <f aca="false">'SCROD Write Registers'!D509</f>
        <v>0</v>
      </c>
      <c r="E509" s="1" t="n">
        <f aca="false">'SCROD Write Registers'!E509</f>
        <v>0</v>
      </c>
      <c r="F509" s="1" t="str">
        <f aca="false">'SCROD Write Registers'!F509</f>
        <v>Reserved (but not yet used)</v>
      </c>
      <c r="G509" s="8" t="n">
        <f aca="false">'SCROD Write Registers'!G509</f>
        <v>0</v>
      </c>
      <c r="H509" s="8" t="n">
        <f aca="false">'SCROD Write Registers'!H509</f>
        <v>0</v>
      </c>
    </row>
    <row collapsed="false" customFormat="false" customHeight="false" hidden="false" ht="14" outlineLevel="0" r="510">
      <c r="A510" s="1" t="n">
        <v>508</v>
      </c>
      <c r="B510" s="10" t="str">
        <f aca="false">DEC2HEX(A510,4)</f>
        <v>01FC</v>
      </c>
      <c r="C510" s="1" t="n">
        <f aca="false">'SCROD Write Registers'!C510</f>
        <v>0</v>
      </c>
      <c r="D510" s="1" t="n">
        <f aca="false">'SCROD Write Registers'!D510</f>
        <v>0</v>
      </c>
      <c r="E510" s="1" t="n">
        <f aca="false">'SCROD Write Registers'!E510</f>
        <v>0</v>
      </c>
      <c r="F510" s="1" t="str">
        <f aca="false">'SCROD Write Registers'!F510</f>
        <v>Reserved (but not yet used)</v>
      </c>
      <c r="G510" s="8" t="n">
        <f aca="false">'SCROD Write Registers'!G510</f>
        <v>0</v>
      </c>
      <c r="H510" s="8" t="n">
        <f aca="false">'SCROD Write Registers'!H510</f>
        <v>0</v>
      </c>
    </row>
    <row collapsed="false" customFormat="false" customHeight="false" hidden="false" ht="14" outlineLevel="0" r="511">
      <c r="A511" s="1" t="n">
        <v>509</v>
      </c>
      <c r="B511" s="10" t="str">
        <f aca="false">DEC2HEX(A511,4)</f>
        <v>01FD</v>
      </c>
      <c r="C511" s="1" t="n">
        <f aca="false">'SCROD Write Registers'!C511</f>
        <v>0</v>
      </c>
      <c r="D511" s="1" t="n">
        <f aca="false">'SCROD Write Registers'!D511</f>
        <v>0</v>
      </c>
      <c r="E511" s="1" t="n">
        <f aca="false">'SCROD Write Registers'!E511</f>
        <v>0</v>
      </c>
      <c r="F511" s="1" t="str">
        <f aca="false">'SCROD Write Registers'!F511</f>
        <v>Reserved (but not yet used)</v>
      </c>
      <c r="G511" s="8" t="n">
        <f aca="false">'SCROD Write Registers'!G511</f>
        <v>0</v>
      </c>
      <c r="H511" s="8" t="n">
        <f aca="false">'SCROD Write Registers'!H511</f>
        <v>0</v>
      </c>
    </row>
    <row collapsed="false" customFormat="false" customHeight="false" hidden="false" ht="14" outlineLevel="0" r="512">
      <c r="A512" s="1" t="n">
        <v>510</v>
      </c>
      <c r="B512" s="10" t="str">
        <f aca="false">DEC2HEX(A512,4)</f>
        <v>01FE</v>
      </c>
      <c r="C512" s="1" t="n">
        <f aca="false">'SCROD Write Registers'!C512</f>
        <v>0</v>
      </c>
      <c r="D512" s="1" t="n">
        <f aca="false">'SCROD Write Registers'!D512</f>
        <v>0</v>
      </c>
      <c r="E512" s="1" t="n">
        <f aca="false">'SCROD Write Registers'!E512</f>
        <v>0</v>
      </c>
      <c r="F512" s="1" t="str">
        <f aca="false">'SCROD Write Registers'!F512</f>
        <v>Reserved (but not yet used)</v>
      </c>
      <c r="G512" s="8" t="n">
        <f aca="false">'SCROD Write Registers'!G512</f>
        <v>0</v>
      </c>
      <c r="H512" s="8" t="n">
        <f aca="false">'SCROD Write Registers'!H512</f>
        <v>0</v>
      </c>
    </row>
    <row collapsed="false" customFormat="false" customHeight="false" hidden="false" ht="14" outlineLevel="0" r="513">
      <c r="A513" s="1" t="n">
        <v>511</v>
      </c>
      <c r="B513" s="10" t="str">
        <f aca="false">DEC2HEX(A513,4)</f>
        <v>01FF</v>
      </c>
      <c r="C513" s="1" t="n">
        <f aca="false">'SCROD Write Registers'!C513</f>
        <v>0</v>
      </c>
      <c r="D513" s="1" t="n">
        <f aca="false">'SCROD Write Registers'!D513</f>
        <v>0</v>
      </c>
      <c r="E513" s="1" t="n">
        <f aca="false">'SCROD Write Registers'!E513</f>
        <v>0</v>
      </c>
      <c r="F513" s="1" t="str">
        <f aca="false">'SCROD Write Registers'!F513</f>
        <v>Reserved (but not yet used)</v>
      </c>
      <c r="G513" s="8" t="n">
        <f aca="false">'SCROD Write Registers'!G513</f>
        <v>0</v>
      </c>
      <c r="H513" s="11" t="n">
        <f aca="false">'SCROD Write Registers'!H513</f>
        <v>0</v>
      </c>
    </row>
    <row collapsed="false" customFormat="true" customHeight="false" hidden="false" ht="14" outlineLevel="0" r="514" s="12">
      <c r="A514" s="12" t="n">
        <v>512</v>
      </c>
      <c r="B514" s="13" t="str">
        <f aca="false">DEC2HEX(A514,4)</f>
        <v>0200</v>
      </c>
      <c r="C514" s="12" t="s">
        <v>8</v>
      </c>
      <c r="D514" s="12" t="s">
        <v>8</v>
      </c>
      <c r="E514" s="12" t="s">
        <v>8</v>
      </c>
      <c r="F514" s="12" t="s">
        <v>155</v>
      </c>
      <c r="G514" s="12" t="s">
        <v>156</v>
      </c>
      <c r="H514" s="12" t="s">
        <v>157</v>
      </c>
    </row>
    <row collapsed="false" customFormat="true" customHeight="false" hidden="false" ht="14" outlineLevel="0" r="515" s="3">
      <c r="A515" s="3" t="n">
        <v>513</v>
      </c>
      <c r="B515" s="14" t="str">
        <f aca="false">DEC2HEX(A515,4)</f>
        <v>0201</v>
      </c>
      <c r="C515" s="3" t="s">
        <v>8</v>
      </c>
      <c r="D515" s="3" t="s">
        <v>8</v>
      </c>
      <c r="E515" s="3" t="s">
        <v>8</v>
      </c>
      <c r="F515" s="15" t="s">
        <v>158</v>
      </c>
      <c r="G515" s="3" t="s">
        <v>159</v>
      </c>
      <c r="H515" s="3" t="s">
        <v>157</v>
      </c>
    </row>
    <row collapsed="false" customFormat="true" customHeight="false" hidden="false" ht="14" outlineLevel="0" r="516" s="3">
      <c r="A516" s="3" t="n">
        <v>514</v>
      </c>
      <c r="B516" s="14" t="str">
        <f aca="false">DEC2HEX(A516,4)</f>
        <v>0202</v>
      </c>
      <c r="C516" s="3" t="s">
        <v>8</v>
      </c>
      <c r="D516" s="3" t="s">
        <v>8</v>
      </c>
      <c r="E516" s="3" t="s">
        <v>8</v>
      </c>
      <c r="F516" s="15" t="s">
        <v>160</v>
      </c>
      <c r="G516" s="3" t="s">
        <v>161</v>
      </c>
      <c r="H516" s="3" t="s">
        <v>157</v>
      </c>
    </row>
    <row collapsed="false" customFormat="true" customHeight="false" hidden="false" ht="14" outlineLevel="0" r="517" s="3">
      <c r="A517" s="3" t="n">
        <v>515</v>
      </c>
      <c r="B517" s="14" t="str">
        <f aca="false">DEC2HEX(A517,4)</f>
        <v>0203</v>
      </c>
      <c r="C517" s="3" t="s">
        <v>8</v>
      </c>
      <c r="D517" s="3" t="s">
        <v>8</v>
      </c>
      <c r="E517" s="3" t="s">
        <v>8</v>
      </c>
      <c r="F517" s="15" t="s">
        <v>162</v>
      </c>
      <c r="G517" s="3" t="s">
        <v>163</v>
      </c>
      <c r="H517" s="3" t="s">
        <v>157</v>
      </c>
    </row>
    <row collapsed="false" customFormat="true" customHeight="false" hidden="false" ht="14" outlineLevel="0" r="518" s="3">
      <c r="A518" s="3" t="n">
        <v>516</v>
      </c>
      <c r="B518" s="14" t="str">
        <f aca="false">DEC2HEX(A518,4)</f>
        <v>0204</v>
      </c>
      <c r="C518" s="3" t="s">
        <v>8</v>
      </c>
      <c r="D518" s="3" t="s">
        <v>8</v>
      </c>
      <c r="E518" s="3" t="s">
        <v>8</v>
      </c>
      <c r="F518" s="15" t="s">
        <v>164</v>
      </c>
      <c r="G518" s="3" t="s">
        <v>165</v>
      </c>
      <c r="H518" s="3" t="s">
        <v>157</v>
      </c>
    </row>
    <row collapsed="false" customFormat="true" customHeight="false" hidden="false" ht="14" outlineLevel="0" r="519" s="3">
      <c r="A519" s="3" t="n">
        <v>517</v>
      </c>
      <c r="B519" s="14" t="str">
        <f aca="false">DEC2HEX(A519,4)</f>
        <v>0205</v>
      </c>
      <c r="C519" s="3" t="s">
        <v>8</v>
      </c>
      <c r="D519" s="3" t="s">
        <v>8</v>
      </c>
      <c r="E519" s="3" t="s">
        <v>8</v>
      </c>
      <c r="F519" s="15" t="s">
        <v>166</v>
      </c>
      <c r="G519" s="3" t="s">
        <v>167</v>
      </c>
      <c r="H519" s="3" t="s">
        <v>157</v>
      </c>
    </row>
    <row collapsed="false" customFormat="true" customHeight="false" hidden="false" ht="14" outlineLevel="0" r="520" s="3">
      <c r="A520" s="3" t="n">
        <v>518</v>
      </c>
      <c r="B520" s="14" t="str">
        <f aca="false">DEC2HEX(A520,4)</f>
        <v>0206</v>
      </c>
      <c r="C520" s="3" t="s">
        <v>8</v>
      </c>
      <c r="D520" s="3" t="s">
        <v>8</v>
      </c>
      <c r="E520" s="3" t="s">
        <v>8</v>
      </c>
      <c r="F520" s="15" t="s">
        <v>168</v>
      </c>
      <c r="G520" s="3" t="s">
        <v>169</v>
      </c>
      <c r="H520" s="3" t="s">
        <v>157</v>
      </c>
    </row>
    <row collapsed="false" customFormat="true" customHeight="false" hidden="false" ht="14" outlineLevel="0" r="521" s="3">
      <c r="A521" s="3" t="n">
        <v>519</v>
      </c>
      <c r="B521" s="14" t="str">
        <f aca="false">DEC2HEX(A521,4)</f>
        <v>0207</v>
      </c>
      <c r="C521" s="3" t="s">
        <v>8</v>
      </c>
      <c r="D521" s="3" t="s">
        <v>8</v>
      </c>
      <c r="E521" s="3" t="s">
        <v>8</v>
      </c>
      <c r="F521" s="15" t="s">
        <v>170</v>
      </c>
      <c r="G521" s="3" t="s">
        <v>171</v>
      </c>
      <c r="H521" s="3" t="s">
        <v>157</v>
      </c>
    </row>
    <row collapsed="false" customFormat="true" customHeight="false" hidden="false" ht="14" outlineLevel="0" r="522" s="3">
      <c r="A522" s="3" t="n">
        <v>520</v>
      </c>
      <c r="B522" s="14" t="str">
        <f aca="false">DEC2HEX(A522,4)</f>
        <v>0208</v>
      </c>
      <c r="C522" s="3" t="s">
        <v>172</v>
      </c>
      <c r="E522" s="3" t="n">
        <v>0</v>
      </c>
      <c r="F522" s="3" t="s">
        <v>173</v>
      </c>
      <c r="G522" s="3" t="s">
        <v>174</v>
      </c>
      <c r="H522" s="3" t="s">
        <v>175</v>
      </c>
    </row>
    <row collapsed="false" customFormat="true" customHeight="false" hidden="false" ht="14" outlineLevel="0" r="523" s="3">
      <c r="A523" s="3" t="n">
        <v>521</v>
      </c>
      <c r="B523" s="14" t="str">
        <f aca="false">DEC2HEX(A523,4)</f>
        <v>0209</v>
      </c>
      <c r="C523" s="3" t="s">
        <v>172</v>
      </c>
      <c r="E523" s="3" t="n">
        <v>1</v>
      </c>
      <c r="F523" s="3" t="s">
        <v>173</v>
      </c>
      <c r="G523" s="3" t="s">
        <v>174</v>
      </c>
      <c r="H523" s="3" t="s">
        <v>175</v>
      </c>
    </row>
    <row collapsed="false" customFormat="true" customHeight="false" hidden="false" ht="14" outlineLevel="0" r="524" s="3">
      <c r="A524" s="3" t="n">
        <v>522</v>
      </c>
      <c r="B524" s="14" t="str">
        <f aca="false">DEC2HEX(A524,4)</f>
        <v>020A</v>
      </c>
      <c r="C524" s="3" t="s">
        <v>172</v>
      </c>
      <c r="E524" s="3" t="n">
        <v>2</v>
      </c>
      <c r="F524" s="3" t="s">
        <v>173</v>
      </c>
      <c r="G524" s="3" t="s">
        <v>174</v>
      </c>
      <c r="H524" s="3" t="s">
        <v>175</v>
      </c>
    </row>
    <row collapsed="false" customFormat="true" customHeight="false" hidden="false" ht="14" outlineLevel="0" r="525" s="3">
      <c r="A525" s="3" t="n">
        <v>523</v>
      </c>
      <c r="B525" s="14" t="str">
        <f aca="false">DEC2HEX(A525,4)</f>
        <v>020B</v>
      </c>
      <c r="C525" s="3" t="s">
        <v>172</v>
      </c>
      <c r="E525" s="3" t="n">
        <v>3</v>
      </c>
      <c r="F525" s="3" t="s">
        <v>173</v>
      </c>
      <c r="G525" s="3" t="s">
        <v>174</v>
      </c>
      <c r="H525" s="3" t="s">
        <v>175</v>
      </c>
    </row>
    <row collapsed="false" customFormat="true" customHeight="false" hidden="false" ht="14" outlineLevel="0" r="526" s="3">
      <c r="A526" s="3" t="n">
        <v>524</v>
      </c>
      <c r="B526" s="14" t="str">
        <f aca="false">DEC2HEX(A526,4)</f>
        <v>020C</v>
      </c>
      <c r="C526" s="3" t="s">
        <v>172</v>
      </c>
      <c r="E526" s="3" t="n">
        <v>4</v>
      </c>
      <c r="F526" s="3" t="s">
        <v>173</v>
      </c>
      <c r="G526" s="3" t="s">
        <v>174</v>
      </c>
      <c r="H526" s="3" t="s">
        <v>175</v>
      </c>
    </row>
    <row collapsed="false" customFormat="true" customHeight="false" hidden="false" ht="14" outlineLevel="0" r="527" s="3">
      <c r="A527" s="3" t="n">
        <v>525</v>
      </c>
      <c r="B527" s="14" t="str">
        <f aca="false">DEC2HEX(A527,4)</f>
        <v>020D</v>
      </c>
      <c r="C527" s="3" t="s">
        <v>172</v>
      </c>
      <c r="E527" s="3" t="n">
        <v>5</v>
      </c>
      <c r="F527" s="3" t="s">
        <v>173</v>
      </c>
      <c r="G527" s="3" t="s">
        <v>174</v>
      </c>
      <c r="H527" s="3" t="s">
        <v>175</v>
      </c>
    </row>
    <row collapsed="false" customFormat="true" customHeight="false" hidden="false" ht="14" outlineLevel="0" r="528" s="3">
      <c r="A528" s="3" t="n">
        <v>526</v>
      </c>
      <c r="B528" s="14" t="str">
        <f aca="false">DEC2HEX(A528,4)</f>
        <v>020E</v>
      </c>
      <c r="C528" s="3" t="s">
        <v>172</v>
      </c>
      <c r="E528" s="3" t="n">
        <v>6</v>
      </c>
      <c r="F528" s="3" t="s">
        <v>173</v>
      </c>
      <c r="G528" s="3" t="s">
        <v>174</v>
      </c>
      <c r="H528" s="3" t="s">
        <v>175</v>
      </c>
    </row>
    <row collapsed="false" customFormat="true" customHeight="false" hidden="false" ht="14" outlineLevel="0" r="529" s="3">
      <c r="A529" s="3" t="n">
        <v>527</v>
      </c>
      <c r="B529" s="14" t="str">
        <f aca="false">DEC2HEX(A529,4)</f>
        <v>020F</v>
      </c>
      <c r="C529" s="3" t="s">
        <v>172</v>
      </c>
      <c r="E529" s="3" t="n">
        <v>7</v>
      </c>
      <c r="F529" s="3" t="s">
        <v>173</v>
      </c>
      <c r="G529" s="3" t="s">
        <v>174</v>
      </c>
      <c r="H529" s="3" t="s">
        <v>175</v>
      </c>
    </row>
    <row collapsed="false" customFormat="true" customHeight="false" hidden="false" ht="14" outlineLevel="0" r="530" s="3">
      <c r="A530" s="3" t="n">
        <v>528</v>
      </c>
      <c r="B530" s="14" t="str">
        <f aca="false">DEC2HEX(A530,4)</f>
        <v>0210</v>
      </c>
      <c r="C530" s="3" t="n">
        <v>0</v>
      </c>
      <c r="D530" s="3" t="n">
        <v>0</v>
      </c>
      <c r="E530" s="3" t="s">
        <v>8</v>
      </c>
      <c r="F530" s="3" t="s">
        <v>176</v>
      </c>
      <c r="G530" s="3" t="s">
        <v>177</v>
      </c>
      <c r="H530" s="3" t="s">
        <v>135</v>
      </c>
    </row>
    <row collapsed="false" customFormat="true" customHeight="false" hidden="false" ht="14" outlineLevel="0" r="531" s="3">
      <c r="A531" s="3" t="n">
        <v>529</v>
      </c>
      <c r="B531" s="14" t="str">
        <f aca="false">DEC2HEX(A531,4)</f>
        <v>0211</v>
      </c>
      <c r="C531" s="3" t="n">
        <v>0</v>
      </c>
      <c r="D531" s="3" t="n">
        <v>1</v>
      </c>
      <c r="E531" s="3" t="s">
        <v>8</v>
      </c>
      <c r="F531" s="3" t="s">
        <v>176</v>
      </c>
      <c r="G531" s="3" t="s">
        <v>178</v>
      </c>
      <c r="H531" s="3" t="s">
        <v>135</v>
      </c>
    </row>
    <row collapsed="false" customFormat="true" customHeight="false" hidden="false" ht="14" outlineLevel="0" r="532" s="3">
      <c r="A532" s="3" t="n">
        <v>530</v>
      </c>
      <c r="B532" s="14" t="str">
        <f aca="false">DEC2HEX(A532,4)</f>
        <v>0212</v>
      </c>
      <c r="C532" s="3" t="n">
        <v>0</v>
      </c>
      <c r="D532" s="3" t="n">
        <v>2</v>
      </c>
      <c r="E532" s="3" t="s">
        <v>8</v>
      </c>
      <c r="F532" s="3" t="s">
        <v>176</v>
      </c>
      <c r="G532" s="3" t="s">
        <v>178</v>
      </c>
      <c r="H532" s="3" t="s">
        <v>135</v>
      </c>
    </row>
    <row collapsed="false" customFormat="true" customHeight="false" hidden="false" ht="14" outlineLevel="0" r="533" s="3">
      <c r="A533" s="3" t="n">
        <v>531</v>
      </c>
      <c r="B533" s="14" t="str">
        <f aca="false">DEC2HEX(A533,4)</f>
        <v>0213</v>
      </c>
      <c r="C533" s="3" t="n">
        <v>0</v>
      </c>
      <c r="D533" s="3" t="n">
        <v>3</v>
      </c>
      <c r="E533" s="3" t="s">
        <v>8</v>
      </c>
      <c r="F533" s="3" t="s">
        <v>176</v>
      </c>
      <c r="G533" s="3" t="s">
        <v>178</v>
      </c>
      <c r="H533" s="3" t="s">
        <v>135</v>
      </c>
    </row>
    <row collapsed="false" customFormat="true" customHeight="false" hidden="false" ht="14" outlineLevel="0" r="534" s="3">
      <c r="A534" s="3" t="n">
        <v>532</v>
      </c>
      <c r="B534" s="14" t="str">
        <f aca="false">DEC2HEX(A534,4)</f>
        <v>0214</v>
      </c>
      <c r="C534" s="3" t="n">
        <v>1</v>
      </c>
      <c r="D534" s="3" t="n">
        <v>0</v>
      </c>
      <c r="E534" s="3" t="s">
        <v>8</v>
      </c>
      <c r="F534" s="3" t="s">
        <v>176</v>
      </c>
      <c r="G534" s="3" t="s">
        <v>178</v>
      </c>
      <c r="H534" s="3" t="s">
        <v>135</v>
      </c>
    </row>
    <row collapsed="false" customFormat="true" customHeight="false" hidden="false" ht="14" outlineLevel="0" r="535" s="3">
      <c r="A535" s="3" t="n">
        <v>533</v>
      </c>
      <c r="B535" s="14" t="str">
        <f aca="false">DEC2HEX(A535,4)</f>
        <v>0215</v>
      </c>
      <c r="C535" s="3" t="n">
        <v>1</v>
      </c>
      <c r="D535" s="3" t="n">
        <v>1</v>
      </c>
      <c r="E535" s="3" t="s">
        <v>8</v>
      </c>
      <c r="F535" s="3" t="s">
        <v>176</v>
      </c>
      <c r="G535" s="3" t="s">
        <v>178</v>
      </c>
      <c r="H535" s="3" t="s">
        <v>135</v>
      </c>
    </row>
    <row collapsed="false" customFormat="true" customHeight="false" hidden="false" ht="14" outlineLevel="0" r="536" s="3">
      <c r="A536" s="3" t="n">
        <v>534</v>
      </c>
      <c r="B536" s="14" t="str">
        <f aca="false">DEC2HEX(A536,4)</f>
        <v>0216</v>
      </c>
      <c r="C536" s="3" t="n">
        <v>1</v>
      </c>
      <c r="D536" s="3" t="n">
        <v>2</v>
      </c>
      <c r="E536" s="3" t="s">
        <v>8</v>
      </c>
      <c r="F536" s="3" t="s">
        <v>176</v>
      </c>
      <c r="G536" s="3" t="s">
        <v>178</v>
      </c>
      <c r="H536" s="3" t="s">
        <v>135</v>
      </c>
    </row>
    <row collapsed="false" customFormat="true" customHeight="false" hidden="false" ht="14" outlineLevel="0" r="537" s="3">
      <c r="A537" s="3" t="n">
        <v>535</v>
      </c>
      <c r="B537" s="14" t="str">
        <f aca="false">DEC2HEX(A537,4)</f>
        <v>0217</v>
      </c>
      <c r="C537" s="3" t="n">
        <v>1</v>
      </c>
      <c r="D537" s="3" t="n">
        <v>3</v>
      </c>
      <c r="E537" s="3" t="s">
        <v>8</v>
      </c>
      <c r="F537" s="3" t="s">
        <v>176</v>
      </c>
      <c r="G537" s="3" t="s">
        <v>178</v>
      </c>
      <c r="H537" s="3" t="s">
        <v>135</v>
      </c>
    </row>
    <row collapsed="false" customFormat="true" customHeight="false" hidden="false" ht="14" outlineLevel="0" r="538" s="3">
      <c r="A538" s="3" t="n">
        <v>536</v>
      </c>
      <c r="B538" s="14" t="str">
        <f aca="false">DEC2HEX(A538,4)</f>
        <v>0218</v>
      </c>
      <c r="C538" s="3" t="n">
        <v>2</v>
      </c>
      <c r="D538" s="3" t="n">
        <v>0</v>
      </c>
      <c r="E538" s="3" t="s">
        <v>8</v>
      </c>
      <c r="F538" s="3" t="s">
        <v>176</v>
      </c>
      <c r="G538" s="3" t="s">
        <v>178</v>
      </c>
      <c r="H538" s="3" t="s">
        <v>135</v>
      </c>
    </row>
    <row collapsed="false" customFormat="true" customHeight="false" hidden="false" ht="14" outlineLevel="0" r="539" s="3">
      <c r="A539" s="3" t="n">
        <v>537</v>
      </c>
      <c r="B539" s="14" t="str">
        <f aca="false">DEC2HEX(A539,4)</f>
        <v>0219</v>
      </c>
      <c r="C539" s="3" t="n">
        <v>2</v>
      </c>
      <c r="D539" s="3" t="n">
        <v>1</v>
      </c>
      <c r="E539" s="3" t="s">
        <v>8</v>
      </c>
      <c r="F539" s="3" t="s">
        <v>176</v>
      </c>
      <c r="G539" s="3" t="s">
        <v>178</v>
      </c>
      <c r="H539" s="3" t="s">
        <v>135</v>
      </c>
    </row>
    <row collapsed="false" customFormat="true" customHeight="false" hidden="false" ht="14" outlineLevel="0" r="540" s="3">
      <c r="A540" s="3" t="n">
        <v>538</v>
      </c>
      <c r="B540" s="14" t="str">
        <f aca="false">DEC2HEX(A540,4)</f>
        <v>021A</v>
      </c>
      <c r="C540" s="3" t="n">
        <v>2</v>
      </c>
      <c r="D540" s="3" t="n">
        <v>2</v>
      </c>
      <c r="E540" s="3" t="s">
        <v>8</v>
      </c>
      <c r="F540" s="3" t="s">
        <v>176</v>
      </c>
      <c r="G540" s="3" t="s">
        <v>178</v>
      </c>
      <c r="H540" s="3" t="s">
        <v>135</v>
      </c>
    </row>
    <row collapsed="false" customFormat="true" customHeight="false" hidden="false" ht="14" outlineLevel="0" r="541" s="3">
      <c r="A541" s="3" t="n">
        <v>539</v>
      </c>
      <c r="B541" s="14" t="str">
        <f aca="false">DEC2HEX(A541,4)</f>
        <v>021B</v>
      </c>
      <c r="C541" s="3" t="n">
        <v>2</v>
      </c>
      <c r="D541" s="3" t="n">
        <v>3</v>
      </c>
      <c r="E541" s="3" t="s">
        <v>8</v>
      </c>
      <c r="F541" s="3" t="s">
        <v>176</v>
      </c>
      <c r="G541" s="3" t="s">
        <v>178</v>
      </c>
      <c r="H541" s="3" t="s">
        <v>135</v>
      </c>
    </row>
    <row collapsed="false" customFormat="true" customHeight="false" hidden="false" ht="14" outlineLevel="0" r="542" s="3">
      <c r="A542" s="3" t="n">
        <v>540</v>
      </c>
      <c r="B542" s="14" t="str">
        <f aca="false">DEC2HEX(A542,4)</f>
        <v>021C</v>
      </c>
      <c r="C542" s="3" t="n">
        <v>3</v>
      </c>
      <c r="D542" s="3" t="n">
        <v>0</v>
      </c>
      <c r="E542" s="3" t="s">
        <v>8</v>
      </c>
      <c r="F542" s="3" t="s">
        <v>176</v>
      </c>
      <c r="G542" s="3" t="s">
        <v>178</v>
      </c>
      <c r="H542" s="3" t="s">
        <v>135</v>
      </c>
    </row>
    <row collapsed="false" customFormat="true" customHeight="false" hidden="false" ht="14" outlineLevel="0" r="543" s="3">
      <c r="A543" s="3" t="n">
        <v>541</v>
      </c>
      <c r="B543" s="14" t="str">
        <f aca="false">DEC2HEX(A543,4)</f>
        <v>021D</v>
      </c>
      <c r="C543" s="3" t="n">
        <v>3</v>
      </c>
      <c r="D543" s="3" t="n">
        <v>1</v>
      </c>
      <c r="E543" s="3" t="s">
        <v>8</v>
      </c>
      <c r="F543" s="3" t="s">
        <v>176</v>
      </c>
      <c r="G543" s="3" t="s">
        <v>178</v>
      </c>
      <c r="H543" s="3" t="s">
        <v>135</v>
      </c>
    </row>
    <row collapsed="false" customFormat="true" customHeight="false" hidden="false" ht="14" outlineLevel="0" r="544" s="3">
      <c r="A544" s="3" t="n">
        <v>542</v>
      </c>
      <c r="B544" s="14" t="str">
        <f aca="false">DEC2HEX(A544,4)</f>
        <v>021E</v>
      </c>
      <c r="C544" s="3" t="n">
        <v>3</v>
      </c>
      <c r="D544" s="3" t="n">
        <v>2</v>
      </c>
      <c r="E544" s="3" t="s">
        <v>8</v>
      </c>
      <c r="F544" s="3" t="s">
        <v>176</v>
      </c>
      <c r="G544" s="3" t="s">
        <v>178</v>
      </c>
      <c r="H544" s="3" t="s">
        <v>135</v>
      </c>
    </row>
    <row collapsed="false" customFormat="true" customHeight="false" hidden="false" ht="14" outlineLevel="0" r="545" s="3">
      <c r="A545" s="3" t="n">
        <v>543</v>
      </c>
      <c r="B545" s="14" t="str">
        <f aca="false">DEC2HEX(A545,4)</f>
        <v>021F</v>
      </c>
      <c r="C545" s="3" t="n">
        <v>3</v>
      </c>
      <c r="D545" s="3" t="n">
        <v>3</v>
      </c>
      <c r="E545" s="3" t="s">
        <v>8</v>
      </c>
      <c r="F545" s="3" t="s">
        <v>176</v>
      </c>
      <c r="G545" s="3" t="s">
        <v>178</v>
      </c>
      <c r="H545" s="3" t="s">
        <v>135</v>
      </c>
    </row>
    <row collapsed="false" customFormat="true" customHeight="false" hidden="false" ht="14" outlineLevel="0" r="546" s="3">
      <c r="A546" s="3" t="n">
        <v>544</v>
      </c>
      <c r="B546" s="14" t="str">
        <f aca="false">DEC2HEX(A546,4)</f>
        <v>0220</v>
      </c>
      <c r="C546" s="3" t="n">
        <v>0</v>
      </c>
      <c r="D546" s="3" t="n">
        <v>0</v>
      </c>
      <c r="E546" s="3" t="s">
        <v>8</v>
      </c>
      <c r="F546" s="3" t="s">
        <v>179</v>
      </c>
      <c r="G546" s="3" t="s">
        <v>180</v>
      </c>
      <c r="H546" s="3" t="s">
        <v>25</v>
      </c>
    </row>
    <row collapsed="false" customFormat="true" customHeight="false" hidden="false" ht="14" outlineLevel="0" r="547" s="3">
      <c r="A547" s="3" t="n">
        <v>545</v>
      </c>
      <c r="B547" s="14" t="str">
        <f aca="false">DEC2HEX(A547,4)</f>
        <v>0221</v>
      </c>
      <c r="C547" s="3" t="n">
        <v>0</v>
      </c>
      <c r="D547" s="3" t="n">
        <v>1</v>
      </c>
      <c r="E547" s="3" t="s">
        <v>8</v>
      </c>
      <c r="F547" s="3" t="s">
        <v>179</v>
      </c>
      <c r="G547" s="3" t="s">
        <v>181</v>
      </c>
      <c r="H547" s="3" t="s">
        <v>25</v>
      </c>
    </row>
    <row collapsed="false" customFormat="true" customHeight="false" hidden="false" ht="14" outlineLevel="0" r="548" s="3">
      <c r="A548" s="3" t="n">
        <v>546</v>
      </c>
      <c r="B548" s="14" t="str">
        <f aca="false">DEC2HEX(A548,4)</f>
        <v>0222</v>
      </c>
      <c r="C548" s="3" t="n">
        <v>0</v>
      </c>
      <c r="D548" s="3" t="n">
        <v>2</v>
      </c>
      <c r="E548" s="3" t="s">
        <v>8</v>
      </c>
      <c r="F548" s="3" t="s">
        <v>179</v>
      </c>
      <c r="G548" s="3" t="s">
        <v>181</v>
      </c>
      <c r="H548" s="3" t="s">
        <v>25</v>
      </c>
    </row>
    <row collapsed="false" customFormat="true" customHeight="false" hidden="false" ht="14" outlineLevel="0" r="549" s="3">
      <c r="A549" s="3" t="n">
        <v>547</v>
      </c>
      <c r="B549" s="14" t="str">
        <f aca="false">DEC2HEX(A549,4)</f>
        <v>0223</v>
      </c>
      <c r="C549" s="3" t="n">
        <v>0</v>
      </c>
      <c r="D549" s="3" t="n">
        <v>3</v>
      </c>
      <c r="E549" s="3" t="s">
        <v>8</v>
      </c>
      <c r="F549" s="3" t="s">
        <v>179</v>
      </c>
      <c r="G549" s="3" t="s">
        <v>181</v>
      </c>
      <c r="H549" s="3" t="s">
        <v>25</v>
      </c>
    </row>
    <row collapsed="false" customFormat="true" customHeight="false" hidden="false" ht="14" outlineLevel="0" r="550" s="3">
      <c r="A550" s="3" t="n">
        <v>548</v>
      </c>
      <c r="B550" s="14" t="str">
        <f aca="false">DEC2HEX(A550,4)</f>
        <v>0224</v>
      </c>
      <c r="C550" s="3" t="n">
        <v>1</v>
      </c>
      <c r="D550" s="3" t="n">
        <v>0</v>
      </c>
      <c r="E550" s="3" t="s">
        <v>8</v>
      </c>
      <c r="F550" s="3" t="s">
        <v>179</v>
      </c>
      <c r="G550" s="3" t="s">
        <v>181</v>
      </c>
      <c r="H550" s="3" t="s">
        <v>25</v>
      </c>
    </row>
    <row collapsed="false" customFormat="true" customHeight="false" hidden="false" ht="14" outlineLevel="0" r="551" s="3">
      <c r="A551" s="3" t="n">
        <v>549</v>
      </c>
      <c r="B551" s="14" t="str">
        <f aca="false">DEC2HEX(A551,4)</f>
        <v>0225</v>
      </c>
      <c r="C551" s="3" t="n">
        <v>1</v>
      </c>
      <c r="D551" s="3" t="n">
        <v>1</v>
      </c>
      <c r="E551" s="3" t="s">
        <v>8</v>
      </c>
      <c r="F551" s="3" t="s">
        <v>179</v>
      </c>
      <c r="G551" s="3" t="s">
        <v>181</v>
      </c>
      <c r="H551" s="3" t="s">
        <v>25</v>
      </c>
    </row>
    <row collapsed="false" customFormat="true" customHeight="false" hidden="false" ht="14" outlineLevel="0" r="552" s="3">
      <c r="A552" s="3" t="n">
        <v>550</v>
      </c>
      <c r="B552" s="14" t="str">
        <f aca="false">DEC2HEX(A552,4)</f>
        <v>0226</v>
      </c>
      <c r="C552" s="3" t="n">
        <v>1</v>
      </c>
      <c r="D552" s="3" t="n">
        <v>2</v>
      </c>
      <c r="E552" s="3" t="s">
        <v>8</v>
      </c>
      <c r="F552" s="3" t="s">
        <v>179</v>
      </c>
      <c r="G552" s="3" t="s">
        <v>181</v>
      </c>
      <c r="H552" s="3" t="s">
        <v>25</v>
      </c>
    </row>
    <row collapsed="false" customFormat="true" customHeight="false" hidden="false" ht="14" outlineLevel="0" r="553" s="3">
      <c r="A553" s="3" t="n">
        <v>551</v>
      </c>
      <c r="B553" s="14" t="str">
        <f aca="false">DEC2HEX(A553,4)</f>
        <v>0227</v>
      </c>
      <c r="C553" s="3" t="n">
        <v>1</v>
      </c>
      <c r="D553" s="3" t="n">
        <v>3</v>
      </c>
      <c r="E553" s="3" t="s">
        <v>8</v>
      </c>
      <c r="F553" s="3" t="s">
        <v>179</v>
      </c>
      <c r="G553" s="3" t="s">
        <v>181</v>
      </c>
      <c r="H553" s="3" t="s">
        <v>25</v>
      </c>
    </row>
    <row collapsed="false" customFormat="true" customHeight="false" hidden="false" ht="14" outlineLevel="0" r="554" s="3">
      <c r="A554" s="3" t="n">
        <v>552</v>
      </c>
      <c r="B554" s="14" t="str">
        <f aca="false">DEC2HEX(A554,4)</f>
        <v>0228</v>
      </c>
      <c r="C554" s="3" t="n">
        <v>2</v>
      </c>
      <c r="D554" s="3" t="n">
        <v>0</v>
      </c>
      <c r="E554" s="3" t="s">
        <v>8</v>
      </c>
      <c r="F554" s="3" t="s">
        <v>179</v>
      </c>
      <c r="G554" s="3" t="s">
        <v>181</v>
      </c>
      <c r="H554" s="3" t="s">
        <v>25</v>
      </c>
    </row>
    <row collapsed="false" customFormat="true" customHeight="false" hidden="false" ht="14" outlineLevel="0" r="555" s="3">
      <c r="A555" s="3" t="n">
        <v>553</v>
      </c>
      <c r="B555" s="14" t="str">
        <f aca="false">DEC2HEX(A555,4)</f>
        <v>0229</v>
      </c>
      <c r="C555" s="3" t="n">
        <v>2</v>
      </c>
      <c r="D555" s="3" t="n">
        <v>1</v>
      </c>
      <c r="E555" s="3" t="s">
        <v>8</v>
      </c>
      <c r="F555" s="3" t="s">
        <v>179</v>
      </c>
      <c r="G555" s="3" t="s">
        <v>181</v>
      </c>
      <c r="H555" s="3" t="s">
        <v>25</v>
      </c>
    </row>
    <row collapsed="false" customFormat="true" customHeight="false" hidden="false" ht="14" outlineLevel="0" r="556" s="3">
      <c r="A556" s="3" t="n">
        <v>554</v>
      </c>
      <c r="B556" s="14" t="str">
        <f aca="false">DEC2HEX(A556,4)</f>
        <v>022A</v>
      </c>
      <c r="C556" s="3" t="n">
        <v>2</v>
      </c>
      <c r="D556" s="3" t="n">
        <v>2</v>
      </c>
      <c r="E556" s="3" t="s">
        <v>8</v>
      </c>
      <c r="F556" s="3" t="s">
        <v>179</v>
      </c>
      <c r="G556" s="3" t="s">
        <v>181</v>
      </c>
      <c r="H556" s="3" t="s">
        <v>25</v>
      </c>
    </row>
    <row collapsed="false" customFormat="true" customHeight="false" hidden="false" ht="14" outlineLevel="0" r="557" s="3">
      <c r="A557" s="3" t="n">
        <v>555</v>
      </c>
      <c r="B557" s="14" t="str">
        <f aca="false">DEC2HEX(A557,4)</f>
        <v>022B</v>
      </c>
      <c r="C557" s="3" t="n">
        <v>2</v>
      </c>
      <c r="D557" s="3" t="n">
        <v>3</v>
      </c>
      <c r="E557" s="3" t="s">
        <v>8</v>
      </c>
      <c r="F557" s="3" t="s">
        <v>179</v>
      </c>
      <c r="G557" s="3" t="s">
        <v>181</v>
      </c>
      <c r="H557" s="3" t="s">
        <v>25</v>
      </c>
    </row>
    <row collapsed="false" customFormat="true" customHeight="false" hidden="false" ht="14" outlineLevel="0" r="558" s="3">
      <c r="A558" s="3" t="n">
        <v>556</v>
      </c>
      <c r="B558" s="14" t="str">
        <f aca="false">DEC2HEX(A558,4)</f>
        <v>022C</v>
      </c>
      <c r="C558" s="3" t="n">
        <v>3</v>
      </c>
      <c r="D558" s="3" t="n">
        <v>0</v>
      </c>
      <c r="E558" s="3" t="s">
        <v>8</v>
      </c>
      <c r="F558" s="3" t="s">
        <v>179</v>
      </c>
      <c r="G558" s="3" t="s">
        <v>181</v>
      </c>
      <c r="H558" s="3" t="s">
        <v>25</v>
      </c>
    </row>
    <row collapsed="false" customFormat="true" customHeight="false" hidden="false" ht="14" outlineLevel="0" r="559" s="3">
      <c r="A559" s="3" t="n">
        <v>557</v>
      </c>
      <c r="B559" s="14" t="str">
        <f aca="false">DEC2HEX(A559,4)</f>
        <v>022D</v>
      </c>
      <c r="C559" s="3" t="n">
        <v>3</v>
      </c>
      <c r="D559" s="3" t="n">
        <v>1</v>
      </c>
      <c r="E559" s="3" t="s">
        <v>8</v>
      </c>
      <c r="F559" s="3" t="s">
        <v>179</v>
      </c>
      <c r="G559" s="3" t="s">
        <v>181</v>
      </c>
      <c r="H559" s="3" t="s">
        <v>25</v>
      </c>
    </row>
    <row collapsed="false" customFormat="true" customHeight="false" hidden="false" ht="14" outlineLevel="0" r="560" s="3">
      <c r="A560" s="3" t="n">
        <v>558</v>
      </c>
      <c r="B560" s="14" t="str">
        <f aca="false">DEC2HEX(A560,4)</f>
        <v>022E</v>
      </c>
      <c r="C560" s="3" t="n">
        <v>3</v>
      </c>
      <c r="D560" s="3" t="n">
        <v>2</v>
      </c>
      <c r="E560" s="3" t="s">
        <v>8</v>
      </c>
      <c r="F560" s="3" t="s">
        <v>179</v>
      </c>
      <c r="G560" s="3" t="s">
        <v>181</v>
      </c>
      <c r="H560" s="3" t="s">
        <v>25</v>
      </c>
    </row>
    <row collapsed="false" customFormat="true" customHeight="false" hidden="false" ht="14" outlineLevel="0" r="561" s="3">
      <c r="A561" s="3" t="n">
        <v>559</v>
      </c>
      <c r="B561" s="14" t="str">
        <f aca="false">DEC2HEX(A561,4)</f>
        <v>022F</v>
      </c>
      <c r="C561" s="3" t="n">
        <v>3</v>
      </c>
      <c r="D561" s="3" t="n">
        <v>3</v>
      </c>
      <c r="E561" s="3" t="s">
        <v>8</v>
      </c>
      <c r="F561" s="3" t="s">
        <v>179</v>
      </c>
      <c r="G561" s="3" t="s">
        <v>181</v>
      </c>
      <c r="H561" s="3" t="s">
        <v>25</v>
      </c>
    </row>
    <row collapsed="false" customFormat="true" customHeight="false" hidden="false" ht="14" outlineLevel="0" r="562" s="3">
      <c r="A562" s="3" t="n">
        <v>560</v>
      </c>
      <c r="B562" s="14" t="str">
        <f aca="false">DEC2HEX(A562,4)</f>
        <v>0230</v>
      </c>
      <c r="C562" s="3" t="n">
        <v>0</v>
      </c>
      <c r="D562" s="3" t="n">
        <v>0</v>
      </c>
      <c r="E562" s="3" t="s">
        <v>8</v>
      </c>
      <c r="F562" s="3" t="s">
        <v>182</v>
      </c>
      <c r="G562" s="3" t="s">
        <v>183</v>
      </c>
      <c r="H562" s="3" t="s">
        <v>135</v>
      </c>
    </row>
    <row collapsed="false" customFormat="true" customHeight="false" hidden="false" ht="14" outlineLevel="0" r="563" s="3">
      <c r="A563" s="3" t="n">
        <v>561</v>
      </c>
      <c r="B563" s="14" t="str">
        <f aca="false">DEC2HEX(A563,4)</f>
        <v>0231</v>
      </c>
      <c r="C563" s="3" t="n">
        <v>0</v>
      </c>
      <c r="D563" s="3" t="n">
        <v>1</v>
      </c>
      <c r="E563" s="3" t="s">
        <v>8</v>
      </c>
      <c r="F563" s="3" t="s">
        <v>182</v>
      </c>
      <c r="G563" s="3" t="s">
        <v>184</v>
      </c>
      <c r="H563" s="3" t="s">
        <v>135</v>
      </c>
    </row>
    <row collapsed="false" customFormat="true" customHeight="false" hidden="false" ht="14" outlineLevel="0" r="564" s="3">
      <c r="A564" s="3" t="n">
        <v>562</v>
      </c>
      <c r="B564" s="14" t="str">
        <f aca="false">DEC2HEX(A564,4)</f>
        <v>0232</v>
      </c>
      <c r="C564" s="3" t="n">
        <v>0</v>
      </c>
      <c r="D564" s="3" t="n">
        <v>2</v>
      </c>
      <c r="E564" s="3" t="s">
        <v>8</v>
      </c>
      <c r="F564" s="3" t="s">
        <v>182</v>
      </c>
      <c r="G564" s="3" t="s">
        <v>184</v>
      </c>
      <c r="H564" s="3" t="s">
        <v>135</v>
      </c>
    </row>
    <row collapsed="false" customFormat="true" customHeight="false" hidden="false" ht="14" outlineLevel="0" r="565" s="3">
      <c r="A565" s="3" t="n">
        <v>563</v>
      </c>
      <c r="B565" s="14" t="str">
        <f aca="false">DEC2HEX(A565,4)</f>
        <v>0233</v>
      </c>
      <c r="C565" s="3" t="n">
        <v>0</v>
      </c>
      <c r="D565" s="3" t="n">
        <v>3</v>
      </c>
      <c r="E565" s="3" t="s">
        <v>8</v>
      </c>
      <c r="F565" s="3" t="s">
        <v>182</v>
      </c>
      <c r="G565" s="3" t="s">
        <v>184</v>
      </c>
      <c r="H565" s="3" t="s">
        <v>135</v>
      </c>
    </row>
    <row collapsed="false" customFormat="true" customHeight="false" hidden="false" ht="14" outlineLevel="0" r="566" s="3">
      <c r="A566" s="3" t="n">
        <v>564</v>
      </c>
      <c r="B566" s="14" t="str">
        <f aca="false">DEC2HEX(A566,4)</f>
        <v>0234</v>
      </c>
      <c r="C566" s="3" t="n">
        <v>1</v>
      </c>
      <c r="D566" s="3" t="n">
        <v>0</v>
      </c>
      <c r="E566" s="3" t="s">
        <v>8</v>
      </c>
      <c r="F566" s="3" t="s">
        <v>182</v>
      </c>
      <c r="G566" s="3" t="s">
        <v>184</v>
      </c>
      <c r="H566" s="3" t="s">
        <v>135</v>
      </c>
    </row>
    <row collapsed="false" customFormat="true" customHeight="false" hidden="false" ht="14" outlineLevel="0" r="567" s="3">
      <c r="A567" s="3" t="n">
        <v>565</v>
      </c>
      <c r="B567" s="14" t="str">
        <f aca="false">DEC2HEX(A567,4)</f>
        <v>0235</v>
      </c>
      <c r="C567" s="3" t="n">
        <v>1</v>
      </c>
      <c r="D567" s="3" t="n">
        <v>1</v>
      </c>
      <c r="E567" s="3" t="s">
        <v>8</v>
      </c>
      <c r="F567" s="3" t="s">
        <v>182</v>
      </c>
      <c r="G567" s="3" t="s">
        <v>184</v>
      </c>
      <c r="H567" s="3" t="s">
        <v>135</v>
      </c>
    </row>
    <row collapsed="false" customFormat="true" customHeight="false" hidden="false" ht="14" outlineLevel="0" r="568" s="3">
      <c r="A568" s="3" t="n">
        <v>566</v>
      </c>
      <c r="B568" s="14" t="str">
        <f aca="false">DEC2HEX(A568,4)</f>
        <v>0236</v>
      </c>
      <c r="C568" s="3" t="n">
        <v>1</v>
      </c>
      <c r="D568" s="3" t="n">
        <v>2</v>
      </c>
      <c r="E568" s="3" t="s">
        <v>8</v>
      </c>
      <c r="F568" s="3" t="s">
        <v>182</v>
      </c>
      <c r="G568" s="3" t="s">
        <v>184</v>
      </c>
      <c r="H568" s="3" t="s">
        <v>135</v>
      </c>
    </row>
    <row collapsed="false" customFormat="true" customHeight="false" hidden="false" ht="14" outlineLevel="0" r="569" s="3">
      <c r="A569" s="3" t="n">
        <v>567</v>
      </c>
      <c r="B569" s="14" t="str">
        <f aca="false">DEC2HEX(A569,4)</f>
        <v>0237</v>
      </c>
      <c r="C569" s="3" t="n">
        <v>1</v>
      </c>
      <c r="D569" s="3" t="n">
        <v>3</v>
      </c>
      <c r="E569" s="3" t="s">
        <v>8</v>
      </c>
      <c r="F569" s="3" t="s">
        <v>182</v>
      </c>
      <c r="G569" s="3" t="s">
        <v>184</v>
      </c>
      <c r="H569" s="3" t="s">
        <v>135</v>
      </c>
    </row>
    <row collapsed="false" customFormat="true" customHeight="false" hidden="false" ht="14" outlineLevel="0" r="570" s="3">
      <c r="A570" s="3" t="n">
        <v>568</v>
      </c>
      <c r="B570" s="14" t="str">
        <f aca="false">DEC2HEX(A570,4)</f>
        <v>0238</v>
      </c>
      <c r="C570" s="3" t="n">
        <v>2</v>
      </c>
      <c r="D570" s="3" t="n">
        <v>0</v>
      </c>
      <c r="E570" s="3" t="s">
        <v>8</v>
      </c>
      <c r="F570" s="3" t="s">
        <v>182</v>
      </c>
      <c r="G570" s="3" t="s">
        <v>184</v>
      </c>
      <c r="H570" s="3" t="s">
        <v>135</v>
      </c>
    </row>
    <row collapsed="false" customFormat="true" customHeight="false" hidden="false" ht="14" outlineLevel="0" r="571" s="3">
      <c r="A571" s="3" t="n">
        <v>569</v>
      </c>
      <c r="B571" s="14" t="str">
        <f aca="false">DEC2HEX(A571,4)</f>
        <v>0239</v>
      </c>
      <c r="C571" s="3" t="n">
        <v>2</v>
      </c>
      <c r="D571" s="3" t="n">
        <v>1</v>
      </c>
      <c r="E571" s="3" t="s">
        <v>8</v>
      </c>
      <c r="F571" s="3" t="s">
        <v>182</v>
      </c>
      <c r="G571" s="3" t="s">
        <v>184</v>
      </c>
      <c r="H571" s="3" t="s">
        <v>135</v>
      </c>
    </row>
    <row collapsed="false" customFormat="true" customHeight="false" hidden="false" ht="14" outlineLevel="0" r="572" s="3">
      <c r="A572" s="3" t="n">
        <v>570</v>
      </c>
      <c r="B572" s="14" t="str">
        <f aca="false">DEC2HEX(A572,4)</f>
        <v>023A</v>
      </c>
      <c r="C572" s="3" t="n">
        <v>2</v>
      </c>
      <c r="D572" s="3" t="n">
        <v>2</v>
      </c>
      <c r="E572" s="3" t="s">
        <v>8</v>
      </c>
      <c r="F572" s="3" t="s">
        <v>182</v>
      </c>
      <c r="G572" s="3" t="s">
        <v>184</v>
      </c>
      <c r="H572" s="3" t="s">
        <v>135</v>
      </c>
    </row>
    <row collapsed="false" customFormat="true" customHeight="false" hidden="false" ht="14" outlineLevel="0" r="573" s="3">
      <c r="A573" s="3" t="n">
        <v>571</v>
      </c>
      <c r="B573" s="14" t="str">
        <f aca="false">DEC2HEX(A573,4)</f>
        <v>023B</v>
      </c>
      <c r="C573" s="3" t="n">
        <v>2</v>
      </c>
      <c r="D573" s="3" t="n">
        <v>3</v>
      </c>
      <c r="E573" s="3" t="s">
        <v>8</v>
      </c>
      <c r="F573" s="3" t="s">
        <v>182</v>
      </c>
      <c r="G573" s="3" t="s">
        <v>184</v>
      </c>
      <c r="H573" s="3" t="s">
        <v>135</v>
      </c>
    </row>
    <row collapsed="false" customFormat="true" customHeight="false" hidden="false" ht="14" outlineLevel="0" r="574" s="3">
      <c r="A574" s="3" t="n">
        <v>572</v>
      </c>
      <c r="B574" s="14" t="str">
        <f aca="false">DEC2HEX(A574,4)</f>
        <v>023C</v>
      </c>
      <c r="C574" s="3" t="n">
        <v>3</v>
      </c>
      <c r="D574" s="3" t="n">
        <v>0</v>
      </c>
      <c r="E574" s="3" t="s">
        <v>8</v>
      </c>
      <c r="F574" s="3" t="s">
        <v>182</v>
      </c>
      <c r="G574" s="3" t="s">
        <v>184</v>
      </c>
      <c r="H574" s="3" t="s">
        <v>135</v>
      </c>
    </row>
    <row collapsed="false" customFormat="true" customHeight="false" hidden="false" ht="14" outlineLevel="0" r="575" s="3">
      <c r="A575" s="3" t="n">
        <v>573</v>
      </c>
      <c r="B575" s="14" t="str">
        <f aca="false">DEC2HEX(A575,4)</f>
        <v>023D</v>
      </c>
      <c r="C575" s="3" t="n">
        <v>3</v>
      </c>
      <c r="D575" s="3" t="n">
        <v>1</v>
      </c>
      <c r="E575" s="3" t="s">
        <v>8</v>
      </c>
      <c r="F575" s="3" t="s">
        <v>182</v>
      </c>
      <c r="G575" s="3" t="s">
        <v>184</v>
      </c>
      <c r="H575" s="3" t="s">
        <v>135</v>
      </c>
    </row>
    <row collapsed="false" customFormat="true" customHeight="false" hidden="false" ht="14" outlineLevel="0" r="576" s="3">
      <c r="A576" s="3" t="n">
        <v>574</v>
      </c>
      <c r="B576" s="14" t="str">
        <f aca="false">DEC2HEX(A576,4)</f>
        <v>023E</v>
      </c>
      <c r="C576" s="3" t="n">
        <v>3</v>
      </c>
      <c r="D576" s="3" t="n">
        <v>2</v>
      </c>
      <c r="E576" s="3" t="s">
        <v>8</v>
      </c>
      <c r="F576" s="3" t="s">
        <v>182</v>
      </c>
      <c r="G576" s="3" t="s">
        <v>184</v>
      </c>
      <c r="H576" s="3" t="s">
        <v>135</v>
      </c>
    </row>
    <row collapsed="false" customFormat="true" customHeight="false" hidden="false" ht="14" outlineLevel="0" r="577" s="3">
      <c r="A577" s="3" t="n">
        <v>575</v>
      </c>
      <c r="B577" s="14" t="str">
        <f aca="false">DEC2HEX(A577,4)</f>
        <v>023F</v>
      </c>
      <c r="C577" s="3" t="n">
        <v>3</v>
      </c>
      <c r="D577" s="3" t="n">
        <v>3</v>
      </c>
      <c r="E577" s="3" t="s">
        <v>8</v>
      </c>
      <c r="F577" s="3" t="s">
        <v>182</v>
      </c>
      <c r="G577" s="3" t="s">
        <v>184</v>
      </c>
      <c r="H577" s="3" t="s">
        <v>135</v>
      </c>
    </row>
    <row collapsed="false" customFormat="true" customHeight="false" hidden="false" ht="14" outlineLevel="0" r="578" s="3">
      <c r="A578" s="3" t="n">
        <v>576</v>
      </c>
      <c r="B578" s="14" t="str">
        <f aca="false">DEC2HEX(A578,4)</f>
        <v>0240</v>
      </c>
      <c r="C578" s="3" t="n">
        <v>0</v>
      </c>
      <c r="D578" s="3" t="n">
        <v>0</v>
      </c>
      <c r="E578" s="3" t="s">
        <v>8</v>
      </c>
      <c r="F578" s="3" t="s">
        <v>185</v>
      </c>
      <c r="G578" s="3" t="s">
        <v>186</v>
      </c>
      <c r="H578" s="3" t="s">
        <v>25</v>
      </c>
    </row>
    <row collapsed="false" customFormat="true" customHeight="false" hidden="false" ht="14" outlineLevel="0" r="579" s="3">
      <c r="A579" s="3" t="n">
        <v>577</v>
      </c>
      <c r="B579" s="14" t="str">
        <f aca="false">DEC2HEX(A579,4)</f>
        <v>0241</v>
      </c>
      <c r="C579" s="3" t="n">
        <v>0</v>
      </c>
      <c r="D579" s="3" t="n">
        <v>1</v>
      </c>
      <c r="E579" s="3" t="s">
        <v>8</v>
      </c>
      <c r="F579" s="3" t="s">
        <v>185</v>
      </c>
      <c r="G579" s="3" t="s">
        <v>187</v>
      </c>
      <c r="H579" s="3" t="s">
        <v>25</v>
      </c>
    </row>
    <row collapsed="false" customFormat="true" customHeight="false" hidden="false" ht="14" outlineLevel="0" r="580" s="3">
      <c r="A580" s="3" t="n">
        <v>578</v>
      </c>
      <c r="B580" s="14" t="str">
        <f aca="false">DEC2HEX(A580,4)</f>
        <v>0242</v>
      </c>
      <c r="C580" s="3" t="n">
        <v>0</v>
      </c>
      <c r="D580" s="3" t="n">
        <v>2</v>
      </c>
      <c r="E580" s="3" t="s">
        <v>8</v>
      </c>
      <c r="F580" s="3" t="s">
        <v>185</v>
      </c>
      <c r="G580" s="3" t="s">
        <v>187</v>
      </c>
      <c r="H580" s="3" t="s">
        <v>25</v>
      </c>
    </row>
    <row collapsed="false" customFormat="true" customHeight="false" hidden="false" ht="14" outlineLevel="0" r="581" s="3">
      <c r="A581" s="3" t="n">
        <v>579</v>
      </c>
      <c r="B581" s="14" t="str">
        <f aca="false">DEC2HEX(A581,4)</f>
        <v>0243</v>
      </c>
      <c r="C581" s="3" t="n">
        <v>0</v>
      </c>
      <c r="D581" s="3" t="n">
        <v>3</v>
      </c>
      <c r="E581" s="3" t="s">
        <v>8</v>
      </c>
      <c r="F581" s="3" t="s">
        <v>185</v>
      </c>
      <c r="G581" s="3" t="s">
        <v>187</v>
      </c>
      <c r="H581" s="3" t="s">
        <v>25</v>
      </c>
    </row>
    <row collapsed="false" customFormat="true" customHeight="false" hidden="false" ht="14" outlineLevel="0" r="582" s="3">
      <c r="A582" s="3" t="n">
        <v>580</v>
      </c>
      <c r="B582" s="14" t="str">
        <f aca="false">DEC2HEX(A582,4)</f>
        <v>0244</v>
      </c>
      <c r="C582" s="3" t="n">
        <v>1</v>
      </c>
      <c r="D582" s="3" t="n">
        <v>0</v>
      </c>
      <c r="E582" s="3" t="s">
        <v>8</v>
      </c>
      <c r="F582" s="3" t="s">
        <v>185</v>
      </c>
      <c r="G582" s="3" t="s">
        <v>187</v>
      </c>
      <c r="H582" s="3" t="s">
        <v>25</v>
      </c>
    </row>
    <row collapsed="false" customFormat="true" customHeight="false" hidden="false" ht="14" outlineLevel="0" r="583" s="3">
      <c r="A583" s="3" t="n">
        <v>581</v>
      </c>
      <c r="B583" s="14" t="str">
        <f aca="false">DEC2HEX(A583,4)</f>
        <v>0245</v>
      </c>
      <c r="C583" s="3" t="n">
        <v>1</v>
      </c>
      <c r="D583" s="3" t="n">
        <v>1</v>
      </c>
      <c r="E583" s="3" t="s">
        <v>8</v>
      </c>
      <c r="F583" s="3" t="s">
        <v>185</v>
      </c>
      <c r="G583" s="3" t="s">
        <v>187</v>
      </c>
      <c r="H583" s="3" t="s">
        <v>25</v>
      </c>
    </row>
    <row collapsed="false" customFormat="true" customHeight="false" hidden="false" ht="14" outlineLevel="0" r="584" s="3">
      <c r="A584" s="3" t="n">
        <v>582</v>
      </c>
      <c r="B584" s="14" t="str">
        <f aca="false">DEC2HEX(A584,4)</f>
        <v>0246</v>
      </c>
      <c r="C584" s="3" t="n">
        <v>1</v>
      </c>
      <c r="D584" s="3" t="n">
        <v>2</v>
      </c>
      <c r="E584" s="3" t="s">
        <v>8</v>
      </c>
      <c r="F584" s="3" t="s">
        <v>185</v>
      </c>
      <c r="G584" s="3" t="s">
        <v>187</v>
      </c>
      <c r="H584" s="3" t="s">
        <v>25</v>
      </c>
    </row>
    <row collapsed="false" customFormat="true" customHeight="false" hidden="false" ht="14" outlineLevel="0" r="585" s="3">
      <c r="A585" s="3" t="n">
        <v>583</v>
      </c>
      <c r="B585" s="14" t="str">
        <f aca="false">DEC2HEX(A585,4)</f>
        <v>0247</v>
      </c>
      <c r="C585" s="3" t="n">
        <v>1</v>
      </c>
      <c r="D585" s="3" t="n">
        <v>3</v>
      </c>
      <c r="E585" s="3" t="s">
        <v>8</v>
      </c>
      <c r="F585" s="3" t="s">
        <v>185</v>
      </c>
      <c r="G585" s="3" t="s">
        <v>187</v>
      </c>
      <c r="H585" s="3" t="s">
        <v>25</v>
      </c>
    </row>
    <row collapsed="false" customFormat="true" customHeight="false" hidden="false" ht="14" outlineLevel="0" r="586" s="3">
      <c r="A586" s="3" t="n">
        <v>584</v>
      </c>
      <c r="B586" s="14" t="str">
        <f aca="false">DEC2HEX(A586,4)</f>
        <v>0248</v>
      </c>
      <c r="C586" s="3" t="n">
        <v>2</v>
      </c>
      <c r="D586" s="3" t="n">
        <v>0</v>
      </c>
      <c r="E586" s="3" t="s">
        <v>8</v>
      </c>
      <c r="F586" s="3" t="s">
        <v>185</v>
      </c>
      <c r="G586" s="3" t="s">
        <v>187</v>
      </c>
      <c r="H586" s="3" t="s">
        <v>25</v>
      </c>
    </row>
    <row collapsed="false" customFormat="true" customHeight="false" hidden="false" ht="14" outlineLevel="0" r="587" s="3">
      <c r="A587" s="3" t="n">
        <v>585</v>
      </c>
      <c r="B587" s="14" t="str">
        <f aca="false">DEC2HEX(A587,4)</f>
        <v>0249</v>
      </c>
      <c r="C587" s="3" t="n">
        <v>2</v>
      </c>
      <c r="D587" s="3" t="n">
        <v>1</v>
      </c>
      <c r="E587" s="3" t="s">
        <v>8</v>
      </c>
      <c r="F587" s="3" t="s">
        <v>185</v>
      </c>
      <c r="G587" s="3" t="s">
        <v>187</v>
      </c>
      <c r="H587" s="3" t="s">
        <v>25</v>
      </c>
    </row>
    <row collapsed="false" customFormat="true" customHeight="false" hidden="false" ht="14" outlineLevel="0" r="588" s="3">
      <c r="A588" s="3" t="n">
        <v>586</v>
      </c>
      <c r="B588" s="14" t="str">
        <f aca="false">DEC2HEX(A588,4)</f>
        <v>024A</v>
      </c>
      <c r="C588" s="3" t="n">
        <v>2</v>
      </c>
      <c r="D588" s="3" t="n">
        <v>2</v>
      </c>
      <c r="E588" s="3" t="s">
        <v>8</v>
      </c>
      <c r="F588" s="3" t="s">
        <v>185</v>
      </c>
      <c r="G588" s="3" t="s">
        <v>187</v>
      </c>
      <c r="H588" s="3" t="s">
        <v>25</v>
      </c>
    </row>
    <row collapsed="false" customFormat="true" customHeight="false" hidden="false" ht="14" outlineLevel="0" r="589" s="3">
      <c r="A589" s="3" t="n">
        <v>587</v>
      </c>
      <c r="B589" s="14" t="str">
        <f aca="false">DEC2HEX(A589,4)</f>
        <v>024B</v>
      </c>
      <c r="C589" s="3" t="n">
        <v>2</v>
      </c>
      <c r="D589" s="3" t="n">
        <v>3</v>
      </c>
      <c r="E589" s="3" t="s">
        <v>8</v>
      </c>
      <c r="F589" s="3" t="s">
        <v>185</v>
      </c>
      <c r="G589" s="3" t="s">
        <v>187</v>
      </c>
      <c r="H589" s="3" t="s">
        <v>25</v>
      </c>
    </row>
    <row collapsed="false" customFormat="true" customHeight="false" hidden="false" ht="14" outlineLevel="0" r="590" s="3">
      <c r="A590" s="3" t="n">
        <v>588</v>
      </c>
      <c r="B590" s="14" t="str">
        <f aca="false">DEC2HEX(A590,4)</f>
        <v>024C</v>
      </c>
      <c r="C590" s="3" t="n">
        <v>3</v>
      </c>
      <c r="D590" s="3" t="n">
        <v>0</v>
      </c>
      <c r="E590" s="3" t="s">
        <v>8</v>
      </c>
      <c r="F590" s="3" t="s">
        <v>185</v>
      </c>
      <c r="G590" s="3" t="s">
        <v>187</v>
      </c>
      <c r="H590" s="3" t="s">
        <v>25</v>
      </c>
    </row>
    <row collapsed="false" customFormat="true" customHeight="false" hidden="false" ht="14" outlineLevel="0" r="591" s="3">
      <c r="A591" s="3" t="n">
        <v>589</v>
      </c>
      <c r="B591" s="14" t="str">
        <f aca="false">DEC2HEX(A591,4)</f>
        <v>024D</v>
      </c>
      <c r="C591" s="3" t="n">
        <v>3</v>
      </c>
      <c r="D591" s="3" t="n">
        <v>1</v>
      </c>
      <c r="E591" s="3" t="s">
        <v>8</v>
      </c>
      <c r="F591" s="3" t="s">
        <v>185</v>
      </c>
      <c r="G591" s="3" t="s">
        <v>187</v>
      </c>
      <c r="H591" s="3" t="s">
        <v>25</v>
      </c>
    </row>
    <row collapsed="false" customFormat="true" customHeight="false" hidden="false" ht="14" outlineLevel="0" r="592" s="3">
      <c r="A592" s="3" t="n">
        <v>590</v>
      </c>
      <c r="B592" s="14" t="str">
        <f aca="false">DEC2HEX(A592,4)</f>
        <v>024E</v>
      </c>
      <c r="C592" s="3" t="n">
        <v>3</v>
      </c>
      <c r="D592" s="3" t="n">
        <v>2</v>
      </c>
      <c r="E592" s="3" t="s">
        <v>8</v>
      </c>
      <c r="F592" s="3" t="s">
        <v>185</v>
      </c>
      <c r="G592" s="3" t="s">
        <v>187</v>
      </c>
      <c r="H592" s="3" t="s">
        <v>25</v>
      </c>
    </row>
    <row collapsed="false" customFormat="true" customHeight="false" hidden="false" ht="14" outlineLevel="0" r="593" s="3">
      <c r="A593" s="3" t="n">
        <v>591</v>
      </c>
      <c r="B593" s="14" t="str">
        <f aca="false">DEC2HEX(A593,4)</f>
        <v>024F</v>
      </c>
      <c r="C593" s="3" t="n">
        <v>3</v>
      </c>
      <c r="D593" s="3" t="n">
        <v>3</v>
      </c>
      <c r="E593" s="3" t="s">
        <v>8</v>
      </c>
      <c r="F593" s="3" t="s">
        <v>185</v>
      </c>
      <c r="G593" s="3" t="s">
        <v>187</v>
      </c>
      <c r="H593" s="3" t="s">
        <v>25</v>
      </c>
    </row>
    <row collapsed="false" customFormat="true" customHeight="false" hidden="false" ht="14" outlineLevel="0" r="594" s="3">
      <c r="A594" s="3" t="n">
        <v>592</v>
      </c>
      <c r="B594" s="14" t="str">
        <f aca="false">DEC2HEX(A594,4)</f>
        <v>0250</v>
      </c>
      <c r="C594" s="3" t="n">
        <v>0</v>
      </c>
      <c r="D594" s="3" t="n">
        <v>0</v>
      </c>
      <c r="E594" s="3" t="s">
        <v>8</v>
      </c>
      <c r="F594" s="3" t="s">
        <v>188</v>
      </c>
      <c r="G594" s="3" t="s">
        <v>186</v>
      </c>
      <c r="H594" s="3" t="s">
        <v>25</v>
      </c>
    </row>
    <row collapsed="false" customFormat="true" customHeight="false" hidden="false" ht="14" outlineLevel="0" r="595" s="3">
      <c r="A595" s="3" t="n">
        <v>593</v>
      </c>
      <c r="B595" s="14" t="str">
        <f aca="false">DEC2HEX(A595,4)</f>
        <v>0251</v>
      </c>
      <c r="C595" s="3" t="n">
        <v>0</v>
      </c>
      <c r="D595" s="3" t="n">
        <v>1</v>
      </c>
      <c r="E595" s="3" t="s">
        <v>8</v>
      </c>
      <c r="F595" s="3" t="s">
        <v>188</v>
      </c>
      <c r="G595" s="3" t="s">
        <v>189</v>
      </c>
      <c r="H595" s="3" t="s">
        <v>25</v>
      </c>
    </row>
    <row collapsed="false" customFormat="true" customHeight="false" hidden="false" ht="14" outlineLevel="0" r="596" s="3">
      <c r="A596" s="3" t="n">
        <v>594</v>
      </c>
      <c r="B596" s="14" t="str">
        <f aca="false">DEC2HEX(A596,4)</f>
        <v>0252</v>
      </c>
      <c r="C596" s="3" t="n">
        <v>0</v>
      </c>
      <c r="D596" s="3" t="n">
        <v>2</v>
      </c>
      <c r="E596" s="3" t="s">
        <v>8</v>
      </c>
      <c r="F596" s="3" t="s">
        <v>188</v>
      </c>
      <c r="G596" s="3" t="s">
        <v>189</v>
      </c>
      <c r="H596" s="3" t="s">
        <v>25</v>
      </c>
    </row>
    <row collapsed="false" customFormat="true" customHeight="false" hidden="false" ht="14" outlineLevel="0" r="597" s="3">
      <c r="A597" s="3" t="n">
        <v>595</v>
      </c>
      <c r="B597" s="14" t="str">
        <f aca="false">DEC2HEX(A597,4)</f>
        <v>0253</v>
      </c>
      <c r="C597" s="3" t="n">
        <v>0</v>
      </c>
      <c r="D597" s="3" t="n">
        <v>3</v>
      </c>
      <c r="E597" s="3" t="s">
        <v>8</v>
      </c>
      <c r="F597" s="3" t="s">
        <v>188</v>
      </c>
      <c r="G597" s="3" t="s">
        <v>189</v>
      </c>
      <c r="H597" s="3" t="s">
        <v>25</v>
      </c>
    </row>
    <row collapsed="false" customFormat="true" customHeight="false" hidden="false" ht="14" outlineLevel="0" r="598" s="3">
      <c r="A598" s="3" t="n">
        <v>596</v>
      </c>
      <c r="B598" s="14" t="str">
        <f aca="false">DEC2HEX(A598,4)</f>
        <v>0254</v>
      </c>
      <c r="C598" s="3" t="n">
        <v>1</v>
      </c>
      <c r="D598" s="3" t="n">
        <v>0</v>
      </c>
      <c r="E598" s="3" t="s">
        <v>8</v>
      </c>
      <c r="F598" s="3" t="s">
        <v>188</v>
      </c>
      <c r="G598" s="3" t="s">
        <v>189</v>
      </c>
      <c r="H598" s="3" t="s">
        <v>25</v>
      </c>
    </row>
    <row collapsed="false" customFormat="true" customHeight="false" hidden="false" ht="14" outlineLevel="0" r="599" s="3">
      <c r="A599" s="3" t="n">
        <v>597</v>
      </c>
      <c r="B599" s="14" t="str">
        <f aca="false">DEC2HEX(A599,4)</f>
        <v>0255</v>
      </c>
      <c r="C599" s="3" t="n">
        <v>1</v>
      </c>
      <c r="D599" s="3" t="n">
        <v>1</v>
      </c>
      <c r="E599" s="3" t="s">
        <v>8</v>
      </c>
      <c r="F599" s="3" t="s">
        <v>188</v>
      </c>
      <c r="G599" s="3" t="s">
        <v>189</v>
      </c>
      <c r="H599" s="3" t="s">
        <v>25</v>
      </c>
    </row>
    <row collapsed="false" customFormat="true" customHeight="false" hidden="false" ht="14" outlineLevel="0" r="600" s="3">
      <c r="A600" s="3" t="n">
        <v>598</v>
      </c>
      <c r="B600" s="14" t="str">
        <f aca="false">DEC2HEX(A600,4)</f>
        <v>0256</v>
      </c>
      <c r="C600" s="3" t="n">
        <v>1</v>
      </c>
      <c r="D600" s="3" t="n">
        <v>2</v>
      </c>
      <c r="E600" s="3" t="s">
        <v>8</v>
      </c>
      <c r="F600" s="3" t="s">
        <v>188</v>
      </c>
      <c r="G600" s="3" t="s">
        <v>189</v>
      </c>
      <c r="H600" s="3" t="s">
        <v>25</v>
      </c>
    </row>
    <row collapsed="false" customFormat="true" customHeight="false" hidden="false" ht="14" outlineLevel="0" r="601" s="3">
      <c r="A601" s="3" t="n">
        <v>599</v>
      </c>
      <c r="B601" s="14" t="str">
        <f aca="false">DEC2HEX(A601,4)</f>
        <v>0257</v>
      </c>
      <c r="C601" s="3" t="n">
        <v>1</v>
      </c>
      <c r="D601" s="3" t="n">
        <v>3</v>
      </c>
      <c r="E601" s="3" t="s">
        <v>8</v>
      </c>
      <c r="F601" s="3" t="s">
        <v>188</v>
      </c>
      <c r="G601" s="3" t="s">
        <v>189</v>
      </c>
      <c r="H601" s="3" t="s">
        <v>25</v>
      </c>
    </row>
    <row collapsed="false" customFormat="true" customHeight="false" hidden="false" ht="14" outlineLevel="0" r="602" s="3">
      <c r="A602" s="3" t="n">
        <v>600</v>
      </c>
      <c r="B602" s="14" t="str">
        <f aca="false">DEC2HEX(A602,4)</f>
        <v>0258</v>
      </c>
      <c r="C602" s="3" t="n">
        <v>2</v>
      </c>
      <c r="D602" s="3" t="n">
        <v>0</v>
      </c>
      <c r="E602" s="3" t="s">
        <v>8</v>
      </c>
      <c r="F602" s="3" t="s">
        <v>188</v>
      </c>
      <c r="G602" s="3" t="s">
        <v>189</v>
      </c>
      <c r="H602" s="3" t="s">
        <v>25</v>
      </c>
    </row>
    <row collapsed="false" customFormat="true" customHeight="false" hidden="false" ht="14" outlineLevel="0" r="603" s="3">
      <c r="A603" s="3" t="n">
        <v>601</v>
      </c>
      <c r="B603" s="14" t="str">
        <f aca="false">DEC2HEX(A603,4)</f>
        <v>0259</v>
      </c>
      <c r="C603" s="3" t="n">
        <v>2</v>
      </c>
      <c r="D603" s="3" t="n">
        <v>1</v>
      </c>
      <c r="E603" s="3" t="s">
        <v>8</v>
      </c>
      <c r="F603" s="3" t="s">
        <v>188</v>
      </c>
      <c r="G603" s="3" t="s">
        <v>189</v>
      </c>
      <c r="H603" s="3" t="s">
        <v>25</v>
      </c>
    </row>
    <row collapsed="false" customFormat="true" customHeight="false" hidden="false" ht="14" outlineLevel="0" r="604" s="3">
      <c r="A604" s="3" t="n">
        <v>602</v>
      </c>
      <c r="B604" s="14" t="str">
        <f aca="false">DEC2HEX(A604,4)</f>
        <v>025A</v>
      </c>
      <c r="C604" s="3" t="n">
        <v>2</v>
      </c>
      <c r="D604" s="3" t="n">
        <v>2</v>
      </c>
      <c r="E604" s="3" t="s">
        <v>8</v>
      </c>
      <c r="F604" s="3" t="s">
        <v>188</v>
      </c>
      <c r="G604" s="3" t="s">
        <v>189</v>
      </c>
      <c r="H604" s="3" t="s">
        <v>25</v>
      </c>
    </row>
    <row collapsed="false" customFormat="true" customHeight="false" hidden="false" ht="14" outlineLevel="0" r="605" s="3">
      <c r="A605" s="3" t="n">
        <v>603</v>
      </c>
      <c r="B605" s="14" t="str">
        <f aca="false">DEC2HEX(A605,4)</f>
        <v>025B</v>
      </c>
      <c r="C605" s="3" t="n">
        <v>2</v>
      </c>
      <c r="D605" s="3" t="n">
        <v>3</v>
      </c>
      <c r="E605" s="3" t="s">
        <v>8</v>
      </c>
      <c r="F605" s="3" t="s">
        <v>188</v>
      </c>
      <c r="G605" s="3" t="s">
        <v>189</v>
      </c>
      <c r="H605" s="3" t="s">
        <v>25</v>
      </c>
    </row>
    <row collapsed="false" customFormat="true" customHeight="false" hidden="false" ht="14" outlineLevel="0" r="606" s="3">
      <c r="A606" s="3" t="n">
        <v>604</v>
      </c>
      <c r="B606" s="14" t="str">
        <f aca="false">DEC2HEX(A606,4)</f>
        <v>025C</v>
      </c>
      <c r="C606" s="3" t="n">
        <v>3</v>
      </c>
      <c r="D606" s="3" t="n">
        <v>0</v>
      </c>
      <c r="E606" s="3" t="s">
        <v>8</v>
      </c>
      <c r="F606" s="3" t="s">
        <v>188</v>
      </c>
      <c r="G606" s="3" t="s">
        <v>189</v>
      </c>
      <c r="H606" s="3" t="s">
        <v>25</v>
      </c>
    </row>
    <row collapsed="false" customFormat="true" customHeight="false" hidden="false" ht="14" outlineLevel="0" r="607" s="3">
      <c r="A607" s="3" t="n">
        <v>605</v>
      </c>
      <c r="B607" s="14" t="str">
        <f aca="false">DEC2HEX(A607,4)</f>
        <v>025D</v>
      </c>
      <c r="C607" s="3" t="n">
        <v>3</v>
      </c>
      <c r="D607" s="3" t="n">
        <v>1</v>
      </c>
      <c r="E607" s="3" t="s">
        <v>8</v>
      </c>
      <c r="F607" s="3" t="s">
        <v>188</v>
      </c>
      <c r="G607" s="3" t="s">
        <v>189</v>
      </c>
      <c r="H607" s="3" t="s">
        <v>25</v>
      </c>
    </row>
    <row collapsed="false" customFormat="true" customHeight="false" hidden="false" ht="14" outlineLevel="0" r="608" s="3">
      <c r="A608" s="3" t="n">
        <v>606</v>
      </c>
      <c r="B608" s="14" t="str">
        <f aca="false">DEC2HEX(A608,4)</f>
        <v>025E</v>
      </c>
      <c r="C608" s="3" t="n">
        <v>3</v>
      </c>
      <c r="D608" s="3" t="n">
        <v>2</v>
      </c>
      <c r="E608" s="3" t="s">
        <v>8</v>
      </c>
      <c r="F608" s="3" t="s">
        <v>188</v>
      </c>
      <c r="G608" s="3" t="s">
        <v>189</v>
      </c>
      <c r="H608" s="3" t="s">
        <v>25</v>
      </c>
    </row>
    <row collapsed="false" customFormat="true" customHeight="false" hidden="false" ht="14" outlineLevel="0" r="609" s="3">
      <c r="A609" s="3" t="n">
        <v>607</v>
      </c>
      <c r="B609" s="14" t="str">
        <f aca="false">DEC2HEX(A609,4)</f>
        <v>025F</v>
      </c>
      <c r="C609" s="3" t="n">
        <v>3</v>
      </c>
      <c r="D609" s="3" t="n">
        <v>3</v>
      </c>
      <c r="E609" s="3" t="s">
        <v>8</v>
      </c>
      <c r="F609" s="3" t="s">
        <v>188</v>
      </c>
      <c r="G609" s="3" t="s">
        <v>189</v>
      </c>
      <c r="H609" s="3" t="s">
        <v>25</v>
      </c>
    </row>
    <row collapsed="false" customFormat="true" customHeight="false" hidden="false" ht="14" outlineLevel="0" r="610" s="3">
      <c r="A610" s="3" t="n">
        <v>608</v>
      </c>
      <c r="B610" s="14" t="str">
        <f aca="false">DEC2HEX(A610,4)</f>
        <v>0260</v>
      </c>
      <c r="C610" s="3" t="n">
        <v>0</v>
      </c>
      <c r="D610" s="3" t="n">
        <v>0</v>
      </c>
      <c r="E610" s="3" t="s">
        <v>8</v>
      </c>
      <c r="F610" s="3" t="s">
        <v>190</v>
      </c>
      <c r="G610" s="3" t="s">
        <v>191</v>
      </c>
      <c r="H610" s="3" t="s">
        <v>192</v>
      </c>
    </row>
    <row collapsed="false" customFormat="true" customHeight="false" hidden="false" ht="14" outlineLevel="0" r="611" s="3">
      <c r="A611" s="3" t="n">
        <v>609</v>
      </c>
      <c r="B611" s="14" t="str">
        <f aca="false">DEC2HEX(A611,4)</f>
        <v>0261</v>
      </c>
      <c r="C611" s="3" t="n">
        <v>0</v>
      </c>
      <c r="D611" s="3" t="n">
        <v>1</v>
      </c>
      <c r="E611" s="3" t="s">
        <v>8</v>
      </c>
      <c r="F611" s="3" t="s">
        <v>193</v>
      </c>
      <c r="G611" s="3" t="s">
        <v>194</v>
      </c>
      <c r="H611" s="3" t="s">
        <v>195</v>
      </c>
    </row>
    <row collapsed="false" customFormat="true" customHeight="false" hidden="false" ht="14" outlineLevel="0" r="612" s="3">
      <c r="A612" s="3" t="n">
        <v>610</v>
      </c>
      <c r="B612" s="14" t="str">
        <f aca="false">DEC2HEX(A612,4)</f>
        <v>0262</v>
      </c>
      <c r="C612" s="3" t="s">
        <v>8</v>
      </c>
      <c r="D612" s="3" t="s">
        <v>8</v>
      </c>
      <c r="E612" s="3" t="s">
        <v>8</v>
      </c>
      <c r="F612" s="3" t="s">
        <v>196</v>
      </c>
      <c r="G612" s="3" t="s">
        <v>197</v>
      </c>
      <c r="H612" s="3" t="s">
        <v>198</v>
      </c>
    </row>
    <row collapsed="false" customFormat="true" customHeight="false" hidden="false" ht="14" outlineLevel="0" r="613" s="3">
      <c r="A613" s="3" t="n">
        <v>611</v>
      </c>
      <c r="B613" s="14" t="str">
        <f aca="false">DEC2HEX(A613,4)</f>
        <v>0263</v>
      </c>
      <c r="C613" s="3" t="s">
        <v>8</v>
      </c>
      <c r="D613" s="3" t="s">
        <v>8</v>
      </c>
      <c r="E613" s="3" t="s">
        <v>8</v>
      </c>
      <c r="F613" s="3" t="s">
        <v>199</v>
      </c>
      <c r="G613" s="3" t="s">
        <v>200</v>
      </c>
      <c r="H613" s="3" t="s">
        <v>198</v>
      </c>
    </row>
    <row collapsed="false" customFormat="true" customHeight="false" hidden="false" ht="14" outlineLevel="0" r="614" s="3">
      <c r="A614" s="3" t="n">
        <v>612</v>
      </c>
      <c r="B614" s="14" t="str">
        <f aca="false">DEC2HEX(A614,4)</f>
        <v>0264</v>
      </c>
      <c r="C614" s="3" t="n">
        <v>0</v>
      </c>
      <c r="D614" s="3" t="n">
        <v>0</v>
      </c>
      <c r="E614" s="3" t="s">
        <v>8</v>
      </c>
      <c r="F614" s="3" t="s">
        <v>201</v>
      </c>
      <c r="G614" s="3" t="s">
        <v>202</v>
      </c>
      <c r="H614" s="3" t="s">
        <v>135</v>
      </c>
    </row>
    <row collapsed="false" customFormat="true" customHeight="false" hidden="false" ht="14" outlineLevel="0" r="615" s="3">
      <c r="A615" s="3" t="n">
        <v>613</v>
      </c>
      <c r="B615" s="14" t="str">
        <f aca="false">DEC2HEX(A615,4)</f>
        <v>0265</v>
      </c>
      <c r="C615" s="3" t="n">
        <v>0</v>
      </c>
      <c r="D615" s="3" t="n">
        <v>1</v>
      </c>
      <c r="E615" s="3" t="s">
        <v>8</v>
      </c>
      <c r="F615" s="3" t="s">
        <v>201</v>
      </c>
      <c r="G615" s="3" t="s">
        <v>203</v>
      </c>
      <c r="H615" s="3" t="s">
        <v>135</v>
      </c>
    </row>
    <row collapsed="false" customFormat="true" customHeight="false" hidden="false" ht="14" outlineLevel="0" r="616" s="3">
      <c r="A616" s="3" t="n">
        <v>614</v>
      </c>
      <c r="B616" s="14" t="str">
        <f aca="false">DEC2HEX(A616,4)</f>
        <v>0266</v>
      </c>
      <c r="C616" s="3" t="n">
        <v>0</v>
      </c>
      <c r="D616" s="3" t="n">
        <v>2</v>
      </c>
      <c r="E616" s="3" t="s">
        <v>8</v>
      </c>
      <c r="F616" s="3" t="s">
        <v>201</v>
      </c>
      <c r="G616" s="3" t="s">
        <v>203</v>
      </c>
      <c r="H616" s="3" t="s">
        <v>135</v>
      </c>
    </row>
    <row collapsed="false" customFormat="true" customHeight="false" hidden="false" ht="14" outlineLevel="0" r="617" s="3">
      <c r="A617" s="3" t="n">
        <v>615</v>
      </c>
      <c r="B617" s="14" t="str">
        <f aca="false">DEC2HEX(A617,4)</f>
        <v>0267</v>
      </c>
      <c r="C617" s="3" t="n">
        <v>0</v>
      </c>
      <c r="D617" s="3" t="n">
        <v>3</v>
      </c>
      <c r="E617" s="3" t="s">
        <v>8</v>
      </c>
      <c r="F617" s="3" t="s">
        <v>201</v>
      </c>
      <c r="H617" s="3" t="s">
        <v>135</v>
      </c>
    </row>
    <row collapsed="false" customFormat="true" customHeight="false" hidden="false" ht="14" outlineLevel="0" r="618" s="3">
      <c r="A618" s="3" t="n">
        <v>616</v>
      </c>
      <c r="B618" s="14" t="str">
        <f aca="false">DEC2HEX(A618,4)</f>
        <v>0268</v>
      </c>
      <c r="C618" s="3" t="n">
        <v>1</v>
      </c>
      <c r="D618" s="3" t="n">
        <v>0</v>
      </c>
      <c r="E618" s="3" t="s">
        <v>8</v>
      </c>
      <c r="F618" s="3" t="s">
        <v>201</v>
      </c>
      <c r="H618" s="3" t="s">
        <v>135</v>
      </c>
    </row>
    <row collapsed="false" customFormat="true" customHeight="false" hidden="false" ht="14" outlineLevel="0" r="619" s="3">
      <c r="A619" s="3" t="n">
        <v>617</v>
      </c>
      <c r="B619" s="14" t="str">
        <f aca="false">DEC2HEX(A619,4)</f>
        <v>0269</v>
      </c>
      <c r="C619" s="3" t="n">
        <v>1</v>
      </c>
      <c r="D619" s="3" t="n">
        <v>1</v>
      </c>
      <c r="E619" s="3" t="s">
        <v>8</v>
      </c>
      <c r="F619" s="3" t="s">
        <v>201</v>
      </c>
      <c r="H619" s="3" t="s">
        <v>135</v>
      </c>
    </row>
    <row collapsed="false" customFormat="true" customHeight="false" hidden="false" ht="14" outlineLevel="0" r="620" s="3">
      <c r="A620" s="3" t="n">
        <v>618</v>
      </c>
      <c r="B620" s="14" t="str">
        <f aca="false">DEC2HEX(A620,4)</f>
        <v>026A</v>
      </c>
      <c r="C620" s="3" t="n">
        <v>1</v>
      </c>
      <c r="D620" s="3" t="n">
        <v>2</v>
      </c>
      <c r="E620" s="3" t="s">
        <v>8</v>
      </c>
      <c r="F620" s="3" t="s">
        <v>201</v>
      </c>
      <c r="H620" s="3" t="s">
        <v>135</v>
      </c>
    </row>
    <row collapsed="false" customFormat="true" customHeight="false" hidden="false" ht="14" outlineLevel="0" r="621" s="3">
      <c r="A621" s="3" t="n">
        <v>619</v>
      </c>
      <c r="B621" s="14" t="str">
        <f aca="false">DEC2HEX(A621,4)</f>
        <v>026B</v>
      </c>
      <c r="C621" s="3" t="n">
        <v>1</v>
      </c>
      <c r="D621" s="3" t="n">
        <v>3</v>
      </c>
      <c r="E621" s="3" t="s">
        <v>8</v>
      </c>
      <c r="F621" s="3" t="s">
        <v>201</v>
      </c>
      <c r="H621" s="3" t="s">
        <v>135</v>
      </c>
    </row>
    <row collapsed="false" customFormat="true" customHeight="false" hidden="false" ht="14" outlineLevel="0" r="622" s="3">
      <c r="A622" s="3" t="n">
        <v>620</v>
      </c>
      <c r="B622" s="14" t="str">
        <f aca="false">DEC2HEX(A622,4)</f>
        <v>026C</v>
      </c>
      <c r="C622" s="3" t="n">
        <v>2</v>
      </c>
      <c r="D622" s="3" t="n">
        <v>0</v>
      </c>
      <c r="E622" s="3" t="s">
        <v>8</v>
      </c>
      <c r="F622" s="3" t="s">
        <v>201</v>
      </c>
      <c r="H622" s="3" t="s">
        <v>135</v>
      </c>
    </row>
    <row collapsed="false" customFormat="true" customHeight="false" hidden="false" ht="14" outlineLevel="0" r="623" s="3">
      <c r="A623" s="3" t="n">
        <v>621</v>
      </c>
      <c r="B623" s="14" t="str">
        <f aca="false">DEC2HEX(A623,4)</f>
        <v>026D</v>
      </c>
      <c r="C623" s="3" t="n">
        <v>2</v>
      </c>
      <c r="D623" s="3" t="n">
        <v>1</v>
      </c>
      <c r="E623" s="3" t="s">
        <v>8</v>
      </c>
      <c r="F623" s="3" t="s">
        <v>201</v>
      </c>
      <c r="H623" s="3" t="s">
        <v>135</v>
      </c>
    </row>
    <row collapsed="false" customFormat="true" customHeight="false" hidden="false" ht="14" outlineLevel="0" r="624" s="3">
      <c r="A624" s="3" t="n">
        <v>622</v>
      </c>
      <c r="B624" s="14" t="str">
        <f aca="false">DEC2HEX(A624,4)</f>
        <v>026E</v>
      </c>
      <c r="C624" s="3" t="n">
        <v>2</v>
      </c>
      <c r="D624" s="3" t="n">
        <v>2</v>
      </c>
      <c r="E624" s="3" t="s">
        <v>8</v>
      </c>
      <c r="F624" s="3" t="s">
        <v>201</v>
      </c>
      <c r="H624" s="3" t="s">
        <v>135</v>
      </c>
    </row>
    <row collapsed="false" customFormat="true" customHeight="false" hidden="false" ht="14" outlineLevel="0" r="625" s="3">
      <c r="A625" s="3" t="n">
        <v>623</v>
      </c>
      <c r="B625" s="14" t="str">
        <f aca="false">DEC2HEX(A625,4)</f>
        <v>026F</v>
      </c>
      <c r="C625" s="3" t="n">
        <v>2</v>
      </c>
      <c r="D625" s="3" t="n">
        <v>3</v>
      </c>
      <c r="E625" s="3" t="s">
        <v>8</v>
      </c>
      <c r="F625" s="3" t="s">
        <v>201</v>
      </c>
      <c r="H625" s="3" t="s">
        <v>135</v>
      </c>
    </row>
    <row collapsed="false" customFormat="true" customHeight="false" hidden="false" ht="14" outlineLevel="0" r="626" s="3">
      <c r="A626" s="3" t="n">
        <v>624</v>
      </c>
      <c r="B626" s="14" t="str">
        <f aca="false">DEC2HEX(A626,4)</f>
        <v>0270</v>
      </c>
      <c r="C626" s="3" t="n">
        <v>3</v>
      </c>
      <c r="D626" s="3" t="n">
        <v>0</v>
      </c>
      <c r="E626" s="3" t="s">
        <v>8</v>
      </c>
      <c r="F626" s="3" t="s">
        <v>201</v>
      </c>
      <c r="H626" s="3" t="s">
        <v>135</v>
      </c>
    </row>
    <row collapsed="false" customFormat="true" customHeight="false" hidden="false" ht="14" outlineLevel="0" r="627" s="3">
      <c r="A627" s="3" t="n">
        <v>625</v>
      </c>
      <c r="B627" s="14" t="str">
        <f aca="false">DEC2HEX(A627,4)</f>
        <v>0271</v>
      </c>
      <c r="C627" s="3" t="n">
        <v>3</v>
      </c>
      <c r="D627" s="3" t="n">
        <v>1</v>
      </c>
      <c r="E627" s="3" t="s">
        <v>8</v>
      </c>
      <c r="F627" s="3" t="s">
        <v>201</v>
      </c>
      <c r="H627" s="3" t="s">
        <v>135</v>
      </c>
    </row>
    <row collapsed="false" customFormat="true" customHeight="false" hidden="false" ht="14" outlineLevel="0" r="628" s="3">
      <c r="A628" s="3" t="n">
        <v>626</v>
      </c>
      <c r="B628" s="14" t="str">
        <f aca="false">DEC2HEX(A628,4)</f>
        <v>0272</v>
      </c>
      <c r="C628" s="3" t="n">
        <v>3</v>
      </c>
      <c r="D628" s="3" t="n">
        <v>2</v>
      </c>
      <c r="E628" s="3" t="s">
        <v>8</v>
      </c>
      <c r="F628" s="3" t="s">
        <v>201</v>
      </c>
      <c r="H628" s="3" t="s">
        <v>135</v>
      </c>
    </row>
    <row collapsed="false" customFormat="true" customHeight="false" hidden="false" ht="14" outlineLevel="0" r="629" s="3">
      <c r="A629" s="3" t="n">
        <v>627</v>
      </c>
      <c r="B629" s="14" t="str">
        <f aca="false">DEC2HEX(A629,4)</f>
        <v>0273</v>
      </c>
      <c r="C629" s="3" t="n">
        <v>3</v>
      </c>
      <c r="D629" s="3" t="n">
        <v>3</v>
      </c>
      <c r="E629" s="3" t="s">
        <v>8</v>
      </c>
      <c r="F629" s="3" t="s">
        <v>201</v>
      </c>
      <c r="H629" s="3" t="s">
        <v>135</v>
      </c>
    </row>
    <row collapsed="false" customFormat="true" customHeight="false" hidden="false" ht="14" outlineLevel="0" r="630" s="3">
      <c r="A630" s="3" t="n">
        <v>628</v>
      </c>
      <c r="B630" s="14" t="str">
        <f aca="false">DEC2HEX(A630,4)</f>
        <v>0274</v>
      </c>
      <c r="C630" s="3" t="n">
        <v>0</v>
      </c>
      <c r="D630" s="3" t="n">
        <v>0</v>
      </c>
      <c r="E630" s="3" t="s">
        <v>8</v>
      </c>
      <c r="F630" s="3" t="s">
        <v>204</v>
      </c>
      <c r="G630" s="3" t="s">
        <v>205</v>
      </c>
      <c r="H630" s="3" t="s">
        <v>25</v>
      </c>
    </row>
    <row collapsed="false" customFormat="true" customHeight="false" hidden="false" ht="14" outlineLevel="0" r="631" s="3">
      <c r="A631" s="3" t="n">
        <v>629</v>
      </c>
      <c r="B631" s="14" t="str">
        <f aca="false">DEC2HEX(A631,4)</f>
        <v>0275</v>
      </c>
      <c r="C631" s="3" t="n">
        <v>0</v>
      </c>
      <c r="D631" s="3" t="n">
        <v>1</v>
      </c>
      <c r="E631" s="3" t="s">
        <v>8</v>
      </c>
      <c r="F631" s="3" t="s">
        <v>204</v>
      </c>
      <c r="G631" s="3" t="s">
        <v>206</v>
      </c>
      <c r="H631" s="3" t="s">
        <v>25</v>
      </c>
    </row>
    <row collapsed="false" customFormat="true" customHeight="false" hidden="false" ht="14" outlineLevel="0" r="632" s="3">
      <c r="A632" s="3" t="n">
        <v>630</v>
      </c>
      <c r="B632" s="14" t="str">
        <f aca="false">DEC2HEX(A632,4)</f>
        <v>0276</v>
      </c>
      <c r="C632" s="3" t="n">
        <v>0</v>
      </c>
      <c r="D632" s="3" t="n">
        <v>0</v>
      </c>
      <c r="E632" s="3" t="s">
        <v>8</v>
      </c>
      <c r="F632" s="3" t="s">
        <v>204</v>
      </c>
      <c r="G632" s="3" t="s">
        <v>206</v>
      </c>
      <c r="H632" s="3" t="s">
        <v>25</v>
      </c>
    </row>
    <row collapsed="false" customFormat="true" customHeight="false" hidden="false" ht="14" outlineLevel="0" r="633" s="3">
      <c r="A633" s="3" t="n">
        <v>631</v>
      </c>
      <c r="B633" s="14" t="str">
        <f aca="false">DEC2HEX(A633,4)</f>
        <v>0277</v>
      </c>
      <c r="C633" s="3" t="n">
        <v>0</v>
      </c>
      <c r="D633" s="3" t="n">
        <v>1</v>
      </c>
      <c r="E633" s="3" t="s">
        <v>8</v>
      </c>
      <c r="F633" s="3" t="s">
        <v>204</v>
      </c>
      <c r="G633" s="3" t="s">
        <v>206</v>
      </c>
      <c r="H633" s="3" t="s">
        <v>25</v>
      </c>
    </row>
    <row collapsed="false" customFormat="true" customHeight="false" hidden="false" ht="14" outlineLevel="0" r="634" s="3">
      <c r="A634" s="3" t="n">
        <v>632</v>
      </c>
      <c r="B634" s="14" t="str">
        <f aca="false">DEC2HEX(A634,4)</f>
        <v>0278</v>
      </c>
      <c r="C634" s="3" t="n">
        <v>0</v>
      </c>
      <c r="D634" s="3" t="n">
        <v>2</v>
      </c>
      <c r="E634" s="3" t="s">
        <v>8</v>
      </c>
      <c r="F634" s="3" t="s">
        <v>204</v>
      </c>
      <c r="G634" s="3" t="s">
        <v>206</v>
      </c>
      <c r="H634" s="3" t="s">
        <v>25</v>
      </c>
    </row>
    <row collapsed="false" customFormat="true" customHeight="false" hidden="false" ht="14" outlineLevel="0" r="635" s="3">
      <c r="A635" s="3" t="n">
        <v>633</v>
      </c>
      <c r="B635" s="14" t="str">
        <f aca="false">DEC2HEX(A635,4)</f>
        <v>0279</v>
      </c>
      <c r="C635" s="3" t="n">
        <v>0</v>
      </c>
      <c r="D635" s="3" t="n">
        <v>3</v>
      </c>
      <c r="E635" s="3" t="s">
        <v>8</v>
      </c>
      <c r="F635" s="3" t="s">
        <v>204</v>
      </c>
      <c r="G635" s="3" t="s">
        <v>206</v>
      </c>
      <c r="H635" s="3" t="s">
        <v>25</v>
      </c>
    </row>
    <row collapsed="false" customFormat="true" customHeight="false" hidden="false" ht="14" outlineLevel="0" r="636" s="3">
      <c r="A636" s="3" t="n">
        <v>634</v>
      </c>
      <c r="B636" s="14" t="str">
        <f aca="false">DEC2HEX(A636,4)</f>
        <v>027A</v>
      </c>
      <c r="C636" s="3" t="n">
        <v>1</v>
      </c>
      <c r="D636" s="3" t="n">
        <v>0</v>
      </c>
      <c r="E636" s="3" t="s">
        <v>8</v>
      </c>
      <c r="F636" s="3" t="s">
        <v>204</v>
      </c>
      <c r="G636" s="3" t="s">
        <v>206</v>
      </c>
      <c r="H636" s="3" t="s">
        <v>25</v>
      </c>
    </row>
    <row collapsed="false" customFormat="true" customHeight="false" hidden="false" ht="14" outlineLevel="0" r="637" s="3">
      <c r="A637" s="3" t="n">
        <v>635</v>
      </c>
      <c r="B637" s="14" t="str">
        <f aca="false">DEC2HEX(A637,4)</f>
        <v>027B</v>
      </c>
      <c r="C637" s="3" t="n">
        <v>1</v>
      </c>
      <c r="D637" s="3" t="n">
        <v>1</v>
      </c>
      <c r="E637" s="3" t="s">
        <v>8</v>
      </c>
      <c r="F637" s="3" t="s">
        <v>204</v>
      </c>
      <c r="G637" s="3" t="s">
        <v>206</v>
      </c>
      <c r="H637" s="3" t="s">
        <v>25</v>
      </c>
    </row>
    <row collapsed="false" customFormat="true" customHeight="false" hidden="false" ht="14" outlineLevel="0" r="638" s="3">
      <c r="A638" s="3" t="n">
        <v>636</v>
      </c>
      <c r="B638" s="14" t="str">
        <f aca="false">DEC2HEX(A638,4)</f>
        <v>027C</v>
      </c>
      <c r="C638" s="3" t="n">
        <v>1</v>
      </c>
      <c r="D638" s="3" t="n">
        <v>2</v>
      </c>
      <c r="E638" s="3" t="s">
        <v>8</v>
      </c>
      <c r="F638" s="3" t="s">
        <v>204</v>
      </c>
      <c r="G638" s="3" t="s">
        <v>206</v>
      </c>
      <c r="H638" s="3" t="s">
        <v>25</v>
      </c>
    </row>
    <row collapsed="false" customFormat="true" customHeight="false" hidden="false" ht="14" outlineLevel="0" r="639" s="3">
      <c r="A639" s="3" t="n">
        <v>637</v>
      </c>
      <c r="B639" s="14" t="str">
        <f aca="false">DEC2HEX(A639,4)</f>
        <v>027D</v>
      </c>
      <c r="C639" s="3" t="n">
        <v>1</v>
      </c>
      <c r="D639" s="3" t="n">
        <v>3</v>
      </c>
      <c r="E639" s="3" t="s">
        <v>8</v>
      </c>
      <c r="F639" s="3" t="s">
        <v>204</v>
      </c>
      <c r="G639" s="3" t="s">
        <v>206</v>
      </c>
      <c r="H639" s="3" t="s">
        <v>25</v>
      </c>
    </row>
    <row collapsed="false" customFormat="true" customHeight="false" hidden="false" ht="14" outlineLevel="0" r="640" s="3">
      <c r="A640" s="3" t="n">
        <v>638</v>
      </c>
      <c r="B640" s="14" t="str">
        <f aca="false">DEC2HEX(A640,4)</f>
        <v>027E</v>
      </c>
      <c r="C640" s="3" t="n">
        <v>2</v>
      </c>
      <c r="D640" s="3" t="n">
        <v>0</v>
      </c>
      <c r="E640" s="3" t="s">
        <v>8</v>
      </c>
      <c r="F640" s="3" t="s">
        <v>204</v>
      </c>
      <c r="G640" s="3" t="s">
        <v>206</v>
      </c>
      <c r="H640" s="3" t="s">
        <v>25</v>
      </c>
    </row>
    <row collapsed="false" customFormat="true" customHeight="false" hidden="false" ht="14" outlineLevel="0" r="641" s="3">
      <c r="A641" s="3" t="n">
        <v>639</v>
      </c>
      <c r="B641" s="14" t="str">
        <f aca="false">DEC2HEX(A641,4)</f>
        <v>027F</v>
      </c>
      <c r="C641" s="3" t="n">
        <v>2</v>
      </c>
      <c r="D641" s="3" t="n">
        <v>1</v>
      </c>
      <c r="E641" s="3" t="s">
        <v>8</v>
      </c>
      <c r="F641" s="3" t="s">
        <v>204</v>
      </c>
      <c r="G641" s="3" t="s">
        <v>206</v>
      </c>
      <c r="H641" s="3" t="s">
        <v>25</v>
      </c>
    </row>
    <row collapsed="false" customFormat="true" customHeight="false" hidden="false" ht="14" outlineLevel="0" r="642" s="3">
      <c r="A642" s="3" t="n">
        <v>640</v>
      </c>
      <c r="B642" s="14" t="str">
        <f aca="false">DEC2HEX(A642,4)</f>
        <v>0280</v>
      </c>
      <c r="C642" s="3" t="n">
        <v>2</v>
      </c>
      <c r="D642" s="3" t="n">
        <v>2</v>
      </c>
      <c r="E642" s="3" t="s">
        <v>8</v>
      </c>
      <c r="F642" s="3" t="s">
        <v>204</v>
      </c>
      <c r="G642" s="3" t="s">
        <v>206</v>
      </c>
      <c r="H642" s="3" t="s">
        <v>25</v>
      </c>
    </row>
    <row collapsed="false" customFormat="true" customHeight="false" hidden="false" ht="14" outlineLevel="0" r="643" s="3">
      <c r="A643" s="3" t="n">
        <v>641</v>
      </c>
      <c r="B643" s="14" t="str">
        <f aca="false">DEC2HEX(A643,4)</f>
        <v>0281</v>
      </c>
      <c r="C643" s="3" t="n">
        <v>2</v>
      </c>
      <c r="D643" s="3" t="n">
        <v>3</v>
      </c>
      <c r="E643" s="3" t="s">
        <v>8</v>
      </c>
      <c r="F643" s="3" t="s">
        <v>204</v>
      </c>
      <c r="G643" s="3" t="s">
        <v>206</v>
      </c>
      <c r="H643" s="3" t="s">
        <v>25</v>
      </c>
    </row>
    <row collapsed="false" customFormat="true" customHeight="false" hidden="false" ht="14" outlineLevel="0" r="644" s="3">
      <c r="A644" s="3" t="n">
        <v>642</v>
      </c>
      <c r="B644" s="14" t="str">
        <f aca="false">DEC2HEX(A644,4)</f>
        <v>0282</v>
      </c>
      <c r="C644" s="3" t="n">
        <v>3</v>
      </c>
      <c r="D644" s="3" t="n">
        <v>0</v>
      </c>
      <c r="E644" s="3" t="s">
        <v>8</v>
      </c>
      <c r="F644" s="3" t="s">
        <v>204</v>
      </c>
      <c r="G644" s="3" t="s">
        <v>206</v>
      </c>
      <c r="H644" s="3" t="s">
        <v>25</v>
      </c>
    </row>
    <row collapsed="false" customFormat="true" customHeight="false" hidden="false" ht="14" outlineLevel="0" r="645" s="3">
      <c r="A645" s="3" t="n">
        <v>643</v>
      </c>
      <c r="B645" s="14" t="str">
        <f aca="false">DEC2HEX(A645,4)</f>
        <v>0283</v>
      </c>
      <c r="C645" s="3" t="n">
        <v>3</v>
      </c>
      <c r="D645" s="3" t="n">
        <v>1</v>
      </c>
      <c r="E645" s="3" t="s">
        <v>8</v>
      </c>
      <c r="F645" s="3" t="s">
        <v>204</v>
      </c>
      <c r="G645" s="3" t="s">
        <v>206</v>
      </c>
      <c r="H645" s="3" t="s">
        <v>25</v>
      </c>
    </row>
    <row collapsed="false" customFormat="true" customHeight="false" hidden="false" ht="14" outlineLevel="0" r="646" s="3">
      <c r="A646" s="3" t="n">
        <v>644</v>
      </c>
      <c r="B646" s="14" t="str">
        <f aca="false">DEC2HEX(A646,4)</f>
        <v>0284</v>
      </c>
      <c r="C646" s="3" t="s">
        <v>8</v>
      </c>
      <c r="D646" s="3" t="s">
        <v>8</v>
      </c>
      <c r="E646" s="3" t="s">
        <v>8</v>
      </c>
      <c r="F646" s="3" t="s">
        <v>207</v>
      </c>
      <c r="G646" s="3" t="s">
        <v>208</v>
      </c>
      <c r="H646" s="3" t="s">
        <v>198</v>
      </c>
    </row>
    <row collapsed="false" customFormat="true" customHeight="false" hidden="false" ht="14" outlineLevel="0" r="647" s="16">
      <c r="A647" s="16" t="n">
        <v>645</v>
      </c>
      <c r="B647" s="17" t="str">
        <f aca="false">DEC2HEX(A647,4)</f>
        <v>0285</v>
      </c>
      <c r="C647" s="16" t="n">
        <v>0</v>
      </c>
      <c r="D647" s="16" t="s">
        <v>50</v>
      </c>
      <c r="E647" s="16" t="s">
        <v>76</v>
      </c>
      <c r="F647" s="16" t="s">
        <v>209</v>
      </c>
      <c r="G647" s="16" t="s">
        <v>210</v>
      </c>
    </row>
    <row collapsed="false" customFormat="true" customHeight="false" hidden="false" ht="14" outlineLevel="0" r="648" s="16">
      <c r="A648" s="16" t="n">
        <v>646</v>
      </c>
      <c r="B648" s="17" t="str">
        <f aca="false">DEC2HEX(A648,4)</f>
        <v>0286</v>
      </c>
      <c r="C648" s="16" t="n">
        <v>0</v>
      </c>
      <c r="D648" s="16" t="s">
        <v>54</v>
      </c>
      <c r="E648" s="16" t="s">
        <v>76</v>
      </c>
      <c r="F648" s="16" t="s">
        <v>209</v>
      </c>
      <c r="G648" s="16" t="s">
        <v>211</v>
      </c>
    </row>
    <row collapsed="false" customFormat="true" customHeight="false" hidden="false" ht="14" outlineLevel="0" r="649" s="16">
      <c r="A649" s="16" t="n">
        <v>647</v>
      </c>
      <c r="B649" s="17" t="str">
        <f aca="false">DEC2HEX(A649,4)</f>
        <v>0287</v>
      </c>
      <c r="C649" s="16" t="n">
        <v>1</v>
      </c>
      <c r="D649" s="16" t="s">
        <v>50</v>
      </c>
      <c r="E649" s="16" t="s">
        <v>76</v>
      </c>
      <c r="F649" s="16" t="s">
        <v>209</v>
      </c>
      <c r="G649" s="16" t="s">
        <v>211</v>
      </c>
    </row>
    <row collapsed="false" customFormat="true" customHeight="false" hidden="false" ht="14" outlineLevel="0" r="650" s="16">
      <c r="A650" s="16" t="n">
        <v>648</v>
      </c>
      <c r="B650" s="17" t="str">
        <f aca="false">DEC2HEX(A650,4)</f>
        <v>0288</v>
      </c>
      <c r="C650" s="16" t="n">
        <v>1</v>
      </c>
      <c r="D650" s="16" t="s">
        <v>54</v>
      </c>
      <c r="E650" s="16" t="s">
        <v>76</v>
      </c>
      <c r="F650" s="16" t="s">
        <v>209</v>
      </c>
      <c r="G650" s="16" t="s">
        <v>211</v>
      </c>
    </row>
    <row collapsed="false" customFormat="true" customHeight="false" hidden="false" ht="14" outlineLevel="0" r="651" s="16">
      <c r="A651" s="16" t="n">
        <v>649</v>
      </c>
      <c r="B651" s="17" t="str">
        <f aca="false">DEC2HEX(A651,4)</f>
        <v>0289</v>
      </c>
      <c r="C651" s="16" t="n">
        <v>2</v>
      </c>
      <c r="D651" s="16" t="s">
        <v>50</v>
      </c>
      <c r="E651" s="16" t="s">
        <v>76</v>
      </c>
      <c r="F651" s="16" t="s">
        <v>209</v>
      </c>
      <c r="G651" s="16" t="s">
        <v>211</v>
      </c>
    </row>
    <row collapsed="false" customFormat="true" customHeight="false" hidden="false" ht="14" outlineLevel="0" r="652" s="16">
      <c r="A652" s="16" t="n">
        <v>650</v>
      </c>
      <c r="B652" s="17" t="str">
        <f aca="false">DEC2HEX(A652,4)</f>
        <v>028A</v>
      </c>
      <c r="C652" s="16" t="n">
        <v>2</v>
      </c>
      <c r="D652" s="16" t="s">
        <v>54</v>
      </c>
      <c r="E652" s="16" t="s">
        <v>76</v>
      </c>
      <c r="F652" s="16" t="s">
        <v>209</v>
      </c>
      <c r="G652" s="16" t="s">
        <v>211</v>
      </c>
    </row>
    <row collapsed="false" customFormat="true" customHeight="false" hidden="false" ht="14" outlineLevel="0" r="653" s="16">
      <c r="A653" s="16" t="n">
        <v>651</v>
      </c>
      <c r="B653" s="17" t="str">
        <f aca="false">DEC2HEX(A653,4)</f>
        <v>028B</v>
      </c>
      <c r="C653" s="16" t="n">
        <v>3</v>
      </c>
      <c r="D653" s="16" t="s">
        <v>50</v>
      </c>
      <c r="E653" s="16" t="s">
        <v>76</v>
      </c>
      <c r="F653" s="16" t="s">
        <v>209</v>
      </c>
      <c r="G653" s="16" t="s">
        <v>211</v>
      </c>
    </row>
    <row collapsed="false" customFormat="true" customHeight="false" hidden="false" ht="14" outlineLevel="0" r="654" s="16">
      <c r="A654" s="16" t="n">
        <v>652</v>
      </c>
      <c r="B654" s="17" t="str">
        <f aca="false">DEC2HEX(A654,4)</f>
        <v>028C</v>
      </c>
      <c r="C654" s="16" t="n">
        <v>3</v>
      </c>
      <c r="D654" s="16" t="s">
        <v>54</v>
      </c>
      <c r="E654" s="16" t="s">
        <v>76</v>
      </c>
      <c r="F654" s="16" t="s">
        <v>209</v>
      </c>
      <c r="G654" s="16" t="s">
        <v>211</v>
      </c>
    </row>
    <row collapsed="false" customFormat="true" customHeight="false" hidden="false" ht="14" outlineLevel="0" r="655" s="1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6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9.05098039215686"/>
    <col collapsed="false" hidden="false" max="2" min="2" style="1" width="25.8235294117647"/>
    <col collapsed="false" hidden="false" max="3" min="3" style="1" width="12.9058823529412"/>
    <col collapsed="false" hidden="false" max="13" min="4" style="1" width="9.05098039215686"/>
    <col collapsed="false" hidden="false" max="14" min="14" style="1" width="11.043137254902"/>
    <col collapsed="false" hidden="false" max="1025" min="15" style="1" width="9.05098039215686"/>
  </cols>
  <sheetData>
    <row collapsed="false" customFormat="false" customHeight="false" hidden="false" ht="14" outlineLevel="0" r="1">
      <c r="A1" s="1" t="s">
        <v>212</v>
      </c>
      <c r="E1" s="18" t="inlineStr">
        <f aca="true">+TODAY()</f>
        <is>
          <t/>
        </is>
      </c>
      <c r="P1" s="1" t="n">
        <v>2500</v>
      </c>
      <c r="Q1" s="1" t="s">
        <v>213</v>
      </c>
    </row>
    <row collapsed="false" customFormat="false" customHeight="false" hidden="false" ht="14" outlineLevel="0" r="2">
      <c r="E2" s="18"/>
      <c r="P2" s="1" t="n">
        <v>4096</v>
      </c>
      <c r="Q2" s="1" t="s">
        <v>214</v>
      </c>
    </row>
    <row collapsed="false" customFormat="false" customHeight="false" hidden="false" ht="14" outlineLevel="0" r="3">
      <c r="C3" s="1" t="s">
        <v>215</v>
      </c>
      <c r="E3" s="18"/>
      <c r="P3" s="1" t="n">
        <f aca="false">+P1/P2</f>
        <v>0.6103515625</v>
      </c>
      <c r="Q3" s="1" t="s">
        <v>216</v>
      </c>
    </row>
    <row collapsed="false" customFormat="false" customHeight="false" hidden="false" ht="14" outlineLevel="0" r="4">
      <c r="N4" s="19" t="s">
        <v>217</v>
      </c>
      <c r="O4" s="19" t="s">
        <v>218</v>
      </c>
      <c r="P4" s="19" t="s">
        <v>219</v>
      </c>
    </row>
    <row collapsed="false" customFormat="false" customHeight="false" hidden="false" ht="14" outlineLevel="0" r="5">
      <c r="A5" s="1" t="s">
        <v>220</v>
      </c>
      <c r="B5" s="1" t="s">
        <v>221</v>
      </c>
      <c r="C5" s="2" t="s">
        <v>222</v>
      </c>
      <c r="D5" s="1" t="s">
        <v>223</v>
      </c>
      <c r="N5" s="2" t="s">
        <v>224</v>
      </c>
      <c r="O5" s="19" t="s">
        <v>225</v>
      </c>
      <c r="P5" s="19" t="s">
        <v>225</v>
      </c>
    </row>
    <row collapsed="false" customFormat="false" customHeight="false" hidden="false" ht="14" outlineLevel="0" r="6">
      <c r="A6" s="20" t="n">
        <v>1</v>
      </c>
      <c r="B6" s="20" t="s">
        <v>226</v>
      </c>
      <c r="C6" s="21" t="s">
        <v>227</v>
      </c>
      <c r="D6" s="20" t="n">
        <v>12</v>
      </c>
      <c r="E6" s="22" t="s">
        <v>228</v>
      </c>
      <c r="F6" s="20"/>
      <c r="G6" s="20"/>
      <c r="H6" s="20"/>
      <c r="I6" s="20"/>
      <c r="J6" s="20"/>
      <c r="K6" s="20"/>
      <c r="L6" s="20"/>
      <c r="M6" s="20"/>
      <c r="N6" s="20" t="n">
        <v>0</v>
      </c>
      <c r="O6" s="1" t="n">
        <f aca="false">HEX2DEC(N6)</f>
        <v>0</v>
      </c>
      <c r="P6" s="23" t="n">
        <f aca="false">+$P$3*O6</f>
        <v>0</v>
      </c>
    </row>
    <row collapsed="false" customFormat="false" customHeight="false" hidden="false" ht="14" outlineLevel="0" r="7">
      <c r="A7" s="20" t="n">
        <v>2</v>
      </c>
      <c r="B7" s="20" t="s">
        <v>229</v>
      </c>
      <c r="C7" s="21" t="s">
        <v>227</v>
      </c>
      <c r="D7" s="20" t="n">
        <v>12</v>
      </c>
      <c r="E7" s="22"/>
      <c r="F7" s="20"/>
      <c r="G7" s="20"/>
      <c r="H7" s="20"/>
      <c r="I7" s="20"/>
      <c r="J7" s="20"/>
      <c r="K7" s="20"/>
      <c r="L7" s="20"/>
      <c r="M7" s="20"/>
      <c r="N7" s="20" t="n">
        <v>0</v>
      </c>
      <c r="O7" s="1" t="n">
        <f aca="false">HEX2DEC(N7)</f>
        <v>0</v>
      </c>
      <c r="P7" s="23" t="n">
        <f aca="false">+$P$3*O7</f>
        <v>0</v>
      </c>
    </row>
    <row collapsed="false" customFormat="false" customHeight="false" hidden="false" ht="14" outlineLevel="0" r="8">
      <c r="A8" s="20" t="n">
        <v>3</v>
      </c>
      <c r="B8" s="20" t="s">
        <v>230</v>
      </c>
      <c r="C8" s="21" t="s">
        <v>227</v>
      </c>
      <c r="D8" s="20" t="n">
        <v>12</v>
      </c>
      <c r="E8" s="22"/>
      <c r="F8" s="20"/>
      <c r="G8" s="20"/>
      <c r="H8" s="20"/>
      <c r="I8" s="20"/>
      <c r="J8" s="20"/>
      <c r="K8" s="20"/>
      <c r="L8" s="20"/>
      <c r="M8" s="20"/>
      <c r="N8" s="20" t="n">
        <v>0</v>
      </c>
      <c r="O8" s="1" t="n">
        <f aca="false">HEX2DEC(N8)</f>
        <v>0</v>
      </c>
      <c r="P8" s="23" t="n">
        <f aca="false">+$P$3*O8</f>
        <v>0</v>
      </c>
    </row>
    <row collapsed="false" customFormat="false" customHeight="false" hidden="false" ht="14" outlineLevel="0" r="9">
      <c r="A9" s="20" t="n">
        <v>4</v>
      </c>
      <c r="B9" s="20" t="s">
        <v>231</v>
      </c>
      <c r="C9" s="21" t="s">
        <v>227</v>
      </c>
      <c r="D9" s="20" t="n">
        <v>12</v>
      </c>
      <c r="E9" s="22"/>
      <c r="F9" s="20"/>
      <c r="G9" s="20"/>
      <c r="H9" s="20"/>
      <c r="I9" s="20"/>
      <c r="J9" s="20"/>
      <c r="K9" s="20"/>
      <c r="L9" s="20"/>
      <c r="M9" s="20"/>
      <c r="N9" s="20" t="n">
        <v>0</v>
      </c>
      <c r="O9" s="1" t="n">
        <f aca="false">HEX2DEC(N9)</f>
        <v>0</v>
      </c>
      <c r="P9" s="23" t="n">
        <f aca="false">+$P$3*O9</f>
        <v>0</v>
      </c>
    </row>
    <row collapsed="false" customFormat="false" customHeight="false" hidden="false" ht="14" outlineLevel="0" r="10">
      <c r="A10" s="20" t="n">
        <v>5</v>
      </c>
      <c r="B10" s="20" t="s">
        <v>232</v>
      </c>
      <c r="C10" s="21" t="s">
        <v>227</v>
      </c>
      <c r="D10" s="20" t="n">
        <v>12</v>
      </c>
      <c r="E10" s="22"/>
      <c r="F10" s="20"/>
      <c r="G10" s="20"/>
      <c r="H10" s="20"/>
      <c r="I10" s="20"/>
      <c r="J10" s="20"/>
      <c r="K10" s="20"/>
      <c r="L10" s="20"/>
      <c r="M10" s="20"/>
      <c r="N10" s="20" t="n">
        <v>0</v>
      </c>
      <c r="O10" s="1" t="n">
        <f aca="false">HEX2DEC(N10)</f>
        <v>0</v>
      </c>
      <c r="P10" s="23" t="n">
        <f aca="false">+$P$3*O10</f>
        <v>0</v>
      </c>
    </row>
    <row collapsed="false" customFormat="false" customHeight="false" hidden="false" ht="14" outlineLevel="0" r="11">
      <c r="A11" s="20" t="n">
        <v>6</v>
      </c>
      <c r="B11" s="20" t="s">
        <v>233</v>
      </c>
      <c r="C11" s="21" t="s">
        <v>227</v>
      </c>
      <c r="D11" s="20" t="n">
        <v>12</v>
      </c>
      <c r="E11" s="22"/>
      <c r="F11" s="20"/>
      <c r="G11" s="20"/>
      <c r="H11" s="20"/>
      <c r="I11" s="20"/>
      <c r="J11" s="20"/>
      <c r="K11" s="20"/>
      <c r="L11" s="20"/>
      <c r="M11" s="20"/>
      <c r="N11" s="20" t="n">
        <v>0</v>
      </c>
      <c r="O11" s="1" t="n">
        <f aca="false">HEX2DEC(N11)</f>
        <v>0</v>
      </c>
      <c r="P11" s="23" t="n">
        <f aca="false">+$P$3*O11</f>
        <v>0</v>
      </c>
    </row>
    <row collapsed="false" customFormat="false" customHeight="false" hidden="false" ht="14" outlineLevel="0" r="12">
      <c r="A12" s="20" t="n">
        <v>7</v>
      </c>
      <c r="B12" s="20" t="s">
        <v>234</v>
      </c>
      <c r="C12" s="21" t="s">
        <v>227</v>
      </c>
      <c r="D12" s="20" t="n">
        <v>12</v>
      </c>
      <c r="E12" s="22"/>
      <c r="F12" s="20"/>
      <c r="G12" s="20"/>
      <c r="H12" s="20"/>
      <c r="I12" s="20"/>
      <c r="J12" s="20"/>
      <c r="K12" s="20"/>
      <c r="L12" s="20"/>
      <c r="M12" s="20"/>
      <c r="N12" s="20" t="n">
        <v>0</v>
      </c>
      <c r="O12" s="1" t="n">
        <f aca="false">HEX2DEC(N12)</f>
        <v>0</v>
      </c>
      <c r="P12" s="23" t="n">
        <f aca="false">+$P$3*O12</f>
        <v>0</v>
      </c>
    </row>
    <row collapsed="false" customFormat="false" customHeight="false" hidden="false" ht="14" outlineLevel="0" r="13">
      <c r="A13" s="24" t="n">
        <v>8</v>
      </c>
      <c r="B13" s="24" t="s">
        <v>235</v>
      </c>
      <c r="C13" s="25" t="s">
        <v>227</v>
      </c>
      <c r="D13" s="24" t="n">
        <v>12</v>
      </c>
      <c r="E13" s="22"/>
      <c r="F13" s="24"/>
      <c r="G13" s="24"/>
      <c r="H13" s="24"/>
      <c r="I13" s="24"/>
      <c r="J13" s="24"/>
      <c r="K13" s="24"/>
      <c r="L13" s="24"/>
      <c r="M13" s="24"/>
      <c r="N13" s="24" t="n">
        <v>0</v>
      </c>
      <c r="O13" s="1" t="n">
        <f aca="false">HEX2DEC(N13)</f>
        <v>0</v>
      </c>
      <c r="P13" s="23" t="n">
        <f aca="false">+$P$3*O13</f>
        <v>0</v>
      </c>
    </row>
    <row collapsed="false" customFormat="false" customHeight="false" hidden="false" ht="14" outlineLevel="0" r="14">
      <c r="A14" s="1" t="n">
        <v>9</v>
      </c>
      <c r="B14" s="1" t="s">
        <v>236</v>
      </c>
      <c r="C14" s="26" t="s">
        <v>237</v>
      </c>
      <c r="D14" s="1" t="n">
        <v>12</v>
      </c>
      <c r="E14" s="1" t="s">
        <v>238</v>
      </c>
      <c r="M14" s="26" t="s">
        <v>237</v>
      </c>
      <c r="N14" s="27" t="n">
        <v>400</v>
      </c>
      <c r="O14" s="1" t="n">
        <f aca="false">HEX2DEC(N14)</f>
        <v>1024</v>
      </c>
      <c r="P14" s="23" t="n">
        <f aca="false">+$P$3*O14</f>
        <v>625</v>
      </c>
    </row>
    <row collapsed="false" customFormat="false" customHeight="false" hidden="false" ht="14" outlineLevel="0" r="15">
      <c r="A15" s="1" t="n">
        <v>10</v>
      </c>
      <c r="B15" s="1" t="s">
        <v>239</v>
      </c>
      <c r="C15" s="26" t="s">
        <v>240</v>
      </c>
      <c r="D15" s="1" t="n">
        <v>12</v>
      </c>
      <c r="E15" s="1" t="s">
        <v>241</v>
      </c>
      <c r="M15" s="26" t="s">
        <v>240</v>
      </c>
      <c r="N15" s="27" t="n">
        <v>380</v>
      </c>
      <c r="O15" s="1" t="n">
        <f aca="false">HEX2DEC(N15)</f>
        <v>896</v>
      </c>
      <c r="P15" s="23" t="n">
        <f aca="false">+$P$3*O15</f>
        <v>546.875</v>
      </c>
    </row>
    <row collapsed="false" customFormat="false" customHeight="false" hidden="false" ht="14" outlineLevel="0" r="16">
      <c r="A16" s="1" t="n">
        <v>11</v>
      </c>
      <c r="B16" s="1" t="s">
        <v>242</v>
      </c>
      <c r="C16" s="26" t="s">
        <v>243</v>
      </c>
      <c r="D16" s="1" t="n">
        <v>12</v>
      </c>
      <c r="E16" s="1" t="s">
        <v>244</v>
      </c>
      <c r="M16" s="26" t="s">
        <v>243</v>
      </c>
      <c r="N16" s="27" t="n">
        <v>370</v>
      </c>
      <c r="O16" s="1" t="n">
        <f aca="false">HEX2DEC(N16)</f>
        <v>880</v>
      </c>
      <c r="P16" s="23" t="n">
        <f aca="false">+$P$3*O16</f>
        <v>537.109375</v>
      </c>
    </row>
    <row collapsed="false" customFormat="false" customHeight="false" hidden="false" ht="14" outlineLevel="0" r="17">
      <c r="A17" s="1" t="n">
        <v>12</v>
      </c>
      <c r="B17" s="1" t="s">
        <v>245</v>
      </c>
      <c r="C17" s="26" t="s">
        <v>246</v>
      </c>
      <c r="D17" s="1" t="n">
        <v>8</v>
      </c>
      <c r="M17" s="26" t="s">
        <v>246</v>
      </c>
      <c r="N17" s="27" t="n">
        <v>0</v>
      </c>
      <c r="O17" s="1" t="n">
        <f aca="false">HEX2DEC(N17)</f>
        <v>0</v>
      </c>
      <c r="P17" s="23" t="n">
        <f aca="false">+$P$3*O17</f>
        <v>0</v>
      </c>
    </row>
    <row collapsed="false" customFormat="false" customHeight="false" hidden="false" ht="14" outlineLevel="0" r="18">
      <c r="A18" s="1" t="n">
        <v>13</v>
      </c>
      <c r="B18" s="1" t="s">
        <v>247</v>
      </c>
      <c r="C18" s="26" t="s">
        <v>237</v>
      </c>
      <c r="D18" s="1" t="n">
        <v>12</v>
      </c>
      <c r="E18" s="1" t="s">
        <v>248</v>
      </c>
      <c r="M18" s="26" t="s">
        <v>237</v>
      </c>
      <c r="N18" s="27" t="n">
        <v>400</v>
      </c>
      <c r="O18" s="1" t="n">
        <f aca="false">HEX2DEC(N18)</f>
        <v>1024</v>
      </c>
      <c r="P18" s="23" t="n">
        <f aca="false">+$P$3*O18</f>
        <v>625</v>
      </c>
    </row>
    <row collapsed="false" customFormat="false" customHeight="false" hidden="false" ht="14" outlineLevel="0" r="19">
      <c r="A19" s="1" t="n">
        <v>14</v>
      </c>
      <c r="B19" s="1" t="s">
        <v>249</v>
      </c>
      <c r="C19" s="26" t="s">
        <v>250</v>
      </c>
      <c r="D19" s="1" t="n">
        <v>12</v>
      </c>
      <c r="E19" s="1" t="s">
        <v>251</v>
      </c>
      <c r="M19" s="26" t="s">
        <v>243</v>
      </c>
      <c r="N19" s="27" t="n">
        <v>370</v>
      </c>
      <c r="O19" s="1" t="n">
        <f aca="false">HEX2DEC(N19)</f>
        <v>880</v>
      </c>
      <c r="P19" s="23" t="n">
        <f aca="false">+$P$3*O19</f>
        <v>537.109375</v>
      </c>
    </row>
    <row collapsed="false" customFormat="false" customHeight="false" hidden="false" ht="14" outlineLevel="0" r="20">
      <c r="A20" s="1" t="n">
        <v>15</v>
      </c>
      <c r="B20" s="1" t="s">
        <v>252</v>
      </c>
      <c r="C20" s="26" t="s">
        <v>237</v>
      </c>
      <c r="D20" s="1" t="n">
        <v>12</v>
      </c>
      <c r="E20" s="1" t="s">
        <v>253</v>
      </c>
      <c r="M20" s="26" t="s">
        <v>237</v>
      </c>
      <c r="N20" s="27" t="n">
        <v>400</v>
      </c>
      <c r="O20" s="1" t="n">
        <f aca="false">HEX2DEC(N20)</f>
        <v>1024</v>
      </c>
      <c r="P20" s="23" t="n">
        <f aca="false">+$P$3*O20</f>
        <v>625</v>
      </c>
    </row>
    <row collapsed="false" customFormat="false" customHeight="false" hidden="false" ht="14" outlineLevel="0" r="21">
      <c r="A21" s="1" t="n">
        <v>16</v>
      </c>
      <c r="B21" s="1" t="s">
        <v>254</v>
      </c>
      <c r="C21" s="26" t="s">
        <v>255</v>
      </c>
      <c r="D21" s="1" t="n">
        <v>12</v>
      </c>
      <c r="E21" s="1" t="s">
        <v>256</v>
      </c>
      <c r="M21" s="26" t="s">
        <v>255</v>
      </c>
      <c r="N21" s="27" t="n">
        <v>350</v>
      </c>
      <c r="O21" s="1" t="n">
        <f aca="false">HEX2DEC(N21)</f>
        <v>848</v>
      </c>
      <c r="P21" s="23" t="n">
        <f aca="false">+$P$3*O21</f>
        <v>517.578125</v>
      </c>
    </row>
    <row collapsed="false" customFormat="false" customHeight="false" hidden="false" ht="14" outlineLevel="0" r="22">
      <c r="A22" s="1" t="n">
        <v>17</v>
      </c>
      <c r="B22" s="1" t="s">
        <v>257</v>
      </c>
      <c r="C22" s="26" t="s">
        <v>237</v>
      </c>
      <c r="D22" s="1" t="n">
        <v>12</v>
      </c>
      <c r="E22" s="1" t="s">
        <v>258</v>
      </c>
      <c r="M22" s="26" t="s">
        <v>237</v>
      </c>
      <c r="N22" s="27" t="n">
        <v>400</v>
      </c>
      <c r="O22" s="1" t="n">
        <f aca="false">HEX2DEC(N22)</f>
        <v>1024</v>
      </c>
      <c r="P22" s="23" t="n">
        <f aca="false">+$P$3*O22</f>
        <v>625</v>
      </c>
    </row>
    <row collapsed="false" customFormat="false" customHeight="false" hidden="false" ht="14" outlineLevel="0" r="23">
      <c r="A23" s="1" t="n">
        <v>18</v>
      </c>
      <c r="B23" s="1" t="s">
        <v>259</v>
      </c>
      <c r="C23" s="26" t="s">
        <v>237</v>
      </c>
      <c r="D23" s="1" t="n">
        <v>12</v>
      </c>
      <c r="E23" s="1" t="s">
        <v>260</v>
      </c>
      <c r="I23" s="1" t="s">
        <v>261</v>
      </c>
      <c r="M23" s="26" t="s">
        <v>237</v>
      </c>
      <c r="N23" s="27" t="n">
        <v>400</v>
      </c>
      <c r="O23" s="1" t="n">
        <f aca="false">HEX2DEC(N23)</f>
        <v>1024</v>
      </c>
      <c r="P23" s="23" t="n">
        <f aca="false">+$P$3*O23</f>
        <v>625</v>
      </c>
    </row>
    <row collapsed="false" customFormat="false" customHeight="false" hidden="false" ht="14" outlineLevel="0" r="24">
      <c r="A24" s="1" t="n">
        <v>19</v>
      </c>
      <c r="B24" s="1" t="s">
        <v>262</v>
      </c>
      <c r="C24" s="26" t="s">
        <v>237</v>
      </c>
      <c r="D24" s="1" t="n">
        <v>12</v>
      </c>
      <c r="E24" s="1" t="s">
        <v>263</v>
      </c>
      <c r="M24" s="26" t="s">
        <v>237</v>
      </c>
      <c r="N24" s="27" t="n">
        <v>400</v>
      </c>
      <c r="O24" s="1" t="n">
        <f aca="false">HEX2DEC(N24)</f>
        <v>1024</v>
      </c>
      <c r="P24" s="23" t="n">
        <f aca="false">+$P$3*O24</f>
        <v>625</v>
      </c>
    </row>
    <row collapsed="false" customFormat="false" customHeight="false" hidden="false" ht="14" outlineLevel="0" r="25">
      <c r="A25" s="1" t="n">
        <v>20</v>
      </c>
      <c r="B25" s="1" t="s">
        <v>264</v>
      </c>
      <c r="C25" s="26" t="s">
        <v>255</v>
      </c>
      <c r="D25" s="1" t="n">
        <v>12</v>
      </c>
      <c r="E25" s="1" t="s">
        <v>265</v>
      </c>
      <c r="M25" s="26" t="s">
        <v>255</v>
      </c>
      <c r="N25" s="27" t="n">
        <v>350</v>
      </c>
      <c r="O25" s="1" t="n">
        <f aca="false">HEX2DEC(N25)</f>
        <v>848</v>
      </c>
      <c r="P25" s="23" t="n">
        <f aca="false">+$P$3*O25</f>
        <v>517.578125</v>
      </c>
    </row>
    <row collapsed="false" customFormat="false" customHeight="false" hidden="false" ht="14" outlineLevel="0" r="26">
      <c r="A26" s="1" t="n">
        <v>21</v>
      </c>
      <c r="B26" s="1" t="s">
        <v>266</v>
      </c>
      <c r="C26" s="26" t="s">
        <v>267</v>
      </c>
      <c r="D26" s="1" t="n">
        <v>12</v>
      </c>
      <c r="E26" s="1" t="s">
        <v>268</v>
      </c>
      <c r="M26" s="26" t="s">
        <v>267</v>
      </c>
      <c r="N26" s="27" t="n">
        <v>800</v>
      </c>
      <c r="O26" s="1" t="n">
        <f aca="false">HEX2DEC(N26)</f>
        <v>2048</v>
      </c>
      <c r="P26" s="23" t="n">
        <f aca="false">+$P$3*O26</f>
        <v>1250</v>
      </c>
    </row>
    <row collapsed="false" customFormat="false" customHeight="false" hidden="false" ht="14" outlineLevel="0" r="27">
      <c r="A27" s="1" t="n">
        <v>22</v>
      </c>
      <c r="B27" s="1" t="s">
        <v>269</v>
      </c>
      <c r="C27" s="26" t="s">
        <v>270</v>
      </c>
      <c r="D27" s="1" t="n">
        <v>8</v>
      </c>
      <c r="E27" s="28" t="s">
        <v>271</v>
      </c>
      <c r="F27" s="28"/>
      <c r="M27" s="26" t="s">
        <v>270</v>
      </c>
      <c r="N27" s="27" t="n">
        <v>60</v>
      </c>
      <c r="O27" s="1" t="n">
        <f aca="false">HEX2DEC(N27)</f>
        <v>96</v>
      </c>
    </row>
    <row collapsed="false" customFormat="false" customHeight="false" hidden="false" ht="14" outlineLevel="0" r="28">
      <c r="A28" s="1" t="n">
        <f aca="false">+A27+1</f>
        <v>23</v>
      </c>
      <c r="B28" s="1" t="s">
        <v>272</v>
      </c>
      <c r="C28" s="26" t="s">
        <v>273</v>
      </c>
      <c r="D28" s="1" t="n">
        <v>8</v>
      </c>
      <c r="E28" s="28"/>
      <c r="F28" s="28"/>
      <c r="M28" s="26" t="s">
        <v>273</v>
      </c>
      <c r="N28" s="27" t="n">
        <v>10</v>
      </c>
      <c r="O28" s="1" t="n">
        <f aca="false">HEX2DEC(N28)</f>
        <v>16</v>
      </c>
    </row>
    <row collapsed="false" customFormat="false" customHeight="false" hidden="false" ht="14" outlineLevel="0" r="29">
      <c r="A29" s="1" t="n">
        <f aca="false">+A28+1</f>
        <v>24</v>
      </c>
      <c r="B29" s="1" t="s">
        <v>274</v>
      </c>
      <c r="C29" s="26" t="s">
        <v>275</v>
      </c>
      <c r="D29" s="1" t="n">
        <v>8</v>
      </c>
      <c r="E29" s="28" t="s">
        <v>276</v>
      </c>
      <c r="F29" s="28"/>
      <c r="M29" s="26" t="s">
        <v>275</v>
      </c>
      <c r="N29" s="27" t="n">
        <v>28</v>
      </c>
      <c r="O29" s="1" t="n">
        <f aca="false">HEX2DEC(N29)</f>
        <v>40</v>
      </c>
    </row>
    <row collapsed="false" customFormat="false" customHeight="false" hidden="false" ht="14" outlineLevel="0" r="30">
      <c r="A30" s="1" t="n">
        <f aca="false">+A29+1</f>
        <v>25</v>
      </c>
      <c r="B30" s="1" t="s">
        <v>277</v>
      </c>
      <c r="C30" s="26" t="s">
        <v>278</v>
      </c>
      <c r="D30" s="1" t="n">
        <v>8</v>
      </c>
      <c r="E30" s="28"/>
      <c r="F30" s="28"/>
      <c r="M30" s="26" t="s">
        <v>278</v>
      </c>
      <c r="N30" s="27" t="n">
        <v>58</v>
      </c>
      <c r="O30" s="1" t="n">
        <f aca="false">HEX2DEC(N30)</f>
        <v>88</v>
      </c>
    </row>
    <row collapsed="false" customFormat="false" customHeight="false" hidden="false" ht="14" outlineLevel="0" r="31">
      <c r="A31" s="1" t="n">
        <f aca="false">+A30+1</f>
        <v>26</v>
      </c>
      <c r="B31" s="1" t="s">
        <v>279</v>
      </c>
      <c r="C31" s="26" t="s">
        <v>280</v>
      </c>
      <c r="D31" s="1" t="n">
        <v>8</v>
      </c>
      <c r="E31" s="28" t="s">
        <v>281</v>
      </c>
      <c r="F31" s="28"/>
      <c r="M31" s="26" t="s">
        <v>280</v>
      </c>
      <c r="N31" s="27" t="n">
        <v>68</v>
      </c>
      <c r="O31" s="1" t="n">
        <f aca="false">HEX2DEC(N31)</f>
        <v>104</v>
      </c>
    </row>
    <row collapsed="false" customFormat="false" customHeight="false" hidden="false" ht="14" outlineLevel="0" r="32">
      <c r="A32" s="1" t="n">
        <f aca="false">+A31+1</f>
        <v>27</v>
      </c>
      <c r="B32" s="1" t="s">
        <v>282</v>
      </c>
      <c r="C32" s="26" t="s">
        <v>283</v>
      </c>
      <c r="D32" s="1" t="n">
        <v>8</v>
      </c>
      <c r="E32" s="28"/>
      <c r="F32" s="28"/>
      <c r="M32" s="26" t="s">
        <v>283</v>
      </c>
      <c r="N32" s="27" t="n">
        <v>18</v>
      </c>
      <c r="O32" s="1" t="n">
        <f aca="false">HEX2DEC(N32)</f>
        <v>24</v>
      </c>
    </row>
    <row collapsed="false" customFormat="false" customHeight="false" hidden="false" ht="14" outlineLevel="0" r="33">
      <c r="A33" s="1" t="n">
        <f aca="false">+A32+1</f>
        <v>28</v>
      </c>
      <c r="B33" s="1" t="s">
        <v>284</v>
      </c>
      <c r="C33" s="26" t="s">
        <v>283</v>
      </c>
      <c r="D33" s="1" t="n">
        <v>8</v>
      </c>
      <c r="E33" s="28" t="s">
        <v>285</v>
      </c>
      <c r="F33" s="28"/>
      <c r="M33" s="26" t="s">
        <v>283</v>
      </c>
      <c r="N33" s="27" t="n">
        <v>18</v>
      </c>
      <c r="O33" s="1" t="n">
        <f aca="false">HEX2DEC(N33)</f>
        <v>24</v>
      </c>
    </row>
    <row collapsed="false" customFormat="false" customHeight="false" hidden="false" ht="14" outlineLevel="0" r="34">
      <c r="A34" s="1" t="n">
        <f aca="false">+A33+1</f>
        <v>29</v>
      </c>
      <c r="B34" s="1" t="s">
        <v>286</v>
      </c>
      <c r="C34" s="26" t="s">
        <v>287</v>
      </c>
      <c r="D34" s="1" t="n">
        <v>8</v>
      </c>
      <c r="E34" s="28"/>
      <c r="F34" s="28"/>
      <c r="M34" s="26" t="s">
        <v>287</v>
      </c>
      <c r="N34" s="27" t="n">
        <v>30</v>
      </c>
      <c r="O34" s="1" t="n">
        <f aca="false">HEX2DEC(N34)</f>
        <v>48</v>
      </c>
    </row>
    <row collapsed="false" customFormat="false" customHeight="false" hidden="false" ht="14" outlineLevel="0" r="35">
      <c r="A35" s="1" t="n">
        <f aca="false">+A34+1</f>
        <v>30</v>
      </c>
      <c r="B35" s="1" t="s">
        <v>288</v>
      </c>
      <c r="C35" s="26" t="s">
        <v>289</v>
      </c>
      <c r="D35" s="1" t="n">
        <v>8</v>
      </c>
      <c r="E35" s="28" t="s">
        <v>290</v>
      </c>
      <c r="F35" s="28"/>
      <c r="G35" s="28"/>
      <c r="H35" s="29" t="s">
        <v>291</v>
      </c>
      <c r="M35" s="26" t="s">
        <v>289</v>
      </c>
      <c r="N35" s="27" t="n">
        <v>40</v>
      </c>
      <c r="O35" s="1" t="n">
        <f aca="false">HEX2DEC(N35)</f>
        <v>64</v>
      </c>
    </row>
    <row collapsed="false" customFormat="false" customHeight="false" hidden="false" ht="14" outlineLevel="0" r="36">
      <c r="A36" s="1" t="n">
        <f aca="false">+A35+1</f>
        <v>31</v>
      </c>
      <c r="B36" s="1" t="s">
        <v>292</v>
      </c>
      <c r="C36" s="26" t="s">
        <v>293</v>
      </c>
      <c r="D36" s="1" t="n">
        <v>8</v>
      </c>
      <c r="E36" s="28"/>
      <c r="F36" s="28"/>
      <c r="G36" s="28"/>
      <c r="M36" s="26" t="s">
        <v>293</v>
      </c>
      <c r="N36" s="27" t="n">
        <v>70</v>
      </c>
      <c r="O36" s="1" t="n">
        <f aca="false">HEX2DEC(N36)</f>
        <v>112</v>
      </c>
    </row>
    <row collapsed="false" customFormat="false" customHeight="false" hidden="false" ht="14" outlineLevel="0" r="37">
      <c r="A37" s="1" t="n">
        <f aca="false">+A36+1</f>
        <v>32</v>
      </c>
      <c r="B37" s="1" t="s">
        <v>294</v>
      </c>
      <c r="C37" s="26" t="s">
        <v>295</v>
      </c>
      <c r="D37" s="1" t="n">
        <v>8</v>
      </c>
      <c r="E37" s="1" t="s">
        <v>296</v>
      </c>
      <c r="K37" s="2" t="s">
        <v>297</v>
      </c>
    </row>
    <row collapsed="false" customFormat="false" customHeight="false" hidden="false" ht="14" outlineLevel="0" r="38">
      <c r="A38" s="1" t="n">
        <f aca="false">+A37+1</f>
        <v>33</v>
      </c>
      <c r="B38" s="1" t="s">
        <v>298</v>
      </c>
      <c r="C38" s="26" t="s">
        <v>237</v>
      </c>
      <c r="D38" s="1" t="n">
        <v>12</v>
      </c>
      <c r="E38" s="1" t="s">
        <v>299</v>
      </c>
      <c r="M38" s="26" t="s">
        <v>237</v>
      </c>
      <c r="N38" s="1" t="n">
        <v>400</v>
      </c>
      <c r="O38" s="1" t="n">
        <f aca="false">HEX2DEC(N38)</f>
        <v>1024</v>
      </c>
    </row>
    <row collapsed="false" customFormat="false" customHeight="false" hidden="false" ht="14" outlineLevel="0" r="39">
      <c r="A39" s="1" t="n">
        <f aca="false">+A38+1</f>
        <v>34</v>
      </c>
      <c r="B39" s="1" t="s">
        <v>300</v>
      </c>
      <c r="C39" s="26" t="s">
        <v>301</v>
      </c>
      <c r="D39" s="1" t="n">
        <v>12</v>
      </c>
      <c r="E39" s="1" t="s">
        <v>302</v>
      </c>
      <c r="M39" s="26" t="s">
        <v>301</v>
      </c>
      <c r="N39" s="1" t="n">
        <v>500</v>
      </c>
      <c r="O39" s="1" t="n">
        <f aca="false">HEX2DEC(N39)</f>
        <v>1280</v>
      </c>
    </row>
    <row collapsed="false" customFormat="false" customHeight="false" hidden="false" ht="14" outlineLevel="0" r="40">
      <c r="A40" s="1" t="n">
        <f aca="false">+A39+1</f>
        <v>35</v>
      </c>
      <c r="B40" s="1" t="s">
        <v>303</v>
      </c>
      <c r="C40" s="26" t="s">
        <v>237</v>
      </c>
      <c r="D40" s="1" t="n">
        <v>12</v>
      </c>
      <c r="E40" s="1" t="s">
        <v>299</v>
      </c>
      <c r="M40" s="26" t="s">
        <v>237</v>
      </c>
      <c r="N40" s="1" t="n">
        <v>400</v>
      </c>
      <c r="O40" s="1" t="n">
        <f aca="false">HEX2DEC(N40)</f>
        <v>1024</v>
      </c>
    </row>
    <row collapsed="false" customFormat="false" customHeight="false" hidden="false" ht="14" outlineLevel="0" r="41">
      <c r="A41" s="1" t="n">
        <f aca="false">+A40+1</f>
        <v>36</v>
      </c>
      <c r="B41" s="1" t="s">
        <v>304</v>
      </c>
      <c r="C41" s="26" t="s">
        <v>305</v>
      </c>
      <c r="D41" s="1" t="n">
        <v>12</v>
      </c>
      <c r="E41" s="1" t="s">
        <v>306</v>
      </c>
      <c r="M41" s="26" t="s">
        <v>305</v>
      </c>
      <c r="N41" s="1" t="s">
        <v>307</v>
      </c>
      <c r="O41" s="1" t="n">
        <f aca="false">HEX2DEC(N41)</f>
        <v>3056</v>
      </c>
    </row>
    <row collapsed="false" customFormat="false" customHeight="false" hidden="false" ht="14" outlineLevel="0" r="42">
      <c r="A42" s="1" t="n">
        <f aca="false">+A41+1</f>
        <v>37</v>
      </c>
      <c r="B42" s="1" t="s">
        <v>308</v>
      </c>
      <c r="C42" s="26" t="s">
        <v>237</v>
      </c>
      <c r="D42" s="1" t="n">
        <v>12</v>
      </c>
      <c r="E42" s="1" t="s">
        <v>309</v>
      </c>
      <c r="M42" s="26" t="s">
        <v>237</v>
      </c>
      <c r="N42" s="1" t="n">
        <v>400</v>
      </c>
      <c r="O42" s="1" t="n">
        <f aca="false">HEX2DEC(N42)</f>
        <v>1024</v>
      </c>
    </row>
    <row collapsed="false" customFormat="false" customHeight="false" hidden="false" ht="14" outlineLevel="0" r="43">
      <c r="A43" s="1" t="n">
        <f aca="false">+A42+1</f>
        <v>38</v>
      </c>
      <c r="B43" s="1" t="s">
        <v>310</v>
      </c>
      <c r="C43" s="26" t="s">
        <v>237</v>
      </c>
      <c r="D43" s="1" t="n">
        <v>12</v>
      </c>
      <c r="E43" s="1" t="s">
        <v>311</v>
      </c>
      <c r="M43" s="26" t="s">
        <v>237</v>
      </c>
      <c r="N43" s="1" t="n">
        <v>400</v>
      </c>
      <c r="O43" s="1" t="n">
        <f aca="false">HEX2DEC(N43)</f>
        <v>1024</v>
      </c>
    </row>
    <row collapsed="false" customFormat="false" customHeight="false" hidden="false" ht="14" outlineLevel="0" r="44">
      <c r="A44" s="1" t="n">
        <f aca="false">+A43+1</f>
        <v>39</v>
      </c>
      <c r="B44" s="1" t="s">
        <v>312</v>
      </c>
      <c r="C44" s="26" t="s">
        <v>237</v>
      </c>
      <c r="D44" s="1" t="n">
        <v>12</v>
      </c>
      <c r="E44" s="1" t="s">
        <v>313</v>
      </c>
      <c r="M44" s="26" t="s">
        <v>237</v>
      </c>
      <c r="N44" s="1" t="n">
        <v>400</v>
      </c>
      <c r="O44" s="1" t="n">
        <f aca="false">HEX2DEC(N44)</f>
        <v>1024</v>
      </c>
    </row>
    <row collapsed="false" customFormat="false" customHeight="false" hidden="false" ht="14" outlineLevel="0" r="45">
      <c r="A45" s="1" t="n">
        <f aca="false">+A44+1</f>
        <v>40</v>
      </c>
      <c r="B45" s="1" t="s">
        <v>30</v>
      </c>
      <c r="C45" s="30" t="s">
        <v>314</v>
      </c>
      <c r="D45" s="1" t="n">
        <v>12</v>
      </c>
      <c r="E45" s="1" t="s">
        <v>315</v>
      </c>
      <c r="I45" s="31" t="s">
        <v>316</v>
      </c>
      <c r="M45" s="26" t="s">
        <v>314</v>
      </c>
      <c r="N45" s="1" t="n">
        <v>900</v>
      </c>
      <c r="O45" s="1" t="n">
        <f aca="false">HEX2DEC(N45)</f>
        <v>2304</v>
      </c>
    </row>
    <row collapsed="false" customFormat="false" customHeight="false" hidden="false" ht="14" outlineLevel="0" r="46">
      <c r="A46" s="1" t="n">
        <f aca="false">+A45+1</f>
        <v>41</v>
      </c>
      <c r="B46" s="1" t="s">
        <v>317</v>
      </c>
      <c r="C46" s="26" t="s">
        <v>237</v>
      </c>
      <c r="D46" s="1" t="n">
        <v>12</v>
      </c>
      <c r="E46" s="1" t="s">
        <v>318</v>
      </c>
      <c r="M46" s="26" t="s">
        <v>237</v>
      </c>
      <c r="N46" s="1" t="n">
        <v>400</v>
      </c>
      <c r="O46" s="1" t="n">
        <f aca="false">HEX2DEC(N46)</f>
        <v>1024</v>
      </c>
    </row>
    <row collapsed="false" customFormat="false" customHeight="false" hidden="false" ht="14" outlineLevel="0" r="47">
      <c r="A47" s="1" t="n">
        <f aca="false">+A46+1</f>
        <v>42</v>
      </c>
      <c r="B47" s="1" t="s">
        <v>319</v>
      </c>
      <c r="C47" s="32" t="s">
        <v>320</v>
      </c>
      <c r="D47" s="1" t="n">
        <v>12</v>
      </c>
      <c r="E47" s="1" t="s">
        <v>321</v>
      </c>
      <c r="I47" s="29" t="s">
        <v>322</v>
      </c>
      <c r="M47" s="26" t="s">
        <v>320</v>
      </c>
      <c r="N47" s="1" t="s">
        <v>323</v>
      </c>
      <c r="O47" s="1" t="n">
        <f aca="false">HEX2DEC(N47)</f>
        <v>2900</v>
      </c>
    </row>
    <row collapsed="false" customFormat="false" customHeight="false" hidden="false" ht="14" outlineLevel="0" r="48">
      <c r="A48" s="1" t="n">
        <f aca="false">+A47+1</f>
        <v>43</v>
      </c>
      <c r="B48" s="1" t="s">
        <v>324</v>
      </c>
      <c r="C48" s="26" t="s">
        <v>325</v>
      </c>
      <c r="D48" s="1" t="n">
        <v>12</v>
      </c>
      <c r="E48" s="1" t="s">
        <v>326</v>
      </c>
      <c r="M48" s="26" t="s">
        <v>325</v>
      </c>
      <c r="N48" s="1" t="n">
        <v>600</v>
      </c>
      <c r="O48" s="1" t="n">
        <f aca="false">HEX2DEC(N48)</f>
        <v>1536</v>
      </c>
    </row>
    <row collapsed="false" customFormat="false" customHeight="false" hidden="false" ht="14" outlineLevel="0" r="49">
      <c r="A49" s="1" t="n">
        <f aca="false">+A48+1</f>
        <v>44</v>
      </c>
      <c r="B49" s="1" t="s">
        <v>327</v>
      </c>
      <c r="C49" s="30" t="s">
        <v>328</v>
      </c>
      <c r="D49" s="1" t="n">
        <v>12</v>
      </c>
      <c r="E49" s="1" t="s">
        <v>329</v>
      </c>
      <c r="I49" s="31" t="s">
        <v>316</v>
      </c>
      <c r="M49" s="26" t="s">
        <v>328</v>
      </c>
      <c r="N49" s="33" t="s">
        <v>330</v>
      </c>
      <c r="O49" s="1" t="n">
        <f aca="false">HEX2DEC(N49)</f>
        <v>1512</v>
      </c>
    </row>
    <row collapsed="false" customFormat="false" customHeight="false" hidden="false" ht="14" outlineLevel="0" r="50">
      <c r="A50" s="1" t="n">
        <f aca="false">+A49+1</f>
        <v>45</v>
      </c>
      <c r="B50" s="1" t="s">
        <v>331</v>
      </c>
      <c r="C50" s="26" t="s">
        <v>325</v>
      </c>
      <c r="D50" s="1" t="n">
        <v>12</v>
      </c>
      <c r="E50" s="1" t="s">
        <v>332</v>
      </c>
      <c r="M50" s="26" t="s">
        <v>325</v>
      </c>
      <c r="N50" s="1" t="n">
        <v>600</v>
      </c>
      <c r="O50" s="1" t="n">
        <f aca="false">HEX2DEC(N50)</f>
        <v>1536</v>
      </c>
    </row>
    <row collapsed="false" customFormat="false" customHeight="false" hidden="false" ht="14" outlineLevel="0" r="51">
      <c r="A51" s="1" t="n">
        <f aca="false">+A50+1</f>
        <v>46</v>
      </c>
      <c r="B51" s="1" t="s">
        <v>333</v>
      </c>
      <c r="C51" s="32" t="s">
        <v>334</v>
      </c>
      <c r="D51" s="1" t="n">
        <v>12</v>
      </c>
      <c r="E51" s="1" t="s">
        <v>335</v>
      </c>
      <c r="I51" s="29" t="s">
        <v>322</v>
      </c>
      <c r="M51" s="26" t="s">
        <v>334</v>
      </c>
      <c r="N51" s="34" t="s">
        <v>336</v>
      </c>
      <c r="O51" s="1" t="n">
        <f aca="false">HEX2DEC(N51)</f>
        <v>2768</v>
      </c>
    </row>
    <row collapsed="false" customFormat="false" customHeight="false" hidden="false" ht="14" outlineLevel="0" r="52">
      <c r="A52" s="1" t="n">
        <f aca="false">+A51+1</f>
        <v>47</v>
      </c>
      <c r="C52" s="1" t="s">
        <v>337</v>
      </c>
    </row>
    <row collapsed="false" customFormat="false" customHeight="false" hidden="false" ht="14" outlineLevel="0" r="53">
      <c r="A53" s="1" t="n">
        <f aca="false">+A52+1</f>
        <v>48</v>
      </c>
      <c r="C53" s="1" t="s">
        <v>337</v>
      </c>
    </row>
    <row collapsed="false" customFormat="false" customHeight="false" hidden="false" ht="14" outlineLevel="0" r="54">
      <c r="A54" s="1" t="n">
        <f aca="false">+A53+1</f>
        <v>49</v>
      </c>
      <c r="C54" s="1" t="s">
        <v>337</v>
      </c>
    </row>
    <row collapsed="false" customFormat="false" customHeight="false" hidden="false" ht="14" outlineLevel="0" r="55">
      <c r="A55" s="1" t="n">
        <f aca="false">+A54+1</f>
        <v>50</v>
      </c>
      <c r="C55" s="1" t="s">
        <v>337</v>
      </c>
    </row>
    <row collapsed="false" customFormat="false" customHeight="false" hidden="false" ht="14" outlineLevel="0" r="56">
      <c r="A56" s="1" t="n">
        <f aca="false">+A55+1</f>
        <v>51</v>
      </c>
      <c r="C56" s="1" t="s">
        <v>337</v>
      </c>
    </row>
    <row collapsed="false" customFormat="false" customHeight="false" hidden="false" ht="14" outlineLevel="0" r="57">
      <c r="A57" s="1" t="n">
        <f aca="false">+A56+1</f>
        <v>52</v>
      </c>
      <c r="C57" s="1" t="s">
        <v>337</v>
      </c>
    </row>
    <row collapsed="false" customFormat="false" customHeight="false" hidden="false" ht="14" outlineLevel="0" r="58">
      <c r="A58" s="1" t="n">
        <f aca="false">+A57+1</f>
        <v>53</v>
      </c>
      <c r="C58" s="1" t="s">
        <v>337</v>
      </c>
    </row>
    <row collapsed="false" customFormat="false" customHeight="false" hidden="false" ht="14" outlineLevel="0" r="59">
      <c r="A59" s="1" t="n">
        <f aca="false">+A58+1</f>
        <v>54</v>
      </c>
      <c r="C59" s="1" t="s">
        <v>337</v>
      </c>
    </row>
    <row collapsed="false" customFormat="false" customHeight="false" hidden="false" ht="14" outlineLevel="0" r="60">
      <c r="A60" s="1" t="n">
        <f aca="false">+A59+1</f>
        <v>55</v>
      </c>
      <c r="C60" s="1" t="s">
        <v>337</v>
      </c>
    </row>
    <row collapsed="false" customFormat="false" customHeight="false" hidden="false" ht="14" outlineLevel="0" r="61">
      <c r="A61" s="1" t="n">
        <f aca="false">+A60+1</f>
        <v>56</v>
      </c>
      <c r="C61" s="1" t="s">
        <v>337</v>
      </c>
    </row>
    <row collapsed="false" customFormat="false" customHeight="false" hidden="false" ht="14" outlineLevel="0" r="62">
      <c r="A62" s="1" t="n">
        <f aca="false">+A61+1</f>
        <v>57</v>
      </c>
      <c r="C62" s="1" t="s">
        <v>337</v>
      </c>
    </row>
    <row collapsed="false" customFormat="false" customHeight="false" hidden="false" ht="14" outlineLevel="0" r="63">
      <c r="A63" s="1" t="n">
        <f aca="false">+A62+1</f>
        <v>58</v>
      </c>
      <c r="C63" s="1" t="s">
        <v>337</v>
      </c>
    </row>
    <row collapsed="false" customFormat="false" customHeight="false" hidden="false" ht="14" outlineLevel="0" r="64">
      <c r="A64" s="1" t="n">
        <f aca="false">+A63+1</f>
        <v>59</v>
      </c>
      <c r="C64" s="1" t="s">
        <v>337</v>
      </c>
    </row>
    <row collapsed="false" customFormat="false" customHeight="false" hidden="false" ht="14" outlineLevel="0" r="65">
      <c r="A65" s="1" t="n">
        <f aca="false">+A64+1</f>
        <v>60</v>
      </c>
      <c r="B65" s="1" t="s">
        <v>338</v>
      </c>
      <c r="C65" s="1" t="s">
        <v>339</v>
      </c>
      <c r="D65" s="1" t="s">
        <v>340</v>
      </c>
      <c r="E65" s="1" t="s">
        <v>341</v>
      </c>
    </row>
    <row collapsed="false" customFormat="false" customHeight="false" hidden="false" ht="14" outlineLevel="0" r="66">
      <c r="A66" s="1" t="n">
        <f aca="false">+A65+1</f>
        <v>61</v>
      </c>
      <c r="B66" s="1" t="s">
        <v>342</v>
      </c>
      <c r="C66" s="1" t="s">
        <v>339</v>
      </c>
      <c r="D66" s="1" t="s">
        <v>340</v>
      </c>
      <c r="E66" s="1" t="s">
        <v>343</v>
      </c>
    </row>
    <row collapsed="false" customFormat="false" customHeight="false" hidden="false" ht="14" outlineLevel="0" r="67">
      <c r="A67" s="1" t="n">
        <f aca="false">+A66+1</f>
        <v>62</v>
      </c>
      <c r="B67" s="1" t="s">
        <v>344</v>
      </c>
      <c r="C67" s="1" t="s">
        <v>339</v>
      </c>
      <c r="D67" s="1" t="s">
        <v>340</v>
      </c>
      <c r="E67" s="1" t="s">
        <v>345</v>
      </c>
    </row>
    <row collapsed="false" customFormat="false" customHeight="false" hidden="false" ht="14" outlineLevel="0" r="68">
      <c r="A68" s="1" t="n">
        <f aca="false">+A67+1</f>
        <v>63</v>
      </c>
      <c r="B68" s="1" t="s">
        <v>346</v>
      </c>
      <c r="C68" s="1" t="s">
        <v>339</v>
      </c>
      <c r="D68" s="1" t="s">
        <v>340</v>
      </c>
      <c r="E68" s="1" t="s">
        <v>347</v>
      </c>
    </row>
    <row collapsed="false" customFormat="false" customHeight="false" hidden="false" ht="14" outlineLevel="0" r="69">
      <c r="A69" s="1" t="n">
        <f aca="false">+A68+1</f>
        <v>64</v>
      </c>
      <c r="B69" s="1" t="s">
        <v>348</v>
      </c>
      <c r="C69" s="1" t="s">
        <v>339</v>
      </c>
      <c r="D69" s="1" t="s">
        <v>340</v>
      </c>
      <c r="E69" s="1" t="s">
        <v>349</v>
      </c>
    </row>
  </sheetData>
  <mergeCells count="6">
    <mergeCell ref="E6:E13"/>
    <mergeCell ref="E27:F28"/>
    <mergeCell ref="E29:F30"/>
    <mergeCell ref="E31:F32"/>
    <mergeCell ref="E33:F34"/>
    <mergeCell ref="E35:G36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34" width="8.74901960784314"/>
    <col collapsed="false" hidden="false" max="2" min="2" style="34" width="19.9333333333333"/>
    <col collapsed="false" hidden="false" max="5" min="3" style="34" width="29.6941176470588"/>
    <col collapsed="false" hidden="false" max="6" min="6" style="34" width="22.3725490196078"/>
    <col collapsed="false" hidden="false" max="7" min="7" style="34" width="27.6862745098039"/>
    <col collapsed="false" hidden="false" max="8" min="8" style="34" width="26.8274509803922"/>
    <col collapsed="false" hidden="false" max="9" min="9" style="34" width="20.2235294117647"/>
    <col collapsed="false" hidden="false" max="257" min="10" style="34" width="8.74901960784314"/>
    <col collapsed="false" hidden="false" max="258" min="258" style="34" width="19.9333333333333"/>
    <col collapsed="false" hidden="false" max="261" min="259" style="34" width="29.6941176470588"/>
    <col collapsed="false" hidden="false" max="262" min="262" style="34" width="22.3725490196078"/>
    <col collapsed="false" hidden="false" max="263" min="263" style="34" width="27.6862745098039"/>
    <col collapsed="false" hidden="false" max="264" min="264" style="34" width="26.8274509803922"/>
    <col collapsed="false" hidden="false" max="265" min="265" style="34" width="20.2235294117647"/>
    <col collapsed="false" hidden="false" max="513" min="266" style="34" width="8.74901960784314"/>
    <col collapsed="false" hidden="false" max="514" min="514" style="34" width="19.9333333333333"/>
    <col collapsed="false" hidden="false" max="517" min="515" style="34" width="29.6941176470588"/>
    <col collapsed="false" hidden="false" max="518" min="518" style="34" width="22.3725490196078"/>
    <col collapsed="false" hidden="false" max="519" min="519" style="34" width="27.6862745098039"/>
    <col collapsed="false" hidden="false" max="520" min="520" style="34" width="26.8274509803922"/>
    <col collapsed="false" hidden="false" max="521" min="521" style="34" width="20.2235294117647"/>
    <col collapsed="false" hidden="false" max="769" min="522" style="34" width="8.74901960784314"/>
    <col collapsed="false" hidden="false" max="770" min="770" style="34" width="19.9333333333333"/>
    <col collapsed="false" hidden="false" max="773" min="771" style="34" width="29.6941176470588"/>
    <col collapsed="false" hidden="false" max="774" min="774" style="34" width="22.3725490196078"/>
    <col collapsed="false" hidden="false" max="775" min="775" style="34" width="27.6862745098039"/>
    <col collapsed="false" hidden="false" max="776" min="776" style="34" width="26.8274509803922"/>
    <col collapsed="false" hidden="false" max="777" min="777" style="34" width="20.2235294117647"/>
    <col collapsed="false" hidden="false" max="1025" min="778" style="34" width="8.74901960784314"/>
  </cols>
  <sheetData>
    <row collapsed="false" customFormat="false" customHeight="false" hidden="false" ht="14" outlineLevel="0" r="1">
      <c r="A1" s="34" t="s">
        <v>350</v>
      </c>
    </row>
    <row collapsed="false" customFormat="false" customHeight="false" hidden="false" ht="14" outlineLevel="0" r="3">
      <c r="A3" s="34" t="s">
        <v>351</v>
      </c>
      <c r="B3" s="34" t="s">
        <v>352</v>
      </c>
      <c r="C3" s="34" t="s">
        <v>353</v>
      </c>
      <c r="D3" s="34" t="s">
        <v>354</v>
      </c>
      <c r="E3" s="34" t="s">
        <v>355</v>
      </c>
    </row>
    <row collapsed="false" customFormat="false" customHeight="false" hidden="false" ht="14" outlineLevel="0" r="4">
      <c r="A4" s="34" t="n">
        <v>0</v>
      </c>
      <c r="B4" s="34" t="s">
        <v>356</v>
      </c>
      <c r="C4" s="35" t="s">
        <v>357</v>
      </c>
      <c r="D4" s="35" t="s">
        <v>357</v>
      </c>
      <c r="E4" s="34" t="s">
        <v>358</v>
      </c>
      <c r="F4" s="35"/>
    </row>
    <row collapsed="false" customFormat="false" customHeight="false" hidden="false" ht="14" outlineLevel="0" r="5">
      <c r="A5" s="34" t="n">
        <v>1</v>
      </c>
      <c r="B5" s="34" t="s">
        <v>359</v>
      </c>
      <c r="C5" s="35"/>
      <c r="D5" s="35"/>
      <c r="E5" s="34" t="s">
        <v>360</v>
      </c>
      <c r="F5" s="35"/>
    </row>
    <row collapsed="false" customFormat="false" customHeight="false" hidden="false" ht="14" outlineLevel="0" r="6">
      <c r="A6" s="34" t="n">
        <v>2</v>
      </c>
      <c r="B6" s="34" t="s">
        <v>361</v>
      </c>
      <c r="C6" s="35"/>
      <c r="D6" s="35"/>
      <c r="E6" s="34" t="s">
        <v>362</v>
      </c>
      <c r="F6" s="35"/>
    </row>
    <row collapsed="false" customFormat="false" customHeight="false" hidden="false" ht="14" outlineLevel="0" r="7">
      <c r="A7" s="34" t="n">
        <v>3</v>
      </c>
      <c r="B7" s="34" t="s">
        <v>363</v>
      </c>
      <c r="C7" s="34" t="s">
        <v>364</v>
      </c>
      <c r="D7" s="34" t="s">
        <v>365</v>
      </c>
      <c r="E7" s="34" t="s">
        <v>366</v>
      </c>
    </row>
    <row collapsed="false" customFormat="false" customHeight="false" hidden="false" ht="14" outlineLevel="0" r="8">
      <c r="A8" s="34" t="n">
        <v>4</v>
      </c>
      <c r="B8" s="34" t="s">
        <v>367</v>
      </c>
      <c r="C8" s="34" t="s">
        <v>368</v>
      </c>
      <c r="D8" s="34" t="s">
        <v>365</v>
      </c>
      <c r="E8" s="34" t="s">
        <v>369</v>
      </c>
    </row>
    <row collapsed="false" customFormat="false" customHeight="false" hidden="false" ht="14" outlineLevel="0" r="9">
      <c r="A9" s="34" t="n">
        <v>5</v>
      </c>
      <c r="B9" s="34" t="s">
        <v>370</v>
      </c>
      <c r="C9" s="34" t="s">
        <v>371</v>
      </c>
      <c r="D9" s="34" t="s">
        <v>372</v>
      </c>
      <c r="E9" s="34" t="s">
        <v>373</v>
      </c>
    </row>
    <row collapsed="false" customFormat="false" customHeight="false" hidden="false" ht="14" outlineLevel="0" r="10">
      <c r="A10" s="34" t="n">
        <v>6</v>
      </c>
      <c r="B10" s="34" t="s">
        <v>374</v>
      </c>
      <c r="C10" s="34" t="s">
        <v>375</v>
      </c>
      <c r="D10" s="34" t="s">
        <v>376</v>
      </c>
      <c r="E10" s="34" t="s">
        <v>377</v>
      </c>
    </row>
    <row collapsed="false" customFormat="false" customHeight="false" hidden="false" ht="14" outlineLevel="0" r="11">
      <c r="A11" s="34" t="n">
        <v>7</v>
      </c>
      <c r="B11" s="34" t="s">
        <v>378</v>
      </c>
      <c r="C11" s="34" t="s">
        <v>379</v>
      </c>
      <c r="D11" s="34" t="s">
        <v>380</v>
      </c>
      <c r="E11" s="34" t="s">
        <v>381</v>
      </c>
    </row>
    <row collapsed="false" customFormat="false" customHeight="false" hidden="false" ht="14" outlineLevel="0" r="12">
      <c r="K12" s="26"/>
      <c r="L12" s="26"/>
      <c r="M12" s="26"/>
    </row>
    <row collapsed="false" customFormat="false" customHeight="false" hidden="false" ht="14" outlineLevel="0" r="14">
      <c r="C14" s="28"/>
      <c r="D14" s="28"/>
      <c r="E14" s="28"/>
      <c r="F14" s="28"/>
    </row>
    <row collapsed="false" customFormat="false" customHeight="false" hidden="false" ht="14" outlineLevel="0" r="15">
      <c r="B15" s="28"/>
      <c r="C15" s="28"/>
      <c r="D15" s="28"/>
      <c r="E15" s="28"/>
      <c r="F15" s="28"/>
    </row>
    <row collapsed="false" customFormat="false" customHeight="false" hidden="false" ht="14" outlineLevel="0" r="16">
      <c r="B16" s="34" t="s">
        <v>361</v>
      </c>
      <c r="C16" s="34" t="s">
        <v>359</v>
      </c>
      <c r="D16" s="34" t="s">
        <v>382</v>
      </c>
      <c r="E16" s="21" t="s">
        <v>383</v>
      </c>
      <c r="F16" s="21"/>
    </row>
    <row collapsed="false" customFormat="false" customHeight="false" hidden="false" ht="14" outlineLevel="0" r="17">
      <c r="B17" s="26" t="n">
        <v>0</v>
      </c>
      <c r="C17" s="26" t="n">
        <v>0</v>
      </c>
      <c r="D17" s="26" t="n">
        <v>0</v>
      </c>
      <c r="E17" s="26" t="s">
        <v>384</v>
      </c>
    </row>
    <row collapsed="false" customFormat="false" customHeight="false" hidden="false" ht="14" outlineLevel="0" r="18">
      <c r="B18" s="26" t="n">
        <v>0</v>
      </c>
      <c r="C18" s="26" t="n">
        <v>0</v>
      </c>
      <c r="D18" s="26" t="n">
        <v>1</v>
      </c>
      <c r="E18" s="26" t="s">
        <v>385</v>
      </c>
    </row>
    <row collapsed="false" customFormat="false" customHeight="false" hidden="false" ht="14" outlineLevel="0" r="19">
      <c r="B19" s="26" t="n">
        <v>0</v>
      </c>
      <c r="C19" s="26" t="n">
        <v>1</v>
      </c>
      <c r="D19" s="26" t="n">
        <v>0</v>
      </c>
      <c r="E19" s="26" t="s">
        <v>386</v>
      </c>
    </row>
    <row collapsed="false" customFormat="false" customHeight="false" hidden="false" ht="14" outlineLevel="0" r="20">
      <c r="B20" s="26" t="n">
        <v>0</v>
      </c>
      <c r="C20" s="26" t="n">
        <v>1</v>
      </c>
      <c r="D20" s="26" t="n">
        <v>1</v>
      </c>
      <c r="E20" s="26" t="s">
        <v>387</v>
      </c>
    </row>
    <row collapsed="false" customFormat="false" customHeight="false" hidden="false" ht="14" outlineLevel="0" r="21">
      <c r="B21" s="26" t="n">
        <v>1</v>
      </c>
      <c r="C21" s="26" t="n">
        <v>0</v>
      </c>
      <c r="D21" s="26" t="n">
        <v>0</v>
      </c>
      <c r="E21" s="26" t="s">
        <v>388</v>
      </c>
    </row>
    <row collapsed="false" customFormat="false" customHeight="false" hidden="false" ht="14" outlineLevel="0" r="22">
      <c r="B22" s="26" t="n">
        <v>1</v>
      </c>
      <c r="C22" s="26" t="n">
        <v>0</v>
      </c>
      <c r="D22" s="26" t="n">
        <v>1</v>
      </c>
      <c r="E22" s="26" t="s">
        <v>389</v>
      </c>
    </row>
    <row collapsed="false" customFormat="false" customHeight="false" hidden="false" ht="14" outlineLevel="0" r="23">
      <c r="B23" s="26" t="n">
        <v>1</v>
      </c>
      <c r="C23" s="26" t="n">
        <v>1</v>
      </c>
      <c r="D23" s="26" t="n">
        <v>0</v>
      </c>
      <c r="E23" s="26" t="s">
        <v>390</v>
      </c>
    </row>
    <row collapsed="false" customFormat="false" customHeight="false" hidden="false" ht="14" outlineLevel="0" r="24">
      <c r="B24" s="26" t="n">
        <v>1</v>
      </c>
      <c r="C24" s="26" t="n">
        <v>1</v>
      </c>
      <c r="D24" s="26" t="n">
        <v>1</v>
      </c>
      <c r="E24" s="26" t="s">
        <v>391</v>
      </c>
    </row>
  </sheetData>
  <mergeCells count="3">
    <mergeCell ref="C4:C6"/>
    <mergeCell ref="D4:D6"/>
    <mergeCell ref="D15:F15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36" width="4.44705882352941"/>
    <col collapsed="false" hidden="false" max="2" min="2" style="36" width="7.6"/>
    <col collapsed="false" hidden="false" max="3" min="3" style="36" width="16.2078431372549"/>
    <col collapsed="false" hidden="false" max="4" min="4" style="36" width="13.3372549019608"/>
    <col collapsed="false" hidden="false" max="7" min="5" style="36" width="12.7647058823529"/>
    <col collapsed="false" hidden="false" max="8" min="8" style="36" width="11.043137254902"/>
    <col collapsed="false" hidden="false" max="9" min="9" style="37" width="16.921568627451"/>
    <col collapsed="false" hidden="false" max="10" min="10" style="37" width="31.5607843137255"/>
    <col collapsed="false" hidden="false" max="11" min="11" style="37" width="12.7647058823529"/>
    <col collapsed="false" hidden="false" max="12" min="12" style="37" width="11.043137254902"/>
    <col collapsed="false" hidden="false" max="1025" min="13" style="36" width="11.6156862745098"/>
  </cols>
  <sheetData>
    <row collapsed="false" customFormat="false" customHeight="false" hidden="false" ht="12.8" outlineLevel="0" r="1">
      <c r="A1" s="36" t="s">
        <v>392</v>
      </c>
      <c r="B1" s="36" t="s">
        <v>393</v>
      </c>
      <c r="C1" s="36" t="s">
        <v>394</v>
      </c>
      <c r="D1" s="36" t="s">
        <v>395</v>
      </c>
      <c r="E1" s="36" t="s">
        <v>396</v>
      </c>
      <c r="F1" s="36" t="s">
        <v>397</v>
      </c>
      <c r="G1" s="36" t="s">
        <v>398</v>
      </c>
      <c r="H1" s="36" t="s">
        <v>399</v>
      </c>
    </row>
    <row collapsed="false" customFormat="false" customHeight="false" hidden="false" ht="12.8" outlineLevel="0" r="2">
      <c r="C2" s="38" t="s">
        <v>400</v>
      </c>
      <c r="D2" s="38"/>
      <c r="E2" s="38"/>
      <c r="F2" s="39" t="s">
        <v>401</v>
      </c>
      <c r="G2" s="39"/>
      <c r="H2" s="40" t="s">
        <v>402</v>
      </c>
      <c r="I2" s="37" t="s">
        <v>403</v>
      </c>
    </row>
    <row collapsed="false" customFormat="false" customHeight="false" hidden="false" ht="12.8" outlineLevel="0" r="3">
      <c r="A3" s="36" t="s">
        <v>404</v>
      </c>
      <c r="B3" s="36" t="s">
        <v>404</v>
      </c>
      <c r="C3" s="41" t="s">
        <v>405</v>
      </c>
      <c r="D3" s="38" t="s">
        <v>406</v>
      </c>
      <c r="E3" s="38" t="s">
        <v>407</v>
      </c>
      <c r="F3" s="39" t="s">
        <v>408</v>
      </c>
      <c r="G3" s="39" t="s">
        <v>409</v>
      </c>
      <c r="H3" s="42" t="s">
        <v>410</v>
      </c>
    </row>
    <row collapsed="false" customFormat="false" customHeight="false" hidden="false" ht="12.8" outlineLevel="0" r="4">
      <c r="A4" s="36" t="s">
        <v>404</v>
      </c>
      <c r="B4" s="36" t="s">
        <v>411</v>
      </c>
      <c r="C4" s="41" t="s">
        <v>412</v>
      </c>
      <c r="D4" s="38"/>
      <c r="E4" s="38"/>
      <c r="F4" s="38"/>
      <c r="G4" s="38"/>
      <c r="H4" s="42"/>
      <c r="K4" s="43"/>
      <c r="L4" s="43"/>
      <c r="M4" s="43"/>
      <c r="N4" s="43"/>
    </row>
    <row collapsed="false" customFormat="false" customHeight="false" hidden="false" ht="12.8" outlineLevel="0" r="5">
      <c r="A5" s="36" t="s">
        <v>404</v>
      </c>
      <c r="B5" s="36" t="s">
        <v>413</v>
      </c>
      <c r="C5" s="41" t="s">
        <v>414</v>
      </c>
      <c r="D5" s="38"/>
      <c r="E5" s="38"/>
      <c r="F5" s="38"/>
      <c r="G5" s="38"/>
      <c r="H5" s="42"/>
      <c r="J5" s="37" t="s">
        <v>415</v>
      </c>
      <c r="K5" s="43"/>
      <c r="L5" s="43"/>
      <c r="M5" s="43"/>
      <c r="N5" s="43"/>
    </row>
    <row collapsed="false" customFormat="false" customHeight="false" hidden="false" ht="12.8" outlineLevel="0" r="6">
      <c r="A6" s="36" t="s">
        <v>404</v>
      </c>
      <c r="B6" s="36" t="s">
        <v>416</v>
      </c>
      <c r="C6" s="41" t="s">
        <v>417</v>
      </c>
      <c r="D6" s="38"/>
      <c r="E6" s="38"/>
      <c r="F6" s="38"/>
      <c r="G6" s="38"/>
      <c r="H6" s="42"/>
      <c r="K6" s="43"/>
      <c r="L6" s="43"/>
      <c r="M6" s="43"/>
      <c r="N6" s="43"/>
    </row>
    <row collapsed="false" customFormat="false" customHeight="false" hidden="false" ht="12.8" outlineLevel="0" r="7">
      <c r="A7" s="36" t="s">
        <v>411</v>
      </c>
      <c r="B7" s="36" t="s">
        <v>404</v>
      </c>
      <c r="C7" s="41" t="s">
        <v>418</v>
      </c>
      <c r="D7" s="38" t="s">
        <v>419</v>
      </c>
      <c r="E7" s="44" t="s">
        <v>420</v>
      </c>
      <c r="F7" s="39" t="s">
        <v>417</v>
      </c>
      <c r="G7" s="39" t="s">
        <v>414</v>
      </c>
      <c r="H7" s="42" t="s">
        <v>421</v>
      </c>
      <c r="K7" s="43"/>
      <c r="L7" s="43"/>
      <c r="M7" s="43"/>
      <c r="N7" s="43"/>
    </row>
    <row collapsed="false" customFormat="false" customHeight="false" hidden="false" ht="12.8" outlineLevel="0" r="8">
      <c r="A8" s="36" t="s">
        <v>411</v>
      </c>
      <c r="B8" s="36" t="s">
        <v>411</v>
      </c>
      <c r="C8" s="41" t="s">
        <v>422</v>
      </c>
      <c r="D8" s="38"/>
      <c r="E8" s="44"/>
      <c r="F8" s="44"/>
      <c r="G8" s="44"/>
      <c r="H8" s="42"/>
      <c r="J8" s="43"/>
      <c r="K8" s="43"/>
      <c r="L8" s="43"/>
      <c r="M8" s="43"/>
      <c r="N8" s="43"/>
    </row>
    <row collapsed="false" customFormat="false" customHeight="false" hidden="false" ht="12.8" outlineLevel="0" r="9">
      <c r="A9" s="36" t="s">
        <v>411</v>
      </c>
      <c r="B9" s="36" t="s">
        <v>413</v>
      </c>
      <c r="C9" s="41" t="s">
        <v>420</v>
      </c>
      <c r="D9" s="38"/>
      <c r="E9" s="44"/>
      <c r="F9" s="44"/>
      <c r="G9" s="44"/>
      <c r="H9" s="42"/>
      <c r="J9" s="43"/>
      <c r="K9" s="43"/>
      <c r="L9" s="43"/>
      <c r="M9" s="43"/>
      <c r="N9" s="43"/>
    </row>
    <row collapsed="false" customFormat="false" customHeight="false" hidden="false" ht="12.8" outlineLevel="0" r="10">
      <c r="A10" s="36" t="s">
        <v>411</v>
      </c>
      <c r="B10" s="36" t="s">
        <v>416</v>
      </c>
      <c r="C10" s="41" t="s">
        <v>423</v>
      </c>
      <c r="D10" s="38"/>
      <c r="E10" s="44"/>
      <c r="F10" s="44"/>
      <c r="G10" s="44"/>
      <c r="H10" s="42"/>
      <c r="J10" s="43"/>
      <c r="K10" s="43"/>
      <c r="L10" s="43"/>
      <c r="M10" s="43"/>
      <c r="N10" s="43"/>
    </row>
    <row collapsed="false" customFormat="false" customHeight="false" hidden="false" ht="12.8" outlineLevel="0" r="11">
      <c r="C11" s="45" t="s">
        <v>424</v>
      </c>
      <c r="D11" s="45"/>
      <c r="E11" s="45"/>
      <c r="F11" s="46" t="s">
        <v>425</v>
      </c>
      <c r="G11" s="46"/>
      <c r="H11" s="47" t="s">
        <v>426</v>
      </c>
      <c r="I11" s="37" t="s">
        <v>403</v>
      </c>
      <c r="K11" s="43"/>
      <c r="L11" s="43"/>
      <c r="M11" s="43"/>
      <c r="N11" s="43"/>
    </row>
    <row collapsed="false" customFormat="false" customHeight="false" hidden="false" ht="12.8" outlineLevel="0" r="12">
      <c r="A12" s="36" t="s">
        <v>413</v>
      </c>
      <c r="B12" s="36" t="s">
        <v>404</v>
      </c>
      <c r="C12" s="48" t="s">
        <v>405</v>
      </c>
      <c r="D12" s="45" t="s">
        <v>406</v>
      </c>
      <c r="E12" s="45" t="s">
        <v>407</v>
      </c>
      <c r="F12" s="46" t="s">
        <v>408</v>
      </c>
      <c r="G12" s="46" t="s">
        <v>409</v>
      </c>
      <c r="H12" s="49" t="s">
        <v>410</v>
      </c>
      <c r="K12" s="43"/>
      <c r="L12" s="43"/>
      <c r="M12" s="43"/>
      <c r="N12" s="43"/>
    </row>
    <row collapsed="false" customFormat="false" customHeight="false" hidden="false" ht="12.8" outlineLevel="0" r="13">
      <c r="A13" s="36" t="s">
        <v>413</v>
      </c>
      <c r="B13" s="36" t="s">
        <v>411</v>
      </c>
      <c r="C13" s="48" t="s">
        <v>412</v>
      </c>
      <c r="D13" s="45"/>
      <c r="E13" s="45"/>
      <c r="F13" s="45"/>
      <c r="G13" s="45"/>
      <c r="H13" s="49"/>
      <c r="K13" s="43"/>
      <c r="L13" s="43"/>
      <c r="M13" s="43"/>
      <c r="N13" s="43"/>
    </row>
    <row collapsed="false" customFormat="false" customHeight="false" hidden="false" ht="12.8" outlineLevel="0" r="14">
      <c r="A14" s="36" t="s">
        <v>413</v>
      </c>
      <c r="B14" s="36" t="s">
        <v>413</v>
      </c>
      <c r="C14" s="48" t="s">
        <v>414</v>
      </c>
      <c r="D14" s="45"/>
      <c r="E14" s="45"/>
      <c r="F14" s="45"/>
      <c r="G14" s="45"/>
      <c r="H14" s="49"/>
      <c r="K14" s="43"/>
      <c r="L14" s="43"/>
      <c r="M14" s="43"/>
      <c r="N14" s="43"/>
    </row>
    <row collapsed="false" customFormat="false" customHeight="false" hidden="false" ht="12.8" outlineLevel="0" r="15">
      <c r="A15" s="36" t="s">
        <v>413</v>
      </c>
      <c r="B15" s="36" t="s">
        <v>416</v>
      </c>
      <c r="C15" s="48" t="s">
        <v>417</v>
      </c>
      <c r="D15" s="45"/>
      <c r="E15" s="45"/>
      <c r="F15" s="45"/>
      <c r="G15" s="45"/>
      <c r="H15" s="49"/>
      <c r="K15" s="43"/>
      <c r="L15" s="43"/>
      <c r="M15" s="43"/>
      <c r="N15" s="43"/>
    </row>
    <row collapsed="false" customFormat="false" customHeight="false" hidden="false" ht="12.8" outlineLevel="0" r="16">
      <c r="A16" s="36" t="s">
        <v>416</v>
      </c>
      <c r="B16" s="36" t="s">
        <v>404</v>
      </c>
      <c r="C16" s="48" t="s">
        <v>418</v>
      </c>
      <c r="D16" s="45" t="s">
        <v>419</v>
      </c>
      <c r="E16" s="44" t="s">
        <v>420</v>
      </c>
      <c r="F16" s="46" t="s">
        <v>417</v>
      </c>
      <c r="G16" s="46" t="s">
        <v>414</v>
      </c>
      <c r="H16" s="49" t="s">
        <v>421</v>
      </c>
      <c r="K16" s="43"/>
      <c r="L16" s="43"/>
      <c r="M16" s="43"/>
      <c r="N16" s="43"/>
    </row>
    <row collapsed="false" customFormat="false" customHeight="false" hidden="false" ht="12.8" outlineLevel="0" r="17">
      <c r="A17" s="36" t="s">
        <v>416</v>
      </c>
      <c r="B17" s="36" t="s">
        <v>411</v>
      </c>
      <c r="C17" s="48" t="s">
        <v>422</v>
      </c>
      <c r="D17" s="45"/>
      <c r="E17" s="44"/>
      <c r="F17" s="44"/>
      <c r="G17" s="44"/>
      <c r="H17" s="49"/>
      <c r="K17" s="43"/>
      <c r="L17" s="43"/>
      <c r="M17" s="43"/>
      <c r="N17" s="43"/>
    </row>
    <row collapsed="false" customFormat="false" customHeight="false" hidden="false" ht="12.8" outlineLevel="0" r="18">
      <c r="A18" s="36" t="s">
        <v>416</v>
      </c>
      <c r="B18" s="36" t="s">
        <v>413</v>
      </c>
      <c r="C18" s="48" t="s">
        <v>420</v>
      </c>
      <c r="D18" s="45"/>
      <c r="E18" s="44"/>
      <c r="F18" s="44"/>
      <c r="G18" s="44"/>
      <c r="H18" s="49"/>
      <c r="K18" s="43"/>
      <c r="L18" s="43"/>
      <c r="M18" s="43"/>
      <c r="N18" s="43"/>
    </row>
    <row collapsed="false" customFormat="false" customHeight="false" hidden="false" ht="12.8" outlineLevel="0" r="19">
      <c r="A19" s="36" t="s">
        <v>416</v>
      </c>
      <c r="B19" s="36" t="s">
        <v>416</v>
      </c>
      <c r="C19" s="48" t="s">
        <v>423</v>
      </c>
      <c r="D19" s="45"/>
      <c r="E19" s="44"/>
      <c r="F19" s="44"/>
      <c r="G19" s="44"/>
      <c r="H19" s="49"/>
      <c r="K19" s="43"/>
      <c r="L19" s="43"/>
      <c r="M19" s="43"/>
      <c r="N19" s="43"/>
    </row>
    <row collapsed="false" customFormat="false" customHeight="false" hidden="false" ht="12.8" outlineLevel="0" r="20">
      <c r="K20" s="43"/>
      <c r="L20" s="43"/>
      <c r="M20" s="43"/>
      <c r="N20" s="43"/>
    </row>
    <row collapsed="false" customFormat="false" customHeight="false" hidden="false" ht="12.8" outlineLevel="0" r="21">
      <c r="A21" s="43"/>
      <c r="E21" s="36" t="s">
        <v>427</v>
      </c>
      <c r="F21" s="36" t="s">
        <v>428</v>
      </c>
      <c r="I21" s="37" t="s">
        <v>429</v>
      </c>
      <c r="J21" s="37" t="s">
        <v>430</v>
      </c>
      <c r="K21" s="43" t="s">
        <v>431</v>
      </c>
      <c r="L21" s="43"/>
      <c r="M21" s="43"/>
      <c r="N21" s="43"/>
    </row>
    <row collapsed="false" customFormat="false" customHeight="false" hidden="false" ht="12.8" outlineLevel="0" r="23">
      <c r="C23" s="50" t="s">
        <v>432</v>
      </c>
    </row>
    <row collapsed="false" customFormat="false" customHeight="false" hidden="false" ht="12.8" outlineLevel="0" r="24">
      <c r="C24" s="43" t="s">
        <v>433</v>
      </c>
    </row>
    <row collapsed="false" customFormat="false" customHeight="false" hidden="false" ht="12.8" outlineLevel="0" r="25">
      <c r="C25" s="51" t="s">
        <v>434</v>
      </c>
    </row>
    <row collapsed="false" customFormat="false" customHeight="false" hidden="false" ht="12.8" outlineLevel="0" r="26">
      <c r="C26" s="51" t="s">
        <v>435</v>
      </c>
    </row>
  </sheetData>
  <mergeCells count="24">
    <mergeCell ref="C2:E2"/>
    <mergeCell ref="F2:G2"/>
    <mergeCell ref="D3:D6"/>
    <mergeCell ref="E3:E6"/>
    <mergeCell ref="F3:F6"/>
    <mergeCell ref="G3:G6"/>
    <mergeCell ref="H3:H6"/>
    <mergeCell ref="D7:D10"/>
    <mergeCell ref="E7:E10"/>
    <mergeCell ref="F7:F10"/>
    <mergeCell ref="G7:G10"/>
    <mergeCell ref="H7:H10"/>
    <mergeCell ref="C11:E11"/>
    <mergeCell ref="F11:G11"/>
    <mergeCell ref="D12:D15"/>
    <mergeCell ref="E12:E15"/>
    <mergeCell ref="F12:F15"/>
    <mergeCell ref="G12:G15"/>
    <mergeCell ref="H12:H15"/>
    <mergeCell ref="D16:D19"/>
    <mergeCell ref="E16:E19"/>
    <mergeCell ref="F16:F19"/>
    <mergeCell ref="G16:G19"/>
    <mergeCell ref="H16:H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20.6588235294118"/>
    <col collapsed="false" hidden="false" max="3" min="2" style="1" width="9.05098039215686"/>
    <col collapsed="false" hidden="false" max="4" min="4" style="1" width="15.7764705882353"/>
    <col collapsed="false" hidden="false" max="5" min="5" style="1" width="22.3725490196078"/>
    <col collapsed="false" hidden="false" max="6" min="6" style="1" width="22.2352941176471"/>
    <col collapsed="false" hidden="false" max="1025" min="7" style="1" width="9.05098039215686"/>
  </cols>
  <sheetData>
    <row collapsed="false" customFormat="false" customHeight="false" hidden="false" ht="14" outlineLevel="0" r="1">
      <c r="A1" s="2" t="s">
        <v>436</v>
      </c>
      <c r="B1" s="2" t="s">
        <v>437</v>
      </c>
      <c r="C1" s="2" t="s">
        <v>438</v>
      </c>
      <c r="D1" s="2" t="s">
        <v>439</v>
      </c>
      <c r="E1" s="2" t="s">
        <v>440</v>
      </c>
      <c r="F1" s="2" t="s">
        <v>441</v>
      </c>
    </row>
    <row collapsed="false" customFormat="false" customHeight="false" hidden="false" ht="14" outlineLevel="0" r="2">
      <c r="A2" s="1" t="n">
        <v>1</v>
      </c>
      <c r="B2" s="1" t="n">
        <v>0</v>
      </c>
      <c r="C2" s="1" t="n">
        <v>2</v>
      </c>
      <c r="D2" s="1" t="s">
        <v>442</v>
      </c>
      <c r="E2" s="52" t="s">
        <v>443</v>
      </c>
      <c r="F2" s="1" t="n">
        <f aca="false">HEX2DEC(E2)</f>
        <v>1900</v>
      </c>
    </row>
    <row collapsed="false" customFormat="false" customHeight="false" hidden="false" ht="14" outlineLevel="0" r="3">
      <c r="A3" s="1" t="n">
        <v>1</v>
      </c>
      <c r="B3" s="1" t="n">
        <v>1</v>
      </c>
      <c r="C3" s="1" t="n">
        <v>3</v>
      </c>
      <c r="D3" s="1" t="s">
        <v>444</v>
      </c>
      <c r="E3" s="52" t="s">
        <v>443</v>
      </c>
      <c r="F3" s="1" t="n">
        <f aca="false">HEX2DEC(E3)</f>
        <v>1900</v>
      </c>
    </row>
    <row collapsed="false" customFormat="false" customHeight="false" hidden="false" ht="14" outlineLevel="0" r="4">
      <c r="A4" s="1" t="n">
        <v>1</v>
      </c>
      <c r="B4" s="1" t="n">
        <v>2</v>
      </c>
      <c r="C4" s="1" t="n">
        <v>4</v>
      </c>
      <c r="D4" s="1" t="s">
        <v>102</v>
      </c>
      <c r="E4" s="52" t="s">
        <v>445</v>
      </c>
      <c r="F4" s="1" t="n">
        <f aca="false">HEX2DEC(E4)</f>
        <v>3230</v>
      </c>
    </row>
    <row collapsed="false" customFormat="false" customHeight="false" hidden="false" ht="14" outlineLevel="0" r="5">
      <c r="A5" s="1" t="n">
        <v>1</v>
      </c>
      <c r="B5" s="1" t="n">
        <v>3</v>
      </c>
      <c r="C5" s="1" t="n">
        <v>5</v>
      </c>
      <c r="D5" s="1" t="s">
        <v>105</v>
      </c>
      <c r="E5" s="52" t="s">
        <v>446</v>
      </c>
      <c r="F5" s="1" t="n">
        <f aca="false">HEX2DEC(E5)</f>
        <v>1070</v>
      </c>
    </row>
    <row collapsed="false" customFormat="false" customHeight="false" hidden="false" ht="14" outlineLevel="0" r="6">
      <c r="A6" s="1" t="n">
        <v>1</v>
      </c>
      <c r="B6" s="1" t="n">
        <v>4</v>
      </c>
      <c r="C6" s="1" t="n">
        <v>12</v>
      </c>
      <c r="D6" s="1" t="s">
        <v>23</v>
      </c>
      <c r="E6" s="52" t="s">
        <v>447</v>
      </c>
      <c r="F6" s="1" t="n">
        <f aca="false">HEX2DEC(E6)</f>
        <v>1000</v>
      </c>
    </row>
    <row collapsed="false" customFormat="false" customHeight="false" hidden="false" ht="14" outlineLevel="0" r="7">
      <c r="A7" s="1" t="n">
        <v>1</v>
      </c>
      <c r="B7" s="1" t="n">
        <v>5</v>
      </c>
      <c r="C7" s="1" t="n">
        <v>13</v>
      </c>
      <c r="D7" s="1" t="s">
        <v>93</v>
      </c>
      <c r="E7" s="52" t="s">
        <v>448</v>
      </c>
      <c r="F7" s="1" t="n">
        <f aca="false">HEX2DEC(E7)</f>
        <v>1100</v>
      </c>
    </row>
    <row collapsed="false" customFormat="false" customHeight="false" hidden="false" ht="14" outlineLevel="0" r="8">
      <c r="A8" s="1" t="n">
        <v>1</v>
      </c>
      <c r="B8" s="1" t="n">
        <v>6</v>
      </c>
      <c r="C8" s="1" t="n">
        <v>14</v>
      </c>
      <c r="D8" s="1" t="s">
        <v>449</v>
      </c>
      <c r="E8" s="52" t="s">
        <v>443</v>
      </c>
      <c r="F8" s="1" t="n">
        <f aca="false">HEX2DEC(E8)</f>
        <v>1900</v>
      </c>
    </row>
    <row collapsed="false" customFormat="false" customHeight="false" hidden="false" ht="14" outlineLevel="0" r="9">
      <c r="A9" s="1" t="n">
        <v>1</v>
      </c>
      <c r="B9" s="1" t="n">
        <v>7</v>
      </c>
      <c r="C9" s="1" t="n">
        <v>15</v>
      </c>
      <c r="D9" s="1" t="s">
        <v>450</v>
      </c>
      <c r="E9" s="52" t="s">
        <v>443</v>
      </c>
      <c r="F9" s="1" t="n">
        <f aca="false">HEX2DEC(E9)</f>
        <v>1900</v>
      </c>
    </row>
    <row collapsed="false" customFormat="false" customHeight="false" hidden="false" ht="14" outlineLevel="0" r="10">
      <c r="A10" s="1" t="n">
        <v>2</v>
      </c>
      <c r="B10" s="1" t="n">
        <v>0</v>
      </c>
      <c r="C10" s="1" t="n">
        <v>2</v>
      </c>
      <c r="D10" s="1" t="s">
        <v>28</v>
      </c>
      <c r="E10" s="52" t="s">
        <v>451</v>
      </c>
      <c r="F10" s="1" t="n">
        <f aca="false">HEX2DEC(E10)</f>
        <v>0</v>
      </c>
    </row>
    <row collapsed="false" customFormat="false" customHeight="false" hidden="false" ht="14" outlineLevel="0" r="11">
      <c r="A11" s="1" t="n">
        <v>2</v>
      </c>
      <c r="B11" s="1" t="n">
        <v>1</v>
      </c>
      <c r="C11" s="1" t="n">
        <v>3</v>
      </c>
      <c r="D11" s="1" t="s">
        <v>30</v>
      </c>
      <c r="E11" s="52" t="s">
        <v>452</v>
      </c>
      <c r="F11" s="1" t="n">
        <f aca="false">HEX2DEC(E11)</f>
        <v>2000</v>
      </c>
    </row>
    <row collapsed="false" customFormat="false" customHeight="false" hidden="false" ht="14" outlineLevel="0" r="12">
      <c r="A12" s="1" t="n">
        <v>2</v>
      </c>
      <c r="B12" s="1" t="n">
        <v>2</v>
      </c>
      <c r="C12" s="1" t="n">
        <v>4</v>
      </c>
      <c r="D12" s="1" t="s">
        <v>32</v>
      </c>
      <c r="E12" s="52" t="s">
        <v>453</v>
      </c>
      <c r="F12" s="1" t="n">
        <f aca="false">HEX2DEC(E12)</f>
        <v>1600</v>
      </c>
    </row>
    <row collapsed="false" customFormat="false" customHeight="false" hidden="false" ht="14" outlineLevel="0" r="13">
      <c r="A13" s="1" t="n">
        <v>2</v>
      </c>
      <c r="B13" s="1" t="n">
        <v>3</v>
      </c>
      <c r="C13" s="1" t="n">
        <v>5</v>
      </c>
      <c r="D13" s="1" t="s">
        <v>34</v>
      </c>
      <c r="E13" s="52" t="s">
        <v>454</v>
      </c>
      <c r="F13" s="1" t="n">
        <f aca="false">HEX2DEC(E13)</f>
        <v>3300</v>
      </c>
    </row>
    <row collapsed="false" customFormat="false" customHeight="false" hidden="false" ht="14" outlineLevel="0" r="14">
      <c r="A14" s="1" t="n">
        <v>2</v>
      </c>
      <c r="B14" s="1" t="n">
        <v>4</v>
      </c>
      <c r="C14" s="1" t="n">
        <v>12</v>
      </c>
      <c r="D14" s="1" t="s">
        <v>108</v>
      </c>
      <c r="E14" s="52" t="s">
        <v>455</v>
      </c>
      <c r="F14" s="1" t="n">
        <f aca="false">HEX2DEC(E14)</f>
        <v>2800</v>
      </c>
    </row>
    <row collapsed="false" customFormat="false" customHeight="false" hidden="false" ht="14" outlineLevel="0" r="15">
      <c r="A15" s="1" t="n">
        <v>2</v>
      </c>
      <c r="B15" s="1" t="n">
        <v>5</v>
      </c>
      <c r="C15" s="1" t="n">
        <v>13</v>
      </c>
      <c r="D15" s="1" t="s">
        <v>36</v>
      </c>
      <c r="E15" s="52" t="s">
        <v>456</v>
      </c>
      <c r="F15" s="1" t="n">
        <f aca="false">HEX2DEC(E15)</f>
        <v>900</v>
      </c>
    </row>
    <row collapsed="false" customFormat="false" customHeight="false" hidden="false" ht="14" outlineLevel="0" r="16">
      <c r="A16" s="1" t="n">
        <v>2</v>
      </c>
      <c r="B16" s="1" t="n">
        <v>6</v>
      </c>
      <c r="C16" s="1" t="n">
        <v>14</v>
      </c>
      <c r="D16" s="1" t="s">
        <v>457</v>
      </c>
      <c r="E16" s="52" t="s">
        <v>458</v>
      </c>
      <c r="F16" s="1" t="n">
        <f aca="false">HEX2DEC(E16)</f>
        <v>2047</v>
      </c>
    </row>
    <row collapsed="false" customFormat="false" customHeight="false" hidden="false" ht="14" outlineLevel="0" r="17">
      <c r="A17" s="1" t="n">
        <v>2</v>
      </c>
      <c r="B17" s="1" t="n">
        <v>7</v>
      </c>
      <c r="C17" s="1" t="n">
        <v>15</v>
      </c>
      <c r="D17" s="1" t="s">
        <v>99</v>
      </c>
      <c r="E17" s="52" t="s">
        <v>459</v>
      </c>
      <c r="F17" s="1" t="n">
        <f aca="false">HEX2DEC(E17)</f>
        <v>1310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