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nas/github/edma-challenge/docs/"/>
    </mc:Choice>
  </mc:AlternateContent>
  <xr:revisionPtr revIDLastSave="0" documentId="13_ncr:1_{B0ECE56F-8AC3-CE46-B74C-4A46556CAEA6}" xr6:coauthVersionLast="45" xr6:coauthVersionMax="45" xr10:uidLastSave="{00000000-0000-0000-0000-000000000000}"/>
  <bookViews>
    <workbookView xWindow="360" yWindow="60" windowWidth="28040" windowHeight="17440" activeTab="4" xr2:uid="{441E49F8-EBE9-FC4E-8232-A3ACE69645D0}"/>
  </bookViews>
  <sheets>
    <sheet name="year Analysis" sheetId="1" r:id="rId1"/>
    <sheet name="fieldsOfStudy Analysis" sheetId="2" r:id="rId2"/>
    <sheet name="Author Counts" sheetId="4" r:id="rId3"/>
    <sheet name="Coherencia" sheetId="5" r:id="rId4"/>
    <sheet name="Sheet2" sheetId="6" r:id="rId5"/>
    <sheet name="Sheet3" sheetId="7" r:id="rId6"/>
  </sheets>
  <definedNames>
    <definedName name="_xlchart.v1.0" hidden="1">Sheet2!$A$1:$A$40</definedName>
    <definedName name="_xlchart.v1.1" hidden="1">Sheet2!$B$1:$B$40</definedName>
    <definedName name="_xlchart.v1.2" hidden="1">Sheet2!$A$1:$A$40</definedName>
    <definedName name="_xlchart.v1.3" hidden="1">Sheet2!$B$1:$B$40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6" i="1" l="1"/>
  <c r="H58" i="1"/>
</calcChain>
</file>

<file path=xl/sharedStrings.xml><?xml version="1.0" encoding="utf-8"?>
<sst xmlns="http://schemas.openxmlformats.org/spreadsheetml/2006/main" count="78" uniqueCount="60">
  <si>
    <t>Medicine</t>
  </si>
  <si>
    <t>Biology</t>
  </si>
  <si>
    <t>Chemistry</t>
  </si>
  <si>
    <t>Computer Science</t>
  </si>
  <si>
    <t>None</t>
  </si>
  <si>
    <t>Economics</t>
  </si>
  <si>
    <t>Engineering</t>
  </si>
  <si>
    <t>Geography</t>
  </si>
  <si>
    <t>Materials Science</t>
  </si>
  <si>
    <t>Environmental Science</t>
  </si>
  <si>
    <t>Geology</t>
  </si>
  <si>
    <t>Physics</t>
  </si>
  <si>
    <t>Mathematics</t>
  </si>
  <si>
    <t>Business</t>
  </si>
  <si>
    <t>Political Science</t>
  </si>
  <si>
    <t>Psychology</t>
  </si>
  <si>
    <t>Sociology</t>
  </si>
  <si>
    <t>Art</t>
  </si>
  <si>
    <t>History</t>
  </si>
  <si>
    <t>Philosophy</t>
  </si>
  <si>
    <t>0 0.0185 rat effect level study mouse exposure liver dose serum day control result significant decrease treatment compare diet mg/Kg concentration plasma </t>
  </si>
  <si>
    <t>1 0.01062 patient result fracture treatment elbow study pain surgery month score conclusion complication injury bone mm follow-up treat evaluate perform total </t>
  </si>
  <si>
    <t>2 0.01689 insect volatile aphid host female pest male control adult larva effect egg feed study test result pheromone compare trap parasitoid </t>
  </si>
  <si>
    <t>3 0.02841 stress salt tolerance drought growth nacl na level abiotic water temperature effect study treatment high abiotic_stress result cold mm root </t>
  </si>
  <si>
    <t>4 0.01725 soil root biomass microbial effect carbon decomposition nitrogen litter change nutrient rhizosphere study addition total isotope respiration decrease result affect </t>
  </si>
  <si>
    <t>5 0.01561 temperature ph study acid effect starch result treatment higher pef concentration fermentation oil decrease sample storage milk investigate min stability </t>
  </si>
  <si>
    <t>6 0.01943 genetic genotype marker study analysis accession allele locus breed qtl polymorphism rs variation chromosome snp map association region result find </t>
  </si>
  <si>
    <t>7 0.01757 mouse expression effect il rat study cd cell level inhibit result decrease treatment activation reduce protein brain disease suggest inflammation </t>
  </si>
  <si>
    <t>8 0.0228 antioxidant ros oxidative_stress stress enzyme decrease level chlorophyll photosynthetic leaf result H2O reduce peroxidase chloroplast glutathione photosynthesis reactive_oxygen effect fluorescence </t>
  </si>
  <si>
    <t>9 0.01729 bacteria strain genetic isolate DNA sample plasmid PCR analysis antibiotic study sequence detect assay abundance primer citrus rhizosphere reveal result </t>
  </si>
  <si>
    <t>10 0.01784 study age child result woman prevalence factor adult conclusion man association female higher symptom compare male 95%_ci analysis find level </t>
  </si>
  <si>
    <t>11 0.02338 absorption nanoparticle surface study result high nm concentration sample membrane ion film effect particle acid ph exhibit electrode np investigate </t>
  </si>
  <si>
    <t>12 0.01723 soil biochar effect treatment organic fertilizer manure straw fraction Kg Ha rice fertilization result study carbon residue total decrease control </t>
  </si>
  <si>
    <t>13 0.02453 farming maize Ha Kg grain legume weed reduce fertilizer effect soil rice result nutrient higher study seasonal treatment compare low </t>
  </si>
  <si>
    <t>14 0.01196 expression mir cell tissue tumor level study metastasis invasion patient result protein carcinoma crc progression overexpression mrna inhibit normal hcc </t>
  </si>
  <si>
    <t>15 0.01562 pathogen genetic acid infection defense bacteria salicylic mutant pr host ppgpp fungus expression tomato protein defence result suggest accumulation immunity </t>
  </si>
  <si>
    <t>16 0.01975 wheat grain rice cultivar flower barley effect pollen genotype floral high flowering temperature result seed difference reduce higher protein weight </t>
  </si>
  <si>
    <t>17 0.01469 herbivore acid ja defense ethylene attenuata leaf level signaling jasmonate herbivory insect attack jasmonic accumulation defens signal biosynthesis genetic defence </t>
  </si>
  <si>
    <t>18 0.02138 root transport cell leaf tissue uptake study cell_wall phloem stomatal xylem phytolith silicon result wall silica distribution suggest plasma_membrane aquaporin </t>
  </si>
  <si>
    <t>19 0.0118 virus infection vaccine antibody antigen strain result test study mouse vaccination hcv assay positive serum hbv sample mab disease influenza </t>
  </si>
  <si>
    <t>20 0.02757 genetic expression analysis transcript express study protein mrna reveal sequence transcriptome mirna RNA tissue cdna level encode microarray pattern family </t>
  </si>
  <si>
    <t>21 0.01673 emission rice concentration ch water N2O study nitrogen result reduce soil total sediment seasonal flux removal nh hg methane flood </t>
  </si>
  <si>
    <t>22 0.02465 seed root growth germination ga soybean shoot cytokinin effect acid concentration treatment level length higher medium control study result day </t>
  </si>
  <si>
    <t>23 0.02288 genetic sequence family analysis study region phylogenetic genus find mutation evolutionary lineage reveal result suggest clade chromosome bp sequencing DNA </t>
  </si>
  <si>
    <t>24 0.01403 virus infection potato disease host isolate infected leaf symptom spread pathogen vector tuber infect RNA control incidence tomato transmission mosaic </t>
  </si>
  <si>
    <t>25 0.02178 study antioxidant acid flavonoid medicinal result medicinal_plants total fraction isolate phytochemical find alkaloid leaf phenolic test evaluate antimicrobial analysis highest </t>
  </si>
  <si>
    <t>26 0.02458 mutant genetic protein mutation phenotype expression chloroplast plastid cell result embryo regulate suggest wild-type RNA arabidopsis_thaliana oocyte encode control affect </t>
  </si>
  <si>
    <t>27 0.03903 analysis result study parameter measure estimate predict sample prediction image test compare determine evaluate difference accuracy perform correlation distribution analyze </t>
  </si>
  <si>
    <t>28 0.0208 cd concentration soil zn metal uptake root arsenic mg cu toxicity pb se accumulation effect rice decrease level cadmium shoot </t>
  </si>
  <si>
    <t>29 0.0276 leaf fruit growth effect concentration tomato treatment level higher water temperature total result study decrease cultivar high control glucosinolate affect </t>
  </si>
  <si>
    <t>30 0.0311 habitat study landscape forest effect change rodent abundance site result pattern biodiversity tree suggest find grassland ecosystem high density bird </t>
  </si>
  <si>
    <t>31 0.02277 genetic expression transgenic promoter tobacco express protein transgenic_plants rice senescence encode result level analysis leaf overexpression control transcription_factor transcription_factors wrky </t>
  </si>
  <si>
    <t>32 0.01759 fungus root bacteria isolate strain host endophytic mycorrhizal symbiosis growth endophyte inoculation study soil colonization plant_growth effect symbiotic nematode arbuscular </t>
  </si>
  <si>
    <t>33 0.01575 patient study result treatment 95%_ci compare level conclusion significant disease serum control meta-analysis higher analysis score ci therapy diagnosis healthy </t>
  </si>
  <si>
    <t>34 0.02429 protein peptide bind protease inhibit express sequence analysis subunit encode purify recombinant residue proteomic study family kda suggest clone find </t>
  </si>
  <si>
    <t>35 0.01678 protein kinase ca signaling cell activation receptor phosphorylation regulate activate expression er mapk calcium bind mta inhibit signal suggest pak </t>
  </si>
  <si>
    <t>36 0.02828 metabolism acid level lipid change enzyme sugar amino_acids accumulation biosynthesis sucrose carbon analysis result reveal study starch growth nitrogen decrease </t>
  </si>
  <si>
    <t>37 0.01958 cell inhibit effect expression apoptosis study result treatment assay inhibition growth level tumor decrease differentiation protein cell_cycle proliferation cell_lines mouse </t>
  </si>
  <si>
    <t>38 0.0135 patient tumor diagnosis result lesion treatment study ct imaging PET/CT conclusion disease evaluate undergo month lung detect perform carcinoma image </t>
  </si>
  <si>
    <t>39 0.02003 enzyme inhibit reaction substrate acid bind study gst derivative biosynthesis synthase catalyze ligand residue result synthesize catalytic inhibition formation ring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</si>
</sst>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000000"/>
      <name val="Menlo"/>
      <family val="2"/>
    </font>
    <font>
      <sz val="8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2400" baseline="0"/>
              <a:t>Número de Artículos en el Dataset Extendido</a:t>
            </a:r>
          </a:p>
        </c:rich>
      </c:tx>
      <c:layout>
        <c:manualLayout>
          <c:xMode val="edge"/>
          <c:yMode val="edge"/>
          <c:x val="0.13315980379501743"/>
          <c:y val="3.2455444348228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Artículos con Abstract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'year Analysis'!$A$1:$A$79</c:f>
              <c:numCache>
                <c:formatCode>General</c:formatCode>
                <c:ptCount val="79"/>
                <c:pt idx="0">
                  <c:v>1805</c:v>
                </c:pt>
                <c:pt idx="1">
                  <c:v>1902</c:v>
                </c:pt>
                <c:pt idx="2">
                  <c:v>1918</c:v>
                </c:pt>
                <c:pt idx="3">
                  <c:v>1920</c:v>
                </c:pt>
                <c:pt idx="4">
                  <c:v>1922</c:v>
                </c:pt>
                <c:pt idx="5">
                  <c:v>1934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1941</c:v>
                </c:pt>
                <c:pt idx="10">
                  <c:v>1943</c:v>
                </c:pt>
                <c:pt idx="11">
                  <c:v>1944</c:v>
                </c:pt>
                <c:pt idx="12">
                  <c:v>1949</c:v>
                </c:pt>
                <c:pt idx="13">
                  <c:v>1950</c:v>
                </c:pt>
                <c:pt idx="14">
                  <c:v>1956</c:v>
                </c:pt>
                <c:pt idx="15">
                  <c:v>1957</c:v>
                </c:pt>
                <c:pt idx="16">
                  <c:v>1959</c:v>
                </c:pt>
                <c:pt idx="17">
                  <c:v>1960</c:v>
                </c:pt>
                <c:pt idx="18">
                  <c:v>1961</c:v>
                </c:pt>
                <c:pt idx="19">
                  <c:v>1962</c:v>
                </c:pt>
                <c:pt idx="20">
                  <c:v>1963</c:v>
                </c:pt>
                <c:pt idx="21">
                  <c:v>1964</c:v>
                </c:pt>
                <c:pt idx="22">
                  <c:v>1965</c:v>
                </c:pt>
                <c:pt idx="23">
                  <c:v>1966</c:v>
                </c:pt>
                <c:pt idx="24">
                  <c:v>1967</c:v>
                </c:pt>
                <c:pt idx="25">
                  <c:v>1968</c:v>
                </c:pt>
                <c:pt idx="26">
                  <c:v>1969</c:v>
                </c:pt>
                <c:pt idx="27">
                  <c:v>1970</c:v>
                </c:pt>
                <c:pt idx="28">
                  <c:v>1971</c:v>
                </c:pt>
                <c:pt idx="29">
                  <c:v>1972</c:v>
                </c:pt>
                <c:pt idx="30">
                  <c:v>1973</c:v>
                </c:pt>
                <c:pt idx="31">
                  <c:v>1974</c:v>
                </c:pt>
                <c:pt idx="32">
                  <c:v>1975</c:v>
                </c:pt>
                <c:pt idx="33">
                  <c:v>1976</c:v>
                </c:pt>
                <c:pt idx="34">
                  <c:v>1977</c:v>
                </c:pt>
                <c:pt idx="35">
                  <c:v>1978</c:v>
                </c:pt>
                <c:pt idx="36">
                  <c:v>1979</c:v>
                </c:pt>
                <c:pt idx="37">
                  <c:v>1980</c:v>
                </c:pt>
                <c:pt idx="38">
                  <c:v>1981</c:v>
                </c:pt>
                <c:pt idx="39">
                  <c:v>1982</c:v>
                </c:pt>
                <c:pt idx="40">
                  <c:v>1983</c:v>
                </c:pt>
                <c:pt idx="41">
                  <c:v>1984</c:v>
                </c:pt>
                <c:pt idx="42">
                  <c:v>1985</c:v>
                </c:pt>
                <c:pt idx="43">
                  <c:v>1986</c:v>
                </c:pt>
                <c:pt idx="44">
                  <c:v>1987</c:v>
                </c:pt>
                <c:pt idx="45">
                  <c:v>1988</c:v>
                </c:pt>
                <c:pt idx="46">
                  <c:v>1989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2002</c:v>
                </c:pt>
                <c:pt idx="60">
                  <c:v>2003</c:v>
                </c:pt>
                <c:pt idx="61">
                  <c:v>2004</c:v>
                </c:pt>
                <c:pt idx="62">
                  <c:v>2005</c:v>
                </c:pt>
                <c:pt idx="63">
                  <c:v>2006</c:v>
                </c:pt>
                <c:pt idx="64">
                  <c:v>2007</c:v>
                </c:pt>
                <c:pt idx="65">
                  <c:v>2008</c:v>
                </c:pt>
                <c:pt idx="66">
                  <c:v>2009</c:v>
                </c:pt>
                <c:pt idx="67">
                  <c:v>2010</c:v>
                </c:pt>
                <c:pt idx="68">
                  <c:v>2011</c:v>
                </c:pt>
                <c:pt idx="69">
                  <c:v>2012</c:v>
                </c:pt>
                <c:pt idx="70">
                  <c:v>2013</c:v>
                </c:pt>
                <c:pt idx="71">
                  <c:v>2014</c:v>
                </c:pt>
                <c:pt idx="72">
                  <c:v>2015</c:v>
                </c:pt>
                <c:pt idx="73">
                  <c:v>2016</c:v>
                </c:pt>
                <c:pt idx="74">
                  <c:v>2017</c:v>
                </c:pt>
                <c:pt idx="75">
                  <c:v>2018</c:v>
                </c:pt>
                <c:pt idx="76">
                  <c:v>2019</c:v>
                </c:pt>
                <c:pt idx="77">
                  <c:v>2020</c:v>
                </c:pt>
                <c:pt idx="78">
                  <c:v>9999</c:v>
                </c:pt>
              </c:numCache>
            </c:numRef>
          </c:cat>
          <c:val>
            <c:numRef>
              <c:f>'year Analysis'!$B$1:$B$79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7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  <c:pt idx="25">
                  <c:v>4</c:v>
                </c:pt>
                <c:pt idx="26">
                  <c:v>10</c:v>
                </c:pt>
                <c:pt idx="27">
                  <c:v>13</c:v>
                </c:pt>
                <c:pt idx="28">
                  <c:v>11</c:v>
                </c:pt>
                <c:pt idx="29">
                  <c:v>21</c:v>
                </c:pt>
                <c:pt idx="30">
                  <c:v>15</c:v>
                </c:pt>
                <c:pt idx="31">
                  <c:v>19</c:v>
                </c:pt>
                <c:pt idx="32">
                  <c:v>16</c:v>
                </c:pt>
                <c:pt idx="33">
                  <c:v>25</c:v>
                </c:pt>
                <c:pt idx="34">
                  <c:v>27</c:v>
                </c:pt>
                <c:pt idx="35">
                  <c:v>29</c:v>
                </c:pt>
                <c:pt idx="36">
                  <c:v>29</c:v>
                </c:pt>
                <c:pt idx="37">
                  <c:v>40</c:v>
                </c:pt>
                <c:pt idx="38">
                  <c:v>42</c:v>
                </c:pt>
                <c:pt idx="39">
                  <c:v>41</c:v>
                </c:pt>
                <c:pt idx="40">
                  <c:v>77</c:v>
                </c:pt>
                <c:pt idx="41">
                  <c:v>66</c:v>
                </c:pt>
                <c:pt idx="42">
                  <c:v>96</c:v>
                </c:pt>
                <c:pt idx="43">
                  <c:v>89</c:v>
                </c:pt>
                <c:pt idx="44">
                  <c:v>99</c:v>
                </c:pt>
                <c:pt idx="45">
                  <c:v>94</c:v>
                </c:pt>
                <c:pt idx="46">
                  <c:v>123</c:v>
                </c:pt>
                <c:pt idx="47">
                  <c:v>146</c:v>
                </c:pt>
                <c:pt idx="48">
                  <c:v>157</c:v>
                </c:pt>
                <c:pt idx="49">
                  <c:v>187</c:v>
                </c:pt>
                <c:pt idx="50">
                  <c:v>238</c:v>
                </c:pt>
                <c:pt idx="51">
                  <c:v>240</c:v>
                </c:pt>
                <c:pt idx="52">
                  <c:v>281</c:v>
                </c:pt>
                <c:pt idx="53">
                  <c:v>301</c:v>
                </c:pt>
                <c:pt idx="54">
                  <c:v>372</c:v>
                </c:pt>
                <c:pt idx="55">
                  <c:v>474</c:v>
                </c:pt>
                <c:pt idx="56">
                  <c:v>516</c:v>
                </c:pt>
                <c:pt idx="57">
                  <c:v>649</c:v>
                </c:pt>
                <c:pt idx="58">
                  <c:v>713</c:v>
                </c:pt>
                <c:pt idx="59">
                  <c:v>931</c:v>
                </c:pt>
                <c:pt idx="60">
                  <c:v>960</c:v>
                </c:pt>
                <c:pt idx="61">
                  <c:v>1845</c:v>
                </c:pt>
                <c:pt idx="62">
                  <c:v>1442</c:v>
                </c:pt>
                <c:pt idx="63">
                  <c:v>1599</c:v>
                </c:pt>
                <c:pt idx="64">
                  <c:v>1717</c:v>
                </c:pt>
                <c:pt idx="65">
                  <c:v>1914</c:v>
                </c:pt>
                <c:pt idx="66">
                  <c:v>2269</c:v>
                </c:pt>
                <c:pt idx="67">
                  <c:v>2454</c:v>
                </c:pt>
                <c:pt idx="68">
                  <c:v>2763</c:v>
                </c:pt>
                <c:pt idx="69">
                  <c:v>2928</c:v>
                </c:pt>
                <c:pt idx="70">
                  <c:v>3184</c:v>
                </c:pt>
                <c:pt idx="71">
                  <c:v>3442</c:v>
                </c:pt>
                <c:pt idx="72">
                  <c:v>3560</c:v>
                </c:pt>
                <c:pt idx="73">
                  <c:v>3509</c:v>
                </c:pt>
                <c:pt idx="74">
                  <c:v>3636</c:v>
                </c:pt>
                <c:pt idx="75">
                  <c:v>3590</c:v>
                </c:pt>
                <c:pt idx="76">
                  <c:v>3061</c:v>
                </c:pt>
                <c:pt idx="77">
                  <c:v>772</c:v>
                </c:pt>
                <c:pt idx="7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3-0A4C-BDCA-17C80160F7CB}"/>
            </c:ext>
          </c:extLst>
        </c:ser>
        <c:ser>
          <c:idx val="1"/>
          <c:order val="1"/>
          <c:tx>
            <c:v>Artículos con Abstract y PMID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'year Analysis'!$A$1:$A$79</c:f>
              <c:numCache>
                <c:formatCode>General</c:formatCode>
                <c:ptCount val="79"/>
                <c:pt idx="0">
                  <c:v>1805</c:v>
                </c:pt>
                <c:pt idx="1">
                  <c:v>1902</c:v>
                </c:pt>
                <c:pt idx="2">
                  <c:v>1918</c:v>
                </c:pt>
                <c:pt idx="3">
                  <c:v>1920</c:v>
                </c:pt>
                <c:pt idx="4">
                  <c:v>1922</c:v>
                </c:pt>
                <c:pt idx="5">
                  <c:v>1934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1941</c:v>
                </c:pt>
                <c:pt idx="10">
                  <c:v>1943</c:v>
                </c:pt>
                <c:pt idx="11">
                  <c:v>1944</c:v>
                </c:pt>
                <c:pt idx="12">
                  <c:v>1949</c:v>
                </c:pt>
                <c:pt idx="13">
                  <c:v>1950</c:v>
                </c:pt>
                <c:pt idx="14">
                  <c:v>1956</c:v>
                </c:pt>
                <c:pt idx="15">
                  <c:v>1957</c:v>
                </c:pt>
                <c:pt idx="16">
                  <c:v>1959</c:v>
                </c:pt>
                <c:pt idx="17">
                  <c:v>1960</c:v>
                </c:pt>
                <c:pt idx="18">
                  <c:v>1961</c:v>
                </c:pt>
                <c:pt idx="19">
                  <c:v>1962</c:v>
                </c:pt>
                <c:pt idx="20">
                  <c:v>1963</c:v>
                </c:pt>
                <c:pt idx="21">
                  <c:v>1964</c:v>
                </c:pt>
                <c:pt idx="22">
                  <c:v>1965</c:v>
                </c:pt>
                <c:pt idx="23">
                  <c:v>1966</c:v>
                </c:pt>
                <c:pt idx="24">
                  <c:v>1967</c:v>
                </c:pt>
                <c:pt idx="25">
                  <c:v>1968</c:v>
                </c:pt>
                <c:pt idx="26">
                  <c:v>1969</c:v>
                </c:pt>
                <c:pt idx="27">
                  <c:v>1970</c:v>
                </c:pt>
                <c:pt idx="28">
                  <c:v>1971</c:v>
                </c:pt>
                <c:pt idx="29">
                  <c:v>1972</c:v>
                </c:pt>
                <c:pt idx="30">
                  <c:v>1973</c:v>
                </c:pt>
                <c:pt idx="31">
                  <c:v>1974</c:v>
                </c:pt>
                <c:pt idx="32">
                  <c:v>1975</c:v>
                </c:pt>
                <c:pt idx="33">
                  <c:v>1976</c:v>
                </c:pt>
                <c:pt idx="34">
                  <c:v>1977</c:v>
                </c:pt>
                <c:pt idx="35">
                  <c:v>1978</c:v>
                </c:pt>
                <c:pt idx="36">
                  <c:v>1979</c:v>
                </c:pt>
                <c:pt idx="37">
                  <c:v>1980</c:v>
                </c:pt>
                <c:pt idx="38">
                  <c:v>1981</c:v>
                </c:pt>
                <c:pt idx="39">
                  <c:v>1982</c:v>
                </c:pt>
                <c:pt idx="40">
                  <c:v>1983</c:v>
                </c:pt>
                <c:pt idx="41">
                  <c:v>1984</c:v>
                </c:pt>
                <c:pt idx="42">
                  <c:v>1985</c:v>
                </c:pt>
                <c:pt idx="43">
                  <c:v>1986</c:v>
                </c:pt>
                <c:pt idx="44">
                  <c:v>1987</c:v>
                </c:pt>
                <c:pt idx="45">
                  <c:v>1988</c:v>
                </c:pt>
                <c:pt idx="46">
                  <c:v>1989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2002</c:v>
                </c:pt>
                <c:pt idx="60">
                  <c:v>2003</c:v>
                </c:pt>
                <c:pt idx="61">
                  <c:v>2004</c:v>
                </c:pt>
                <c:pt idx="62">
                  <c:v>2005</c:v>
                </c:pt>
                <c:pt idx="63">
                  <c:v>2006</c:v>
                </c:pt>
                <c:pt idx="64">
                  <c:v>2007</c:v>
                </c:pt>
                <c:pt idx="65">
                  <c:v>2008</c:v>
                </c:pt>
                <c:pt idx="66">
                  <c:v>2009</c:v>
                </c:pt>
                <c:pt idx="67">
                  <c:v>2010</c:v>
                </c:pt>
                <c:pt idx="68">
                  <c:v>2011</c:v>
                </c:pt>
                <c:pt idx="69">
                  <c:v>2012</c:v>
                </c:pt>
                <c:pt idx="70">
                  <c:v>2013</c:v>
                </c:pt>
                <c:pt idx="71">
                  <c:v>2014</c:v>
                </c:pt>
                <c:pt idx="72">
                  <c:v>2015</c:v>
                </c:pt>
                <c:pt idx="73">
                  <c:v>2016</c:v>
                </c:pt>
                <c:pt idx="74">
                  <c:v>2017</c:v>
                </c:pt>
                <c:pt idx="75">
                  <c:v>2018</c:v>
                </c:pt>
                <c:pt idx="76">
                  <c:v>2019</c:v>
                </c:pt>
                <c:pt idx="77">
                  <c:v>2020</c:v>
                </c:pt>
                <c:pt idx="78">
                  <c:v>9999</c:v>
                </c:pt>
              </c:numCache>
            </c:numRef>
          </c:cat>
          <c:val>
            <c:numRef>
              <c:f>'year Analysis'!$C$1:$C$79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9</c:v>
                </c:pt>
                <c:pt idx="33">
                  <c:v>7</c:v>
                </c:pt>
                <c:pt idx="34">
                  <c:v>10</c:v>
                </c:pt>
                <c:pt idx="35">
                  <c:v>7</c:v>
                </c:pt>
                <c:pt idx="36">
                  <c:v>13</c:v>
                </c:pt>
                <c:pt idx="37">
                  <c:v>15</c:v>
                </c:pt>
                <c:pt idx="38">
                  <c:v>14</c:v>
                </c:pt>
                <c:pt idx="39">
                  <c:v>17</c:v>
                </c:pt>
                <c:pt idx="40">
                  <c:v>27</c:v>
                </c:pt>
                <c:pt idx="41">
                  <c:v>17</c:v>
                </c:pt>
                <c:pt idx="42">
                  <c:v>29</c:v>
                </c:pt>
                <c:pt idx="43">
                  <c:v>21</c:v>
                </c:pt>
                <c:pt idx="44">
                  <c:v>26</c:v>
                </c:pt>
                <c:pt idx="45">
                  <c:v>27</c:v>
                </c:pt>
                <c:pt idx="46">
                  <c:v>30</c:v>
                </c:pt>
                <c:pt idx="47">
                  <c:v>45</c:v>
                </c:pt>
                <c:pt idx="48">
                  <c:v>50</c:v>
                </c:pt>
                <c:pt idx="49">
                  <c:v>62</c:v>
                </c:pt>
                <c:pt idx="50">
                  <c:v>72</c:v>
                </c:pt>
                <c:pt idx="51">
                  <c:v>66</c:v>
                </c:pt>
                <c:pt idx="52">
                  <c:v>102</c:v>
                </c:pt>
                <c:pt idx="53">
                  <c:v>106</c:v>
                </c:pt>
                <c:pt idx="54">
                  <c:v>141</c:v>
                </c:pt>
                <c:pt idx="55">
                  <c:v>177</c:v>
                </c:pt>
                <c:pt idx="56">
                  <c:v>202</c:v>
                </c:pt>
                <c:pt idx="57">
                  <c:v>300</c:v>
                </c:pt>
                <c:pt idx="58">
                  <c:v>338</c:v>
                </c:pt>
                <c:pt idx="59">
                  <c:v>472</c:v>
                </c:pt>
                <c:pt idx="60">
                  <c:v>484</c:v>
                </c:pt>
                <c:pt idx="61">
                  <c:v>956</c:v>
                </c:pt>
                <c:pt idx="62">
                  <c:v>763</c:v>
                </c:pt>
                <c:pt idx="63">
                  <c:v>818</c:v>
                </c:pt>
                <c:pt idx="64">
                  <c:v>870</c:v>
                </c:pt>
                <c:pt idx="65">
                  <c:v>957</c:v>
                </c:pt>
                <c:pt idx="66">
                  <c:v>1058</c:v>
                </c:pt>
                <c:pt idx="67">
                  <c:v>1176</c:v>
                </c:pt>
                <c:pt idx="68">
                  <c:v>1370</c:v>
                </c:pt>
                <c:pt idx="69">
                  <c:v>1541</c:v>
                </c:pt>
                <c:pt idx="70">
                  <c:v>1736</c:v>
                </c:pt>
                <c:pt idx="71">
                  <c:v>1778</c:v>
                </c:pt>
                <c:pt idx="72">
                  <c:v>1820</c:v>
                </c:pt>
                <c:pt idx="73">
                  <c:v>1842</c:v>
                </c:pt>
                <c:pt idx="74">
                  <c:v>1926</c:v>
                </c:pt>
                <c:pt idx="75">
                  <c:v>2007</c:v>
                </c:pt>
                <c:pt idx="76">
                  <c:v>1674</c:v>
                </c:pt>
                <c:pt idx="77">
                  <c:v>437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3-0A4C-BDCA-17C80160F7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319343536"/>
        <c:axId val="1319183296"/>
      </c:barChart>
      <c:catAx>
        <c:axId val="13193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19183296"/>
        <c:crosses val="autoZero"/>
        <c:auto val="1"/>
        <c:lblAlgn val="ctr"/>
        <c:lblOffset val="100"/>
        <c:noMultiLvlLbl val="0"/>
      </c:catAx>
      <c:valAx>
        <c:axId val="13191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19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959416548341292"/>
          <c:y val="0.13352800209436735"/>
          <c:w val="0.73031973667226024"/>
          <c:h val="6.4782004551221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Número de Artículos en el dataset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'year Analysis'!$A$70:$A$77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'year Analysis'!$D$70:$D$77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13</c:v>
                </c:pt>
                <c:pt idx="4">
                  <c:v>15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C-D346-B416-E710F8230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612112"/>
        <c:axId val="1290594448"/>
      </c:barChart>
      <c:catAx>
        <c:axId val="12346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90594448"/>
        <c:crosses val="autoZero"/>
        <c:auto val="1"/>
        <c:lblAlgn val="ctr"/>
        <c:lblOffset val="100"/>
        <c:noMultiLvlLbl val="0"/>
      </c:catAx>
      <c:valAx>
        <c:axId val="12905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3461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Número de Artículos en el Dataset Extendido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 filtrar por campo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'fieldsOfStudy Analysis'!$A$4:$A$20</c:f>
              <c:strCache>
                <c:ptCount val="17"/>
                <c:pt idx="0">
                  <c:v>Environmental Science</c:v>
                </c:pt>
                <c:pt idx="1">
                  <c:v>Geography</c:v>
                </c:pt>
                <c:pt idx="2">
                  <c:v>Computer Science</c:v>
                </c:pt>
                <c:pt idx="3">
                  <c:v>Engineering</c:v>
                </c:pt>
                <c:pt idx="4">
                  <c:v>Business</c:v>
                </c:pt>
                <c:pt idx="5">
                  <c:v>Economics</c:v>
                </c:pt>
                <c:pt idx="6">
                  <c:v>Geology</c:v>
                </c:pt>
                <c:pt idx="7">
                  <c:v>Mathematics</c:v>
                </c:pt>
                <c:pt idx="8">
                  <c:v>Psychology</c:v>
                </c:pt>
                <c:pt idx="9">
                  <c:v>None</c:v>
                </c:pt>
                <c:pt idx="10">
                  <c:v>Materials Science</c:v>
                </c:pt>
                <c:pt idx="11">
                  <c:v>Physics</c:v>
                </c:pt>
                <c:pt idx="12">
                  <c:v>Political Science</c:v>
                </c:pt>
                <c:pt idx="13">
                  <c:v>Sociology</c:v>
                </c:pt>
                <c:pt idx="14">
                  <c:v>Art</c:v>
                </c:pt>
                <c:pt idx="15">
                  <c:v>History</c:v>
                </c:pt>
                <c:pt idx="16">
                  <c:v>Philosophy</c:v>
                </c:pt>
              </c:strCache>
            </c:strRef>
          </c:cat>
          <c:val>
            <c:numRef>
              <c:f>'fieldsOfStudy Analysis'!$B$4:$B$20</c:f>
              <c:numCache>
                <c:formatCode>General</c:formatCode>
                <c:ptCount val="17"/>
                <c:pt idx="0">
                  <c:v>990</c:v>
                </c:pt>
                <c:pt idx="1">
                  <c:v>1089</c:v>
                </c:pt>
                <c:pt idx="2">
                  <c:v>2782</c:v>
                </c:pt>
                <c:pt idx="3">
                  <c:v>1221</c:v>
                </c:pt>
                <c:pt idx="4">
                  <c:v>307</c:v>
                </c:pt>
                <c:pt idx="5">
                  <c:v>1253</c:v>
                </c:pt>
                <c:pt idx="6">
                  <c:v>898</c:v>
                </c:pt>
                <c:pt idx="7">
                  <c:v>553</c:v>
                </c:pt>
                <c:pt idx="8">
                  <c:v>207</c:v>
                </c:pt>
                <c:pt idx="9">
                  <c:v>1305</c:v>
                </c:pt>
                <c:pt idx="10">
                  <c:v>997</c:v>
                </c:pt>
                <c:pt idx="11">
                  <c:v>575</c:v>
                </c:pt>
                <c:pt idx="12">
                  <c:v>223</c:v>
                </c:pt>
                <c:pt idx="13">
                  <c:v>125</c:v>
                </c:pt>
                <c:pt idx="14">
                  <c:v>93</c:v>
                </c:pt>
                <c:pt idx="15">
                  <c:v>84</c:v>
                </c:pt>
                <c:pt idx="1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E-934D-88E3-0461F9A537CC}"/>
            </c:ext>
          </c:extLst>
        </c:ser>
        <c:ser>
          <c:idx val="1"/>
          <c:order val="1"/>
          <c:tx>
            <c:v>Tras filtrar por campo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'fieldsOfStudy Analysis'!$A$4:$A$20</c:f>
              <c:strCache>
                <c:ptCount val="17"/>
                <c:pt idx="0">
                  <c:v>Environmental Science</c:v>
                </c:pt>
                <c:pt idx="1">
                  <c:v>Geography</c:v>
                </c:pt>
                <c:pt idx="2">
                  <c:v>Computer Science</c:v>
                </c:pt>
                <c:pt idx="3">
                  <c:v>Engineering</c:v>
                </c:pt>
                <c:pt idx="4">
                  <c:v>Business</c:v>
                </c:pt>
                <c:pt idx="5">
                  <c:v>Economics</c:v>
                </c:pt>
                <c:pt idx="6">
                  <c:v>Geology</c:v>
                </c:pt>
                <c:pt idx="7">
                  <c:v>Mathematics</c:v>
                </c:pt>
                <c:pt idx="8">
                  <c:v>Psychology</c:v>
                </c:pt>
                <c:pt idx="9">
                  <c:v>None</c:v>
                </c:pt>
                <c:pt idx="10">
                  <c:v>Materials Science</c:v>
                </c:pt>
                <c:pt idx="11">
                  <c:v>Physics</c:v>
                </c:pt>
                <c:pt idx="12">
                  <c:v>Political Science</c:v>
                </c:pt>
                <c:pt idx="13">
                  <c:v>Sociology</c:v>
                </c:pt>
                <c:pt idx="14">
                  <c:v>Art</c:v>
                </c:pt>
                <c:pt idx="15">
                  <c:v>History</c:v>
                </c:pt>
                <c:pt idx="16">
                  <c:v>Philosophy</c:v>
                </c:pt>
              </c:strCache>
            </c:strRef>
          </c:cat>
          <c:val>
            <c:numRef>
              <c:f>'fieldsOfStudy Analysis'!$C$4:$C$20</c:f>
              <c:numCache>
                <c:formatCode>General</c:formatCode>
                <c:ptCount val="17"/>
                <c:pt idx="0">
                  <c:v>238</c:v>
                </c:pt>
                <c:pt idx="1">
                  <c:v>160</c:v>
                </c:pt>
                <c:pt idx="2">
                  <c:v>384</c:v>
                </c:pt>
                <c:pt idx="3">
                  <c:v>120</c:v>
                </c:pt>
                <c:pt idx="4">
                  <c:v>19</c:v>
                </c:pt>
                <c:pt idx="5">
                  <c:v>55</c:v>
                </c:pt>
                <c:pt idx="6">
                  <c:v>46</c:v>
                </c:pt>
                <c:pt idx="7">
                  <c:v>44</c:v>
                </c:pt>
                <c:pt idx="8">
                  <c:v>117</c:v>
                </c:pt>
                <c:pt idx="9">
                  <c:v>0</c:v>
                </c:pt>
                <c:pt idx="10">
                  <c:v>298</c:v>
                </c:pt>
                <c:pt idx="11">
                  <c:v>103</c:v>
                </c:pt>
                <c:pt idx="12">
                  <c:v>16</c:v>
                </c:pt>
                <c:pt idx="13">
                  <c:v>9</c:v>
                </c:pt>
                <c:pt idx="14">
                  <c:v>3</c:v>
                </c:pt>
                <c:pt idx="15">
                  <c:v>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E-934D-88E3-0461F9A53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519008"/>
        <c:axId val="1326514864"/>
      </c:barChart>
      <c:catAx>
        <c:axId val="13265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26514864"/>
        <c:crosses val="autoZero"/>
        <c:auto val="1"/>
        <c:lblAlgn val="ctr"/>
        <c:lblOffset val="100"/>
        <c:noMultiLvlLbl val="0"/>
      </c:catAx>
      <c:valAx>
        <c:axId val="1326514864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265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427556447828127"/>
          <c:y val="8.1910512174120528E-2"/>
          <c:w val="0.53777324399019666"/>
          <c:h val="6.037990310499725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Número de Artículos en el Dataset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'fieldsOfStudy Analysis'!$A$1:$A$12</c:f>
              <c:strCache>
                <c:ptCount val="12"/>
                <c:pt idx="0">
                  <c:v>Medicine</c:v>
                </c:pt>
                <c:pt idx="1">
                  <c:v>Biology</c:v>
                </c:pt>
                <c:pt idx="2">
                  <c:v>Chemistry</c:v>
                </c:pt>
                <c:pt idx="3">
                  <c:v>Environmental Science</c:v>
                </c:pt>
                <c:pt idx="4">
                  <c:v>Geography</c:v>
                </c:pt>
                <c:pt idx="5">
                  <c:v>Computer Science</c:v>
                </c:pt>
                <c:pt idx="6">
                  <c:v>Engineering</c:v>
                </c:pt>
                <c:pt idx="7">
                  <c:v>Business</c:v>
                </c:pt>
                <c:pt idx="8">
                  <c:v>Economics</c:v>
                </c:pt>
                <c:pt idx="9">
                  <c:v>Geology</c:v>
                </c:pt>
                <c:pt idx="10">
                  <c:v>Mathematics</c:v>
                </c:pt>
                <c:pt idx="11">
                  <c:v>Psychology</c:v>
                </c:pt>
              </c:strCache>
            </c:strRef>
          </c:cat>
          <c:val>
            <c:numRef>
              <c:f>'fieldsOfStudy Analysis'!$E$1:$E$12</c:f>
              <c:numCache>
                <c:formatCode>General</c:formatCode>
                <c:ptCount val="12"/>
                <c:pt idx="0">
                  <c:v>127</c:v>
                </c:pt>
                <c:pt idx="1">
                  <c:v>86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C-684B-B3B6-3E82A8865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561264"/>
        <c:axId val="1323471104"/>
      </c:barChart>
      <c:catAx>
        <c:axId val="132356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23471104"/>
        <c:crosses val="autoZero"/>
        <c:auto val="1"/>
        <c:lblAlgn val="ctr"/>
        <c:lblOffset val="100"/>
        <c:noMultiLvlLbl val="0"/>
      </c:catAx>
      <c:valAx>
        <c:axId val="13234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2356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Número de autores en función de los papers autorizados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Papers con Abstract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'Author Counts'!$A$1:$A$16</c:f>
              <c:numCache>
                <c:formatCode>0.00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5.8170309099999997</c:v>
                </c:pt>
                <c:pt idx="5">
                  <c:v>9.0339298600000006</c:v>
                </c:pt>
                <c:pt idx="6">
                  <c:v>14.0298187</c:v>
                </c:pt>
                <c:pt idx="7">
                  <c:v>21.7885034</c:v>
                </c:pt>
                <c:pt idx="8">
                  <c:v>33.837848600000001</c:v>
                </c:pt>
                <c:pt idx="9">
                  <c:v>52.550649300000003</c:v>
                </c:pt>
                <c:pt idx="10">
                  <c:v>81.611888800000003</c:v>
                </c:pt>
                <c:pt idx="11">
                  <c:v>126.744398</c:v>
                </c:pt>
                <c:pt idx="12">
                  <c:v>196.83581100000001</c:v>
                </c:pt>
                <c:pt idx="13">
                  <c:v>305.68875100000002</c:v>
                </c:pt>
                <c:pt idx="14">
                  <c:v>474.73887999999999</c:v>
                </c:pt>
                <c:pt idx="15">
                  <c:v>737.27607999999998</c:v>
                </c:pt>
              </c:numCache>
            </c:numRef>
          </c:cat>
          <c:val>
            <c:numRef>
              <c:f>'Author Counts'!$B$1:$B$16</c:f>
              <c:numCache>
                <c:formatCode>General</c:formatCode>
                <c:ptCount val="16"/>
                <c:pt idx="0">
                  <c:v>84</c:v>
                </c:pt>
                <c:pt idx="1">
                  <c:v>51</c:v>
                </c:pt>
                <c:pt idx="2">
                  <c:v>56</c:v>
                </c:pt>
                <c:pt idx="3">
                  <c:v>73</c:v>
                </c:pt>
                <c:pt idx="4">
                  <c:v>99</c:v>
                </c:pt>
                <c:pt idx="5">
                  <c:v>75</c:v>
                </c:pt>
                <c:pt idx="6">
                  <c:v>67</c:v>
                </c:pt>
                <c:pt idx="7">
                  <c:v>88</c:v>
                </c:pt>
                <c:pt idx="8">
                  <c:v>78</c:v>
                </c:pt>
                <c:pt idx="9">
                  <c:v>60</c:v>
                </c:pt>
                <c:pt idx="10">
                  <c:v>50</c:v>
                </c:pt>
                <c:pt idx="11">
                  <c:v>34</c:v>
                </c:pt>
                <c:pt idx="12">
                  <c:v>17</c:v>
                </c:pt>
                <c:pt idx="13">
                  <c:v>8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3-9045-B298-CC915D63BAEF}"/>
            </c:ext>
          </c:extLst>
        </c:ser>
        <c:ser>
          <c:idx val="1"/>
          <c:order val="1"/>
          <c:tx>
            <c:v>Papers con Abstract y PMID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'Author Counts'!$A$1:$A$16</c:f>
              <c:numCache>
                <c:formatCode>0.00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5.8170309099999997</c:v>
                </c:pt>
                <c:pt idx="5">
                  <c:v>9.0339298600000006</c:v>
                </c:pt>
                <c:pt idx="6">
                  <c:v>14.0298187</c:v>
                </c:pt>
                <c:pt idx="7">
                  <c:v>21.7885034</c:v>
                </c:pt>
                <c:pt idx="8">
                  <c:v>33.837848600000001</c:v>
                </c:pt>
                <c:pt idx="9">
                  <c:v>52.550649300000003</c:v>
                </c:pt>
                <c:pt idx="10">
                  <c:v>81.611888800000003</c:v>
                </c:pt>
                <c:pt idx="11">
                  <c:v>126.744398</c:v>
                </c:pt>
                <c:pt idx="12">
                  <c:v>196.83581100000001</c:v>
                </c:pt>
                <c:pt idx="13">
                  <c:v>305.68875100000002</c:v>
                </c:pt>
                <c:pt idx="14">
                  <c:v>474.73887999999999</c:v>
                </c:pt>
                <c:pt idx="15">
                  <c:v>737.27607999999998</c:v>
                </c:pt>
              </c:numCache>
            </c:numRef>
          </c:cat>
          <c:val>
            <c:numRef>
              <c:f>'Author Counts'!$C$1:$C$16</c:f>
              <c:numCache>
                <c:formatCode>General</c:formatCode>
                <c:ptCount val="16"/>
                <c:pt idx="0">
                  <c:v>143</c:v>
                </c:pt>
                <c:pt idx="1">
                  <c:v>73</c:v>
                </c:pt>
                <c:pt idx="2">
                  <c:v>79</c:v>
                </c:pt>
                <c:pt idx="3">
                  <c:v>94</c:v>
                </c:pt>
                <c:pt idx="4">
                  <c:v>84</c:v>
                </c:pt>
                <c:pt idx="5">
                  <c:v>64</c:v>
                </c:pt>
                <c:pt idx="6">
                  <c:v>66</c:v>
                </c:pt>
                <c:pt idx="7">
                  <c:v>79</c:v>
                </c:pt>
                <c:pt idx="8">
                  <c:v>61</c:v>
                </c:pt>
                <c:pt idx="9">
                  <c:v>42</c:v>
                </c:pt>
                <c:pt idx="10">
                  <c:v>27</c:v>
                </c:pt>
                <c:pt idx="11">
                  <c:v>13</c:v>
                </c:pt>
                <c:pt idx="12">
                  <c:v>12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3-9045-B298-CC915D6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630496"/>
        <c:axId val="1323154624"/>
      </c:barChart>
      <c:catAx>
        <c:axId val="128763049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23154624"/>
        <c:crosses val="autoZero"/>
        <c:auto val="1"/>
        <c:lblAlgn val="ctr"/>
        <c:lblOffset val="100"/>
        <c:noMultiLvlLbl val="0"/>
      </c:catAx>
      <c:valAx>
        <c:axId val="13231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876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20590422939802"/>
          <c:y val="0.13688050314465408"/>
          <c:w val="0.75782271922850031"/>
          <c:h val="6.979963353637398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Coherencia vs Número de Tópicos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Coherencia!$A$1:$A$18</c:f>
              <c:numCache>
                <c:formatCode>General</c:formatCode>
                <c:ptCount val="18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</c:numCache>
            </c:numRef>
          </c:xVal>
          <c:yVal>
            <c:numRef>
              <c:f>Coherencia!$B$1:$B$18</c:f>
              <c:numCache>
                <c:formatCode>General</c:formatCode>
                <c:ptCount val="18"/>
                <c:pt idx="0">
                  <c:v>0.56129259542742604</c:v>
                </c:pt>
                <c:pt idx="1">
                  <c:v>0.55238348046733898</c:v>
                </c:pt>
                <c:pt idx="2">
                  <c:v>0.57676967317297001</c:v>
                </c:pt>
                <c:pt idx="3">
                  <c:v>0.56738818077733599</c:v>
                </c:pt>
                <c:pt idx="4">
                  <c:v>0.57326846010048904</c:v>
                </c:pt>
                <c:pt idx="5">
                  <c:v>0.57359812477893202</c:v>
                </c:pt>
                <c:pt idx="6">
                  <c:v>0.57005705729034195</c:v>
                </c:pt>
                <c:pt idx="7">
                  <c:v>0.57644941962118501</c:v>
                </c:pt>
                <c:pt idx="8">
                  <c:v>0.56494174649239803</c:v>
                </c:pt>
                <c:pt idx="9">
                  <c:v>0.559943813188859</c:v>
                </c:pt>
                <c:pt idx="10">
                  <c:v>0.57151145370589695</c:v>
                </c:pt>
                <c:pt idx="11">
                  <c:v>0.56651773632163505</c:v>
                </c:pt>
                <c:pt idx="12">
                  <c:v>0.55720796931399397</c:v>
                </c:pt>
                <c:pt idx="13">
                  <c:v>0.56603589400545395</c:v>
                </c:pt>
                <c:pt idx="14">
                  <c:v>0.55960049683833402</c:v>
                </c:pt>
                <c:pt idx="15">
                  <c:v>0.55784087948025296</c:v>
                </c:pt>
                <c:pt idx="16">
                  <c:v>0.550615503049948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F-4F41-958A-D2077983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965567"/>
        <c:axId val="1111967199"/>
      </c:scatterChart>
      <c:valAx>
        <c:axId val="1111965567"/>
        <c:scaling>
          <c:logBase val="10"/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11967199"/>
        <c:crosses val="autoZero"/>
        <c:crossBetween val="midCat"/>
      </c:valAx>
      <c:valAx>
        <c:axId val="11119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1196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Importancia promedio de cada Tópico del modelo en el dataset de Artículo base y autores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Artículos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Sheet2!$A$1:$A$40</c:f>
              <c:numCache>
                <c:formatCode>General</c:formatCode>
                <c:ptCount val="40"/>
                <c:pt idx="0">
                  <c:v>2.3235500000000002E-3</c:v>
                </c:pt>
                <c:pt idx="1">
                  <c:v>9.2175699999999996E-3</c:v>
                </c:pt>
                <c:pt idx="2">
                  <c:v>2.4852630000000001E-2</c:v>
                </c:pt>
                <c:pt idx="3">
                  <c:v>9.4316609999999995E-2</c:v>
                </c:pt>
                <c:pt idx="4">
                  <c:v>2.7161000000000001E-2</c:v>
                </c:pt>
                <c:pt idx="5">
                  <c:v>8.7358999999999996E-3</c:v>
                </c:pt>
                <c:pt idx="6">
                  <c:v>1.3076529999999999E-2</c:v>
                </c:pt>
                <c:pt idx="7">
                  <c:v>3.3802900000000002E-3</c:v>
                </c:pt>
                <c:pt idx="8">
                  <c:v>3.6392519999999998E-2</c:v>
                </c:pt>
                <c:pt idx="9">
                  <c:v>5.4439199999999997E-3</c:v>
                </c:pt>
                <c:pt idx="10">
                  <c:v>3.4457250000000002E-2</c:v>
                </c:pt>
                <c:pt idx="11">
                  <c:v>4.6571900000000003E-3</c:v>
                </c:pt>
                <c:pt idx="12">
                  <c:v>4.4240370000000001E-2</c:v>
                </c:pt>
                <c:pt idx="13">
                  <c:v>0.10517936</c:v>
                </c:pt>
                <c:pt idx="14">
                  <c:v>2.1294E-3</c:v>
                </c:pt>
                <c:pt idx="15">
                  <c:v>3.9504530000000003E-2</c:v>
                </c:pt>
                <c:pt idx="16">
                  <c:v>2.7563819999999999E-2</c:v>
                </c:pt>
                <c:pt idx="17">
                  <c:v>3.2863259999999998E-2</c:v>
                </c:pt>
                <c:pt idx="18">
                  <c:v>1.37848E-2</c:v>
                </c:pt>
                <c:pt idx="19">
                  <c:v>0</c:v>
                </c:pt>
                <c:pt idx="20">
                  <c:v>1.579332E-2</c:v>
                </c:pt>
                <c:pt idx="21">
                  <c:v>3.2148120000000002E-2</c:v>
                </c:pt>
                <c:pt idx="22">
                  <c:v>1.4765169999999999E-2</c:v>
                </c:pt>
                <c:pt idx="23">
                  <c:v>2.1934240000000001E-2</c:v>
                </c:pt>
                <c:pt idx="24">
                  <c:v>3.1664390000000001E-2</c:v>
                </c:pt>
                <c:pt idx="25">
                  <c:v>4.6512919999999999E-2</c:v>
                </c:pt>
                <c:pt idx="26">
                  <c:v>1.9358460000000001E-2</c:v>
                </c:pt>
                <c:pt idx="27">
                  <c:v>2.997176E-2</c:v>
                </c:pt>
                <c:pt idx="28">
                  <c:v>3.7473609999999997E-2</c:v>
                </c:pt>
                <c:pt idx="29">
                  <c:v>3.3328339999999998E-2</c:v>
                </c:pt>
                <c:pt idx="30">
                  <c:v>5.3214030000000002E-2</c:v>
                </c:pt>
                <c:pt idx="31">
                  <c:v>4.5521699999999998E-2</c:v>
                </c:pt>
                <c:pt idx="32">
                  <c:v>3.092605E-2</c:v>
                </c:pt>
                <c:pt idx="33">
                  <c:v>2.5713300000000001E-3</c:v>
                </c:pt>
                <c:pt idx="34">
                  <c:v>7.2438600000000004E-3</c:v>
                </c:pt>
                <c:pt idx="35">
                  <c:v>7.4638899999999999E-3</c:v>
                </c:pt>
                <c:pt idx="36">
                  <c:v>2.9646619999999999E-2</c:v>
                </c:pt>
                <c:pt idx="37">
                  <c:v>2.5344399999999998E-3</c:v>
                </c:pt>
                <c:pt idx="38">
                  <c:v>0</c:v>
                </c:pt>
                <c:pt idx="39">
                  <c:v>8.6472400000000005E-3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E-3048-96BA-3BC7A852CBE1}"/>
            </c:ext>
          </c:extLst>
        </c:ser>
        <c:ser>
          <c:idx val="1"/>
          <c:order val="1"/>
          <c:tx>
            <c:v>Autores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Sheet2!$B$1:$B$40</c:f>
              <c:numCache>
                <c:formatCode>General</c:formatCode>
                <c:ptCount val="40"/>
                <c:pt idx="0">
                  <c:v>1.15782E-2</c:v>
                </c:pt>
                <c:pt idx="1">
                  <c:v>1.2171899999999999E-2</c:v>
                </c:pt>
                <c:pt idx="2">
                  <c:v>2.5770359999999999E-2</c:v>
                </c:pt>
                <c:pt idx="3">
                  <c:v>4.4062879999999999E-2</c:v>
                </c:pt>
                <c:pt idx="4">
                  <c:v>2.1105700000000002E-2</c:v>
                </c:pt>
                <c:pt idx="5">
                  <c:v>1.544687E-2</c:v>
                </c:pt>
                <c:pt idx="6">
                  <c:v>2.238801E-2</c:v>
                </c:pt>
                <c:pt idx="7">
                  <c:v>1.04388E-2</c:v>
                </c:pt>
                <c:pt idx="8">
                  <c:v>2.619382E-2</c:v>
                </c:pt>
                <c:pt idx="9">
                  <c:v>1.6997829999999998E-2</c:v>
                </c:pt>
                <c:pt idx="10">
                  <c:v>3.2873970000000002E-2</c:v>
                </c:pt>
                <c:pt idx="11">
                  <c:v>2.4818739999999999E-2</c:v>
                </c:pt>
                <c:pt idx="12">
                  <c:v>3.6532490000000001E-2</c:v>
                </c:pt>
                <c:pt idx="13">
                  <c:v>8.30317E-2</c:v>
                </c:pt>
                <c:pt idx="14">
                  <c:v>4.9081000000000003E-3</c:v>
                </c:pt>
                <c:pt idx="15">
                  <c:v>2.6509330000000001E-2</c:v>
                </c:pt>
                <c:pt idx="16">
                  <c:v>1.9550020000000001E-2</c:v>
                </c:pt>
                <c:pt idx="17">
                  <c:v>1.893866E-2</c:v>
                </c:pt>
                <c:pt idx="18">
                  <c:v>1.877591E-2</c:v>
                </c:pt>
                <c:pt idx="19">
                  <c:v>8.7119499999999996E-3</c:v>
                </c:pt>
                <c:pt idx="20">
                  <c:v>2.4030800000000001E-2</c:v>
                </c:pt>
                <c:pt idx="21">
                  <c:v>3.7892719999999998E-2</c:v>
                </c:pt>
                <c:pt idx="22">
                  <c:v>2.428634E-2</c:v>
                </c:pt>
                <c:pt idx="23">
                  <c:v>2.355761E-2</c:v>
                </c:pt>
                <c:pt idx="24">
                  <c:v>2.3284119999999998E-2</c:v>
                </c:pt>
                <c:pt idx="25">
                  <c:v>3.7450820000000003E-2</c:v>
                </c:pt>
                <c:pt idx="26">
                  <c:v>2.3468639999999999E-2</c:v>
                </c:pt>
                <c:pt idx="27">
                  <c:v>5.1261620000000001E-2</c:v>
                </c:pt>
                <c:pt idx="28">
                  <c:v>2.3699789999999998E-2</c:v>
                </c:pt>
                <c:pt idx="29">
                  <c:v>3.537672E-2</c:v>
                </c:pt>
                <c:pt idx="30">
                  <c:v>5.9948759999999997E-2</c:v>
                </c:pt>
                <c:pt idx="31">
                  <c:v>2.970627E-2</c:v>
                </c:pt>
                <c:pt idx="32">
                  <c:v>2.7135059999999999E-2</c:v>
                </c:pt>
                <c:pt idx="33">
                  <c:v>1.083491E-2</c:v>
                </c:pt>
                <c:pt idx="34">
                  <c:v>1.612682E-2</c:v>
                </c:pt>
                <c:pt idx="35">
                  <c:v>9.4597199999999996E-3</c:v>
                </c:pt>
                <c:pt idx="36">
                  <c:v>2.860418E-2</c:v>
                </c:pt>
                <c:pt idx="37">
                  <c:v>9.2634399999999995E-3</c:v>
                </c:pt>
                <c:pt idx="38">
                  <c:v>6.89822E-3</c:v>
                </c:pt>
                <c:pt idx="39">
                  <c:v>1.690821E-2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E-3048-96BA-3BC7A85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831007"/>
        <c:axId val="1126339103"/>
      </c:barChart>
      <c:catAx>
        <c:axId val="112683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26339103"/>
        <c:crosses val="autoZero"/>
        <c:auto val="1"/>
        <c:lblAlgn val="ctr"/>
        <c:lblOffset val="100"/>
        <c:noMultiLvlLbl val="0"/>
      </c:catAx>
      <c:valAx>
        <c:axId val="11263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2683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</c:legendEntry>
      <c:layout>
        <c:manualLayout>
          <c:xMode val="edge"/>
          <c:yMode val="edge"/>
          <c:x val="0.55977206306658478"/>
          <c:y val="0.34886104344870561"/>
          <c:w val="0.30598769568697531"/>
          <c:h val="0.100725315810343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3</xdr:row>
      <xdr:rowOff>114300</xdr:rowOff>
    </xdr:from>
    <xdr:to>
      <xdr:col>19</xdr:col>
      <xdr:colOff>596900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1437BA-CFDB-474F-9199-002B6B328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7</xdr:row>
      <xdr:rowOff>12700</xdr:rowOff>
    </xdr:from>
    <xdr:to>
      <xdr:col>9</xdr:col>
      <xdr:colOff>774700</xdr:colOff>
      <xdr:row>23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7D09AF-AC4C-0643-8351-21829D805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0</xdr:row>
      <xdr:rowOff>120650</xdr:rowOff>
    </xdr:from>
    <xdr:to>
      <xdr:col>16</xdr:col>
      <xdr:colOff>190500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614AC-C283-4C47-81CA-4B99F037C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19</xdr:row>
      <xdr:rowOff>57150</xdr:rowOff>
    </xdr:from>
    <xdr:to>
      <xdr:col>13</xdr:col>
      <xdr:colOff>266700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5ACA10-8E17-F044-99F0-87BD55474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</xdr:row>
      <xdr:rowOff>158750</xdr:rowOff>
    </xdr:from>
    <xdr:to>
      <xdr:col>13</xdr:col>
      <xdr:colOff>266700</xdr:colOff>
      <xdr:row>26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C4F7D-6525-E044-9189-472191B15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6</xdr:row>
      <xdr:rowOff>6350</xdr:rowOff>
    </xdr:from>
    <xdr:to>
      <xdr:col>14</xdr:col>
      <xdr:colOff>266700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3EE7D-7660-C344-B8AC-734B05B0B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</xdr:row>
      <xdr:rowOff>133350</xdr:rowOff>
    </xdr:from>
    <xdr:to>
      <xdr:col>15</xdr:col>
      <xdr:colOff>76200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6FCA71-6A9A-0D41-B8A1-6A8285B5A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DECF-7A70-8A4D-9973-8D593668842A}">
  <dimension ref="A1:H79"/>
  <sheetViews>
    <sheetView topLeftCell="A49" workbookViewId="0">
      <selection activeCell="C77" sqref="C77"/>
    </sheetView>
  </sheetViews>
  <sheetFormatPr baseColWidth="10" defaultRowHeight="16" x14ac:dyDescent="0.2"/>
  <sheetData>
    <row r="1" spans="1:3" x14ac:dyDescent="0.2">
      <c r="A1">
        <v>1805</v>
      </c>
      <c r="B1">
        <v>1</v>
      </c>
      <c r="C1">
        <v>0</v>
      </c>
    </row>
    <row r="2" spans="1:3" x14ac:dyDescent="0.2">
      <c r="A2">
        <v>1902</v>
      </c>
      <c r="B2">
        <v>1</v>
      </c>
      <c r="C2">
        <v>1</v>
      </c>
    </row>
    <row r="3" spans="1:3" x14ac:dyDescent="0.2">
      <c r="A3">
        <v>1918</v>
      </c>
      <c r="B3">
        <v>1</v>
      </c>
      <c r="C3">
        <v>1</v>
      </c>
    </row>
    <row r="4" spans="1:3" x14ac:dyDescent="0.2">
      <c r="A4">
        <v>1920</v>
      </c>
      <c r="B4">
        <v>1</v>
      </c>
      <c r="C4">
        <v>1</v>
      </c>
    </row>
    <row r="5" spans="1:3" x14ac:dyDescent="0.2">
      <c r="A5">
        <v>1922</v>
      </c>
      <c r="B5">
        <v>1</v>
      </c>
      <c r="C5">
        <v>1</v>
      </c>
    </row>
    <row r="6" spans="1:3" x14ac:dyDescent="0.2">
      <c r="A6">
        <v>1934</v>
      </c>
      <c r="B6">
        <v>1</v>
      </c>
      <c r="C6">
        <v>0</v>
      </c>
    </row>
    <row r="7" spans="1:3" x14ac:dyDescent="0.2">
      <c r="A7">
        <v>1936</v>
      </c>
      <c r="B7">
        <v>1</v>
      </c>
      <c r="C7">
        <v>0</v>
      </c>
    </row>
    <row r="8" spans="1:3" x14ac:dyDescent="0.2">
      <c r="A8">
        <v>1937</v>
      </c>
      <c r="B8">
        <v>1</v>
      </c>
      <c r="C8">
        <v>0</v>
      </c>
    </row>
    <row r="9" spans="1:3" x14ac:dyDescent="0.2">
      <c r="A9">
        <v>1938</v>
      </c>
      <c r="B9">
        <v>1</v>
      </c>
      <c r="C9">
        <v>0</v>
      </c>
    </row>
    <row r="10" spans="1:3" x14ac:dyDescent="0.2">
      <c r="A10">
        <v>1941</v>
      </c>
      <c r="B10">
        <v>1</v>
      </c>
      <c r="C10">
        <v>0</v>
      </c>
    </row>
    <row r="11" spans="1:3" x14ac:dyDescent="0.2">
      <c r="A11">
        <v>1943</v>
      </c>
      <c r="B11">
        <v>1</v>
      </c>
      <c r="C11">
        <v>0</v>
      </c>
    </row>
    <row r="12" spans="1:3" x14ac:dyDescent="0.2">
      <c r="A12">
        <v>1944</v>
      </c>
      <c r="B12">
        <v>2</v>
      </c>
      <c r="C12">
        <v>0</v>
      </c>
    </row>
    <row r="13" spans="1:3" x14ac:dyDescent="0.2">
      <c r="A13">
        <v>1949</v>
      </c>
      <c r="B13">
        <v>1</v>
      </c>
      <c r="C13">
        <v>1</v>
      </c>
    </row>
    <row r="14" spans="1:3" x14ac:dyDescent="0.2">
      <c r="A14">
        <v>1950</v>
      </c>
      <c r="B14">
        <v>1</v>
      </c>
      <c r="C14">
        <v>0</v>
      </c>
    </row>
    <row r="15" spans="1:3" x14ac:dyDescent="0.2">
      <c r="A15">
        <v>1956</v>
      </c>
      <c r="B15">
        <v>3</v>
      </c>
      <c r="C15">
        <v>0</v>
      </c>
    </row>
    <row r="16" spans="1:3" x14ac:dyDescent="0.2">
      <c r="A16">
        <v>1957</v>
      </c>
      <c r="B16">
        <v>2</v>
      </c>
      <c r="C16">
        <v>0</v>
      </c>
    </row>
    <row r="17" spans="1:3" x14ac:dyDescent="0.2">
      <c r="A17">
        <v>1959</v>
      </c>
      <c r="B17">
        <v>6</v>
      </c>
      <c r="C17">
        <v>4</v>
      </c>
    </row>
    <row r="18" spans="1:3" x14ac:dyDescent="0.2">
      <c r="A18">
        <v>1960</v>
      </c>
      <c r="B18">
        <v>1</v>
      </c>
      <c r="C18">
        <v>0</v>
      </c>
    </row>
    <row r="19" spans="1:3" x14ac:dyDescent="0.2">
      <c r="A19">
        <v>1961</v>
      </c>
      <c r="B19">
        <v>5</v>
      </c>
      <c r="C19">
        <v>1</v>
      </c>
    </row>
    <row r="20" spans="1:3" x14ac:dyDescent="0.2">
      <c r="A20">
        <v>1962</v>
      </c>
      <c r="B20">
        <v>3</v>
      </c>
      <c r="C20">
        <v>0</v>
      </c>
    </row>
    <row r="21" spans="1:3" x14ac:dyDescent="0.2">
      <c r="A21">
        <v>1963</v>
      </c>
      <c r="B21">
        <v>3</v>
      </c>
      <c r="C21">
        <v>1</v>
      </c>
    </row>
    <row r="22" spans="1:3" x14ac:dyDescent="0.2">
      <c r="A22">
        <v>1964</v>
      </c>
      <c r="B22">
        <v>7</v>
      </c>
      <c r="C22">
        <v>3</v>
      </c>
    </row>
    <row r="23" spans="1:3" x14ac:dyDescent="0.2">
      <c r="A23">
        <v>1965</v>
      </c>
      <c r="B23">
        <v>2</v>
      </c>
      <c r="C23">
        <v>0</v>
      </c>
    </row>
    <row r="24" spans="1:3" x14ac:dyDescent="0.2">
      <c r="A24">
        <v>1966</v>
      </c>
      <c r="B24">
        <v>6</v>
      </c>
      <c r="C24">
        <v>4</v>
      </c>
    </row>
    <row r="25" spans="1:3" x14ac:dyDescent="0.2">
      <c r="A25">
        <v>1967</v>
      </c>
      <c r="B25">
        <v>2</v>
      </c>
      <c r="C25">
        <v>1</v>
      </c>
    </row>
    <row r="26" spans="1:3" x14ac:dyDescent="0.2">
      <c r="A26">
        <v>1968</v>
      </c>
      <c r="B26">
        <v>4</v>
      </c>
      <c r="C26">
        <v>2</v>
      </c>
    </row>
    <row r="27" spans="1:3" x14ac:dyDescent="0.2">
      <c r="A27">
        <v>1969</v>
      </c>
      <c r="B27">
        <v>10</v>
      </c>
      <c r="C27">
        <v>2</v>
      </c>
    </row>
    <row r="28" spans="1:3" x14ac:dyDescent="0.2">
      <c r="A28">
        <v>1970</v>
      </c>
      <c r="B28">
        <v>13</v>
      </c>
      <c r="C28">
        <v>2</v>
      </c>
    </row>
    <row r="29" spans="1:3" x14ac:dyDescent="0.2">
      <c r="A29">
        <v>1971</v>
      </c>
      <c r="B29">
        <v>11</v>
      </c>
      <c r="C29">
        <v>6</v>
      </c>
    </row>
    <row r="30" spans="1:3" x14ac:dyDescent="0.2">
      <c r="A30">
        <v>1972</v>
      </c>
      <c r="B30">
        <v>21</v>
      </c>
      <c r="C30">
        <v>6</v>
      </c>
    </row>
    <row r="31" spans="1:3" x14ac:dyDescent="0.2">
      <c r="A31">
        <v>1973</v>
      </c>
      <c r="B31">
        <v>15</v>
      </c>
      <c r="C31">
        <v>7</v>
      </c>
    </row>
    <row r="32" spans="1:3" x14ac:dyDescent="0.2">
      <c r="A32">
        <v>1974</v>
      </c>
      <c r="B32">
        <v>19</v>
      </c>
      <c r="C32">
        <v>6</v>
      </c>
    </row>
    <row r="33" spans="1:3" x14ac:dyDescent="0.2">
      <c r="A33">
        <v>1975</v>
      </c>
      <c r="B33">
        <v>16</v>
      </c>
      <c r="C33">
        <v>9</v>
      </c>
    </row>
    <row r="34" spans="1:3" x14ac:dyDescent="0.2">
      <c r="A34">
        <v>1976</v>
      </c>
      <c r="B34">
        <v>25</v>
      </c>
      <c r="C34">
        <v>7</v>
      </c>
    </row>
    <row r="35" spans="1:3" x14ac:dyDescent="0.2">
      <c r="A35">
        <v>1977</v>
      </c>
      <c r="B35">
        <v>27</v>
      </c>
      <c r="C35">
        <v>10</v>
      </c>
    </row>
    <row r="36" spans="1:3" x14ac:dyDescent="0.2">
      <c r="A36">
        <v>1978</v>
      </c>
      <c r="B36">
        <v>29</v>
      </c>
      <c r="C36">
        <v>7</v>
      </c>
    </row>
    <row r="37" spans="1:3" x14ac:dyDescent="0.2">
      <c r="A37">
        <v>1979</v>
      </c>
      <c r="B37">
        <v>29</v>
      </c>
      <c r="C37">
        <v>13</v>
      </c>
    </row>
    <row r="38" spans="1:3" x14ac:dyDescent="0.2">
      <c r="A38">
        <v>1980</v>
      </c>
      <c r="B38">
        <v>40</v>
      </c>
      <c r="C38">
        <v>15</v>
      </c>
    </row>
    <row r="39" spans="1:3" x14ac:dyDescent="0.2">
      <c r="A39">
        <v>1981</v>
      </c>
      <c r="B39">
        <v>42</v>
      </c>
      <c r="C39">
        <v>14</v>
      </c>
    </row>
    <row r="40" spans="1:3" x14ac:dyDescent="0.2">
      <c r="A40">
        <v>1982</v>
      </c>
      <c r="B40">
        <v>41</v>
      </c>
      <c r="C40">
        <v>17</v>
      </c>
    </row>
    <row r="41" spans="1:3" x14ac:dyDescent="0.2">
      <c r="A41">
        <v>1983</v>
      </c>
      <c r="B41">
        <v>77</v>
      </c>
      <c r="C41">
        <v>27</v>
      </c>
    </row>
    <row r="42" spans="1:3" x14ac:dyDescent="0.2">
      <c r="A42">
        <v>1984</v>
      </c>
      <c r="B42">
        <v>66</v>
      </c>
      <c r="C42">
        <v>17</v>
      </c>
    </row>
    <row r="43" spans="1:3" x14ac:dyDescent="0.2">
      <c r="A43">
        <v>1985</v>
      </c>
      <c r="B43">
        <v>96</v>
      </c>
      <c r="C43">
        <v>29</v>
      </c>
    </row>
    <row r="44" spans="1:3" x14ac:dyDescent="0.2">
      <c r="A44">
        <v>1986</v>
      </c>
      <c r="B44">
        <v>89</v>
      </c>
      <c r="C44">
        <v>21</v>
      </c>
    </row>
    <row r="45" spans="1:3" x14ac:dyDescent="0.2">
      <c r="A45">
        <v>1987</v>
      </c>
      <c r="B45">
        <v>99</v>
      </c>
      <c r="C45">
        <v>26</v>
      </c>
    </row>
    <row r="46" spans="1:3" x14ac:dyDescent="0.2">
      <c r="A46">
        <v>1988</v>
      </c>
      <c r="B46">
        <v>94</v>
      </c>
      <c r="C46">
        <v>27</v>
      </c>
    </row>
    <row r="47" spans="1:3" x14ac:dyDescent="0.2">
      <c r="A47">
        <v>1989</v>
      </c>
      <c r="B47">
        <v>123</v>
      </c>
      <c r="C47">
        <v>30</v>
      </c>
    </row>
    <row r="48" spans="1:3" x14ac:dyDescent="0.2">
      <c r="A48">
        <v>1990</v>
      </c>
      <c r="B48">
        <v>146</v>
      </c>
      <c r="C48">
        <v>45</v>
      </c>
    </row>
    <row r="49" spans="1:8" x14ac:dyDescent="0.2">
      <c r="A49">
        <v>1991</v>
      </c>
      <c r="B49">
        <v>157</v>
      </c>
      <c r="C49">
        <v>50</v>
      </c>
    </row>
    <row r="50" spans="1:8" x14ac:dyDescent="0.2">
      <c r="A50">
        <v>1992</v>
      </c>
      <c r="B50">
        <v>187</v>
      </c>
      <c r="C50">
        <v>62</v>
      </c>
    </row>
    <row r="51" spans="1:8" x14ac:dyDescent="0.2">
      <c r="A51">
        <v>1993</v>
      </c>
      <c r="B51">
        <v>238</v>
      </c>
      <c r="C51">
        <v>72</v>
      </c>
    </row>
    <row r="52" spans="1:8" x14ac:dyDescent="0.2">
      <c r="A52">
        <v>1994</v>
      </c>
      <c r="B52">
        <v>240</v>
      </c>
      <c r="C52">
        <v>66</v>
      </c>
    </row>
    <row r="53" spans="1:8" x14ac:dyDescent="0.2">
      <c r="A53">
        <v>1995</v>
      </c>
      <c r="B53">
        <v>281</v>
      </c>
      <c r="C53">
        <v>102</v>
      </c>
    </row>
    <row r="54" spans="1:8" x14ac:dyDescent="0.2">
      <c r="A54">
        <v>1996</v>
      </c>
      <c r="B54">
        <v>301</v>
      </c>
      <c r="C54">
        <v>106</v>
      </c>
    </row>
    <row r="55" spans="1:8" x14ac:dyDescent="0.2">
      <c r="A55">
        <v>1997</v>
      </c>
      <c r="B55">
        <v>372</v>
      </c>
      <c r="C55">
        <v>141</v>
      </c>
    </row>
    <row r="56" spans="1:8" x14ac:dyDescent="0.2">
      <c r="A56">
        <v>1998</v>
      </c>
      <c r="B56">
        <v>474</v>
      </c>
      <c r="C56">
        <v>177</v>
      </c>
    </row>
    <row r="57" spans="1:8" x14ac:dyDescent="0.2">
      <c r="A57">
        <v>1999</v>
      </c>
      <c r="B57">
        <v>516</v>
      </c>
      <c r="C57">
        <v>202</v>
      </c>
    </row>
    <row r="58" spans="1:8" x14ac:dyDescent="0.2">
      <c r="A58">
        <v>2000</v>
      </c>
      <c r="B58">
        <v>649</v>
      </c>
      <c r="C58">
        <v>300</v>
      </c>
      <c r="H58">
        <f>SUM(C58:C78)</f>
        <v>24323</v>
      </c>
    </row>
    <row r="59" spans="1:8" x14ac:dyDescent="0.2">
      <c r="A59">
        <v>2001</v>
      </c>
      <c r="B59">
        <v>713</v>
      </c>
      <c r="C59">
        <v>338</v>
      </c>
    </row>
    <row r="60" spans="1:8" x14ac:dyDescent="0.2">
      <c r="A60">
        <v>2002</v>
      </c>
      <c r="B60">
        <v>931</v>
      </c>
      <c r="C60">
        <v>472</v>
      </c>
    </row>
    <row r="61" spans="1:8" x14ac:dyDescent="0.2">
      <c r="A61">
        <v>2003</v>
      </c>
      <c r="B61">
        <v>960</v>
      </c>
      <c r="C61">
        <v>484</v>
      </c>
    </row>
    <row r="62" spans="1:8" x14ac:dyDescent="0.2">
      <c r="A62">
        <v>2004</v>
      </c>
      <c r="B62">
        <v>1845</v>
      </c>
      <c r="C62">
        <v>956</v>
      </c>
    </row>
    <row r="63" spans="1:8" x14ac:dyDescent="0.2">
      <c r="A63">
        <v>2005</v>
      </c>
      <c r="B63">
        <v>1442</v>
      </c>
      <c r="C63">
        <v>763</v>
      </c>
    </row>
    <row r="64" spans="1:8" x14ac:dyDescent="0.2">
      <c r="A64">
        <v>2006</v>
      </c>
      <c r="B64">
        <v>1599</v>
      </c>
      <c r="C64">
        <v>818</v>
      </c>
    </row>
    <row r="65" spans="1:7" x14ac:dyDescent="0.2">
      <c r="A65">
        <v>2007</v>
      </c>
      <c r="B65">
        <v>1717</v>
      </c>
      <c r="C65">
        <v>870</v>
      </c>
    </row>
    <row r="66" spans="1:7" x14ac:dyDescent="0.2">
      <c r="A66">
        <v>2008</v>
      </c>
      <c r="B66">
        <v>1914</v>
      </c>
      <c r="C66">
        <v>957</v>
      </c>
    </row>
    <row r="67" spans="1:7" x14ac:dyDescent="0.2">
      <c r="A67">
        <v>2009</v>
      </c>
      <c r="B67">
        <v>2269</v>
      </c>
      <c r="C67">
        <v>1058</v>
      </c>
    </row>
    <row r="68" spans="1:7" x14ac:dyDescent="0.2">
      <c r="A68">
        <v>2010</v>
      </c>
      <c r="B68">
        <v>2454</v>
      </c>
      <c r="C68">
        <v>1176</v>
      </c>
    </row>
    <row r="69" spans="1:7" x14ac:dyDescent="0.2">
      <c r="A69">
        <v>2011</v>
      </c>
      <c r="B69">
        <v>2763</v>
      </c>
      <c r="C69">
        <v>1370</v>
      </c>
    </row>
    <row r="70" spans="1:7" x14ac:dyDescent="0.2">
      <c r="A70">
        <v>2012</v>
      </c>
      <c r="B70">
        <v>2928</v>
      </c>
      <c r="C70">
        <v>1541</v>
      </c>
      <c r="D70">
        <v>2</v>
      </c>
    </row>
    <row r="71" spans="1:7" x14ac:dyDescent="0.2">
      <c r="A71">
        <v>2013</v>
      </c>
      <c r="B71">
        <v>3184</v>
      </c>
      <c r="C71">
        <v>1736</v>
      </c>
      <c r="D71">
        <v>5</v>
      </c>
    </row>
    <row r="72" spans="1:7" x14ac:dyDescent="0.2">
      <c r="A72">
        <v>2014</v>
      </c>
      <c r="B72">
        <v>3442</v>
      </c>
      <c r="C72">
        <v>1778</v>
      </c>
      <c r="D72">
        <v>7</v>
      </c>
    </row>
    <row r="73" spans="1:7" x14ac:dyDescent="0.2">
      <c r="A73">
        <v>2015</v>
      </c>
      <c r="B73">
        <v>3560</v>
      </c>
      <c r="C73">
        <v>1820</v>
      </c>
      <c r="D73">
        <v>13</v>
      </c>
    </row>
    <row r="74" spans="1:7" x14ac:dyDescent="0.2">
      <c r="A74">
        <v>2016</v>
      </c>
      <c r="B74">
        <v>3509</v>
      </c>
      <c r="C74">
        <v>1842</v>
      </c>
      <c r="D74">
        <v>15</v>
      </c>
    </row>
    <row r="75" spans="1:7" x14ac:dyDescent="0.2">
      <c r="A75">
        <v>2017</v>
      </c>
      <c r="B75">
        <v>3636</v>
      </c>
      <c r="C75">
        <v>1926</v>
      </c>
      <c r="D75">
        <v>24</v>
      </c>
    </row>
    <row r="76" spans="1:7" x14ac:dyDescent="0.2">
      <c r="A76">
        <v>2018</v>
      </c>
      <c r="B76">
        <v>3590</v>
      </c>
      <c r="C76">
        <v>2007</v>
      </c>
      <c r="D76">
        <v>27</v>
      </c>
      <c r="G76">
        <f>SUM(B76:B78)</f>
        <v>7423</v>
      </c>
    </row>
    <row r="77" spans="1:7" x14ac:dyDescent="0.2">
      <c r="A77">
        <v>2019</v>
      </c>
      <c r="B77">
        <v>3061</v>
      </c>
      <c r="C77">
        <v>1674</v>
      </c>
      <c r="D77">
        <v>33</v>
      </c>
    </row>
    <row r="78" spans="1:7" x14ac:dyDescent="0.2">
      <c r="A78">
        <v>2020</v>
      </c>
      <c r="B78">
        <v>772</v>
      </c>
      <c r="C78">
        <v>437</v>
      </c>
    </row>
    <row r="79" spans="1:7" x14ac:dyDescent="0.2">
      <c r="A79">
        <v>9999</v>
      </c>
      <c r="B79">
        <v>24</v>
      </c>
      <c r="C79">
        <v>0</v>
      </c>
    </row>
  </sheetData>
  <sortState xmlns:xlrd2="http://schemas.microsoft.com/office/spreadsheetml/2017/richdata2" ref="A1:B79">
    <sortCondition ref="A1:A7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0191-4CF0-5F40-A06D-223650F8B838}">
  <dimension ref="A1:G39"/>
  <sheetViews>
    <sheetView workbookViewId="0">
      <selection activeCell="F11" sqref="F11"/>
    </sheetView>
  </sheetViews>
  <sheetFormatPr baseColWidth="10" defaultRowHeight="16" x14ac:dyDescent="0.2"/>
  <sheetData>
    <row r="1" spans="1:7" x14ac:dyDescent="0.2">
      <c r="A1" t="s">
        <v>0</v>
      </c>
      <c r="B1">
        <v>25075</v>
      </c>
      <c r="C1">
        <v>25075</v>
      </c>
      <c r="D1">
        <v>24302</v>
      </c>
      <c r="E1">
        <v>127</v>
      </c>
    </row>
    <row r="2" spans="1:7" x14ac:dyDescent="0.2">
      <c r="A2" t="s">
        <v>1</v>
      </c>
      <c r="B2">
        <v>23778</v>
      </c>
      <c r="C2">
        <v>23778</v>
      </c>
      <c r="D2">
        <v>15320</v>
      </c>
      <c r="E2">
        <v>86</v>
      </c>
    </row>
    <row r="3" spans="1:7" x14ac:dyDescent="0.2">
      <c r="A3" t="s">
        <v>2</v>
      </c>
      <c r="B3">
        <v>6483</v>
      </c>
      <c r="C3">
        <v>6483</v>
      </c>
      <c r="D3">
        <v>3570</v>
      </c>
      <c r="E3">
        <v>12</v>
      </c>
    </row>
    <row r="4" spans="1:7" ht="17" customHeight="1" x14ac:dyDescent="0.25">
      <c r="A4" t="s">
        <v>9</v>
      </c>
      <c r="B4">
        <v>990</v>
      </c>
      <c r="C4">
        <v>238</v>
      </c>
      <c r="D4">
        <v>211</v>
      </c>
      <c r="E4">
        <v>8</v>
      </c>
      <c r="G4" s="1"/>
    </row>
    <row r="5" spans="1:7" x14ac:dyDescent="0.2">
      <c r="A5" t="s">
        <v>7</v>
      </c>
      <c r="B5">
        <v>1089</v>
      </c>
      <c r="C5">
        <v>160</v>
      </c>
      <c r="D5">
        <v>123</v>
      </c>
      <c r="E5">
        <v>6</v>
      </c>
    </row>
    <row r="6" spans="1:7" x14ac:dyDescent="0.2">
      <c r="A6" t="s">
        <v>3</v>
      </c>
      <c r="B6">
        <v>2782</v>
      </c>
      <c r="C6">
        <v>384</v>
      </c>
      <c r="D6">
        <v>361</v>
      </c>
      <c r="E6">
        <v>4</v>
      </c>
    </row>
    <row r="7" spans="1:7" x14ac:dyDescent="0.2">
      <c r="A7" t="s">
        <v>6</v>
      </c>
      <c r="B7">
        <v>1221</v>
      </c>
      <c r="C7">
        <v>120</v>
      </c>
      <c r="D7">
        <v>110</v>
      </c>
      <c r="E7">
        <v>4</v>
      </c>
    </row>
    <row r="8" spans="1:7" ht="16" customHeight="1" x14ac:dyDescent="0.2">
      <c r="A8" t="s">
        <v>13</v>
      </c>
      <c r="B8">
        <v>307</v>
      </c>
      <c r="C8">
        <v>19</v>
      </c>
      <c r="D8">
        <v>18</v>
      </c>
      <c r="E8">
        <v>2</v>
      </c>
    </row>
    <row r="9" spans="1:7" x14ac:dyDescent="0.2">
      <c r="A9" t="s">
        <v>5</v>
      </c>
      <c r="B9">
        <v>1253</v>
      </c>
      <c r="C9">
        <v>55</v>
      </c>
      <c r="D9">
        <v>51</v>
      </c>
      <c r="E9">
        <v>1</v>
      </c>
    </row>
    <row r="10" spans="1:7" x14ac:dyDescent="0.2">
      <c r="A10" t="s">
        <v>10</v>
      </c>
      <c r="B10">
        <v>898</v>
      </c>
      <c r="C10">
        <v>46</v>
      </c>
      <c r="D10">
        <v>41</v>
      </c>
      <c r="E10">
        <v>1</v>
      </c>
    </row>
    <row r="11" spans="1:7" x14ac:dyDescent="0.2">
      <c r="A11" t="s">
        <v>12</v>
      </c>
      <c r="B11">
        <v>553</v>
      </c>
      <c r="C11">
        <v>44</v>
      </c>
      <c r="D11">
        <v>39</v>
      </c>
      <c r="E11">
        <v>1</v>
      </c>
    </row>
    <row r="12" spans="1:7" x14ac:dyDescent="0.2">
      <c r="A12" t="s">
        <v>15</v>
      </c>
      <c r="B12">
        <v>207</v>
      </c>
      <c r="C12">
        <v>117</v>
      </c>
      <c r="D12">
        <v>115</v>
      </c>
      <c r="E12">
        <v>1</v>
      </c>
    </row>
    <row r="13" spans="1:7" x14ac:dyDescent="0.2">
      <c r="A13" t="s">
        <v>4</v>
      </c>
      <c r="B13">
        <v>1305</v>
      </c>
      <c r="C13">
        <v>0</v>
      </c>
      <c r="D13">
        <v>2</v>
      </c>
    </row>
    <row r="14" spans="1:7" x14ac:dyDescent="0.2">
      <c r="A14" t="s">
        <v>8</v>
      </c>
      <c r="B14">
        <v>997</v>
      </c>
      <c r="C14">
        <v>298</v>
      </c>
      <c r="D14">
        <v>292</v>
      </c>
    </row>
    <row r="15" spans="1:7" x14ac:dyDescent="0.2">
      <c r="A15" t="s">
        <v>11</v>
      </c>
      <c r="B15">
        <v>575</v>
      </c>
      <c r="C15">
        <v>103</v>
      </c>
      <c r="D15">
        <v>96</v>
      </c>
    </row>
    <row r="16" spans="1:7" x14ac:dyDescent="0.2">
      <c r="A16" t="s">
        <v>14</v>
      </c>
      <c r="B16">
        <v>223</v>
      </c>
      <c r="C16">
        <v>16</v>
      </c>
      <c r="D16">
        <v>14</v>
      </c>
    </row>
    <row r="17" spans="1:4" x14ac:dyDescent="0.2">
      <c r="A17" t="s">
        <v>16</v>
      </c>
      <c r="B17">
        <v>125</v>
      </c>
      <c r="C17">
        <v>9</v>
      </c>
      <c r="D17">
        <v>7</v>
      </c>
    </row>
    <row r="18" spans="1:4" x14ac:dyDescent="0.2">
      <c r="A18" t="s">
        <v>17</v>
      </c>
      <c r="B18">
        <v>93</v>
      </c>
      <c r="C18">
        <v>3</v>
      </c>
      <c r="D18">
        <v>2</v>
      </c>
    </row>
    <row r="19" spans="1:4" x14ac:dyDescent="0.2">
      <c r="A19" t="s">
        <v>18</v>
      </c>
      <c r="B19">
        <v>84</v>
      </c>
      <c r="C19">
        <v>7</v>
      </c>
      <c r="D19">
        <v>6</v>
      </c>
    </row>
    <row r="20" spans="1:4" x14ac:dyDescent="0.2">
      <c r="A20" t="s">
        <v>19</v>
      </c>
      <c r="B20">
        <v>34</v>
      </c>
      <c r="C20">
        <v>0</v>
      </c>
      <c r="D20">
        <v>0</v>
      </c>
    </row>
    <row r="22" spans="1:4" x14ac:dyDescent="0.2">
      <c r="A22" t="s">
        <v>0</v>
      </c>
    </row>
    <row r="23" spans="1:4" x14ac:dyDescent="0.2">
      <c r="A23" t="s">
        <v>1</v>
      </c>
    </row>
    <row r="24" spans="1:4" x14ac:dyDescent="0.2">
      <c r="A24" t="s">
        <v>2</v>
      </c>
    </row>
    <row r="25" spans="1:4" x14ac:dyDescent="0.2">
      <c r="A25" t="s">
        <v>3</v>
      </c>
    </row>
    <row r="26" spans="1:4" x14ac:dyDescent="0.2">
      <c r="A26" t="s">
        <v>8</v>
      </c>
    </row>
    <row r="27" spans="1:4" x14ac:dyDescent="0.2">
      <c r="A27" t="s">
        <v>9</v>
      </c>
    </row>
    <row r="28" spans="1:4" x14ac:dyDescent="0.2">
      <c r="A28" t="s">
        <v>7</v>
      </c>
    </row>
    <row r="29" spans="1:4" x14ac:dyDescent="0.2">
      <c r="A29" t="s">
        <v>6</v>
      </c>
    </row>
    <row r="30" spans="1:4" x14ac:dyDescent="0.2">
      <c r="A30" t="s">
        <v>15</v>
      </c>
    </row>
    <row r="31" spans="1:4" x14ac:dyDescent="0.2">
      <c r="A31" t="s">
        <v>11</v>
      </c>
    </row>
    <row r="32" spans="1:4" x14ac:dyDescent="0.2">
      <c r="A32" t="s">
        <v>5</v>
      </c>
    </row>
    <row r="33" spans="1:1" x14ac:dyDescent="0.2">
      <c r="A33" t="s">
        <v>10</v>
      </c>
    </row>
    <row r="34" spans="1:1" x14ac:dyDescent="0.2">
      <c r="A34" t="s">
        <v>12</v>
      </c>
    </row>
    <row r="35" spans="1:1" x14ac:dyDescent="0.2">
      <c r="A35" t="s">
        <v>13</v>
      </c>
    </row>
    <row r="36" spans="1:1" x14ac:dyDescent="0.2">
      <c r="A36" t="s">
        <v>14</v>
      </c>
    </row>
    <row r="37" spans="1:1" x14ac:dyDescent="0.2">
      <c r="A37" t="s">
        <v>16</v>
      </c>
    </row>
    <row r="38" spans="1:1" x14ac:dyDescent="0.2">
      <c r="A38" t="s">
        <v>18</v>
      </c>
    </row>
    <row r="39" spans="1:1" x14ac:dyDescent="0.2">
      <c r="A39" t="s">
        <v>17</v>
      </c>
    </row>
  </sheetData>
  <sortState xmlns:xlrd2="http://schemas.microsoft.com/office/spreadsheetml/2017/richdata2" ref="A1:G20">
    <sortCondition descending="1" ref="D1:D20"/>
    <sortCondition descending="1" ref="B1:B2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B965-1B70-8941-8411-DFE0E8530176}">
  <dimension ref="A1:C17"/>
  <sheetViews>
    <sheetView workbookViewId="0">
      <selection activeCell="O10" sqref="O10"/>
    </sheetView>
  </sheetViews>
  <sheetFormatPr baseColWidth="10" defaultRowHeight="16" x14ac:dyDescent="0.2"/>
  <sheetData>
    <row r="1" spans="1:3" x14ac:dyDescent="0.2">
      <c r="A1" s="2">
        <v>1</v>
      </c>
      <c r="B1">
        <v>84</v>
      </c>
      <c r="C1">
        <v>143</v>
      </c>
    </row>
    <row r="2" spans="1:3" x14ac:dyDescent="0.2">
      <c r="A2" s="2">
        <v>2</v>
      </c>
      <c r="B2">
        <v>51</v>
      </c>
      <c r="C2">
        <v>73</v>
      </c>
    </row>
    <row r="3" spans="1:3" x14ac:dyDescent="0.2">
      <c r="A3" s="2">
        <v>3</v>
      </c>
      <c r="B3">
        <v>56</v>
      </c>
      <c r="C3">
        <v>79</v>
      </c>
    </row>
    <row r="4" spans="1:3" x14ac:dyDescent="0.2">
      <c r="A4" s="2">
        <v>4</v>
      </c>
      <c r="B4">
        <v>73</v>
      </c>
      <c r="C4">
        <v>94</v>
      </c>
    </row>
    <row r="5" spans="1:3" x14ac:dyDescent="0.2">
      <c r="A5" s="2">
        <v>5.8170309099999997</v>
      </c>
      <c r="B5">
        <v>99</v>
      </c>
      <c r="C5">
        <v>84</v>
      </c>
    </row>
    <row r="6" spans="1:3" x14ac:dyDescent="0.2">
      <c r="A6" s="2">
        <v>9.0339298600000006</v>
      </c>
      <c r="B6">
        <v>75</v>
      </c>
      <c r="C6">
        <v>64</v>
      </c>
    </row>
    <row r="7" spans="1:3" x14ac:dyDescent="0.2">
      <c r="A7" s="2">
        <v>14.0298187</v>
      </c>
      <c r="B7">
        <v>67</v>
      </c>
      <c r="C7">
        <v>66</v>
      </c>
    </row>
    <row r="8" spans="1:3" x14ac:dyDescent="0.2">
      <c r="A8" s="2">
        <v>21.7885034</v>
      </c>
      <c r="B8">
        <v>88</v>
      </c>
      <c r="C8">
        <v>79</v>
      </c>
    </row>
    <row r="9" spans="1:3" x14ac:dyDescent="0.2">
      <c r="A9" s="2">
        <v>33.837848600000001</v>
      </c>
      <c r="B9">
        <v>78</v>
      </c>
      <c r="C9">
        <v>61</v>
      </c>
    </row>
    <row r="10" spans="1:3" x14ac:dyDescent="0.2">
      <c r="A10" s="2">
        <v>52.550649300000003</v>
      </c>
      <c r="B10">
        <v>60</v>
      </c>
      <c r="C10">
        <v>42</v>
      </c>
    </row>
    <row r="11" spans="1:3" x14ac:dyDescent="0.2">
      <c r="A11" s="2">
        <v>81.611888800000003</v>
      </c>
      <c r="B11">
        <v>50</v>
      </c>
      <c r="C11">
        <v>27</v>
      </c>
    </row>
    <row r="12" spans="1:3" x14ac:dyDescent="0.2">
      <c r="A12" s="2">
        <v>126.744398</v>
      </c>
      <c r="B12">
        <v>34</v>
      </c>
      <c r="C12">
        <v>13</v>
      </c>
    </row>
    <row r="13" spans="1:3" x14ac:dyDescent="0.2">
      <c r="A13" s="2">
        <v>196.83581100000001</v>
      </c>
      <c r="B13">
        <v>17</v>
      </c>
      <c r="C13">
        <v>12</v>
      </c>
    </row>
    <row r="14" spans="1:3" x14ac:dyDescent="0.2">
      <c r="A14" s="2">
        <v>305.68875100000002</v>
      </c>
      <c r="B14">
        <v>8</v>
      </c>
      <c r="C14">
        <v>4</v>
      </c>
    </row>
    <row r="15" spans="1:3" x14ac:dyDescent="0.2">
      <c r="A15" s="2">
        <v>474.73887999999999</v>
      </c>
      <c r="B15">
        <v>4</v>
      </c>
      <c r="C15">
        <v>4</v>
      </c>
    </row>
    <row r="16" spans="1:3" x14ac:dyDescent="0.2">
      <c r="A16" s="2">
        <v>737.27607999999998</v>
      </c>
      <c r="B16">
        <v>2</v>
      </c>
      <c r="C16">
        <v>2</v>
      </c>
    </row>
    <row r="17" spans="1:1" x14ac:dyDescent="0.2">
      <c r="A17" s="2">
        <v>1145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6F57-9755-6245-805D-403EBFDCB926}">
  <dimension ref="A1:B68"/>
  <sheetViews>
    <sheetView topLeftCell="A28" workbookViewId="0">
      <selection activeCell="A29" sqref="A29:A68"/>
    </sheetView>
  </sheetViews>
  <sheetFormatPr baseColWidth="10" defaultRowHeight="16" x14ac:dyDescent="0.2"/>
  <sheetData>
    <row r="1" spans="1:2" x14ac:dyDescent="0.2">
      <c r="A1">
        <v>25</v>
      </c>
      <c r="B1">
        <v>0.56129259542742604</v>
      </c>
    </row>
    <row r="2" spans="1:2" x14ac:dyDescent="0.2">
      <c r="A2">
        <v>30</v>
      </c>
      <c r="B2">
        <v>0.55238348046733898</v>
      </c>
    </row>
    <row r="3" spans="1:2" x14ac:dyDescent="0.2">
      <c r="A3">
        <v>40</v>
      </c>
      <c r="B3">
        <v>0.57676967317297001</v>
      </c>
    </row>
    <row r="4" spans="1:2" x14ac:dyDescent="0.2">
      <c r="A4">
        <v>50</v>
      </c>
      <c r="B4">
        <v>0.56738818077733599</v>
      </c>
    </row>
    <row r="5" spans="1:2" x14ac:dyDescent="0.2">
      <c r="A5">
        <v>60</v>
      </c>
      <c r="B5">
        <v>0.57326846010048904</v>
      </c>
    </row>
    <row r="6" spans="1:2" x14ac:dyDescent="0.2">
      <c r="A6">
        <v>75</v>
      </c>
      <c r="B6">
        <v>0.57359812477893202</v>
      </c>
    </row>
    <row r="7" spans="1:2" x14ac:dyDescent="0.2">
      <c r="A7">
        <v>100</v>
      </c>
      <c r="B7">
        <v>0.57005705729034195</v>
      </c>
    </row>
    <row r="8" spans="1:2" x14ac:dyDescent="0.2">
      <c r="A8">
        <v>125</v>
      </c>
      <c r="B8">
        <v>0.57644941962118501</v>
      </c>
    </row>
    <row r="9" spans="1:2" x14ac:dyDescent="0.2">
      <c r="A9">
        <v>150</v>
      </c>
      <c r="B9">
        <v>0.56494174649239803</v>
      </c>
    </row>
    <row r="10" spans="1:2" x14ac:dyDescent="0.2">
      <c r="A10">
        <v>175</v>
      </c>
      <c r="B10">
        <v>0.559943813188859</v>
      </c>
    </row>
    <row r="11" spans="1:2" x14ac:dyDescent="0.2">
      <c r="A11">
        <v>200</v>
      </c>
      <c r="B11">
        <v>0.57151145370589695</v>
      </c>
    </row>
    <row r="12" spans="1:2" x14ac:dyDescent="0.2">
      <c r="A12">
        <v>250</v>
      </c>
      <c r="B12">
        <v>0.56651773632163505</v>
      </c>
    </row>
    <row r="13" spans="1:2" x14ac:dyDescent="0.2">
      <c r="A13">
        <v>300</v>
      </c>
      <c r="B13">
        <v>0.55720796931399397</v>
      </c>
    </row>
    <row r="14" spans="1:2" x14ac:dyDescent="0.2">
      <c r="A14">
        <v>350</v>
      </c>
      <c r="B14">
        <v>0.56603589400545395</v>
      </c>
    </row>
    <row r="15" spans="1:2" x14ac:dyDescent="0.2">
      <c r="A15">
        <v>400</v>
      </c>
      <c r="B15">
        <v>0.55960049683833402</v>
      </c>
    </row>
    <row r="16" spans="1:2" x14ac:dyDescent="0.2">
      <c r="A16">
        <v>450</v>
      </c>
      <c r="B16">
        <v>0.55784087948025296</v>
      </c>
    </row>
    <row r="17" spans="1:2" x14ac:dyDescent="0.2">
      <c r="A17">
        <v>500</v>
      </c>
      <c r="B17">
        <v>0.550615503049948</v>
      </c>
    </row>
    <row r="29" spans="1:2" x14ac:dyDescent="0.2">
      <c r="A29" s="3" t="s">
        <v>20</v>
      </c>
    </row>
    <row r="30" spans="1:2" x14ac:dyDescent="0.2">
      <c r="A30" s="3" t="s">
        <v>21</v>
      </c>
    </row>
    <row r="31" spans="1:2" x14ac:dyDescent="0.2">
      <c r="A31" s="3" t="s">
        <v>22</v>
      </c>
    </row>
    <row r="32" spans="1:2" x14ac:dyDescent="0.2">
      <c r="A32" s="3" t="s">
        <v>23</v>
      </c>
    </row>
    <row r="33" spans="1:1" x14ac:dyDescent="0.2">
      <c r="A33" s="3" t="s">
        <v>24</v>
      </c>
    </row>
    <row r="34" spans="1:1" x14ac:dyDescent="0.2">
      <c r="A34" s="3" t="s">
        <v>25</v>
      </c>
    </row>
    <row r="35" spans="1:1" x14ac:dyDescent="0.2">
      <c r="A35" s="3" t="s">
        <v>26</v>
      </c>
    </row>
    <row r="36" spans="1:1" x14ac:dyDescent="0.2">
      <c r="A36" s="3" t="s">
        <v>27</v>
      </c>
    </row>
    <row r="37" spans="1:1" x14ac:dyDescent="0.2">
      <c r="A37" s="3" t="s">
        <v>28</v>
      </c>
    </row>
    <row r="38" spans="1:1" x14ac:dyDescent="0.2">
      <c r="A38" s="3" t="s">
        <v>29</v>
      </c>
    </row>
    <row r="39" spans="1:1" x14ac:dyDescent="0.2">
      <c r="A39" s="3" t="s">
        <v>30</v>
      </c>
    </row>
    <row r="40" spans="1:1" x14ac:dyDescent="0.2">
      <c r="A40" s="3" t="s">
        <v>31</v>
      </c>
    </row>
    <row r="41" spans="1:1" x14ac:dyDescent="0.2">
      <c r="A41" s="3" t="s">
        <v>32</v>
      </c>
    </row>
    <row r="42" spans="1:1" x14ac:dyDescent="0.2">
      <c r="A42" s="3" t="s">
        <v>33</v>
      </c>
    </row>
    <row r="43" spans="1:1" x14ac:dyDescent="0.2">
      <c r="A43" s="3" t="s">
        <v>34</v>
      </c>
    </row>
    <row r="44" spans="1:1" x14ac:dyDescent="0.2">
      <c r="A44" s="3" t="s">
        <v>35</v>
      </c>
    </row>
    <row r="45" spans="1:1" x14ac:dyDescent="0.2">
      <c r="A45" s="3" t="s">
        <v>36</v>
      </c>
    </row>
    <row r="46" spans="1:1" x14ac:dyDescent="0.2">
      <c r="A46" s="3" t="s">
        <v>37</v>
      </c>
    </row>
    <row r="47" spans="1:1" x14ac:dyDescent="0.2">
      <c r="A47" s="3" t="s">
        <v>38</v>
      </c>
    </row>
    <row r="48" spans="1:1" x14ac:dyDescent="0.2">
      <c r="A48" s="3" t="s">
        <v>39</v>
      </c>
    </row>
    <row r="49" spans="1:1" x14ac:dyDescent="0.2">
      <c r="A49" s="3" t="s">
        <v>40</v>
      </c>
    </row>
    <row r="50" spans="1:1" x14ac:dyDescent="0.2">
      <c r="A50" s="3" t="s">
        <v>41</v>
      </c>
    </row>
    <row r="51" spans="1:1" x14ac:dyDescent="0.2">
      <c r="A51" s="3" t="s">
        <v>42</v>
      </c>
    </row>
    <row r="52" spans="1:1" x14ac:dyDescent="0.2">
      <c r="A52" s="3" t="s">
        <v>43</v>
      </c>
    </row>
    <row r="53" spans="1:1" x14ac:dyDescent="0.2">
      <c r="A53" s="3" t="s">
        <v>44</v>
      </c>
    </row>
    <row r="54" spans="1:1" x14ac:dyDescent="0.2">
      <c r="A54" s="3" t="s">
        <v>45</v>
      </c>
    </row>
    <row r="55" spans="1:1" x14ac:dyDescent="0.2">
      <c r="A55" s="3" t="s">
        <v>46</v>
      </c>
    </row>
    <row r="56" spans="1:1" x14ac:dyDescent="0.2">
      <c r="A56" s="3" t="s">
        <v>47</v>
      </c>
    </row>
    <row r="57" spans="1:1" x14ac:dyDescent="0.2">
      <c r="A57" s="3" t="s">
        <v>48</v>
      </c>
    </row>
    <row r="58" spans="1:1" x14ac:dyDescent="0.2">
      <c r="A58" s="3" t="s">
        <v>49</v>
      </c>
    </row>
    <row r="59" spans="1:1" x14ac:dyDescent="0.2">
      <c r="A59" s="3" t="s">
        <v>50</v>
      </c>
    </row>
    <row r="60" spans="1:1" x14ac:dyDescent="0.2">
      <c r="A60" s="3" t="s">
        <v>51</v>
      </c>
    </row>
    <row r="61" spans="1:1" x14ac:dyDescent="0.2">
      <c r="A61" s="3" t="s">
        <v>52</v>
      </c>
    </row>
    <row r="62" spans="1:1" x14ac:dyDescent="0.2">
      <c r="A62" s="3" t="s">
        <v>53</v>
      </c>
    </row>
    <row r="63" spans="1:1" x14ac:dyDescent="0.2">
      <c r="A63" s="3" t="s">
        <v>54</v>
      </c>
    </row>
    <row r="64" spans="1:1" x14ac:dyDescent="0.2">
      <c r="A64" s="3" t="s">
        <v>55</v>
      </c>
    </row>
    <row r="65" spans="1:1" x14ac:dyDescent="0.2">
      <c r="A65" s="3" t="s">
        <v>56</v>
      </c>
    </row>
    <row r="66" spans="1:1" x14ac:dyDescent="0.2">
      <c r="A66" s="3" t="s">
        <v>57</v>
      </c>
    </row>
    <row r="67" spans="1:1" x14ac:dyDescent="0.2">
      <c r="A67" s="3" t="s">
        <v>58</v>
      </c>
    </row>
    <row r="68" spans="1:1" x14ac:dyDescent="0.2">
      <c r="A68" s="3" t="s">
        <v>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B514-9354-9B48-8D11-61020067F1B8}">
  <dimension ref="A1:B40"/>
  <sheetViews>
    <sheetView tabSelected="1" workbookViewId="0">
      <selection activeCell="K30" sqref="K30"/>
    </sheetView>
  </sheetViews>
  <sheetFormatPr baseColWidth="10" defaultRowHeight="16" x14ac:dyDescent="0.2"/>
  <sheetData>
    <row r="1" spans="1:2" x14ac:dyDescent="0.2">
      <c r="A1">
        <v>2.3235500000000002E-3</v>
      </c>
      <c r="B1">
        <v>1.15782E-2</v>
      </c>
    </row>
    <row r="2" spans="1:2" x14ac:dyDescent="0.2">
      <c r="A2">
        <v>9.2175699999999996E-3</v>
      </c>
      <c r="B2">
        <v>1.2171899999999999E-2</v>
      </c>
    </row>
    <row r="3" spans="1:2" x14ac:dyDescent="0.2">
      <c r="A3">
        <v>2.4852630000000001E-2</v>
      </c>
      <c r="B3">
        <v>2.5770359999999999E-2</v>
      </c>
    </row>
    <row r="4" spans="1:2" x14ac:dyDescent="0.2">
      <c r="A4">
        <v>9.4316609999999995E-2</v>
      </c>
      <c r="B4">
        <v>4.4062879999999999E-2</v>
      </c>
    </row>
    <row r="5" spans="1:2" x14ac:dyDescent="0.2">
      <c r="A5">
        <v>2.7161000000000001E-2</v>
      </c>
      <c r="B5">
        <v>2.1105700000000002E-2</v>
      </c>
    </row>
    <row r="6" spans="1:2" x14ac:dyDescent="0.2">
      <c r="A6">
        <v>8.7358999999999996E-3</v>
      </c>
      <c r="B6">
        <v>1.544687E-2</v>
      </c>
    </row>
    <row r="7" spans="1:2" x14ac:dyDescent="0.2">
      <c r="A7">
        <v>1.3076529999999999E-2</v>
      </c>
      <c r="B7">
        <v>2.238801E-2</v>
      </c>
    </row>
    <row r="8" spans="1:2" x14ac:dyDescent="0.2">
      <c r="A8">
        <v>3.3802900000000002E-3</v>
      </c>
      <c r="B8">
        <v>1.04388E-2</v>
      </c>
    </row>
    <row r="9" spans="1:2" x14ac:dyDescent="0.2">
      <c r="A9">
        <v>3.6392519999999998E-2</v>
      </c>
      <c r="B9">
        <v>2.619382E-2</v>
      </c>
    </row>
    <row r="10" spans="1:2" x14ac:dyDescent="0.2">
      <c r="A10">
        <v>5.4439199999999997E-3</v>
      </c>
      <c r="B10">
        <v>1.6997829999999998E-2</v>
      </c>
    </row>
    <row r="11" spans="1:2" x14ac:dyDescent="0.2">
      <c r="A11">
        <v>3.4457250000000002E-2</v>
      </c>
      <c r="B11">
        <v>3.2873970000000002E-2</v>
      </c>
    </row>
    <row r="12" spans="1:2" x14ac:dyDescent="0.2">
      <c r="A12">
        <v>4.6571900000000003E-3</v>
      </c>
      <c r="B12">
        <v>2.4818739999999999E-2</v>
      </c>
    </row>
    <row r="13" spans="1:2" x14ac:dyDescent="0.2">
      <c r="A13">
        <v>4.4240370000000001E-2</v>
      </c>
      <c r="B13">
        <v>3.6532490000000001E-2</v>
      </c>
    </row>
    <row r="14" spans="1:2" x14ac:dyDescent="0.2">
      <c r="A14">
        <v>0.10517936</v>
      </c>
      <c r="B14">
        <v>8.30317E-2</v>
      </c>
    </row>
    <row r="15" spans="1:2" x14ac:dyDescent="0.2">
      <c r="A15">
        <v>2.1294E-3</v>
      </c>
      <c r="B15">
        <v>4.9081000000000003E-3</v>
      </c>
    </row>
    <row r="16" spans="1:2" x14ac:dyDescent="0.2">
      <c r="A16">
        <v>3.9504530000000003E-2</v>
      </c>
      <c r="B16">
        <v>2.6509330000000001E-2</v>
      </c>
    </row>
    <row r="17" spans="1:2" x14ac:dyDescent="0.2">
      <c r="A17">
        <v>2.7563819999999999E-2</v>
      </c>
      <c r="B17">
        <v>1.9550020000000001E-2</v>
      </c>
    </row>
    <row r="18" spans="1:2" x14ac:dyDescent="0.2">
      <c r="A18">
        <v>3.2863259999999998E-2</v>
      </c>
      <c r="B18">
        <v>1.893866E-2</v>
      </c>
    </row>
    <row r="19" spans="1:2" x14ac:dyDescent="0.2">
      <c r="A19">
        <v>1.37848E-2</v>
      </c>
      <c r="B19">
        <v>1.877591E-2</v>
      </c>
    </row>
    <row r="20" spans="1:2" x14ac:dyDescent="0.2">
      <c r="A20">
        <v>0</v>
      </c>
      <c r="B20">
        <v>8.7119499999999996E-3</v>
      </c>
    </row>
    <row r="21" spans="1:2" x14ac:dyDescent="0.2">
      <c r="A21">
        <v>1.579332E-2</v>
      </c>
      <c r="B21">
        <v>2.4030800000000001E-2</v>
      </c>
    </row>
    <row r="22" spans="1:2" x14ac:dyDescent="0.2">
      <c r="A22">
        <v>3.2148120000000002E-2</v>
      </c>
      <c r="B22">
        <v>3.7892719999999998E-2</v>
      </c>
    </row>
    <row r="23" spans="1:2" x14ac:dyDescent="0.2">
      <c r="A23">
        <v>1.4765169999999999E-2</v>
      </c>
      <c r="B23">
        <v>2.428634E-2</v>
      </c>
    </row>
    <row r="24" spans="1:2" x14ac:dyDescent="0.2">
      <c r="A24">
        <v>2.1934240000000001E-2</v>
      </c>
      <c r="B24">
        <v>2.355761E-2</v>
      </c>
    </row>
    <row r="25" spans="1:2" x14ac:dyDescent="0.2">
      <c r="A25">
        <v>3.1664390000000001E-2</v>
      </c>
      <c r="B25">
        <v>2.3284119999999998E-2</v>
      </c>
    </row>
    <row r="26" spans="1:2" x14ac:dyDescent="0.2">
      <c r="A26">
        <v>4.6512919999999999E-2</v>
      </c>
      <c r="B26">
        <v>3.7450820000000003E-2</v>
      </c>
    </row>
    <row r="27" spans="1:2" x14ac:dyDescent="0.2">
      <c r="A27">
        <v>1.9358460000000001E-2</v>
      </c>
      <c r="B27">
        <v>2.3468639999999999E-2</v>
      </c>
    </row>
    <row r="28" spans="1:2" x14ac:dyDescent="0.2">
      <c r="A28">
        <v>2.997176E-2</v>
      </c>
      <c r="B28">
        <v>5.1261620000000001E-2</v>
      </c>
    </row>
    <row r="29" spans="1:2" x14ac:dyDescent="0.2">
      <c r="A29">
        <v>3.7473609999999997E-2</v>
      </c>
      <c r="B29">
        <v>2.3699789999999998E-2</v>
      </c>
    </row>
    <row r="30" spans="1:2" x14ac:dyDescent="0.2">
      <c r="A30">
        <v>3.3328339999999998E-2</v>
      </c>
      <c r="B30">
        <v>3.537672E-2</v>
      </c>
    </row>
    <row r="31" spans="1:2" x14ac:dyDescent="0.2">
      <c r="A31">
        <v>5.3214030000000002E-2</v>
      </c>
      <c r="B31">
        <v>5.9948759999999997E-2</v>
      </c>
    </row>
    <row r="32" spans="1:2" x14ac:dyDescent="0.2">
      <c r="A32">
        <v>4.5521699999999998E-2</v>
      </c>
      <c r="B32">
        <v>2.970627E-2</v>
      </c>
    </row>
    <row r="33" spans="1:2" x14ac:dyDescent="0.2">
      <c r="A33">
        <v>3.092605E-2</v>
      </c>
      <c r="B33">
        <v>2.7135059999999999E-2</v>
      </c>
    </row>
    <row r="34" spans="1:2" x14ac:dyDescent="0.2">
      <c r="A34">
        <v>2.5713300000000001E-3</v>
      </c>
      <c r="B34">
        <v>1.083491E-2</v>
      </c>
    </row>
    <row r="35" spans="1:2" x14ac:dyDescent="0.2">
      <c r="A35">
        <v>7.2438600000000004E-3</v>
      </c>
      <c r="B35">
        <v>1.612682E-2</v>
      </c>
    </row>
    <row r="36" spans="1:2" x14ac:dyDescent="0.2">
      <c r="A36">
        <v>7.4638899999999999E-3</v>
      </c>
      <c r="B36">
        <v>9.4597199999999996E-3</v>
      </c>
    </row>
    <row r="37" spans="1:2" x14ac:dyDescent="0.2">
      <c r="A37">
        <v>2.9646619999999999E-2</v>
      </c>
      <c r="B37">
        <v>2.860418E-2</v>
      </c>
    </row>
    <row r="38" spans="1:2" x14ac:dyDescent="0.2">
      <c r="A38">
        <v>2.5344399999999998E-3</v>
      </c>
      <c r="B38">
        <v>9.2634399999999995E-3</v>
      </c>
    </row>
    <row r="39" spans="1:2" x14ac:dyDescent="0.2">
      <c r="A39">
        <v>0</v>
      </c>
      <c r="B39">
        <v>6.89822E-3</v>
      </c>
    </row>
    <row r="40" spans="1:2" x14ac:dyDescent="0.2">
      <c r="A40">
        <v>8.6472400000000005E-3</v>
      </c>
      <c r="B40">
        <v>1.690821E-2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43F0-2A20-0D4F-8A0D-F542F23D381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year Analysis</vt:lpstr>
      <vt:lpstr>fieldsOfStudy Analysis</vt:lpstr>
      <vt:lpstr>Author Counts</vt:lpstr>
      <vt:lpstr>Coherencia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Jerónimo ArenasGarcía</dc:creator>
  <cp:lastModifiedBy>Jerónimo ArenasGarcía</cp:lastModifiedBy>
  <dcterms:created xsi:type="dcterms:W3CDTF">2020-07-13T22:44:41Z</dcterms:created>
  <dcterms:modified xsi:type="dcterms:W3CDTF">2020-07-20T23:36:10Z</dcterms:modified>
</cp:coreProperties>
</file>