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RPaMv1.0.0\01-Glossary\"/>
    </mc:Choice>
  </mc:AlternateContent>
  <bookViews>
    <workbookView xWindow="0" yWindow="0" windowWidth="13350" windowHeight="6630"/>
  </bookViews>
  <sheets>
    <sheet name="Glossary" sheetId="1" r:id="rId1"/>
    <sheet name="Acronyms" sheetId="2" r:id="rId2"/>
    <sheet name="Doubts" sheetId="3" r:id="rId3"/>
    <sheet name="Rename" sheetId="4" state="hidden" r:id="rId4"/>
  </sheets>
  <definedNames>
    <definedName name="EnvironmentalPartyandEmploymentParty">"'epo-glossary'.#ref!"</definedName>
    <definedName name="Process">"'epo-glossary'.#ref!"</definedName>
  </definedNames>
  <calcPr calcId="152511"/>
</workbook>
</file>

<file path=xl/calcChain.xml><?xml version="1.0" encoding="utf-8"?>
<calcChain xmlns="http://schemas.openxmlformats.org/spreadsheetml/2006/main">
  <c r="B686" i="4" l="1"/>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0" i="4"/>
  <c r="B140" i="4"/>
  <c r="C139" i="4"/>
  <c r="B139" i="4"/>
  <c r="C138" i="4"/>
  <c r="B138" i="4"/>
  <c r="C137" i="4"/>
  <c r="B137" i="4"/>
  <c r="C136" i="4"/>
  <c r="B136" i="4"/>
  <c r="C135" i="4"/>
  <c r="B135" i="4"/>
  <c r="C134" i="4"/>
  <c r="B134"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6" i="4"/>
  <c r="B6" i="4"/>
  <c r="C5" i="4"/>
  <c r="B5" i="4"/>
  <c r="C4" i="4"/>
  <c r="B4" i="4"/>
  <c r="C3" i="4"/>
  <c r="B3" i="4"/>
  <c r="C2" i="4"/>
  <c r="B2" i="4"/>
  <c r="C1" i="4"/>
  <c r="B1" i="4"/>
  <c r="H145" i="4"/>
  <c r="H180" i="4"/>
  <c r="H118" i="4"/>
  <c r="H116" i="4"/>
  <c r="H101" i="4"/>
  <c r="H156" i="4"/>
  <c r="H84" i="4"/>
  <c r="H149" i="4"/>
  <c r="H36" i="4"/>
  <c r="H140" i="4"/>
  <c r="H189" i="4"/>
  <c r="H102" i="4"/>
  <c r="H93" i="4"/>
  <c r="H134" i="4"/>
  <c r="H98" i="4"/>
  <c r="H58" i="4"/>
  <c r="H184" i="4"/>
  <c r="H130" i="4"/>
  <c r="H64" i="4"/>
  <c r="H43" i="4"/>
  <c r="H22" i="4"/>
  <c r="H32" i="4"/>
  <c r="H136" i="4"/>
  <c r="H188" i="4"/>
  <c r="H39" i="4"/>
  <c r="H115" i="4"/>
  <c r="H120" i="4"/>
  <c r="H110" i="4"/>
  <c r="H67" i="4"/>
  <c r="H48" i="4"/>
  <c r="H20" i="4"/>
  <c r="H80" i="4"/>
  <c r="H31" i="4"/>
  <c r="H126" i="4"/>
  <c r="H50" i="4"/>
  <c r="H150" i="4"/>
  <c r="H45" i="4"/>
  <c r="H70" i="4"/>
  <c r="H144" i="4"/>
  <c r="H147" i="4"/>
  <c r="H54" i="4"/>
  <c r="H40" i="4"/>
  <c r="H97" i="4"/>
  <c r="H30" i="4"/>
  <c r="H112" i="4"/>
  <c r="H33" i="4"/>
  <c r="H135" i="4"/>
  <c r="H123" i="4"/>
  <c r="H28" i="4"/>
  <c r="H91" i="4"/>
  <c r="H99" i="4"/>
  <c r="H157" i="4"/>
  <c r="H76" i="4"/>
  <c r="H164" i="4"/>
  <c r="H60" i="4"/>
  <c r="H152" i="4"/>
  <c r="H151" i="4"/>
  <c r="H170" i="4"/>
  <c r="H66" i="4"/>
  <c r="H56" i="4"/>
  <c r="H94" i="4"/>
  <c r="H143" i="4"/>
  <c r="H16" i="4"/>
  <c r="H21" i="4"/>
  <c r="H85" i="4"/>
  <c r="H52" i="4"/>
  <c r="H35" i="4"/>
  <c r="H191" i="4"/>
  <c r="H119" i="4"/>
  <c r="H142" i="4"/>
  <c r="H138" i="4"/>
  <c r="H47" i="4"/>
  <c r="H155" i="4"/>
  <c r="H25" i="4"/>
  <c r="H34" i="4"/>
  <c r="H122" i="4"/>
  <c r="H125" i="4"/>
  <c r="H38" i="4"/>
  <c r="H18" i="4"/>
  <c r="H133" i="4"/>
  <c r="H62" i="4"/>
  <c r="H183" i="4"/>
  <c r="H89" i="4"/>
  <c r="H153" i="4"/>
  <c r="H146" i="4"/>
  <c r="H29" i="4"/>
  <c r="H83" i="4"/>
  <c r="H69" i="4"/>
  <c r="H178" i="4"/>
  <c r="H42" i="4"/>
  <c r="H65" i="4"/>
  <c r="H185" i="4"/>
  <c r="H114" i="4"/>
  <c r="H10" i="4"/>
  <c r="H82" i="4"/>
  <c r="H12" i="4"/>
  <c r="H190" i="4"/>
  <c r="H173" i="4"/>
  <c r="H96" i="4"/>
  <c r="H95" i="4"/>
  <c r="H193" i="4"/>
  <c r="H160" i="4"/>
  <c r="H79" i="4"/>
  <c r="H53" i="4"/>
  <c r="H141" i="4"/>
  <c r="H26" i="4"/>
  <c r="H194" i="4"/>
  <c r="H71" i="4"/>
  <c r="H131" i="4"/>
  <c r="H177" i="4"/>
  <c r="H104" i="4"/>
  <c r="H124" i="4"/>
  <c r="H129" i="4"/>
  <c r="H187" i="4"/>
  <c r="H78" i="4"/>
  <c r="H106" i="4"/>
  <c r="H166" i="4"/>
  <c r="H121" i="4"/>
  <c r="H59" i="4"/>
  <c r="H192" i="4"/>
  <c r="H63" i="4"/>
  <c r="H68" i="4"/>
  <c r="H109" i="4"/>
  <c r="H169" i="4"/>
  <c r="H57" i="4"/>
  <c r="H111" i="4"/>
  <c r="H61" i="4"/>
  <c r="H51" i="4"/>
  <c r="H9" i="4"/>
  <c r="H159" i="4"/>
  <c r="H8" i="4"/>
  <c r="H19" i="4"/>
  <c r="H117" i="4"/>
  <c r="H44" i="4"/>
  <c r="H154" i="4"/>
  <c r="H139" i="4"/>
  <c r="H174" i="4"/>
  <c r="H171" i="4"/>
  <c r="H132" i="4"/>
  <c r="D7" i="4"/>
  <c r="H108" i="4"/>
  <c r="H100" i="4"/>
  <c r="H23" i="4"/>
  <c r="H181" i="4"/>
  <c r="H11" i="4"/>
  <c r="H41" i="4"/>
  <c r="H162" i="4"/>
  <c r="H14" i="4"/>
  <c r="H186" i="4"/>
  <c r="H17" i="4"/>
  <c r="H107" i="4"/>
  <c r="H168" i="4"/>
  <c r="H15" i="4"/>
  <c r="H176" i="4"/>
  <c r="H161" i="4"/>
  <c r="H179" i="4"/>
  <c r="H86" i="4"/>
  <c r="H72" i="4"/>
  <c r="H92" i="4"/>
  <c r="H49" i="4"/>
  <c r="H103" i="4"/>
  <c r="H13" i="4"/>
  <c r="H172" i="4"/>
  <c r="H90" i="4"/>
  <c r="F7" i="4"/>
  <c r="H27" i="4"/>
  <c r="H88" i="4"/>
  <c r="H75" i="4"/>
  <c r="H105" i="4"/>
  <c r="H158" i="4"/>
  <c r="H182" i="4"/>
  <c r="H55" i="4"/>
  <c r="H73" i="4"/>
  <c r="H77" i="4"/>
  <c r="H148" i="4"/>
  <c r="H128" i="4"/>
  <c r="H163" i="4"/>
  <c r="H167" i="4"/>
  <c r="H74" i="4"/>
  <c r="H113" i="4"/>
  <c r="H175" i="4"/>
  <c r="H165" i="4"/>
  <c r="H81" i="4"/>
  <c r="H37" i="4"/>
  <c r="H24" i="4"/>
  <c r="H137" i="4"/>
  <c r="H195" i="4"/>
  <c r="H127" i="4"/>
  <c r="H46" i="4"/>
  <c r="H87" i="4"/>
</calcChain>
</file>

<file path=xl/sharedStrings.xml><?xml version="1.0" encoding="utf-8"?>
<sst xmlns="http://schemas.openxmlformats.org/spreadsheetml/2006/main" count="779" uniqueCount="451">
  <si>
    <t>Concept</t>
  </si>
  <si>
    <t>Definition</t>
  </si>
  <si>
    <t>Examples (separated with ";")</t>
  </si>
  <si>
    <t>Source</t>
  </si>
  <si>
    <t>Source URL</t>
  </si>
  <si>
    <t>Additional information</t>
  </si>
  <si>
    <t>Administration to Administration</t>
  </si>
  <si>
    <t>A public administration is requesting a service from another public administration</t>
  </si>
  <si>
    <t>Joinup</t>
  </si>
  <si>
    <t>https://joinup.ec.europa.eu/sites/default/files/document/2017-11/ISA2-D.01.1-Study%20about%20cross-border%20interoperability%20of%20powers%20and%20mandate%20v1.0.pdf</t>
  </si>
  <si>
    <t xml:space="preserve"> </t>
  </si>
  <si>
    <t>Administration to Business</t>
  </si>
  <si>
    <t>A public administration is requesting a service from a business</t>
  </si>
  <si>
    <t>Administration to Citizen</t>
  </si>
  <si>
    <t>A public administration is requesting a service from a citizen</t>
  </si>
  <si>
    <t>Archiver</t>
  </si>
  <si>
    <t>Entity/authority storing the mandate</t>
  </si>
  <si>
    <t>https://joinup.ec.europa.eu/document/list-common-information-requirements-prioritized-servicesprojectsdomains</t>
  </si>
  <si>
    <t>Bilateral mandate</t>
  </si>
  <si>
    <t>A mandate that, along with requiring the approval of the Mandator, also necessitates the approval/acceptance of the mandate by its recipient, i.e. the Mandatee</t>
  </si>
  <si>
    <t>Page 46</t>
  </si>
  <si>
    <t>Business to Administration</t>
  </si>
  <si>
    <t>A business is requesting a service from the public administration</t>
  </si>
  <si>
    <t>Business to Business</t>
  </si>
  <si>
    <t>A business is requesting a service from another business</t>
  </si>
  <si>
    <t>Business to Citizen</t>
  </si>
  <si>
    <t>A business is requesting a service from a citizen</t>
  </si>
  <si>
    <t>Citizen to Administration</t>
  </si>
  <si>
    <t>A citizen is requesting a service from the public administration</t>
  </si>
  <si>
    <t>Citizen to Business</t>
  </si>
  <si>
    <t>A citizen is requesting a service from a business</t>
  </si>
  <si>
    <t>Citizen to Citizen</t>
  </si>
  <si>
    <t>A citizen is requesting a service from another citizen</t>
  </si>
  <si>
    <t>Continuing power of representation</t>
  </si>
  <si>
    <t>Core Vocabulary</t>
  </si>
  <si>
    <t>Simplified, re-usable and extensible data models that capture the fundamental characteristics of a data entity in a context-neutral and syntax-neutral fashion</t>
  </si>
  <si>
    <t>https://joinup.ec.europa.eu/sites/default/files/news/attachment/eu_core_vocabularies_in_action_using_core_business_vocabulary_in_the_eu_.pdf</t>
  </si>
  <si>
    <t>Slide 4</t>
  </si>
  <si>
    <t>Cross-border login</t>
  </si>
  <si>
    <t>The ability for citizens from other European countries to log in to other European countries´ e-services with their own national e-ID and vice versa</t>
  </si>
  <si>
    <t>Page 5</t>
  </si>
  <si>
    <t>Cross-border-by-default</t>
  </si>
  <si>
    <t>Accessible for all citizens in the EU</t>
  </si>
  <si>
    <t xml:space="preserve">https://joinup.ec.europa.eu/sites/default/files/document/2017-11/ISA2-D.2.1.c%20Set%20of%20feasibility%20criteria_v1.0_0.pdf </t>
  </si>
  <si>
    <t>Page 13</t>
  </si>
  <si>
    <t>Cross-sector-by-default</t>
  </si>
  <si>
    <t>Accessible for different organisational domains</t>
  </si>
  <si>
    <t>Data availability</t>
  </si>
  <si>
    <t>Making data available at the moment that it is required, as well as ensuring that systems enabling data provision are running and accessible</t>
  </si>
  <si>
    <t>Page 48</t>
  </si>
  <si>
    <t>Data confidentiality</t>
  </si>
  <si>
    <t>Keeping private data private, and allowing the data subject to decide when and on what terms its attributes may be revealed.</t>
  </si>
  <si>
    <t>Data integrity</t>
  </si>
  <si>
    <t>Assurance that the data available is correct data, implying the application of the correct data format and the provision of the correct data value</t>
  </si>
  <si>
    <t>Digital-by-default</t>
  </si>
  <si>
    <t>The processes of creating, updating and revoking cross-border electronic mandates can preferably be fully completed via digital channels</t>
  </si>
  <si>
    <t>Page 15</t>
  </si>
  <si>
    <t>e-CODEX</t>
  </si>
  <si>
    <t>EC</t>
  </si>
  <si>
    <t>https://ec.europa.eu/digital-single-market/en/e-identification</t>
  </si>
  <si>
    <t>See User Story 19 (US-19), p. 17 and Page 34</t>
  </si>
  <si>
    <t>Page 35</t>
  </si>
  <si>
    <t>Page 17 and Page 34</t>
  </si>
  <si>
    <t>Entity</t>
  </si>
  <si>
    <t>Legal or natural person.</t>
  </si>
  <si>
    <t>eSignature</t>
  </si>
  <si>
    <t>CEF building block to allow public administrations and businesses to accelerate the creation and verification of electronic signatures</t>
  </si>
  <si>
    <t>Excise</t>
  </si>
  <si>
    <t>An excise or excise tax is any duty on manufactured goods which is levied at the moment of manufacture, rather than at sale.</t>
  </si>
  <si>
    <t>Typical examples of excise duties are taxes on gasoline and other fuels, and taxes on tobacco and alcohol (sometimes referred to as sin tax). Excises are often associated with customs duties (which are levied on pre-existing goods when they cross a designated border in a specific direction); customs are levied on goods which come into existence – as taxable items – at the border, while excise is levied on goods which came into existence inland.</t>
  </si>
  <si>
    <t>Wikipedia</t>
  </si>
  <si>
    <t>https://en.wikipedia.org/wiki/Excise</t>
  </si>
  <si>
    <t>See Table 7, "Common Information Requirements"</t>
  </si>
  <si>
    <t>Information requirement</t>
  </si>
  <si>
    <t>Legal interoperability</t>
  </si>
  <si>
    <t>Ensuring that organisations operating under different legal frameworks, policies and strategies are able to work together</t>
  </si>
  <si>
    <t>Page 10</t>
  </si>
  <si>
    <t>Legal person</t>
  </si>
  <si>
    <t>Entity constituted under, or governed by, the law of a Member State, irrespective of their legal form.</t>
  </si>
  <si>
    <t>Mandate</t>
  </si>
  <si>
    <t>Mandatee</t>
  </si>
  <si>
    <t>Person who executes an activity in the name of the mandator; user of the mandate. Synonims to this term can be: “proxy”, “assignee”, “agent”, “representative”.</t>
  </si>
  <si>
    <t>Mandator</t>
  </si>
  <si>
    <t>Person who needs an activity executed in his name; creator of the mandate. Synonims to this term can be: “principal”, “assignator”, “represented”.</t>
  </si>
  <si>
    <t>Natural person</t>
  </si>
  <si>
    <t>Entity that is an individual human being who has its own legal personality.</t>
  </si>
  <si>
    <t>Open-by-default</t>
  </si>
  <si>
    <t>Enabling reuse, participation/access and transparency</t>
  </si>
  <si>
    <t>Organisational interoperability</t>
  </si>
  <si>
    <t>Ensuring that organisations align their business processes, responsibilities and expectations to achieve commonly agreed and mutually beneficial goals</t>
  </si>
  <si>
    <t>Representation</t>
  </si>
  <si>
    <t>The fact of representing one or more other persons, or groups, organisations and bodies, institutions and companies, i.e. to intervene on their behalf or acting on their behalf</t>
  </si>
  <si>
    <t>Representation information</t>
  </si>
  <si>
    <t>The information about the characteristics of the mandate. Certain information requirements should be implemented to reach cro-border interoperability of electronic representation and electronic mandates at European level.</t>
  </si>
  <si>
    <t>Representation powers and mandates</t>
  </si>
  <si>
    <t>Role</t>
  </si>
  <si>
    <t>Bundle of one or more authorisations linked to a specific type of entity in a specific context, such as a doctor, lawyer, police offier, nurse, etc.</t>
  </si>
  <si>
    <t>Semantic interoperability</t>
  </si>
  <si>
    <t>Ensuring that the precise format and meaning of exchanged data and information is preserved and understood throughout exchanges between parties</t>
  </si>
  <si>
    <t>Sub-mandatee</t>
  </si>
  <si>
    <t>A person that receives by transfer a mandate from the original mandatee, and obtains the power to act on behalf of the mandator</t>
  </si>
  <si>
    <t>Technical interoperability</t>
  </si>
  <si>
    <t>Covering the applications and infrastructures linking systems and services</t>
  </si>
  <si>
    <t>Unilateral mandate</t>
  </si>
  <si>
    <t>A mandate that requires only the approval of the creator of the mandate, i.e. Mandator</t>
  </si>
  <si>
    <t>User-centric-by-default</t>
  </si>
  <si>
    <t>Principles such as starting with user needs, usability, multi-channel service delivery, provision of the information that is absolutely necessary once only or having an identified governance and maintenance organisation, with a clear single point of contact,</t>
  </si>
  <si>
    <t>Page 14</t>
  </si>
  <si>
    <t>Witness</t>
  </si>
  <si>
    <t>Person who validates the mandate hence making it valid and in effect, and can revoke it if necessary. A mandate is valid only if it meets all the applicable requirements. The witness must be a qualified notary, lawyer, or public officer</t>
  </si>
  <si>
    <t>Acronym</t>
  </si>
  <si>
    <t>Additional Information</t>
  </si>
  <si>
    <t>DSM</t>
  </si>
  <si>
    <t>Digital Single Market</t>
  </si>
  <si>
    <t>https://ec.europa.eu/commission/priorities/digital-single-market_en</t>
  </si>
  <si>
    <t>EU</t>
  </si>
  <si>
    <t>European Union</t>
  </si>
  <si>
    <t>European Commission</t>
  </si>
  <si>
    <t>EIF</t>
  </si>
  <si>
    <t>European Interoperability Framework</t>
  </si>
  <si>
    <t>https://ec.europa.eu/isa2/eif_en</t>
  </si>
  <si>
    <t>IR</t>
  </si>
  <si>
    <t>Information Requirement</t>
  </si>
  <si>
    <t>ISA</t>
  </si>
  <si>
    <t>Interoperability Solutions for Public Administrations</t>
  </si>
  <si>
    <t>https://ec.europa.eu/isa2/home_en</t>
  </si>
  <si>
    <t>US</t>
  </si>
  <si>
    <t>User Story</t>
  </si>
  <si>
    <t>https://en.wikipedia.org/wiki/User_story</t>
  </si>
  <si>
    <t>MS</t>
  </si>
  <si>
    <t>Member State</t>
  </si>
  <si>
    <t>EORI</t>
  </si>
  <si>
    <t>Economic Operator Registration and Identification</t>
  </si>
  <si>
    <t>GDPR</t>
  </si>
  <si>
    <t>General Data Protection Regulation</t>
  </si>
  <si>
    <t>https://eur-lex.europa.eu/legal-content/EN/TXT/?uri=celex%3A32016R0679</t>
  </si>
  <si>
    <t>MoU</t>
  </si>
  <si>
    <t>Memorandum of Understanding</t>
  </si>
  <si>
    <t>CEF</t>
  </si>
  <si>
    <t>Connecting Europe Facility</t>
  </si>
  <si>
    <t>https://ec.europa.eu/cefdigital/wiki/cefdigital/wiki/display/CEFDIGITAL/CEF+Digital+Home</t>
  </si>
  <si>
    <t>eIDAS</t>
  </si>
  <si>
    <t>REGULATION (EU) No 910/2014, on electronic identification and trust services for electronic transactions in the internal market and repealing Directive 1999/93/EC</t>
  </si>
  <si>
    <t>http://data.europa.eu/eli/reg/2014/910/oj/eng</t>
  </si>
  <si>
    <t>MSP</t>
  </si>
  <si>
    <t>European Multi Stakeholder Platform on ICT Standardisation</t>
  </si>
  <si>
    <t>https://ec.europa.eu/digital-single-market/en/european-multi-stakeholder-platform-ict-standardisation</t>
  </si>
  <si>
    <t>IMAPS</t>
  </si>
  <si>
    <t>Interoperability Maturity Assessment of a Public Service</t>
  </si>
  <si>
    <t>https://ec.europa.eu/isa2/solutions/imaps_en</t>
  </si>
  <si>
    <t>IMM</t>
  </si>
  <si>
    <t>Interperability Maturity Model (see IMAPS)</t>
  </si>
  <si>
    <t>STORK</t>
  </si>
  <si>
    <t>Secure idenTity acrOss boRders linKed</t>
  </si>
  <si>
    <t xml:space="preserve">https://ec.europa.eu/digital-single-market/en/content/stork-take-your-e-identity-you-everywhere-eu </t>
  </si>
  <si>
    <t>BRIS</t>
  </si>
  <si>
    <t>Business Registers Interconnection System</t>
  </si>
  <si>
    <t>https://joinup.ec.europa.eu/news/core-business-vocabulary-0</t>
  </si>
  <si>
    <t>eID</t>
  </si>
  <si>
    <t>Electronic identification</t>
  </si>
  <si>
    <t>A2A</t>
  </si>
  <si>
    <t>A2B</t>
  </si>
  <si>
    <t>A2C</t>
  </si>
  <si>
    <t>B2A</t>
  </si>
  <si>
    <t>B2B</t>
  </si>
  <si>
    <t>B2C</t>
  </si>
  <si>
    <t>C2A</t>
  </si>
  <si>
    <t>C2B</t>
  </si>
  <si>
    <t>C2C</t>
  </si>
  <si>
    <t>AP</t>
  </si>
  <si>
    <t>Access Point</t>
  </si>
  <si>
    <t>DSIs</t>
  </si>
  <si>
    <t>Digital Service Infrastructures</t>
  </si>
  <si>
    <t>https://ec.europa.eu/digital-single-market/en/news/connecting-europe-facility-cef-digital-service-infrastructures</t>
  </si>
  <si>
    <t>L-N</t>
  </si>
  <si>
    <t>Legal person to natural person representation</t>
  </si>
  <si>
    <t>L-L</t>
  </si>
  <si>
    <t>Legal person to legal person representation</t>
  </si>
  <si>
    <t>N-L</t>
  </si>
  <si>
    <t>Natural person to legal person representation</t>
  </si>
  <si>
    <t>N-N</t>
  </si>
  <si>
    <t>Natural person to natural person representation</t>
  </si>
  <si>
    <t>LOST</t>
  </si>
  <si>
    <t>Legal, Organisational, Semantic and Technical EIF Interoperability layers</t>
  </si>
  <si>
    <t>SP</t>
  </si>
  <si>
    <t>Service Provider</t>
  </si>
  <si>
    <t>SPOCS</t>
  </si>
  <si>
    <t>Simple Procedure Online for Cross-Border Services</t>
  </si>
  <si>
    <t>eTS</t>
  </si>
  <si>
    <t>electronic Trust Services</t>
  </si>
  <si>
    <t>eSENS</t>
  </si>
  <si>
    <t>Electronic Simple European Networked Services</t>
  </si>
  <si>
    <t>PoR</t>
  </si>
  <si>
    <t>Power of Representation</t>
  </si>
  <si>
    <t>Doubt</t>
  </si>
  <si>
    <t>Are CPoRs Natural-to-Natural relationships, only?</t>
  </si>
  <si>
    <t>https://docs.google.com/spreadsheets/d/1zw9aR8GDIDUiTDtSznMxDlZQEAGb8uNzib9KBZLf5yE/edit#gid=0&amp;range=A3:W7</t>
  </si>
  <si>
    <t>https://docs.google.com/spreadsheets/d/1zw9aR8GDIDUiTDtSznMxDlZQEAGb8uNzib9KBZLf5yE/edit#gid=0&amp;range=A8:W10</t>
  </si>
  <si>
    <t>max</t>
  </si>
  <si>
    <t>min</t>
  </si>
  <si>
    <t>Abnormally low tenders</t>
  </si>
  <si>
    <t>Accelerated Procedure</t>
  </si>
  <si>
    <t>Accelerated Procedure Justification</t>
  </si>
  <si>
    <t>Acces Tool</t>
  </si>
  <si>
    <t>Added Category Buyer In Framework Agreement</t>
  </si>
  <si>
    <t>Award Criterion</t>
  </si>
  <si>
    <t>Award Criterion Type</t>
  </si>
  <si>
    <t>Award Date Scheduled</t>
  </si>
  <si>
    <t>Awarded Contract</t>
  </si>
  <si>
    <t>Awarded To Group</t>
  </si>
  <si>
    <t>Awarded To SME</t>
  </si>
  <si>
    <t>Bargain Purchase Value</t>
  </si>
  <si>
    <t>Buyer</t>
  </si>
  <si>
    <t>Buyer Profile</t>
  </si>
  <si>
    <t>Buyer Role</t>
  </si>
  <si>
    <t>Calculation Method Value</t>
  </si>
  <si>
    <t>Call For Tenders</t>
  </si>
  <si>
    <t>Candidate</t>
  </si>
  <si>
    <t>Candidates Limit Criteria</t>
  </si>
  <si>
    <t>Central Purchasing Body</t>
  </si>
  <si>
    <t>Change</t>
  </si>
  <si>
    <t>Change Description Code</t>
  </si>
  <si>
    <t>Combination Lots</t>
  </si>
  <si>
    <t>Common Procurement Vocabulary (CPV)</t>
  </si>
  <si>
    <t>Community Country Origin</t>
  </si>
  <si>
    <t>Concession Description Value</t>
  </si>
  <si>
    <t>Contact</t>
  </si>
  <si>
    <t>Contract</t>
  </si>
  <si>
    <t>Contract Award Notice</t>
  </si>
  <si>
    <t>Contract Conclusion Date</t>
  </si>
  <si>
    <t>Contract Identifier</t>
  </si>
  <si>
    <t>Contract Nature</t>
  </si>
  <si>
    <t>Contract Publication Date</t>
  </si>
  <si>
    <t>Contract URI</t>
  </si>
  <si>
    <t>Country</t>
  </si>
  <si>
    <t>Criterion</t>
  </si>
  <si>
    <t>Criterion Weight</t>
  </si>
  <si>
    <t>Deadline And Description Review</t>
  </si>
  <si>
    <t>Decision Binding Contracting</t>
  </si>
  <si>
    <t>Delivery Country</t>
  </si>
  <si>
    <t>Dispatch Date</t>
  </si>
  <si>
    <t>Duration Or Date Start Date End</t>
  </si>
  <si>
    <t>Dynamic Purchasing System (DPS)</t>
  </si>
  <si>
    <t>e-Auction</t>
  </si>
  <si>
    <t>e-Auction Description</t>
  </si>
  <si>
    <t>e-Auction Indicator</t>
  </si>
  <si>
    <t>e-Auction URI</t>
  </si>
  <si>
    <t>e-Delivery Gateway</t>
  </si>
  <si>
    <t>Economic And Financial Standing</t>
  </si>
  <si>
    <t>Economic Operator</t>
  </si>
  <si>
    <t>Economic Operator Short List</t>
  </si>
  <si>
    <t>Electronic Catalogue</t>
  </si>
  <si>
    <t>Electronic Catalogue Indicator</t>
  </si>
  <si>
    <t>Electronic means</t>
  </si>
  <si>
    <t>Electronic Ordering</t>
  </si>
  <si>
    <t>Electronic Payment</t>
  </si>
  <si>
    <t>Electronic Submission</t>
  </si>
  <si>
    <t>Email</t>
  </si>
  <si>
    <t>Employment Party</t>
  </si>
  <si>
    <t>Employment Party Address URL General</t>
  </si>
  <si>
    <t>Environmental Party</t>
  </si>
  <si>
    <t>Environmental Party
Employment Party</t>
  </si>
  <si>
    <t>Environmental Party Address URL General</t>
  </si>
  <si>
    <t>EPPI</t>
  </si>
  <si>
    <t>Estimated Magnitude</t>
  </si>
  <si>
    <t>Estimated Total Magnitude</t>
  </si>
  <si>
    <t>Estimated Value</t>
  </si>
  <si>
    <t>EU Funds Indicator</t>
  </si>
  <si>
    <t>Evaluation Criterion</t>
  </si>
  <si>
    <t>Exclusion criterion</t>
  </si>
  <si>
    <t>Exclusion Tenders Abnormally Low</t>
  </si>
  <si>
    <t>Expected Number Of Participants</t>
  </si>
  <si>
    <t>Extension Duree Justification</t>
  </si>
  <si>
    <t>FaxNumber</t>
  </si>
  <si>
    <t>Follow Up Contract</t>
  </si>
  <si>
    <t>Framework Agreement Type Code</t>
  </si>
  <si>
    <t>Framework Duration</t>
  </si>
  <si>
    <t>Framework Max Value All Lots</t>
  </si>
  <si>
    <t>Framework Max Value Group Lots</t>
  </si>
  <si>
    <t>Free Acces</t>
  </si>
  <si>
    <t>Further Party</t>
  </si>
  <si>
    <t>GPA Usage</t>
  </si>
  <si>
    <t>Guarantee Required</t>
  </si>
  <si>
    <t>Internal Reference Number</t>
  </si>
  <si>
    <t>Internet Address</t>
  </si>
  <si>
    <t>Invitations Dispatch Date</t>
  </si>
  <si>
    <t>Jury Member Name</t>
  </si>
  <si>
    <t>Justification</t>
  </si>
  <si>
    <t>Justification Code</t>
  </si>
  <si>
    <t>Language</t>
  </si>
  <si>
    <t>Latest Security Clearance Date</t>
  </si>
  <si>
    <t>Legal Basis</t>
  </si>
  <si>
    <t>Legal Form</t>
  </si>
  <si>
    <t>Legal Reference Law</t>
  </si>
  <si>
    <t>Location</t>
  </si>
  <si>
    <t>Location Description</t>
  </si>
  <si>
    <t>Lot</t>
  </si>
  <si>
    <t>Lot Identifier Reference</t>
  </si>
  <si>
    <t>Main Activity</t>
  </si>
  <si>
    <t>Main Features Award</t>
  </si>
  <si>
    <t>Main Financial Conditions</t>
  </si>
  <si>
    <t>Max Lots Allowed</t>
  </si>
  <si>
    <t>Max Lots Awarded</t>
  </si>
  <si>
    <t>Max Number Participants</t>
  </si>
  <si>
    <t>Max Total Value Framework</t>
  </si>
  <si>
    <t>Maximum Number Of Candidats</t>
  </si>
  <si>
    <t>Mediation Body</t>
  </si>
  <si>
    <t>Micro, Small And Medium-Sized Enterprise (SME)</t>
  </si>
  <si>
    <t>Minimum Number Of Candidats</t>
  </si>
  <si>
    <t>Modification</t>
  </si>
  <si>
    <t>Name</t>
  </si>
  <si>
    <t>National Law URI</t>
  </si>
  <si>
    <t>No Award Reason</t>
  </si>
  <si>
    <t>No Further Negociation Indicator</t>
  </si>
  <si>
    <t>Number Award</t>
  </si>
  <si>
    <t>Number Requests Received</t>
  </si>
  <si>
    <t>Number Tenders Other EU</t>
  </si>
  <si>
    <t>Number Tenders Received</t>
  </si>
  <si>
    <t>Number Tenders Received EMEANS</t>
  </si>
  <si>
    <t>Number Tenders SME</t>
  </si>
  <si>
    <t>Number Year Month</t>
  </si>
  <si>
    <t>NUTS Code</t>
  </si>
  <si>
    <t>Open Conditions Date</t>
  </si>
  <si>
    <t>Open Conditions Description</t>
  </si>
  <si>
    <t>Open Conditions Place</t>
  </si>
  <si>
    <t>Options</t>
  </si>
  <si>
    <t>Organisation Identifier</t>
  </si>
  <si>
    <t>Outsourced Procedure Indicator</t>
  </si>
  <si>
    <t>Participant Pay</t>
  </si>
  <si>
    <t>Participants Name</t>
  </si>
  <si>
    <t>Participation Deadline</t>
  </si>
  <si>
    <t>Performance Conditions</t>
  </si>
  <si>
    <t>Performance Staff Qualification</t>
  </si>
  <si>
    <t>Personal Situation Exclusion Criterion</t>
  </si>
  <si>
    <t>Phone</t>
  </si>
  <si>
    <t>Postal Code</t>
  </si>
  <si>
    <t>Preliminary Market Consultation</t>
  </si>
  <si>
    <t>Prize Awarded</t>
  </si>
  <si>
    <t>Prize Value</t>
  </si>
  <si>
    <t>Procedure Type</t>
  </si>
  <si>
    <t>Process</t>
  </si>
  <si>
    <t>Procurement Description</t>
  </si>
  <si>
    <t>Procurement Document URL</t>
  </si>
  <si>
    <t>Procurement Law</t>
  </si>
  <si>
    <t>Procurement Objects</t>
  </si>
  <si>
    <t>Profession</t>
  </si>
  <si>
    <t>Publication Date</t>
  </si>
  <si>
    <t>Quantity And Unit</t>
  </si>
  <si>
    <t>Reason For Non-Electronic Submission</t>
  </si>
  <si>
    <t>Receiver Party</t>
  </si>
  <si>
    <t>Recurrent Estimated Timing</t>
  </si>
  <si>
    <t>Recurrent Indicator</t>
  </si>
  <si>
    <t>Reduction Recourse Indicator</t>
  </si>
  <si>
    <t>Reference Publication</t>
  </si>
  <si>
    <t>Renewal</t>
  </si>
  <si>
    <t>Request Information Deadline</t>
  </si>
  <si>
    <t>Reserved Contract</t>
  </si>
  <si>
    <t>Result</t>
  </si>
  <si>
    <t>Revenue Value</t>
  </si>
  <si>
    <t>Review Information Party</t>
  </si>
  <si>
    <t>Rules Criteria</t>
  </si>
  <si>
    <t>Social Specific Services Indicator</t>
  </si>
  <si>
    <t>Strategic Procurement</t>
  </si>
  <si>
    <t>Street Address</t>
  </si>
  <si>
    <t>Street Number</t>
  </si>
  <si>
    <t>Subcontract</t>
  </si>
  <si>
    <t>Subcontracting Code</t>
  </si>
  <si>
    <t>Subcontracting Part</t>
  </si>
  <si>
    <t>Suitability</t>
  </si>
  <si>
    <t>Supplier</t>
  </si>
  <si>
    <t>Tax Party</t>
  </si>
  <si>
    <t>Tax Party Address URL General</t>
  </si>
  <si>
    <t>Technical And Professional Ability</t>
  </si>
  <si>
    <t>Technical Evaluation Criterion</t>
  </si>
  <si>
    <t>Tender Submission</t>
  </si>
  <si>
    <t>Tender Validity Deadline</t>
  </si>
  <si>
    <t>Tender Variants Awarded</t>
  </si>
  <si>
    <t>Tenderer</t>
  </si>
  <si>
    <t>Title</t>
  </si>
  <si>
    <t>Total Value</t>
  </si>
  <si>
    <t>Type Of Buyer</t>
  </si>
  <si>
    <t>Type Of Contract</t>
  </si>
  <si>
    <t>Usage ESPD Code</t>
  </si>
  <si>
    <t>Variants Indicator</t>
  </si>
  <si>
    <t>Winner</t>
  </si>
  <si>
    <t>Winner Rank</t>
  </si>
  <si>
    <t>An organisation, public or private, that provides an online service, e.g. a Public Administration's online Service that requires the electronic identification of the user an, in the case of a Person acting on behalf of another Person, the authorisation to access the Service based on an eMandate.</t>
  </si>
  <si>
    <t>Person</t>
  </si>
  <si>
    <t>A natural or legal person, or a natural person representing a legal person.</t>
  </si>
  <si>
    <t>eIDAS - Interoperability Architcture</t>
  </si>
  <si>
    <t>Section 1.1. Definitions</t>
  </si>
  <si>
    <t>Relying Party</t>
  </si>
  <si>
    <t>A Service Provider that requires information to a cross-border eMandates System in order to authorise a user that acts on behalf of another Person to access its system.</t>
  </si>
  <si>
    <t>eIdentification</t>
  </si>
  <si>
    <t>eMandate</t>
  </si>
  <si>
    <t>eMandate process requirement</t>
  </si>
  <si>
    <t>eMandate restriction</t>
  </si>
  <si>
    <t>An eMandate apointing a natural person to represent another natural person in case of loss of the decision-making capacity of the principal (e.g. accident, Alzheimer, etc.). The mandator appoints a mandatee, who will have to agree to this authorisation, and define the scope.)</t>
  </si>
  <si>
    <t>Requirement that an actor has to meet to be legitimately involved in an eMandate and make the mandate valid</t>
  </si>
  <si>
    <t>Restrictions applying to the eMandate, for example time restriction and financial restrictions</t>
  </si>
  <si>
    <t>eMandate transfer</t>
  </si>
  <si>
    <t>An eMandate can be transferred by a mandatee to a sub-mandatee, who will then have the power to execute activities on behalf of the mandator. The mandatee needs an authorization to transfer eMandate by the mandator.</t>
  </si>
  <si>
    <t>General eMandate</t>
  </si>
  <si>
    <t>An eMandate encompassing all affairs of the mandator, i.e. it entails in principle a universal right to represen the mandator.</t>
  </si>
  <si>
    <t>Individual eMandate</t>
  </si>
  <si>
    <t>An eMandate limiting the mandate only to one or more individual acts.</t>
  </si>
  <si>
    <t>The information about the characteristics of the eMandate that is necessary to ensure interoperability and cross-border validity to the eMandate</t>
  </si>
  <si>
    <t>Special eMandate</t>
  </si>
  <si>
    <t>An eMandate limiting the mandatee's rights to a certain type of acts.</t>
  </si>
  <si>
    <t>Electronic identification means the process of using person identification data in electronic form uniquely representing either a natural or legal person, or a natural person representing a legal person.</t>
  </si>
  <si>
    <t>eIDAS Regulation</t>
  </si>
  <si>
    <t>https://eur-lex.europa.eu/legal-content/EN/TXT/PDF/?uri=CELEX:32014R0910</t>
  </si>
  <si>
    <t>Article 3,  Definitions</t>
  </si>
  <si>
    <t>eAuthentication</t>
  </si>
  <si>
    <t>eAuthorisation</t>
  </si>
  <si>
    <t>eAuthorisation means an electronic process that enables a natural person to access and user a system. It occurs after previous eIdentification and eAuthentication in that system.</t>
  </si>
  <si>
    <t>eAuthentication means an electronic process that enables the electronic identification of a natural or legal person, or the origin and integrity of data in electronic form to be confirmed.</t>
  </si>
  <si>
    <t>e-Justice domain enabling citizens and businesses to have cross-border access of legal means in Europe.</t>
  </si>
  <si>
    <t>Attribute</t>
  </si>
  <si>
    <t>"Given Name", "Family Name", "Date of Birth", "Place of Birth", in the case of natural persons; "Legal Entity Identifier", "Legal Name", "Registration Number", etc. in th case of Legal Persons.</t>
  </si>
  <si>
    <t>See SAML2 attributes</t>
  </si>
  <si>
    <t>One specific datum in an eMandate that is requestes to authorise a Person to access a Service Provider System.</t>
  </si>
  <si>
    <t>Power</t>
  </si>
  <si>
    <t>The evidence that a Person (the Mandator) has given a Power to another Person (the Mandatee).</t>
  </si>
  <si>
    <t>The Mandate describes also specificities about the assignment of that Power, e.g. the time limit of the Mandate, financial constraints and other specific restrictions on the empowerment itself.</t>
  </si>
  <si>
    <t>Source ISA2, “Representation Powers and Mandates” glossary</t>
  </si>
  <si>
    <r>
      <t>Source ISA</t>
    </r>
    <r>
      <rPr>
        <vertAlign val="superscript"/>
        <sz val="11"/>
        <color rgb="FF000000"/>
        <rFont val="Calibri"/>
        <family val="2"/>
      </rPr>
      <t>2</t>
    </r>
    <r>
      <rPr>
        <sz val="11"/>
        <color rgb="FF000000"/>
        <rFont val="Calibri"/>
        <family val="2"/>
      </rPr>
      <t>, “Representation Powers and Mandates” glossary</t>
    </r>
  </si>
  <si>
    <t>The power to use Service provided by a Public Administration or a Private organisation.</t>
  </si>
  <si>
    <t>The power to act on behalf of another Person, either Natural or Legal.</t>
  </si>
  <si>
    <t>Netherlands: "A PoR/mandate is granted for the purpose of completing private affairs, business issues or to perform other judicial acts.";
Austria: "A PoR/mandate corresponds to the power to act effectively in the name of another person. It may be granted for the purpose of completing private affairs, business issues or to perform other judicial acts.";
Finland: "A PoR/mandate is a legal act by which the principal legal capacity, i.e. the Mandator, authorises the Mandatee/representative, to conclude actions and/or transactions with a third person.";
"The power to represent a company when signing a contract."</t>
  </si>
  <si>
    <t>Joinup, Source ISA2; 
“Representation Powers and Mandates” glossary.</t>
  </si>
  <si>
    <t>A hand-written document signed by a Notary, the Mandator and one Mandatee where the assignment of the Power is described.</t>
  </si>
  <si>
    <t>eDocument</t>
  </si>
  <si>
    <t>A set of interrelated information representing the facts, data, or opinions, in any medium or form, including textual, numerical, graphic, cartographic, narrative, or audio-visual forms that the capability exchanges with other capabilities to support the execution of value streams.</t>
  </si>
  <si>
    <t>An electronic certificate (eCertificate), an eOrder, an eInvoice, an ePower, an eMandate, a Deed as a PDF document, an interview to a politician as a WAV file, etc.</t>
  </si>
  <si>
    <r>
      <t>Source ISA</t>
    </r>
    <r>
      <rPr>
        <vertAlign val="superscript"/>
        <sz val="11"/>
        <color rgb="FF000000"/>
        <rFont val="Calibri"/>
        <family val="2"/>
      </rPr>
      <t>2</t>
    </r>
    <r>
      <rPr>
        <sz val="11"/>
        <color rgb="FF000000"/>
        <rFont val="Calibri"/>
        <family val="2"/>
      </rPr>
      <t>, adapted from the definition of “eBusiness Document”</t>
    </r>
  </si>
  <si>
    <t>ePower</t>
  </si>
  <si>
    <t>An eDocument that proves that a Natural Person. ePowers are evidences.</t>
  </si>
  <si>
    <t xml:space="preserve">The eDocument contains structured data and references to additional sources of evidences;
ePowers are machine-readable;
ePowers aim mostly to allow the access to an online Service, but could be used for more generic purposes (the statement of a Power in human-to-human transactions or operations).
</t>
  </si>
  <si>
    <t>An eCertificate stored in an eMandate Registry containing the necessary data for a Service Provider to allow a User the access to one or more of its Systems and use one or more Services.</t>
  </si>
  <si>
    <t>An eDocument that proves that a Mandator assigned its Powers to one or more Mandatees.</t>
  </si>
  <si>
    <t xml:space="preserve">See User Story 19 (US-19), p. 17.
Possible constraints and details about the Power(s) being assigned and about the Mandate in itself are defined therein”;
The eDocument contains structured data and may contain references to additional sources of evidences;
eMandates are machine-readable;
eMandates aim mostly to allow the access to an online Service, but could be used for more generic purposes (the statement of a Power in human-to-human transactions or operations).
</t>
  </si>
  <si>
    <t>An eMandate stored in an eMandate Registry containing the assignment of Powers necessary for a Service Provider to allow a Mandatee the access to one or more of its Systems and use one or more Services.</t>
  </si>
  <si>
    <t>Register</t>
  </si>
  <si>
    <t xml:space="preserve">The authority responsible for the information that is registered. </t>
  </si>
  <si>
    <t>The “Directorate General of Registries in the Ministry of Public Administrations”.</t>
  </si>
  <si>
    <t xml:space="preserve">Registry </t>
  </si>
  <si>
    <t xml:space="preserve">The System where the information is stored. </t>
  </si>
  <si>
    <t>The eMandate Registry @podera in Spain.</t>
  </si>
  <si>
    <t xml:space="preserve">The organisation responsible for the information stored in the Registry (the Register) may not be the same organisation as the one that manages the Registry. </t>
  </si>
  <si>
    <t>The capacity to act on its own behalf.</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</si>
</sst>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rgb="FF000000"/>
      <name val="Calibri"/>
      <family val="2"/>
    </font>
    <font>
      <b/>
      <sz val="11"/>
      <color rgb="FF000000"/>
      <name val="Calibri"/>
      <family val="2"/>
    </font>
    <font>
      <u/>
      <sz val="11"/>
      <color rgb="FF0563C1"/>
      <name val="Calibri"/>
      <family val="2"/>
    </font>
    <font>
      <u/>
      <sz val="11"/>
      <color rgb="FF000000"/>
      <name val="Calibri"/>
      <family val="2"/>
    </font>
    <font>
      <b/>
      <sz val="10"/>
      <color rgb="FF000000"/>
      <name val="Calibri"/>
      <family val="2"/>
    </font>
    <font>
      <sz val="10"/>
      <color rgb="FF000000"/>
      <name val="Calibri"/>
      <family val="2"/>
    </font>
    <font>
      <sz val="11"/>
      <color rgb="FF000000"/>
      <name val="Cambria"/>
      <family val="1"/>
    </font>
    <font>
      <sz val="11"/>
      <color rgb="FF000000"/>
      <name val="Inconsolata"/>
    </font>
    <font>
      <u/>
      <sz val="11"/>
      <color rgb="FF0000FF"/>
      <name val="Cambria"/>
      <family val="1"/>
    </font>
    <font>
      <sz val="11"/>
      <color rgb="FFB7E1CD"/>
      <name val="Inconsolata"/>
    </font>
    <font>
      <u/>
      <sz val="11"/>
      <color theme="10"/>
      <name val="Calibri"/>
      <family val="2"/>
    </font>
    <font>
      <vertAlign val="superscript"/>
      <sz val="11"/>
      <color rgb="FF000000"/>
      <name val="Calibri"/>
      <family val="2"/>
    </font>
  </fonts>
  <fills count="5">
    <fill>
      <patternFill patternType="none"/>
    </fill>
    <fill>
      <patternFill patternType="gray125"/>
    </fill>
    <fill>
      <patternFill patternType="solid">
        <fgColor rgb="FFFFFFFF"/>
        <bgColor rgb="FFFFFFFF"/>
      </patternFill>
    </fill>
    <fill>
      <patternFill patternType="solid">
        <fgColor rgb="FF92D050"/>
        <bgColor rgb="FF92D050"/>
      </patternFill>
    </fill>
    <fill>
      <patternFill patternType="solid">
        <fgColor rgb="FFA5E163"/>
        <bgColor rgb="FFA5E163"/>
      </patternFill>
    </fill>
  </fills>
  <borders count="5">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0" fillId="0" borderId="0" applyNumberFormat="0" applyFill="0" applyBorder="0" applyAlignment="0" applyProtection="0"/>
  </cellStyleXfs>
  <cellXfs count="27">
    <xf numFmtId="0" fontId="0" fillId="0" borderId="0" xfId="0"/>
    <xf numFmtId="0" fontId="0" fillId="0" borderId="0" xfId="0" applyAlignment="1">
      <alignment vertical="center"/>
    </xf>
    <xf numFmtId="0" fontId="0" fillId="0" borderId="0" xfId="0" applyAlignment="1">
      <alignment vertical="center" wrapText="1"/>
    </xf>
    <xf numFmtId="0" fontId="1" fillId="0" borderId="1" xfId="0" applyFont="1" applyBorder="1" applyAlignment="1">
      <alignment vertical="center"/>
    </xf>
    <xf numFmtId="0" fontId="1" fillId="0" borderId="1" xfId="0" applyFont="1" applyBorder="1" applyAlignment="1">
      <alignment vertical="center" wrapText="1"/>
    </xf>
    <xf numFmtId="0" fontId="0" fillId="0" borderId="0" xfId="0" applyAlignment="1">
      <alignment horizontal="left" vertical="center"/>
    </xf>
    <xf numFmtId="0" fontId="1"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0" fillId="0" borderId="0" xfId="0" applyAlignment="1">
      <alignment wrapText="1"/>
    </xf>
    <xf numFmtId="0" fontId="1" fillId="0" borderId="2" xfId="0" applyFont="1" applyBorder="1" applyAlignment="1">
      <alignment horizontal="left" vertical="center"/>
    </xf>
    <xf numFmtId="0" fontId="1" fillId="0" borderId="1" xfId="0" applyFont="1" applyBorder="1" applyAlignment="1">
      <alignment horizontal="left" vertical="center"/>
    </xf>
    <xf numFmtId="0" fontId="0" fillId="0" borderId="3" xfId="0" applyBorder="1" applyAlignment="1">
      <alignment horizontal="left" vertical="center"/>
    </xf>
    <xf numFmtId="0" fontId="2" fillId="0" borderId="0" xfId="0" applyFont="1"/>
    <xf numFmtId="0" fontId="0" fillId="0" borderId="0" xfId="0" applyAlignment="1">
      <alignment horizontal="left" vertical="center" wrapText="1"/>
    </xf>
    <xf numFmtId="0" fontId="2" fillId="0" borderId="0" xfId="0" applyFont="1" applyAlignment="1">
      <alignment horizontal="left" vertical="center"/>
    </xf>
    <xf numFmtId="0" fontId="4" fillId="0" borderId="4" xfId="0" applyFont="1" applyBorder="1"/>
    <xf numFmtId="0" fontId="5" fillId="0" borderId="0" xfId="0" applyFont="1"/>
    <xf numFmtId="0" fontId="6" fillId="0" borderId="0" xfId="0" applyFont="1"/>
    <xf numFmtId="0" fontId="7" fillId="2" borderId="0" xfId="0" applyFont="1" applyFill="1"/>
    <xf numFmtId="0" fontId="8" fillId="0" borderId="0" xfId="0" applyFont="1"/>
    <xf numFmtId="0" fontId="7" fillId="3" borderId="0" xfId="0" applyFont="1" applyFill="1"/>
    <xf numFmtId="0" fontId="9" fillId="4" borderId="0" xfId="0" applyFont="1" applyFill="1"/>
    <xf numFmtId="0" fontId="10" fillId="0" borderId="0" xfId="1" applyAlignment="1">
      <alignment vertical="center"/>
    </xf>
    <xf numFmtId="0" fontId="0" fillId="0" borderId="0" xfId="0" applyAlignment="1"/>
    <xf numFmtId="0" fontId="0" fillId="0" borderId="0" xfId="0" applyFont="1" applyAlignment="1">
      <alignment vertical="center" wrapText="1"/>
    </xf>
    <xf numFmtId="0" fontId="10" fillId="0" borderId="0" xfId="1" applyAlignment="1">
      <alignment vertical="center" wrapText="1"/>
    </xf>
  </cellXfs>
  <cellStyles count="2">
    <cellStyle name="Hipervínculo" xfId="1" builtinId="8"/>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joinup.ec.europa.eu/sites/default/files/news/attachment/eu_core_vocabularies_in_action_using_core_business_vocabulary_in_the_eu_.pdf" TargetMode="External"/><Relationship Id="rId18" Type="http://schemas.openxmlformats.org/officeDocument/2006/relationships/hyperlink" Target="https://joinup.ec.europa.eu/sites/default/files/document/2017-11/ISA2-D.01.1-Study%20about%20cross-border%20interoperability%20of%20powers%20and%20mandate%20v1.0.pdf" TargetMode="External"/><Relationship Id="rId26" Type="http://schemas.openxmlformats.org/officeDocument/2006/relationships/hyperlink" Target="https://joinup.ec.europa.eu/document/list-common-information-requirements-prioritized-servicesprojectsdomains" TargetMode="External"/><Relationship Id="rId39" Type="http://schemas.openxmlformats.org/officeDocument/2006/relationships/hyperlink" Target="https://joinup.ec.europa.eu/sites/default/files/document/2017-11/ISA2-D.01.1-Study%20about%20cross-border%20interoperability%20of%20powers%20and%20mandate%20v1.0.pdf" TargetMode="External"/><Relationship Id="rId3" Type="http://schemas.openxmlformats.org/officeDocument/2006/relationships/hyperlink" Target="https://joinup.ec.europa.eu/sites/default/files/document/2017-11/ISA2-D.01.1-Study%20about%20cross-border%20interoperability%20of%20powers%20and%20mandate%20v1.0.pdf" TargetMode="External"/><Relationship Id="rId21" Type="http://schemas.openxmlformats.org/officeDocument/2006/relationships/hyperlink" Target="https://joinup.ec.europa.eu/sites/default/files/document/2017-11/ISA2-D.01.1-Study%20about%20cross-border%20interoperability%20of%20powers%20and%20mandate%20v1.0.pdf" TargetMode="External"/><Relationship Id="rId34" Type="http://schemas.openxmlformats.org/officeDocument/2006/relationships/hyperlink" Target="https://joinup.ec.europa.eu/document/list-common-information-requirements-prioritized-servicesprojectsdomains" TargetMode="External"/><Relationship Id="rId42" Type="http://schemas.openxmlformats.org/officeDocument/2006/relationships/hyperlink" Target="https://joinup.ec.europa.eu/sites/default/files/document/2017-11/ISA2-D.2.1.c%20Set%20of%20feasibility%20criteria_v1.0_0.pdf" TargetMode="External"/><Relationship Id="rId47" Type="http://schemas.openxmlformats.org/officeDocument/2006/relationships/hyperlink" Target="https://joinup.ec.europa.eu/sites/default/files/document/2017-11/ISA2-D.2.1.c%20Set%20of%20feasibility%20criteria_v1.0_0.pdf" TargetMode="External"/><Relationship Id="rId50" Type="http://schemas.openxmlformats.org/officeDocument/2006/relationships/hyperlink" Target="https://joinup.ec.europa.eu/sites/default/files/document/2017-11/ISA2-D.01.1-Study%20about%20cross-border%20interoperability%20of%20powers%20and%20mandate%20v1.0.pdf" TargetMode="External"/><Relationship Id="rId7" Type="http://schemas.openxmlformats.org/officeDocument/2006/relationships/hyperlink" Target="https://joinup.ec.europa.eu/sites/default/files/document/2017-11/ISA2-D.01.1-Study%20about%20cross-border%20interoperability%20of%20powers%20and%20mandate%20v1.0.pdf" TargetMode="External"/><Relationship Id="rId12" Type="http://schemas.openxmlformats.org/officeDocument/2006/relationships/hyperlink" Target="https://joinup.ec.europa.eu/document/list-common-information-requirements-prioritized-servicesprojectsdomains" TargetMode="External"/><Relationship Id="rId17" Type="http://schemas.openxmlformats.org/officeDocument/2006/relationships/hyperlink" Target="https://joinup.ec.europa.eu/sites/default/files/document/2017-11/ISA2-D.01.1-Study%20about%20cross-border%20interoperability%20of%20powers%20and%20mandate%20v1.0.pdf" TargetMode="External"/><Relationship Id="rId25" Type="http://schemas.openxmlformats.org/officeDocument/2006/relationships/hyperlink" Target="https://joinup.ec.europa.eu/document/list-common-information-requirements-prioritized-servicesprojectsdomains" TargetMode="External"/><Relationship Id="rId33" Type="http://schemas.openxmlformats.org/officeDocument/2006/relationships/hyperlink" Target="https://joinup.ec.europa.eu/document/list-common-information-requirements-prioritized-servicesprojectsdomains" TargetMode="External"/><Relationship Id="rId38" Type="http://schemas.openxmlformats.org/officeDocument/2006/relationships/hyperlink" Target="https://joinup.ec.europa.eu/sites/default/files/document/2017-11/ISA2-D.2.1.c%20Set%20of%20feasibility%20criteria_v1.0_0.pdf" TargetMode="External"/><Relationship Id="rId46" Type="http://schemas.openxmlformats.org/officeDocument/2006/relationships/hyperlink" Target="https://joinup.ec.europa.eu/sites/default/files/document/2017-11/ISA2-D.01.1-Study%20about%20cross-border%20interoperability%20of%20powers%20and%20mandate%20v1.0.pdf" TargetMode="External"/><Relationship Id="rId2" Type="http://schemas.openxmlformats.org/officeDocument/2006/relationships/hyperlink" Target="https://joinup.ec.europa.eu/sites/default/files/document/2017-11/ISA2-D.01.1-Study%20about%20cross-border%20interoperability%20of%20powers%20and%20mandate%20v1.0.pdf" TargetMode="External"/><Relationship Id="rId16" Type="http://schemas.openxmlformats.org/officeDocument/2006/relationships/hyperlink" Target="https://joinup.ec.europa.eu/sites/default/files/document/2017-11/ISA2-D.2.1.c%20Set%20of%20feasibility%20criteria_v1.0_0.pdf" TargetMode="External"/><Relationship Id="rId20" Type="http://schemas.openxmlformats.org/officeDocument/2006/relationships/hyperlink" Target="https://joinup.ec.europa.eu/sites/default/files/document/2017-11/ISA2-D.2.1.c%20Set%20of%20feasibility%20criteria_v1.0_0.pdf" TargetMode="External"/><Relationship Id="rId29" Type="http://schemas.openxmlformats.org/officeDocument/2006/relationships/hyperlink" Target="https://joinup.ec.europa.eu/document/list-common-information-requirements-prioritized-servicesprojectsdomains" TargetMode="External"/><Relationship Id="rId41" Type="http://schemas.openxmlformats.org/officeDocument/2006/relationships/hyperlink" Target="https://joinup.ec.europa.eu/document/list-common-information-requirements-prioritized-servicesprojectsdomains" TargetMode="External"/><Relationship Id="rId1" Type="http://schemas.openxmlformats.org/officeDocument/2006/relationships/hyperlink" Target="https://joinup.ec.europa.eu/sites/default/files/document/2017-11/ISA2-D.01.1-Study%20about%20cross-border%20interoperability%20of%20powers%20and%20mandate%20v1.0.pdf" TargetMode="External"/><Relationship Id="rId6" Type="http://schemas.openxmlformats.org/officeDocument/2006/relationships/hyperlink" Target="https://joinup.ec.europa.eu/sites/default/files/document/2017-11/ISA2-D.01.1-Study%20about%20cross-border%20interoperability%20of%20powers%20and%20mandate%20v1.0.pdf" TargetMode="External"/><Relationship Id="rId11" Type="http://schemas.openxmlformats.org/officeDocument/2006/relationships/hyperlink" Target="https://joinup.ec.europa.eu/sites/default/files/document/2017-11/ISA2-D.01.1-Study%20about%20cross-border%20interoperability%20of%20powers%20and%20mandate%20v1.0.pdf" TargetMode="External"/><Relationship Id="rId24" Type="http://schemas.openxmlformats.org/officeDocument/2006/relationships/hyperlink" Target="https://joinup.ec.europa.eu/document/list-common-information-requirements-prioritized-servicesprojectsdomains" TargetMode="External"/><Relationship Id="rId32" Type="http://schemas.openxmlformats.org/officeDocument/2006/relationships/hyperlink" Target="https://joinup.ec.europa.eu/sites/default/files/document/2017-11/ISA2-D.2.1.c%20Set%20of%20feasibility%20criteria_v1.0_0.pdf" TargetMode="External"/><Relationship Id="rId37" Type="http://schemas.openxmlformats.org/officeDocument/2006/relationships/hyperlink" Target="https://joinup.ec.europa.eu/sites/default/files/document/2017-11/ISA2-D.2.1.c%20Set%20of%20feasibility%20criteria_v1.0_0.pdf" TargetMode="External"/><Relationship Id="rId40" Type="http://schemas.openxmlformats.org/officeDocument/2006/relationships/hyperlink" Target="https://joinup.ec.europa.eu/document/list-common-information-requirements-prioritized-servicesprojectsdomains" TargetMode="External"/><Relationship Id="rId45" Type="http://schemas.openxmlformats.org/officeDocument/2006/relationships/hyperlink" Target="https://joinup.ec.europa.eu/sites/default/files/document/2017-11/ISA2-D.2.1.c%20Set%20of%20feasibility%20criteria_v1.0_0.pdf" TargetMode="External"/><Relationship Id="rId5" Type="http://schemas.openxmlformats.org/officeDocument/2006/relationships/hyperlink" Target="https://joinup.ec.europa.eu/sites/default/files/document/2017-11/ISA2-D.01.1-Study%20about%20cross-border%20interoperability%20of%20powers%20and%20mandate%20v1.0.pdf" TargetMode="External"/><Relationship Id="rId15" Type="http://schemas.openxmlformats.org/officeDocument/2006/relationships/hyperlink" Target="https://joinup.ec.europa.eu/sites/default/files/document/2017-11/ISA2-D.2.1.c%20Set%20of%20feasibility%20criteria_v1.0_0.pdf" TargetMode="External"/><Relationship Id="rId23" Type="http://schemas.openxmlformats.org/officeDocument/2006/relationships/hyperlink" Target="https://joinup.ec.europa.eu/document/list-common-information-requirements-prioritized-servicesprojectsdomains" TargetMode="External"/><Relationship Id="rId28" Type="http://schemas.openxmlformats.org/officeDocument/2006/relationships/hyperlink" Target="https://en.wikipedia.org/wiki/Excise" TargetMode="External"/><Relationship Id="rId36" Type="http://schemas.openxmlformats.org/officeDocument/2006/relationships/hyperlink" Target="https://joinup.ec.europa.eu/document/list-common-information-requirements-prioritized-servicesprojectsdomains" TargetMode="External"/><Relationship Id="rId49" Type="http://schemas.openxmlformats.org/officeDocument/2006/relationships/hyperlink" Target="https://eur-lex.europa.eu/legal-content/EN/TXT/PDF/?uri=CELEX:32014R0910" TargetMode="External"/><Relationship Id="rId10" Type="http://schemas.openxmlformats.org/officeDocument/2006/relationships/hyperlink" Target="https://joinup.ec.europa.eu/sites/default/files/document/2017-11/ISA2-D.01.1-Study%20about%20cross-border%20interoperability%20of%20powers%20and%20mandate%20v1.0.pdf" TargetMode="External"/><Relationship Id="rId19" Type="http://schemas.openxmlformats.org/officeDocument/2006/relationships/hyperlink" Target="https://joinup.ec.europa.eu/sites/default/files/document/2017-11/ISA2-D.01.1-Study%20about%20cross-border%20interoperability%20of%20powers%20and%20mandate%20v1.0.pdf" TargetMode="External"/><Relationship Id="rId31" Type="http://schemas.openxmlformats.org/officeDocument/2006/relationships/hyperlink" Target="https://joinup.ec.europa.eu/document/list-common-information-requirements-prioritized-servicesprojectsdomains" TargetMode="External"/><Relationship Id="rId44" Type="http://schemas.openxmlformats.org/officeDocument/2006/relationships/hyperlink" Target="https://joinup.ec.europa.eu/document/list-common-information-requirements-prioritized-servicesprojectsdomains" TargetMode="External"/><Relationship Id="rId4" Type="http://schemas.openxmlformats.org/officeDocument/2006/relationships/hyperlink" Target="https://joinup.ec.europa.eu/document/list-common-information-requirements-prioritized-servicesprojectsdomains" TargetMode="External"/><Relationship Id="rId9" Type="http://schemas.openxmlformats.org/officeDocument/2006/relationships/hyperlink" Target="https://joinup.ec.europa.eu/sites/default/files/document/2017-11/ISA2-D.01.1-Study%20about%20cross-border%20interoperability%20of%20powers%20and%20mandate%20v1.0.pdf" TargetMode="External"/><Relationship Id="rId14" Type="http://schemas.openxmlformats.org/officeDocument/2006/relationships/hyperlink" Target="https://joinup.ec.europa.eu/sites/default/files/document/2017-11/ISA2-D.01.1-Study%20about%20cross-border%20interoperability%20of%20powers%20and%20mandate%20v1.0.pdf" TargetMode="External"/><Relationship Id="rId22" Type="http://schemas.openxmlformats.org/officeDocument/2006/relationships/hyperlink" Target="https://eur-lex.europa.eu/legal-content/EN/TXT/PDF/?uri=CELEX:32014R0910" TargetMode="External"/><Relationship Id="rId27" Type="http://schemas.openxmlformats.org/officeDocument/2006/relationships/hyperlink" Target="https://joinup.ec.europa.eu/sites/default/files/document/2017-11/ISA2-D.01.1-Study%20about%20cross-border%20interoperability%20of%20powers%20and%20mandate%20v1.0.pdf" TargetMode="External"/><Relationship Id="rId30" Type="http://schemas.openxmlformats.org/officeDocument/2006/relationships/hyperlink" Target="https://joinup.ec.europa.eu/document/list-common-information-requirements-prioritized-servicesprojectsdomains" TargetMode="External"/><Relationship Id="rId35" Type="http://schemas.openxmlformats.org/officeDocument/2006/relationships/hyperlink" Target="https://joinup.ec.europa.eu/document/list-common-information-requirements-prioritized-servicesprojectsdomains" TargetMode="External"/><Relationship Id="rId43" Type="http://schemas.openxmlformats.org/officeDocument/2006/relationships/hyperlink" Target="https://joinup.ec.europa.eu/document/list-common-information-requirements-prioritized-servicesprojectsdomains" TargetMode="External"/><Relationship Id="rId48" Type="http://schemas.openxmlformats.org/officeDocument/2006/relationships/hyperlink" Target="https://joinup.ec.europa.eu/document/list-common-information-requirements-prioritized-servicesprojectsdomains" TargetMode="External"/><Relationship Id="rId8" Type="http://schemas.openxmlformats.org/officeDocument/2006/relationships/hyperlink" Target="https://joinup.ec.europa.eu/sites/default/files/document/2017-11/ISA2-D.01.1-Study%20about%20cross-border%20interoperability%20of%20powers%20and%20mandate%20v1.0.pdf" TargetMode="External"/><Relationship Id="rId5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ec.europa.eu/digital-single-market/en/european-multi-stakeholder-platform-ict-standardisation" TargetMode="External"/><Relationship Id="rId13" Type="http://schemas.openxmlformats.org/officeDocument/2006/relationships/hyperlink" Target="https://ec.europa.eu/digital-single-market/en/news/connecting-europe-facility-cef-digital-service-infrastructures" TargetMode="External"/><Relationship Id="rId3" Type="http://schemas.openxmlformats.org/officeDocument/2006/relationships/hyperlink" Target="https://ec.europa.eu/isa2/home_en" TargetMode="External"/><Relationship Id="rId7" Type="http://schemas.openxmlformats.org/officeDocument/2006/relationships/hyperlink" Target="http://data.europa.eu/eli/reg/2014/910/oj/eng" TargetMode="External"/><Relationship Id="rId12" Type="http://schemas.openxmlformats.org/officeDocument/2006/relationships/hyperlink" Target="https://ec.europa.eu/digital-single-market/en/e-identification" TargetMode="External"/><Relationship Id="rId2" Type="http://schemas.openxmlformats.org/officeDocument/2006/relationships/hyperlink" Target="https://ec.europa.eu/isa2/eif_en" TargetMode="External"/><Relationship Id="rId1" Type="http://schemas.openxmlformats.org/officeDocument/2006/relationships/hyperlink" Target="https://ec.europa.eu/commission/priorities/digital-single-market_en" TargetMode="External"/><Relationship Id="rId6" Type="http://schemas.openxmlformats.org/officeDocument/2006/relationships/hyperlink" Target="https://ec.europa.eu/cefdigital/wiki/cefdigital/wiki/display/CEFDIGITAL/CEF+Digital+Home" TargetMode="External"/><Relationship Id="rId11" Type="http://schemas.openxmlformats.org/officeDocument/2006/relationships/hyperlink" Target="https://joinup.ec.europa.eu/news/core-business-vocabulary-0" TargetMode="External"/><Relationship Id="rId5" Type="http://schemas.openxmlformats.org/officeDocument/2006/relationships/hyperlink" Target="https://eur-lex.europa.eu/legal-content/EN/TXT/?uri=celex%3A32016R0679" TargetMode="External"/><Relationship Id="rId10" Type="http://schemas.openxmlformats.org/officeDocument/2006/relationships/hyperlink" Target="https://ec.europa.eu/digital-single-market/en/content/stork-take-your-e-identity-you-everywhere-eu" TargetMode="External"/><Relationship Id="rId4" Type="http://schemas.openxmlformats.org/officeDocument/2006/relationships/hyperlink" Target="https://en.wikipedia.org/wiki/User_story" TargetMode="External"/><Relationship Id="rId9" Type="http://schemas.openxmlformats.org/officeDocument/2006/relationships/hyperlink" Target="https://ec.europa.eu/isa2/solutions/imaps_en"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5"/>
  <sheetViews>
    <sheetView tabSelected="1" topLeftCell="B1" workbookViewId="0">
      <pane ySplit="1" topLeftCell="A17" activePane="bottomLeft" state="frozen"/>
      <selection pane="bottomLeft" activeCell="C29" sqref="C29"/>
    </sheetView>
  </sheetViews>
  <sheetFormatPr baseColWidth="10" defaultColWidth="12.59765625" defaultRowHeight="15.75" customHeight="1"/>
  <cols>
    <col min="1" max="1" width="3.3984375" style="1" customWidth="1"/>
    <col min="2" max="2" width="39.59765625" style="1" bestFit="1" customWidth="1"/>
    <col min="3" max="3" width="78.1328125" style="2" customWidth="1"/>
    <col min="4" max="4" width="59" style="2" customWidth="1"/>
    <col min="5" max="5" width="11.73046875" style="1" customWidth="1"/>
    <col min="6" max="6" width="30.73046875" style="1" customWidth="1"/>
    <col min="7" max="7" width="48" style="1" customWidth="1"/>
    <col min="8" max="1003" width="17.1328125" style="1" customWidth="1"/>
    <col min="1004" max="1004" width="12.59765625" style="1" customWidth="1"/>
    <col min="1005" max="16384" width="12.59765625" style="1"/>
  </cols>
  <sheetData>
    <row r="1" spans="1:7" s="24" customFormat="1" ht="14.25">
      <c r="A1" s="1"/>
      <c r="B1" s="3" t="s">
        <v>0</v>
      </c>
      <c r="C1" s="4" t="s">
        <v>1</v>
      </c>
      <c r="D1" s="4" t="s">
        <v>2</v>
      </c>
      <c r="E1" s="3" t="s">
        <v>3</v>
      </c>
      <c r="F1" s="3" t="s">
        <v>4</v>
      </c>
      <c r="G1" s="3" t="s">
        <v>5</v>
      </c>
    </row>
    <row r="2" spans="1:7" s="24" customFormat="1" ht="14.25">
      <c r="A2" s="1"/>
      <c r="B2" s="5" t="s">
        <v>6</v>
      </c>
      <c r="C2" s="24" t="s">
        <v>7</v>
      </c>
      <c r="D2" s="6"/>
      <c r="E2" s="1" t="s">
        <v>8</v>
      </c>
      <c r="F2" s="7" t="s">
        <v>9</v>
      </c>
      <c r="G2" s="1" t="s">
        <v>10</v>
      </c>
    </row>
    <row r="3" spans="1:7" s="24" customFormat="1" ht="14.25">
      <c r="A3" s="1"/>
      <c r="B3" s="5" t="s">
        <v>11</v>
      </c>
      <c r="C3" s="24" t="s">
        <v>12</v>
      </c>
      <c r="D3" s="6"/>
      <c r="E3" s="1" t="s">
        <v>8</v>
      </c>
      <c r="F3" s="7" t="s">
        <v>9</v>
      </c>
      <c r="G3" s="1" t="s">
        <v>10</v>
      </c>
    </row>
    <row r="4" spans="1:7" s="24" customFormat="1" ht="14.25">
      <c r="A4" s="1"/>
      <c r="B4" s="5" t="s">
        <v>13</v>
      </c>
      <c r="C4" s="24" t="s">
        <v>14</v>
      </c>
      <c r="D4" s="6"/>
      <c r="E4" s="1" t="s">
        <v>8</v>
      </c>
      <c r="F4" s="7" t="s">
        <v>9</v>
      </c>
      <c r="G4" s="1" t="s">
        <v>10</v>
      </c>
    </row>
    <row r="5" spans="1:7" s="24" customFormat="1" ht="14.25">
      <c r="A5" s="1"/>
      <c r="B5" s="1" t="s">
        <v>15</v>
      </c>
      <c r="C5" s="24" t="s">
        <v>16</v>
      </c>
      <c r="D5" s="6"/>
      <c r="E5" s="1" t="s">
        <v>8</v>
      </c>
      <c r="F5" s="7" t="s">
        <v>17</v>
      </c>
      <c r="G5" s="1" t="s">
        <v>10</v>
      </c>
    </row>
    <row r="6" spans="1:7" s="24" customFormat="1" ht="42.75">
      <c r="A6" s="1"/>
      <c r="B6" s="1" t="s">
        <v>418</v>
      </c>
      <c r="C6" s="9" t="s">
        <v>421</v>
      </c>
      <c r="D6" s="25" t="s">
        <v>419</v>
      </c>
      <c r="E6" s="1"/>
      <c r="F6" s="7"/>
      <c r="G6" s="1" t="s">
        <v>420</v>
      </c>
    </row>
    <row r="7" spans="1:7" s="24" customFormat="1" ht="28.5">
      <c r="A7" s="1"/>
      <c r="B7" s="1" t="s">
        <v>18</v>
      </c>
      <c r="C7" s="2" t="s">
        <v>19</v>
      </c>
      <c r="D7" s="2"/>
      <c r="E7" s="1" t="s">
        <v>8</v>
      </c>
      <c r="F7" s="7" t="s">
        <v>9</v>
      </c>
      <c r="G7" s="1" t="s">
        <v>20</v>
      </c>
    </row>
    <row r="8" spans="1:7" s="24" customFormat="1" ht="14.25">
      <c r="A8" s="1"/>
      <c r="B8" s="5" t="s">
        <v>21</v>
      </c>
      <c r="C8" s="24" t="s">
        <v>22</v>
      </c>
      <c r="D8" s="2"/>
      <c r="E8" s="1" t="s">
        <v>8</v>
      </c>
      <c r="F8" s="7" t="s">
        <v>9</v>
      </c>
      <c r="G8" s="1" t="s">
        <v>10</v>
      </c>
    </row>
    <row r="9" spans="1:7" s="24" customFormat="1" ht="14.25">
      <c r="A9" s="1"/>
      <c r="B9" s="5" t="s">
        <v>23</v>
      </c>
      <c r="C9" s="24" t="s">
        <v>24</v>
      </c>
      <c r="D9" s="2"/>
      <c r="E9" s="1" t="s">
        <v>8</v>
      </c>
      <c r="F9" s="7" t="s">
        <v>9</v>
      </c>
      <c r="G9" s="1" t="s">
        <v>10</v>
      </c>
    </row>
    <row r="10" spans="1:7" s="24" customFormat="1" ht="14.25">
      <c r="A10" s="1"/>
      <c r="B10" s="5" t="s">
        <v>25</v>
      </c>
      <c r="C10" s="24" t="s">
        <v>26</v>
      </c>
      <c r="D10" s="2"/>
      <c r="E10" s="1" t="s">
        <v>8</v>
      </c>
      <c r="F10" s="7" t="s">
        <v>9</v>
      </c>
      <c r="G10" s="1" t="s">
        <v>10</v>
      </c>
    </row>
    <row r="11" spans="1:7" s="24" customFormat="1" ht="14.25">
      <c r="A11" s="1"/>
      <c r="B11" s="5" t="s">
        <v>27</v>
      </c>
      <c r="C11" s="24" t="s">
        <v>28</v>
      </c>
      <c r="D11" s="2"/>
      <c r="E11" s="1" t="s">
        <v>8</v>
      </c>
      <c r="F11" s="7" t="s">
        <v>9</v>
      </c>
      <c r="G11" s="1" t="s">
        <v>10</v>
      </c>
    </row>
    <row r="12" spans="1:7" s="24" customFormat="1" ht="14.25">
      <c r="A12" s="1"/>
      <c r="B12" s="5" t="s">
        <v>29</v>
      </c>
      <c r="C12" s="24" t="s">
        <v>30</v>
      </c>
      <c r="D12" s="2"/>
      <c r="E12" s="1" t="s">
        <v>8</v>
      </c>
      <c r="F12" s="7" t="s">
        <v>9</v>
      </c>
      <c r="G12" s="1" t="s">
        <v>10</v>
      </c>
    </row>
    <row r="13" spans="1:7" s="24" customFormat="1" ht="14.25">
      <c r="A13" s="1"/>
      <c r="B13" s="5" t="s">
        <v>31</v>
      </c>
      <c r="C13" s="24" t="s">
        <v>32</v>
      </c>
      <c r="D13" s="2"/>
      <c r="E13" s="1" t="s">
        <v>8</v>
      </c>
      <c r="F13" s="7" t="s">
        <v>9</v>
      </c>
      <c r="G13" s="1" t="s">
        <v>10</v>
      </c>
    </row>
    <row r="14" spans="1:7" s="24" customFormat="1" ht="42.75">
      <c r="A14" s="1"/>
      <c r="B14" s="1" t="s">
        <v>33</v>
      </c>
      <c r="C14" s="2" t="s">
        <v>397</v>
      </c>
      <c r="D14" s="2"/>
      <c r="E14" s="1" t="s">
        <v>8</v>
      </c>
      <c r="F14" s="7" t="s">
        <v>17</v>
      </c>
      <c r="G14" s="1" t="s">
        <v>10</v>
      </c>
    </row>
    <row r="15" spans="1:7" s="24" customFormat="1" ht="28.5">
      <c r="A15" s="1"/>
      <c r="B15" s="1" t="s">
        <v>34</v>
      </c>
      <c r="C15" s="2" t="s">
        <v>35</v>
      </c>
      <c r="D15" s="2"/>
      <c r="E15" s="1" t="s">
        <v>8</v>
      </c>
      <c r="F15" s="7" t="s">
        <v>36</v>
      </c>
      <c r="G15" s="1" t="s">
        <v>37</v>
      </c>
    </row>
    <row r="16" spans="1:7" s="24" customFormat="1" ht="28.5">
      <c r="A16" s="1"/>
      <c r="B16" s="1" t="s">
        <v>38</v>
      </c>
      <c r="C16" s="2" t="s">
        <v>39</v>
      </c>
      <c r="D16" s="2"/>
      <c r="E16" s="1" t="s">
        <v>8</v>
      </c>
      <c r="F16" s="7" t="s">
        <v>9</v>
      </c>
      <c r="G16" s="1" t="s">
        <v>40</v>
      </c>
    </row>
    <row r="17" spans="1:7" s="24" customFormat="1" ht="14.25">
      <c r="A17" s="1"/>
      <c r="B17" s="1" t="s">
        <v>41</v>
      </c>
      <c r="C17" s="2" t="s">
        <v>42</v>
      </c>
      <c r="D17" s="2"/>
      <c r="E17" s="1" t="s">
        <v>8</v>
      </c>
      <c r="F17" s="7" t="s">
        <v>43</v>
      </c>
      <c r="G17" s="1" t="s">
        <v>44</v>
      </c>
    </row>
    <row r="18" spans="1:7" s="24" customFormat="1" ht="14.25">
      <c r="A18" s="1"/>
      <c r="B18" s="1" t="s">
        <v>45</v>
      </c>
      <c r="C18" s="2" t="s">
        <v>46</v>
      </c>
      <c r="D18" s="2"/>
      <c r="E18" s="1" t="s">
        <v>8</v>
      </c>
      <c r="F18" s="7" t="s">
        <v>43</v>
      </c>
      <c r="G18" s="1" t="s">
        <v>44</v>
      </c>
    </row>
    <row r="19" spans="1:7" s="24" customFormat="1" ht="28.5">
      <c r="A19" s="1"/>
      <c r="B19" s="1" t="s">
        <v>47</v>
      </c>
      <c r="C19" s="2" t="s">
        <v>48</v>
      </c>
      <c r="D19" s="2"/>
      <c r="E19" s="1" t="s">
        <v>8</v>
      </c>
      <c r="F19" s="7" t="s">
        <v>9</v>
      </c>
      <c r="G19" s="1" t="s">
        <v>49</v>
      </c>
    </row>
    <row r="20" spans="1:7" s="24" customFormat="1" ht="28.5">
      <c r="A20" s="1"/>
      <c r="B20" s="1" t="s">
        <v>50</v>
      </c>
      <c r="C20" s="2" t="s">
        <v>51</v>
      </c>
      <c r="D20" s="2"/>
      <c r="E20" s="1" t="s">
        <v>8</v>
      </c>
      <c r="F20" s="7" t="s">
        <v>9</v>
      </c>
      <c r="G20" s="1" t="s">
        <v>49</v>
      </c>
    </row>
    <row r="21" spans="1:7" s="24" customFormat="1" ht="28.5">
      <c r="A21" s="1"/>
      <c r="B21" s="1" t="s">
        <v>52</v>
      </c>
      <c r="C21" s="2" t="s">
        <v>53</v>
      </c>
      <c r="D21" s="2"/>
      <c r="E21" s="1" t="s">
        <v>8</v>
      </c>
      <c r="F21" s="7" t="s">
        <v>9</v>
      </c>
      <c r="G21" s="1" t="s">
        <v>49</v>
      </c>
    </row>
    <row r="22" spans="1:7" s="24" customFormat="1" ht="28.5">
      <c r="A22" s="1"/>
      <c r="B22" s="1" t="s">
        <v>54</v>
      </c>
      <c r="C22" s="2" t="s">
        <v>55</v>
      </c>
      <c r="D22" s="2"/>
      <c r="E22" s="1" t="s">
        <v>8</v>
      </c>
      <c r="F22" s="7" t="s">
        <v>43</v>
      </c>
      <c r="G22" s="1" t="s">
        <v>56</v>
      </c>
    </row>
    <row r="23" spans="1:7" s="24" customFormat="1" ht="28.5">
      <c r="A23" s="1"/>
      <c r="B23" s="1" t="s">
        <v>413</v>
      </c>
      <c r="C23" s="2" t="s">
        <v>416</v>
      </c>
      <c r="D23" s="2"/>
      <c r="E23" s="1" t="s">
        <v>410</v>
      </c>
      <c r="F23" s="23" t="s">
        <v>411</v>
      </c>
      <c r="G23" s="1" t="s">
        <v>412</v>
      </c>
    </row>
    <row r="24" spans="1:7" s="24" customFormat="1" ht="28.5">
      <c r="A24" s="1"/>
      <c r="B24" s="1" t="s">
        <v>414</v>
      </c>
      <c r="C24" s="2" t="s">
        <v>415</v>
      </c>
      <c r="D24" s="2"/>
      <c r="E24" s="1"/>
      <c r="F24" s="7"/>
      <c r="G24" s="1"/>
    </row>
    <row r="25" spans="1:7" s="24" customFormat="1" ht="28.5">
      <c r="A25" s="8"/>
      <c r="B25" s="1" t="s">
        <v>57</v>
      </c>
      <c r="C25" s="2" t="s">
        <v>417</v>
      </c>
      <c r="D25" s="2"/>
      <c r="E25" s="1" t="s">
        <v>8</v>
      </c>
      <c r="F25" s="7" t="s">
        <v>9</v>
      </c>
      <c r="G25" s="1" t="s">
        <v>40</v>
      </c>
    </row>
    <row r="26" spans="1:7" s="24" customFormat="1" ht="42.75">
      <c r="A26" s="8"/>
      <c r="B26" s="1" t="s">
        <v>432</v>
      </c>
      <c r="C26" s="2" t="s">
        <v>433</v>
      </c>
      <c r="D26" s="2" t="s">
        <v>434</v>
      </c>
      <c r="E26" s="1" t="s">
        <v>435</v>
      </c>
      <c r="F26" s="7"/>
      <c r="G26" s="1"/>
    </row>
    <row r="27" spans="1:7" s="24" customFormat="1" ht="42.75">
      <c r="A27" s="1"/>
      <c r="B27" s="1" t="s">
        <v>393</v>
      </c>
      <c r="C27" s="2" t="s">
        <v>409</v>
      </c>
      <c r="D27" s="2"/>
      <c r="E27" s="1" t="s">
        <v>410</v>
      </c>
      <c r="F27" s="23" t="s">
        <v>411</v>
      </c>
      <c r="G27" s="1" t="s">
        <v>412</v>
      </c>
    </row>
    <row r="28" spans="1:7" s="24" customFormat="1" ht="171">
      <c r="A28" s="1"/>
      <c r="B28" s="1" t="s">
        <v>394</v>
      </c>
      <c r="C28" s="2" t="s">
        <v>440</v>
      </c>
      <c r="D28" s="2" t="s">
        <v>442</v>
      </c>
      <c r="E28" s="1" t="s">
        <v>426</v>
      </c>
      <c r="F28" s="7"/>
      <c r="G28" s="2" t="s">
        <v>441</v>
      </c>
    </row>
    <row r="29" spans="1:7" s="24" customFormat="1" ht="28.5">
      <c r="A29" s="1"/>
      <c r="B29" s="1" t="s">
        <v>395</v>
      </c>
      <c r="C29" s="2" t="s">
        <v>398</v>
      </c>
      <c r="D29" s="2"/>
      <c r="E29" s="1" t="s">
        <v>8</v>
      </c>
      <c r="F29" s="7" t="s">
        <v>17</v>
      </c>
      <c r="G29" s="1" t="s">
        <v>60</v>
      </c>
    </row>
    <row r="30" spans="1:7" s="24" customFormat="1" ht="14.25">
      <c r="A30" s="1"/>
      <c r="B30" s="1" t="s">
        <v>396</v>
      </c>
      <c r="C30" s="2" t="s">
        <v>399</v>
      </c>
      <c r="D30" s="2"/>
      <c r="E30" s="1" t="s">
        <v>8</v>
      </c>
      <c r="F30" s="7" t="s">
        <v>17</v>
      </c>
      <c r="G30" s="1" t="s">
        <v>61</v>
      </c>
    </row>
    <row r="31" spans="1:7" s="24" customFormat="1" ht="42.75">
      <c r="A31" s="1"/>
      <c r="B31" s="1" t="s">
        <v>400</v>
      </c>
      <c r="C31" s="2" t="s">
        <v>401</v>
      </c>
      <c r="D31" s="2"/>
      <c r="E31" s="1" t="s">
        <v>8</v>
      </c>
      <c r="F31" s="7" t="s">
        <v>17</v>
      </c>
      <c r="G31" s="1" t="s">
        <v>62</v>
      </c>
    </row>
    <row r="32" spans="1:7" s="24" customFormat="1" ht="14.25">
      <c r="A32" s="1"/>
      <c r="B32" s="1" t="s">
        <v>63</v>
      </c>
      <c r="C32" s="2" t="s">
        <v>64</v>
      </c>
      <c r="D32" s="2"/>
      <c r="E32" s="1" t="s">
        <v>8</v>
      </c>
      <c r="F32" s="7" t="s">
        <v>17</v>
      </c>
      <c r="G32" s="1" t="s">
        <v>10</v>
      </c>
    </row>
    <row r="33" spans="1:7" s="24" customFormat="1" ht="114">
      <c r="A33" s="1"/>
      <c r="B33" s="1" t="s">
        <v>436</v>
      </c>
      <c r="C33" s="2" t="s">
        <v>437</v>
      </c>
      <c r="D33" s="2" t="s">
        <v>439</v>
      </c>
      <c r="E33" s="1" t="s">
        <v>435</v>
      </c>
      <c r="F33" s="7"/>
      <c r="G33" s="2" t="s">
        <v>438</v>
      </c>
    </row>
    <row r="34" spans="1:7" s="24" customFormat="1" ht="28.5">
      <c r="A34" s="1"/>
      <c r="B34" s="1" t="s">
        <v>65</v>
      </c>
      <c r="C34" s="2" t="s">
        <v>66</v>
      </c>
      <c r="D34" s="2"/>
      <c r="E34" s="1" t="s">
        <v>8</v>
      </c>
      <c r="F34" s="7" t="s">
        <v>9</v>
      </c>
      <c r="G34" s="1" t="s">
        <v>40</v>
      </c>
    </row>
    <row r="35" spans="1:7" s="24" customFormat="1" ht="99.75">
      <c r="A35" s="1"/>
      <c r="B35" s="1" t="s">
        <v>67</v>
      </c>
      <c r="C35" s="2" t="s">
        <v>68</v>
      </c>
      <c r="D35" s="2" t="s">
        <v>69</v>
      </c>
      <c r="E35" s="1" t="s">
        <v>70</v>
      </c>
      <c r="F35" s="7" t="s">
        <v>71</v>
      </c>
      <c r="G35" s="1" t="s">
        <v>10</v>
      </c>
    </row>
    <row r="36" spans="1:7" s="24" customFormat="1" ht="28.5">
      <c r="A36" s="1"/>
      <c r="B36" s="1" t="s">
        <v>402</v>
      </c>
      <c r="C36" s="2" t="s">
        <v>403</v>
      </c>
      <c r="D36" s="2"/>
      <c r="E36" s="1" t="s">
        <v>8</v>
      </c>
      <c r="F36" s="7" t="s">
        <v>17</v>
      </c>
      <c r="G36" s="1" t="s">
        <v>72</v>
      </c>
    </row>
    <row r="37" spans="1:7" s="24" customFormat="1" ht="14.25">
      <c r="A37" s="1"/>
      <c r="B37" s="1" t="s">
        <v>404</v>
      </c>
      <c r="C37" s="2" t="s">
        <v>405</v>
      </c>
      <c r="D37" s="2"/>
      <c r="E37" s="1" t="s">
        <v>8</v>
      </c>
      <c r="F37" s="7" t="s">
        <v>17</v>
      </c>
      <c r="G37" s="1" t="s">
        <v>10</v>
      </c>
    </row>
    <row r="38" spans="1:7" s="24" customFormat="1" ht="28.5">
      <c r="A38" s="1"/>
      <c r="B38" s="1" t="s">
        <v>73</v>
      </c>
      <c r="C38" s="2" t="s">
        <v>406</v>
      </c>
      <c r="D38" s="2"/>
      <c r="E38" s="1" t="s">
        <v>8</v>
      </c>
      <c r="F38" s="7" t="s">
        <v>17</v>
      </c>
      <c r="G38" s="1" t="s">
        <v>10</v>
      </c>
    </row>
    <row r="39" spans="1:7" s="24" customFormat="1" ht="28.5">
      <c r="A39" s="1"/>
      <c r="B39" s="1" t="s">
        <v>74</v>
      </c>
      <c r="C39" s="2" t="s">
        <v>75</v>
      </c>
      <c r="D39" s="2"/>
      <c r="E39" s="1" t="s">
        <v>8</v>
      </c>
      <c r="F39" s="7" t="s">
        <v>43</v>
      </c>
      <c r="G39" s="1" t="s">
        <v>76</v>
      </c>
    </row>
    <row r="40" spans="1:7" s="24" customFormat="1" ht="28.5">
      <c r="A40" s="1"/>
      <c r="B40" s="1" t="s">
        <v>77</v>
      </c>
      <c r="C40" s="2" t="s">
        <v>78</v>
      </c>
      <c r="D40" s="2"/>
      <c r="E40" s="1" t="s">
        <v>8</v>
      </c>
      <c r="F40" s="7" t="s">
        <v>17</v>
      </c>
      <c r="G40" s="1" t="s">
        <v>10</v>
      </c>
    </row>
    <row r="41" spans="1:7" s="24" customFormat="1" ht="57">
      <c r="A41" s="1"/>
      <c r="B41" s="1" t="s">
        <v>79</v>
      </c>
      <c r="C41" s="2" t="s">
        <v>423</v>
      </c>
      <c r="D41" s="2" t="s">
        <v>431</v>
      </c>
      <c r="E41" s="1" t="s">
        <v>425</v>
      </c>
      <c r="F41" s="7"/>
      <c r="G41" s="2" t="s">
        <v>424</v>
      </c>
    </row>
    <row r="42" spans="1:7" s="24" customFormat="1" ht="28.5">
      <c r="A42" s="1"/>
      <c r="B42" s="1" t="s">
        <v>80</v>
      </c>
      <c r="C42" s="2" t="s">
        <v>81</v>
      </c>
      <c r="D42" s="2"/>
      <c r="E42" s="1" t="s">
        <v>8</v>
      </c>
      <c r="F42" s="7" t="s">
        <v>17</v>
      </c>
      <c r="G42" s="1" t="s">
        <v>10</v>
      </c>
    </row>
    <row r="43" spans="1:7" s="24" customFormat="1" ht="28.5">
      <c r="A43" s="1"/>
      <c r="B43" s="1" t="s">
        <v>82</v>
      </c>
      <c r="C43" s="2" t="s">
        <v>83</v>
      </c>
      <c r="D43" s="2"/>
      <c r="E43" s="1" t="s">
        <v>8</v>
      </c>
      <c r="F43" s="7" t="s">
        <v>17</v>
      </c>
      <c r="G43" s="1" t="s">
        <v>10</v>
      </c>
    </row>
    <row r="44" spans="1:7" s="24" customFormat="1" ht="14.25">
      <c r="A44" s="1"/>
      <c r="B44" s="1" t="s">
        <v>84</v>
      </c>
      <c r="C44" s="2" t="s">
        <v>85</v>
      </c>
      <c r="D44" s="2"/>
      <c r="E44" s="1" t="s">
        <v>8</v>
      </c>
      <c r="F44" s="7" t="s">
        <v>17</v>
      </c>
      <c r="G44" s="1" t="s">
        <v>10</v>
      </c>
    </row>
    <row r="45" spans="1:7" s="24" customFormat="1" ht="14.25">
      <c r="A45" s="1"/>
      <c r="B45" s="1" t="s">
        <v>86</v>
      </c>
      <c r="C45" s="2" t="s">
        <v>87</v>
      </c>
      <c r="D45" s="2"/>
      <c r="E45" s="1" t="s">
        <v>8</v>
      </c>
      <c r="F45" s="7" t="s">
        <v>43</v>
      </c>
      <c r="G45" s="1" t="s">
        <v>44</v>
      </c>
    </row>
    <row r="46" spans="1:7" s="24" customFormat="1" ht="28.5">
      <c r="A46" s="1"/>
      <c r="B46" s="1" t="s">
        <v>88</v>
      </c>
      <c r="C46" s="2" t="s">
        <v>89</v>
      </c>
      <c r="D46" s="2"/>
      <c r="E46" s="1" t="s">
        <v>8</v>
      </c>
      <c r="F46" s="7" t="s">
        <v>43</v>
      </c>
      <c r="G46" s="1" t="s">
        <v>76</v>
      </c>
    </row>
    <row r="47" spans="1:7" s="24" customFormat="1" ht="14.25">
      <c r="A47" s="1"/>
      <c r="B47" s="1" t="s">
        <v>387</v>
      </c>
      <c r="C47" s="2" t="s">
        <v>388</v>
      </c>
      <c r="D47" s="2"/>
      <c r="E47" s="1" t="s">
        <v>389</v>
      </c>
      <c r="F47" s="7"/>
      <c r="G47" s="1" t="s">
        <v>390</v>
      </c>
    </row>
    <row r="48" spans="1:7" s="24" customFormat="1" ht="28.5">
      <c r="A48" s="1"/>
      <c r="B48" s="1" t="s">
        <v>422</v>
      </c>
      <c r="C48" s="2" t="s">
        <v>450</v>
      </c>
      <c r="D48" s="2" t="s">
        <v>427</v>
      </c>
      <c r="E48" s="1" t="s">
        <v>426</v>
      </c>
      <c r="F48" s="7"/>
      <c r="G48" s="1"/>
    </row>
    <row r="49" spans="1:7" s="24" customFormat="1" ht="28.5">
      <c r="A49" s="1"/>
      <c r="B49" s="1" t="s">
        <v>443</v>
      </c>
      <c r="C49" s="2" t="s">
        <v>444</v>
      </c>
      <c r="D49" s="2" t="s">
        <v>445</v>
      </c>
      <c r="E49" s="1"/>
      <c r="F49" s="7"/>
      <c r="G49" s="1"/>
    </row>
    <row r="50" spans="1:7" s="24" customFormat="1" ht="42.75">
      <c r="A50" s="1"/>
      <c r="B50" s="1" t="s">
        <v>446</v>
      </c>
      <c r="C50" s="2" t="s">
        <v>447</v>
      </c>
      <c r="D50" s="2" t="s">
        <v>448</v>
      </c>
      <c r="E50" s="1"/>
      <c r="F50" s="7"/>
      <c r="G50" s="2" t="s">
        <v>449</v>
      </c>
    </row>
    <row r="51" spans="1:7" s="24" customFormat="1" ht="28.5">
      <c r="A51" s="1"/>
      <c r="B51" s="1" t="s">
        <v>391</v>
      </c>
      <c r="C51" s="2" t="s">
        <v>392</v>
      </c>
      <c r="D51" s="2"/>
      <c r="E51" s="1"/>
      <c r="F51" s="7"/>
      <c r="G51" s="1"/>
    </row>
    <row r="52" spans="1:7" s="24" customFormat="1" ht="28.5">
      <c r="A52" s="1"/>
      <c r="B52" s="1" t="s">
        <v>90</v>
      </c>
      <c r="C52" s="2" t="s">
        <v>91</v>
      </c>
      <c r="D52" s="2"/>
      <c r="E52" s="1" t="s">
        <v>8</v>
      </c>
      <c r="F52" s="7" t="s">
        <v>9</v>
      </c>
      <c r="G52" s="1" t="s">
        <v>40</v>
      </c>
    </row>
    <row r="53" spans="1:7" s="24" customFormat="1" ht="42.75">
      <c r="A53" s="1"/>
      <c r="B53" s="1" t="s">
        <v>92</v>
      </c>
      <c r="C53" s="2" t="s">
        <v>93</v>
      </c>
      <c r="D53" s="2"/>
      <c r="E53" s="1" t="s">
        <v>8</v>
      </c>
      <c r="F53" s="7" t="s">
        <v>17</v>
      </c>
      <c r="G53" s="1" t="s">
        <v>10</v>
      </c>
    </row>
    <row r="54" spans="1:7" s="24" customFormat="1" ht="142.5">
      <c r="A54" s="1"/>
      <c r="B54" s="1" t="s">
        <v>94</v>
      </c>
      <c r="C54" s="2" t="s">
        <v>428</v>
      </c>
      <c r="D54" s="2" t="s">
        <v>429</v>
      </c>
      <c r="E54" s="2" t="s">
        <v>430</v>
      </c>
      <c r="F54" s="26" t="s">
        <v>9</v>
      </c>
      <c r="G54" s="2" t="s">
        <v>61</v>
      </c>
    </row>
    <row r="55" spans="1:7" s="24" customFormat="1" ht="28.5">
      <c r="A55" s="1"/>
      <c r="B55" s="1" t="s">
        <v>95</v>
      </c>
      <c r="C55" s="2" t="s">
        <v>96</v>
      </c>
      <c r="D55" s="2"/>
      <c r="E55" s="1" t="s">
        <v>8</v>
      </c>
      <c r="F55" s="7" t="s">
        <v>17</v>
      </c>
      <c r="G55" s="1" t="s">
        <v>10</v>
      </c>
    </row>
    <row r="56" spans="1:7" s="24" customFormat="1" ht="28.5">
      <c r="A56" s="1"/>
      <c r="B56" s="1" t="s">
        <v>97</v>
      </c>
      <c r="C56" s="2" t="s">
        <v>98</v>
      </c>
      <c r="D56" s="2"/>
      <c r="E56" s="1" t="s">
        <v>8</v>
      </c>
      <c r="F56" s="7" t="s">
        <v>43</v>
      </c>
      <c r="G56" s="1" t="s">
        <v>76</v>
      </c>
    </row>
    <row r="57" spans="1:7" s="24" customFormat="1" ht="57">
      <c r="A57" s="1"/>
      <c r="B57" s="1" t="s">
        <v>185</v>
      </c>
      <c r="C57" s="2" t="s">
        <v>386</v>
      </c>
      <c r="D57" s="2"/>
      <c r="E57" s="1"/>
      <c r="F57" s="7"/>
      <c r="G57" s="1" t="s">
        <v>10</v>
      </c>
    </row>
    <row r="58" spans="1:7" s="24" customFormat="1" ht="14.25">
      <c r="A58" s="1"/>
      <c r="B58" s="1" t="s">
        <v>407</v>
      </c>
      <c r="C58" s="2" t="s">
        <v>408</v>
      </c>
      <c r="D58" s="2"/>
      <c r="E58" s="1" t="s">
        <v>8</v>
      </c>
      <c r="F58" s="7" t="s">
        <v>17</v>
      </c>
      <c r="G58" s="1" t="s">
        <v>10</v>
      </c>
    </row>
    <row r="59" spans="1:7" s="24" customFormat="1" ht="28.5">
      <c r="A59" s="1"/>
      <c r="B59" s="1" t="s">
        <v>99</v>
      </c>
      <c r="C59" s="9" t="s">
        <v>100</v>
      </c>
      <c r="D59" s="2"/>
      <c r="E59" s="1" t="s">
        <v>8</v>
      </c>
      <c r="F59" s="7" t="s">
        <v>17</v>
      </c>
      <c r="G59" s="1" t="s">
        <v>10</v>
      </c>
    </row>
    <row r="60" spans="1:7" s="24" customFormat="1" ht="14.25">
      <c r="A60" s="1"/>
      <c r="B60" s="1" t="s">
        <v>101</v>
      </c>
      <c r="C60" s="2" t="s">
        <v>102</v>
      </c>
      <c r="D60" s="2"/>
      <c r="E60" s="1" t="s">
        <v>8</v>
      </c>
      <c r="F60" s="7" t="s">
        <v>43</v>
      </c>
      <c r="G60" s="1" t="s">
        <v>76</v>
      </c>
    </row>
    <row r="61" spans="1:7" s="24" customFormat="1" ht="14.25">
      <c r="A61" s="1"/>
      <c r="B61" s="1" t="s">
        <v>103</v>
      </c>
      <c r="C61" s="2" t="s">
        <v>104</v>
      </c>
      <c r="D61" s="2"/>
      <c r="E61" s="1" t="s">
        <v>8</v>
      </c>
      <c r="F61" s="7" t="s">
        <v>9</v>
      </c>
      <c r="G61" s="1" t="s">
        <v>20</v>
      </c>
    </row>
    <row r="62" spans="1:7" s="24" customFormat="1" ht="42.75">
      <c r="A62" s="1"/>
      <c r="B62" s="1" t="s">
        <v>105</v>
      </c>
      <c r="C62" s="2" t="s">
        <v>106</v>
      </c>
      <c r="D62" s="2"/>
      <c r="E62" s="1" t="s">
        <v>8</v>
      </c>
      <c r="F62" s="7" t="s">
        <v>43</v>
      </c>
      <c r="G62" s="1" t="s">
        <v>107</v>
      </c>
    </row>
    <row r="63" spans="1:7" s="24" customFormat="1" ht="42.75">
      <c r="A63" s="1"/>
      <c r="B63" s="1" t="s">
        <v>108</v>
      </c>
      <c r="C63" s="2" t="s">
        <v>109</v>
      </c>
      <c r="D63" s="2"/>
      <c r="E63" s="1" t="s">
        <v>8</v>
      </c>
      <c r="F63" s="7" t="s">
        <v>17</v>
      </c>
      <c r="G63" s="1" t="s">
        <v>10</v>
      </c>
    </row>
    <row r="64" spans="1:7" s="24" customFormat="1" ht="14.25">
      <c r="A64" s="1"/>
      <c r="B64" s="1"/>
      <c r="C64" s="2"/>
      <c r="D64" s="2"/>
      <c r="E64" s="1"/>
      <c r="F64" s="1"/>
      <c r="G64" s="1"/>
    </row>
    <row r="65" spans="1:7" s="24" customFormat="1" ht="14.25">
      <c r="A65" s="1"/>
      <c r="B65" s="1"/>
      <c r="C65" s="2"/>
      <c r="D65" s="2"/>
      <c r="E65" s="1"/>
      <c r="F65" s="1"/>
      <c r="G65" s="1"/>
    </row>
    <row r="66" spans="1:7" s="24" customFormat="1" ht="14.25">
      <c r="A66" s="1"/>
      <c r="B66" s="1"/>
      <c r="C66" s="2"/>
      <c r="D66" s="2"/>
      <c r="E66" s="1"/>
      <c r="F66" s="1"/>
      <c r="G66" s="1"/>
    </row>
    <row r="67" spans="1:7" s="24" customFormat="1" ht="14.25">
      <c r="A67" s="1"/>
      <c r="B67" s="1"/>
      <c r="C67" s="2"/>
      <c r="D67" s="2"/>
      <c r="E67" s="1"/>
      <c r="F67" s="1"/>
      <c r="G67" s="1"/>
    </row>
    <row r="68" spans="1:7" ht="14.25"/>
    <row r="69" spans="1:7" ht="14.25"/>
    <row r="70" spans="1:7" ht="14.25"/>
    <row r="71" spans="1:7" ht="14.25"/>
    <row r="72" spans="1:7" ht="14.25"/>
    <row r="73" spans="1:7" ht="14.25"/>
    <row r="74" spans="1:7" ht="14.25"/>
    <row r="75" spans="1:7" ht="14.25"/>
    <row r="76" spans="1:7" ht="14.25"/>
    <row r="77" spans="1:7" ht="14.25"/>
    <row r="78" spans="1:7" ht="14.25"/>
    <row r="79" spans="1:7" ht="14.25"/>
    <row r="80" spans="1:7" ht="14.25"/>
    <row r="81" ht="14.25"/>
    <row r="82" ht="14.25"/>
    <row r="83" ht="14.25"/>
    <row r="84" ht="14.25"/>
    <row r="85" ht="14.25"/>
    <row r="86" ht="14.25"/>
    <row r="87" ht="14.25"/>
    <row r="88" ht="14.25"/>
    <row r="89" ht="14.25"/>
    <row r="90" ht="14.25"/>
    <row r="91" ht="14.25"/>
    <row r="92" ht="14.25"/>
    <row r="93" ht="14.25"/>
    <row r="94" ht="14.25"/>
    <row r="95" ht="14.25"/>
    <row r="96" ht="14.25"/>
    <row r="97" ht="14.25"/>
    <row r="98" ht="14.25"/>
    <row r="99" ht="14.25"/>
    <row r="100" ht="14.25"/>
    <row r="101" ht="14.25"/>
    <row r="102" ht="14.25"/>
    <row r="103" ht="14.25"/>
    <row r="104" ht="14.25"/>
    <row r="105" ht="14.25"/>
    <row r="106" ht="14.25"/>
    <row r="107" ht="14.25"/>
    <row r="108" ht="14.25"/>
    <row r="109" ht="14.25"/>
    <row r="110" ht="14.25"/>
    <row r="111" ht="14.25"/>
    <row r="112" ht="14.25"/>
    <row r="113" ht="14.25"/>
    <row r="114" ht="14.25"/>
    <row r="115" ht="14.25"/>
    <row r="116" ht="14.25"/>
    <row r="117" ht="14.25"/>
    <row r="118" ht="14.25"/>
    <row r="119" ht="14.25"/>
    <row r="120" ht="14.25"/>
    <row r="121" ht="14.25"/>
    <row r="122" ht="14.25"/>
    <row r="123" ht="14.25"/>
    <row r="124" ht="14.25"/>
    <row r="125" ht="14.25"/>
    <row r="126" ht="14.25"/>
    <row r="127" ht="14.25"/>
    <row r="128" ht="14.25"/>
    <row r="129" ht="14.25"/>
    <row r="130" ht="14.25"/>
    <row r="131" ht="14.25"/>
    <row r="132" ht="14.25"/>
    <row r="133" ht="14.25"/>
    <row r="134" ht="14.25"/>
    <row r="135" ht="14.25"/>
    <row r="136" ht="14.25"/>
    <row r="137" ht="14.25"/>
    <row r="138" ht="14.25"/>
    <row r="139" ht="14.25"/>
    <row r="140" ht="14.25"/>
    <row r="141" ht="14.25"/>
    <row r="142" ht="14.25"/>
    <row r="143" ht="14.25"/>
    <row r="144" ht="14.25"/>
    <row r="145" ht="14.25"/>
    <row r="146" ht="14.25"/>
    <row r="147" ht="14.25"/>
    <row r="148" ht="14.25"/>
    <row r="149" ht="14.25"/>
    <row r="150" ht="14.25"/>
    <row r="151" ht="14.25"/>
    <row r="152" ht="14.25"/>
    <row r="153" ht="14.25"/>
    <row r="154" ht="14.25"/>
    <row r="155" ht="14.25"/>
    <row r="156" ht="14.25"/>
    <row r="157" ht="14.25"/>
    <row r="158" ht="14.25"/>
    <row r="159" ht="14.25"/>
    <row r="160" ht="14.25"/>
    <row r="161" ht="14.25"/>
    <row r="162" ht="14.25"/>
    <row r="163" ht="14.25"/>
    <row r="164" ht="14.25"/>
    <row r="165" ht="14.25"/>
    <row r="166" ht="14.25"/>
    <row r="167" ht="14.25"/>
    <row r="168" ht="14.25"/>
    <row r="169" ht="14.25"/>
    <row r="170" ht="14.25"/>
    <row r="171" ht="14.25"/>
    <row r="172" ht="14.25"/>
    <row r="173" ht="14.25"/>
    <row r="174" ht="14.25"/>
    <row r="175" ht="14.25"/>
    <row r="176" ht="14.25"/>
    <row r="177" ht="14.25"/>
    <row r="178" ht="14.25"/>
    <row r="179" ht="14.25"/>
    <row r="180" ht="14.25"/>
    <row r="181" ht="14.25"/>
    <row r="182" ht="14.25"/>
    <row r="183" ht="14.25"/>
    <row r="184" ht="14.25"/>
    <row r="185" ht="14.25"/>
    <row r="186" ht="14.25"/>
    <row r="187" ht="14.25"/>
    <row r="188" ht="14.25"/>
    <row r="189" ht="14.25"/>
    <row r="190" ht="14.25"/>
    <row r="191" ht="14.25"/>
    <row r="192" ht="14.25"/>
    <row r="193" ht="14.25"/>
    <row r="194" ht="14.25"/>
    <row r="195" ht="14.25"/>
    <row r="196" ht="14.25"/>
    <row r="197" ht="14.25"/>
    <row r="198" ht="14.25"/>
    <row r="199" ht="14.25"/>
    <row r="200" ht="14.25"/>
    <row r="201" ht="14.25"/>
    <row r="202" ht="14.25"/>
    <row r="203" ht="14.25"/>
    <row r="204" ht="14.25"/>
    <row r="205" ht="14.25"/>
    <row r="206" ht="14.25"/>
    <row r="207" ht="14.25"/>
    <row r="208" ht="14.25"/>
    <row r="209" ht="14.25"/>
    <row r="210" ht="14.25"/>
    <row r="211" ht="14.25"/>
    <row r="212" ht="14.25"/>
    <row r="213" ht="14.25"/>
    <row r="214" ht="14.25"/>
    <row r="215" ht="14.25"/>
    <row r="216" ht="14.25"/>
    <row r="217" ht="14.25"/>
    <row r="218" ht="14.25"/>
    <row r="219" ht="14.25"/>
    <row r="220" ht="14.25"/>
    <row r="221" ht="14.25"/>
    <row r="222" ht="14.25"/>
    <row r="223" ht="14.25"/>
    <row r="224" ht="14.25"/>
    <row r="225" ht="14.25"/>
    <row r="226" ht="14.25"/>
    <row r="227" ht="14.25"/>
    <row r="228" ht="14.25"/>
    <row r="229" ht="14.25"/>
    <row r="230" ht="14.25"/>
    <row r="231" ht="14.25"/>
    <row r="232" ht="14.25"/>
    <row r="233" ht="14.25"/>
    <row r="234" ht="14.25"/>
    <row r="235" ht="14.25"/>
    <row r="236" ht="14.25"/>
    <row r="237" ht="14.25"/>
    <row r="238" ht="14.25"/>
    <row r="239" ht="14.25"/>
    <row r="240" ht="14.25"/>
    <row r="241" ht="14.25"/>
    <row r="242" ht="14.25"/>
    <row r="243" ht="14.25"/>
    <row r="244" ht="14.25"/>
    <row r="245" ht="14.25"/>
    <row r="246" ht="14.25"/>
    <row r="247" ht="14.25"/>
    <row r="248" ht="14.25"/>
    <row r="249" ht="14.25"/>
    <row r="250" ht="14.25"/>
    <row r="251" ht="14.25"/>
    <row r="252" ht="14.25"/>
    <row r="253" ht="14.25"/>
    <row r="254" ht="14.25"/>
    <row r="255" ht="14.25"/>
    <row r="256" ht="14.25"/>
    <row r="257" ht="14.25"/>
    <row r="258" ht="14.25"/>
    <row r="259" ht="14.25"/>
    <row r="260" ht="14.25"/>
    <row r="261" ht="14.25"/>
    <row r="262" ht="14.25"/>
    <row r="263" ht="14.25"/>
    <row r="264" ht="14.25"/>
    <row r="265" ht="14.25"/>
    <row r="266" ht="14.25"/>
    <row r="267" ht="14.25"/>
    <row r="268" ht="14.25"/>
    <row r="269" ht="14.25"/>
    <row r="270" ht="14.25"/>
    <row r="271" ht="14.25"/>
    <row r="272" ht="14.25"/>
    <row r="273" ht="14.25"/>
    <row r="274" ht="14.25"/>
    <row r="275" ht="14.25"/>
    <row r="276" ht="14.25"/>
    <row r="277" ht="14.25"/>
    <row r="278" ht="14.25"/>
    <row r="279" ht="14.25"/>
    <row r="280" ht="14.25"/>
    <row r="281" ht="14.25"/>
    <row r="282" ht="14.25"/>
    <row r="283" ht="14.25"/>
    <row r="284" ht="14.25"/>
    <row r="285" ht="14.25"/>
    <row r="286" ht="14.25"/>
    <row r="287" ht="14.25"/>
    <row r="288" ht="14.25"/>
    <row r="289" ht="14.25"/>
    <row r="290" ht="14.25"/>
    <row r="291" ht="14.25"/>
    <row r="292" ht="14.25"/>
    <row r="293" ht="14.25"/>
    <row r="294" ht="14.25"/>
    <row r="295" ht="14.25"/>
    <row r="296" ht="14.25"/>
    <row r="297" ht="14.25"/>
    <row r="298" ht="14.25"/>
    <row r="299" ht="14.25"/>
    <row r="300" ht="14.25"/>
    <row r="301" ht="14.25"/>
    <row r="302" ht="14.25"/>
    <row r="303" ht="14.25"/>
    <row r="304" ht="14.25"/>
    <row r="305" ht="14.25"/>
    <row r="306" ht="14.25"/>
    <row r="307" ht="14.25"/>
    <row r="308" ht="14.25"/>
    <row r="309" ht="14.25"/>
    <row r="310" ht="14.25"/>
    <row r="311" ht="14.25"/>
    <row r="312" ht="14.25"/>
    <row r="313" ht="14.25"/>
    <row r="314" ht="14.25"/>
    <row r="315" ht="14.25"/>
    <row r="316" ht="14.25"/>
    <row r="317" ht="14.25"/>
    <row r="318" ht="14.25"/>
    <row r="319" ht="14.25"/>
    <row r="320" ht="14.25"/>
    <row r="321" ht="14.25"/>
    <row r="322" ht="14.25"/>
    <row r="323" ht="14.25"/>
    <row r="324" ht="14.25"/>
    <row r="325" ht="14.25"/>
    <row r="326" ht="14.25"/>
    <row r="327" ht="14.25"/>
    <row r="328" ht="14.25"/>
    <row r="329" ht="14.25"/>
    <row r="330" ht="14.25"/>
    <row r="331" ht="14.25"/>
    <row r="332" ht="14.25"/>
    <row r="333" ht="14.25"/>
    <row r="334" ht="14.25"/>
    <row r="335" ht="14.25"/>
    <row r="336" ht="14.25"/>
    <row r="337" ht="14.25"/>
    <row r="338" ht="14.25"/>
    <row r="339" ht="14.25"/>
    <row r="340" ht="14.25"/>
    <row r="341" ht="14.25"/>
    <row r="342" ht="14.25"/>
    <row r="343" ht="14.25"/>
    <row r="344" ht="14.25"/>
    <row r="345" ht="14.25"/>
    <row r="346" ht="14.25"/>
    <row r="347" ht="14.25"/>
    <row r="348" ht="14.25"/>
    <row r="349" ht="14.25"/>
    <row r="350" ht="14.25"/>
    <row r="351" ht="14.25"/>
    <row r="352" ht="14.25"/>
    <row r="353" ht="14.25"/>
    <row r="354" ht="14.25"/>
    <row r="355" ht="14.25"/>
    <row r="356" ht="14.25"/>
    <row r="357" ht="14.25"/>
    <row r="358" ht="14.25"/>
    <row r="359" ht="14.25"/>
    <row r="360" ht="14.25"/>
    <row r="361" ht="14.25"/>
    <row r="362" ht="14.25"/>
    <row r="363" ht="14.25"/>
    <row r="364" ht="14.25"/>
    <row r="365" ht="14.25"/>
    <row r="366" ht="14.25"/>
    <row r="367" ht="14.25"/>
    <row r="368" ht="14.25"/>
    <row r="369" ht="14.25"/>
    <row r="370" ht="14.25"/>
    <row r="371" ht="14.25"/>
    <row r="372" ht="14.25"/>
    <row r="373" ht="14.25"/>
    <row r="374" ht="14.25"/>
    <row r="375" ht="14.25"/>
    <row r="376" ht="14.25"/>
    <row r="377" ht="14.25"/>
    <row r="378" ht="14.25"/>
    <row r="379" ht="14.25"/>
    <row r="380" ht="14.25"/>
    <row r="381" ht="14.25"/>
    <row r="382" ht="14.25"/>
    <row r="383" ht="14.25"/>
    <row r="384" ht="14.25"/>
    <row r="385" ht="14.25"/>
    <row r="386" ht="14.25"/>
    <row r="387" ht="14.25"/>
    <row r="388" ht="14.25"/>
    <row r="389" ht="14.25"/>
    <row r="390" ht="14.25"/>
    <row r="391" ht="14.25"/>
    <row r="392" ht="14.25"/>
    <row r="393" ht="14.25"/>
    <row r="394" ht="14.25"/>
    <row r="395" ht="14.25"/>
    <row r="396" ht="14.25"/>
    <row r="397" ht="14.25"/>
    <row r="398" ht="14.25"/>
    <row r="399" ht="14.25"/>
    <row r="400" ht="14.25"/>
    <row r="401" ht="14.25"/>
    <row r="402" ht="14.25"/>
    <row r="403" ht="14.25"/>
    <row r="404" ht="14.25"/>
    <row r="405" ht="14.25"/>
    <row r="406" ht="14.25"/>
    <row r="407" ht="14.25"/>
    <row r="408" ht="14.25"/>
    <row r="409" ht="14.25"/>
    <row r="410" ht="14.25"/>
    <row r="411" ht="14.25"/>
    <row r="412" ht="14.25"/>
    <row r="413" ht="14.25"/>
    <row r="414" ht="14.25"/>
    <row r="415" ht="14.25"/>
    <row r="416" ht="14.25"/>
    <row r="417" ht="14.25"/>
    <row r="418" ht="14.25"/>
    <row r="419" ht="14.25"/>
    <row r="420" ht="14.25"/>
    <row r="421" ht="14.25"/>
    <row r="422" ht="14.25"/>
    <row r="423" ht="14.25"/>
    <row r="424" ht="14.25"/>
    <row r="425" ht="14.25"/>
    <row r="426" ht="14.25"/>
    <row r="427" ht="14.25"/>
    <row r="428" ht="14.25"/>
    <row r="429" ht="14.25"/>
    <row r="430" ht="14.25"/>
    <row r="431" ht="14.25"/>
    <row r="432" ht="14.25"/>
    <row r="433" ht="14.25"/>
    <row r="434" ht="14.25"/>
    <row r="435" ht="14.25"/>
    <row r="436" ht="14.25"/>
    <row r="437" ht="14.25"/>
    <row r="438" ht="14.25"/>
    <row r="439" ht="14.25"/>
    <row r="440" ht="14.25"/>
    <row r="441" ht="14.25"/>
    <row r="442" ht="14.25"/>
    <row r="443" ht="14.25"/>
    <row r="444" ht="14.25"/>
    <row r="445" ht="14.25"/>
    <row r="446" ht="14.25"/>
    <row r="447" ht="14.25"/>
    <row r="448" ht="14.25"/>
    <row r="449" ht="14.25"/>
    <row r="450" ht="14.25"/>
    <row r="451" ht="14.25"/>
    <row r="452" ht="14.25"/>
    <row r="453" ht="14.25"/>
    <row r="454" ht="14.25"/>
    <row r="455" ht="14.25"/>
    <row r="456" ht="14.25"/>
    <row r="457" ht="14.25"/>
    <row r="458" ht="14.25"/>
    <row r="459" ht="14.25"/>
    <row r="460" ht="14.25"/>
    <row r="461" ht="14.25"/>
    <row r="462" ht="14.25"/>
    <row r="463" ht="14.25"/>
    <row r="464" ht="14.25"/>
    <row r="465" ht="14.25"/>
    <row r="466" ht="14.25"/>
    <row r="467" ht="14.25"/>
    <row r="468" ht="14.25"/>
    <row r="469" ht="14.25"/>
    <row r="470" ht="14.25"/>
    <row r="471" ht="14.25"/>
    <row r="472" ht="14.25"/>
    <row r="473" ht="14.25"/>
    <row r="474" ht="14.25"/>
    <row r="475" ht="14.25"/>
    <row r="476" ht="14.25"/>
    <row r="477" ht="14.25"/>
    <row r="478" ht="14.25"/>
    <row r="479" ht="14.25"/>
    <row r="480" ht="14.25"/>
    <row r="481" ht="14.25"/>
    <row r="482" ht="14.25"/>
    <row r="483" ht="14.25"/>
    <row r="484" ht="14.25"/>
    <row r="485" ht="14.25"/>
    <row r="486" ht="14.25"/>
    <row r="487" ht="14.25"/>
    <row r="488" ht="14.25"/>
    <row r="489" ht="14.25"/>
    <row r="490" ht="14.25"/>
    <row r="491" ht="14.25"/>
    <row r="492" ht="14.25"/>
    <row r="493" ht="14.25"/>
    <row r="494" ht="14.25"/>
    <row r="495" ht="14.25"/>
    <row r="496" ht="14.25"/>
    <row r="497" ht="14.25"/>
    <row r="498" ht="14.25"/>
    <row r="499" ht="14.25"/>
    <row r="500" ht="14.25"/>
    <row r="501" ht="14.25"/>
    <row r="502" ht="14.25"/>
    <row r="503" ht="14.25"/>
    <row r="504" ht="14.25"/>
    <row r="505" ht="14.25"/>
    <row r="506" ht="14.25"/>
    <row r="507" ht="14.25"/>
    <row r="508" ht="14.25"/>
    <row r="509" ht="14.25"/>
    <row r="510" ht="14.25"/>
    <row r="511" ht="14.25"/>
    <row r="512" ht="14.25"/>
    <row r="513" ht="14.25"/>
    <row r="514" ht="14.25"/>
    <row r="515" ht="14.25"/>
    <row r="516" ht="14.25"/>
    <row r="517" ht="14.25"/>
    <row r="518" ht="14.25"/>
    <row r="519" ht="14.25"/>
    <row r="520" ht="14.25"/>
    <row r="521" ht="14.25"/>
    <row r="522" ht="14.25"/>
    <row r="523" ht="14.25"/>
    <row r="524" ht="14.25"/>
    <row r="525" ht="14.25"/>
    <row r="526" ht="14.25"/>
    <row r="527" ht="14.25"/>
    <row r="528" ht="14.25"/>
    <row r="529" ht="14.25"/>
    <row r="530" ht="14.25"/>
    <row r="531" ht="14.25"/>
    <row r="532" ht="14.25"/>
    <row r="533" ht="14.25"/>
    <row r="534" ht="14.25"/>
    <row r="535" ht="14.25"/>
    <row r="536" ht="14.25"/>
    <row r="537" ht="14.25"/>
    <row r="538" ht="14.25"/>
    <row r="539" ht="14.25"/>
    <row r="540" ht="14.25"/>
    <row r="541" ht="14.25"/>
    <row r="542" ht="14.25"/>
    <row r="543" ht="14.25"/>
    <row r="544" ht="14.25"/>
    <row r="545" ht="14.25"/>
    <row r="546" ht="14.25"/>
    <row r="547" ht="14.25"/>
    <row r="548" ht="14.25"/>
    <row r="549" ht="14.25"/>
    <row r="550" ht="14.25"/>
    <row r="551" ht="14.25"/>
    <row r="552" ht="14.25"/>
    <row r="553" ht="14.25"/>
    <row r="554" ht="14.25"/>
    <row r="555" ht="14.25"/>
    <row r="556" ht="14.25"/>
    <row r="557" ht="14.25"/>
    <row r="558" ht="14.25"/>
    <row r="559" ht="14.25"/>
    <row r="560" ht="14.25"/>
    <row r="561" ht="14.25"/>
    <row r="562" ht="14.25"/>
    <row r="563" ht="14.25"/>
    <row r="564" ht="14.25"/>
    <row r="565" ht="14.25"/>
    <row r="566" ht="14.25"/>
    <row r="567" ht="14.25"/>
    <row r="568" ht="14.25"/>
    <row r="569" ht="14.25"/>
    <row r="570" ht="14.25"/>
    <row r="571" ht="14.25"/>
    <row r="572" ht="14.25"/>
    <row r="573" ht="14.25"/>
    <row r="574" ht="14.25"/>
    <row r="575" ht="14.25"/>
    <row r="576" ht="14.25"/>
    <row r="577" ht="14.25"/>
    <row r="578" ht="14.25"/>
    <row r="579" ht="14.25"/>
    <row r="580" ht="14.25"/>
    <row r="581" ht="14.25"/>
    <row r="582" ht="14.25"/>
    <row r="583" ht="14.25"/>
    <row r="584" ht="14.25"/>
    <row r="585" ht="14.25"/>
    <row r="586" ht="14.25"/>
    <row r="587" ht="14.25"/>
    <row r="588" ht="14.25"/>
    <row r="589" ht="14.25"/>
    <row r="590" ht="14.25"/>
    <row r="591" ht="14.25"/>
    <row r="592" ht="14.25"/>
    <row r="593" ht="14.25"/>
    <row r="594" ht="14.25"/>
    <row r="595" ht="14.25"/>
    <row r="596" ht="14.25"/>
    <row r="597" ht="14.25"/>
    <row r="598" ht="14.25"/>
    <row r="599" ht="14.25"/>
    <row r="600" ht="14.25"/>
    <row r="601" ht="14.25"/>
    <row r="602" ht="14.25"/>
    <row r="603" ht="14.25"/>
    <row r="604" ht="14.25"/>
    <row r="605" ht="14.25"/>
    <row r="606" ht="14.25"/>
    <row r="607" ht="14.25"/>
    <row r="608" ht="14.25"/>
    <row r="609" ht="14.25"/>
    <row r="610" ht="14.25"/>
    <row r="611" ht="14.25"/>
    <row r="612" ht="14.25"/>
    <row r="613" ht="14.25"/>
    <row r="614" ht="14.25"/>
    <row r="615" ht="14.25"/>
    <row r="616" ht="14.25"/>
    <row r="617" ht="14.25"/>
    <row r="618" ht="14.25"/>
    <row r="619" ht="14.25"/>
    <row r="620" ht="14.25"/>
    <row r="621" ht="14.25"/>
    <row r="622" ht="14.25"/>
    <row r="623" ht="14.25"/>
    <row r="624" ht="14.25"/>
    <row r="625" ht="14.25"/>
    <row r="626" ht="14.25"/>
    <row r="627" ht="14.25"/>
    <row r="628" ht="14.25"/>
    <row r="629" ht="14.25"/>
    <row r="630" ht="14.25"/>
    <row r="631" ht="14.25"/>
    <row r="632" ht="14.25"/>
    <row r="633" ht="14.25"/>
    <row r="634" ht="14.25"/>
    <row r="635" ht="14.25"/>
    <row r="636" ht="14.25"/>
    <row r="637" ht="14.25"/>
    <row r="638" ht="14.25"/>
    <row r="639" ht="14.25"/>
    <row r="640" ht="14.25"/>
    <row r="641" ht="14.25"/>
    <row r="642" ht="14.25"/>
    <row r="643" ht="14.25"/>
    <row r="644" ht="14.25"/>
    <row r="645" ht="14.25"/>
    <row r="646" ht="14.25"/>
    <row r="647" ht="14.25"/>
    <row r="648" ht="14.25"/>
    <row r="649" ht="14.25"/>
    <row r="650" ht="14.25"/>
    <row r="651" ht="14.25"/>
    <row r="652" ht="14.25"/>
    <row r="653" ht="14.25"/>
    <row r="654" ht="14.25"/>
    <row r="655" ht="14.25"/>
    <row r="656" ht="14.25"/>
    <row r="657" ht="14.25"/>
    <row r="658" ht="14.25"/>
    <row r="659" ht="14.25"/>
    <row r="660" ht="14.25"/>
    <row r="661" ht="14.25"/>
    <row r="662" ht="14.25"/>
    <row r="663" ht="14.25"/>
    <row r="664" ht="14.25"/>
    <row r="665" ht="14.25"/>
    <row r="666" ht="14.25"/>
    <row r="667" ht="14.25"/>
    <row r="668" ht="14.25"/>
    <row r="669" ht="14.25"/>
    <row r="670" ht="14.25"/>
    <row r="671" ht="15" customHeight="1"/>
    <row r="672" ht="6" customHeight="1"/>
    <row r="673" ht="14.25"/>
    <row r="674" ht="14.25"/>
    <row r="675" ht="14.25"/>
    <row r="676" ht="14.25"/>
    <row r="677" ht="14.25"/>
    <row r="678" ht="14.25"/>
    <row r="679" ht="14.25"/>
    <row r="680" ht="14.25"/>
    <row r="681" ht="14.25"/>
    <row r="682" ht="14.25"/>
    <row r="683" ht="14.25"/>
    <row r="684" ht="14.25"/>
    <row r="685" ht="14.25"/>
    <row r="686" ht="14.25"/>
    <row r="687" ht="14.25"/>
    <row r="688" ht="14.25"/>
    <row r="689" ht="14.25"/>
    <row r="690" ht="14.25"/>
    <row r="691" ht="14.25"/>
    <row r="692" ht="14.25"/>
    <row r="693" ht="14.25"/>
    <row r="694" ht="14.25"/>
    <row r="695" ht="14.25"/>
    <row r="696" ht="14.25"/>
    <row r="697" ht="14.25"/>
    <row r="698" ht="14.25"/>
    <row r="699" ht="14.25"/>
    <row r="700" ht="14.25"/>
    <row r="701" ht="14.25"/>
    <row r="702" ht="14.25"/>
    <row r="703" ht="14.25"/>
    <row r="704" ht="14.25"/>
    <row r="705" ht="14.25"/>
    <row r="706" ht="14.25"/>
    <row r="707" ht="14.25"/>
    <row r="708" ht="14.25"/>
    <row r="709" ht="14.25"/>
    <row r="710" ht="14.25"/>
    <row r="711" ht="14.25"/>
    <row r="712" ht="14.25"/>
    <row r="713" ht="14.25"/>
    <row r="714" ht="14.25"/>
    <row r="715" ht="14.25"/>
    <row r="716" ht="14.25"/>
    <row r="717" ht="14.25"/>
    <row r="718" ht="14.25"/>
    <row r="719" ht="14.25"/>
    <row r="720" ht="14.25"/>
    <row r="721" ht="14.25"/>
    <row r="722" ht="14.25"/>
    <row r="723" ht="14.25"/>
    <row r="724" ht="14.25"/>
    <row r="725" ht="14.25"/>
    <row r="726" ht="14.25"/>
    <row r="727" ht="14.25"/>
    <row r="728" ht="14.25"/>
    <row r="729" ht="14.25"/>
    <row r="730" ht="14.25"/>
    <row r="731" ht="14.25"/>
    <row r="732" ht="14.25"/>
    <row r="733" ht="14.25"/>
    <row r="734" ht="14.25"/>
    <row r="735" ht="14.25"/>
    <row r="736" ht="14.25"/>
    <row r="737" ht="14.25"/>
    <row r="738" ht="14.25"/>
    <row r="739" ht="14.25"/>
    <row r="740" ht="14.25"/>
    <row r="741" ht="14.25"/>
    <row r="742" ht="14.25"/>
    <row r="743" ht="14.25"/>
    <row r="744" ht="14.25"/>
    <row r="745" ht="14.25"/>
    <row r="746" ht="14.25"/>
    <row r="747" ht="14.25"/>
    <row r="748" ht="14.25"/>
    <row r="749" ht="14.25"/>
    <row r="750" ht="14.25"/>
    <row r="751" ht="14.25"/>
    <row r="752" ht="14.25"/>
    <row r="753" ht="14.25"/>
    <row r="754" ht="14.25"/>
    <row r="755" ht="14.25"/>
    <row r="756" ht="14.25"/>
    <row r="757" ht="14.25"/>
    <row r="758" ht="14.25"/>
    <row r="759" ht="14.25"/>
    <row r="760" ht="14.25"/>
    <row r="761" ht="14.25"/>
    <row r="762" ht="14.25"/>
    <row r="763" ht="14.25"/>
    <row r="764" ht="14.25"/>
    <row r="765" ht="14.25"/>
    <row r="766" ht="14.25"/>
    <row r="767" ht="14.25"/>
    <row r="768" ht="14.25"/>
    <row r="769" ht="14.25"/>
    <row r="770" ht="14.25"/>
    <row r="771" ht="14.25"/>
    <row r="772" ht="14.25"/>
    <row r="773" ht="14.25"/>
    <row r="774" ht="14.25"/>
    <row r="775" ht="14.25"/>
    <row r="776" ht="14.25"/>
    <row r="777" ht="14.25"/>
    <row r="778" ht="14.25"/>
    <row r="779" ht="14.25"/>
    <row r="780" ht="14.25"/>
    <row r="781" ht="14.25"/>
    <row r="782" ht="14.25"/>
    <row r="783" ht="14.25"/>
    <row r="784" ht="14.25"/>
    <row r="785" ht="14.25"/>
    <row r="786" ht="14.25"/>
    <row r="787" ht="14.25"/>
    <row r="788" ht="14.25"/>
    <row r="789" ht="14.25"/>
    <row r="790" ht="14.25"/>
    <row r="791" ht="14.25"/>
    <row r="792" ht="14.25"/>
    <row r="793" ht="14.25"/>
    <row r="794" ht="14.25"/>
    <row r="795" ht="14.25"/>
    <row r="796" ht="14.25"/>
    <row r="797" ht="14.25"/>
    <row r="798" ht="14.25"/>
    <row r="799" ht="14.25"/>
    <row r="800" ht="14.25"/>
    <row r="801" ht="14.25"/>
    <row r="802" ht="14.25"/>
    <row r="803" ht="14.25"/>
    <row r="804" ht="14.25"/>
    <row r="805" ht="14.25"/>
    <row r="806" ht="14.25"/>
    <row r="807" ht="14.25"/>
    <row r="808" ht="14.25"/>
    <row r="809" ht="14.25"/>
    <row r="810" ht="14.25"/>
    <row r="811" ht="14.25"/>
    <row r="812" ht="14.25"/>
    <row r="813" ht="14.25"/>
    <row r="814" ht="14.25"/>
    <row r="815" ht="14.25"/>
    <row r="816" ht="14.25"/>
    <row r="817" ht="14.25"/>
    <row r="818" ht="14.25"/>
    <row r="819" ht="14.25"/>
    <row r="820" ht="14.25"/>
    <row r="821" ht="14.25"/>
    <row r="822" ht="14.25"/>
    <row r="823" ht="14.25"/>
    <row r="824" ht="14.25"/>
    <row r="825" ht="14.25"/>
    <row r="826" ht="14.25"/>
    <row r="827" ht="14.25"/>
    <row r="828" ht="14.25"/>
    <row r="829" ht="14.25"/>
    <row r="830" ht="14.25"/>
    <row r="831" ht="14.25"/>
    <row r="832" ht="14.25"/>
    <row r="833" ht="14.25"/>
    <row r="834" ht="14.25"/>
    <row r="835" ht="14.25"/>
    <row r="836" ht="14.25"/>
    <row r="837" ht="14.25"/>
    <row r="838" ht="14.25"/>
    <row r="839" ht="14.25"/>
    <row r="840" ht="14.25"/>
    <row r="841" ht="14.25"/>
    <row r="842" ht="14.25"/>
    <row r="843" ht="14.25"/>
    <row r="844" ht="14.25"/>
    <row r="845" ht="14.25"/>
    <row r="846" ht="14.25"/>
    <row r="847" ht="14.25"/>
    <row r="848" ht="14.25"/>
    <row r="849" ht="14.25"/>
    <row r="850" ht="14.25"/>
    <row r="851" ht="14.25"/>
    <row r="852" ht="14.25"/>
    <row r="853" ht="14.25"/>
    <row r="854" ht="14.25"/>
    <row r="855" ht="14.25"/>
    <row r="856" ht="14.25"/>
    <row r="857" ht="14.25"/>
    <row r="858" ht="14.25"/>
    <row r="859" ht="14.25"/>
    <row r="860" ht="14.25"/>
    <row r="861" ht="14.25"/>
    <row r="862" ht="14.25"/>
    <row r="863" ht="14.25"/>
    <row r="864" ht="14.25"/>
    <row r="865" ht="14.25"/>
    <row r="866" ht="14.25"/>
    <row r="867" ht="14.25"/>
    <row r="868" ht="14.25"/>
    <row r="869" ht="14.25"/>
    <row r="870" ht="14.25"/>
    <row r="871" ht="14.25"/>
    <row r="872" ht="14.25"/>
    <row r="873" ht="14.25"/>
    <row r="874" ht="14.25"/>
    <row r="875" ht="14.25"/>
    <row r="876" ht="14.25"/>
    <row r="877" ht="14.25"/>
    <row r="878" ht="14.25"/>
    <row r="879" ht="14.25"/>
    <row r="880" ht="14.25"/>
    <row r="881" ht="14.25"/>
    <row r="882" ht="14.25"/>
    <row r="883" ht="14.25"/>
    <row r="884" ht="14.25"/>
    <row r="885" ht="14.25"/>
    <row r="886" ht="14.25"/>
    <row r="887" ht="14.25"/>
    <row r="888" ht="14.25"/>
    <row r="889" ht="14.25"/>
    <row r="890" ht="14.25"/>
    <row r="891" ht="14.25"/>
    <row r="892" ht="14.25"/>
    <row r="893" ht="14.25"/>
    <row r="894" ht="14.25"/>
    <row r="895" ht="14.25"/>
    <row r="896" ht="14.25"/>
    <row r="897" ht="14.25"/>
    <row r="898" ht="14.25"/>
    <row r="899" ht="14.25"/>
    <row r="900" ht="14.25"/>
    <row r="901" ht="14.25"/>
    <row r="902" ht="14.25"/>
    <row r="903" ht="14.25"/>
    <row r="904" ht="14.25"/>
    <row r="905" ht="14.25"/>
    <row r="906" ht="14.25"/>
    <row r="907" ht="14.25"/>
    <row r="908" ht="14.25"/>
    <row r="909" ht="14.25"/>
    <row r="910" ht="14.25"/>
    <row r="911" ht="14.25"/>
    <row r="912" ht="14.25"/>
    <row r="913" ht="14.25"/>
    <row r="914" ht="14.25"/>
    <row r="915" ht="14.25"/>
    <row r="916" ht="14.25"/>
    <row r="917" ht="14.25"/>
    <row r="918" ht="14.25"/>
    <row r="919" ht="14.25"/>
    <row r="920" ht="14.25"/>
    <row r="921" ht="14.25"/>
    <row r="922" ht="14.25"/>
    <row r="923" ht="14.25"/>
    <row r="924" ht="14.25"/>
    <row r="925" ht="14.25"/>
    <row r="926" ht="14.25"/>
    <row r="927" ht="14.25"/>
    <row r="928" ht="14.25"/>
    <row r="929" ht="14.25"/>
    <row r="930" ht="14.25"/>
    <row r="931" ht="14.25"/>
    <row r="932" ht="14.25"/>
    <row r="933" ht="14.25"/>
    <row r="934" ht="14.25"/>
    <row r="935" ht="14.25"/>
    <row r="936" ht="14.25"/>
    <row r="937" ht="14.25"/>
    <row r="938" ht="14.25"/>
    <row r="939" ht="14.25"/>
    <row r="940" ht="14.25"/>
    <row r="941" ht="14.25"/>
    <row r="942" ht="14.25"/>
    <row r="943" ht="14.25"/>
    <row r="944" ht="14.25"/>
    <row r="945" ht="14.25"/>
    <row r="946" ht="14.25"/>
    <row r="947" ht="14.25"/>
    <row r="948" ht="14.25"/>
    <row r="949" ht="14.25"/>
    <row r="950" ht="14.25"/>
    <row r="951" ht="14.25"/>
    <row r="952" ht="14.25"/>
    <row r="953" ht="14.25"/>
    <row r="954" ht="14.25"/>
    <row r="955" ht="14.25"/>
    <row r="956" ht="14.25"/>
    <row r="957" ht="14.25"/>
    <row r="958" ht="14.25"/>
    <row r="959" ht="14.25"/>
    <row r="960" ht="14.25"/>
    <row r="961" ht="14.25"/>
    <row r="962" ht="14.25"/>
    <row r="963" ht="14.25"/>
    <row r="964" ht="14.25"/>
    <row r="965" ht="14.25"/>
    <row r="966" ht="14.25"/>
    <row r="967" ht="14.25"/>
    <row r="968" ht="14.25"/>
    <row r="969" ht="14.25"/>
    <row r="970" ht="14.25"/>
    <row r="971" ht="14.25"/>
    <row r="972" ht="14.25"/>
    <row r="973" ht="14.25"/>
    <row r="974" ht="14.25"/>
    <row r="975" ht="14.25"/>
    <row r="976" ht="14.25"/>
    <row r="977" ht="14.25"/>
    <row r="978" ht="14.25"/>
    <row r="979" ht="14.25"/>
    <row r="980" ht="14.25"/>
    <row r="981" ht="14.25"/>
    <row r="982" ht="14.25"/>
    <row r="983" ht="14.25"/>
    <row r="984" ht="14.25"/>
    <row r="985" ht="14.25"/>
    <row r="986" ht="14.25"/>
    <row r="987" ht="14.25"/>
    <row r="988" ht="14.25"/>
    <row r="989" ht="14.25"/>
    <row r="990" ht="14.25"/>
    <row r="991" ht="14.25"/>
    <row r="992" ht="14.25"/>
    <row r="993" ht="14.25"/>
    <row r="994" ht="14.25"/>
    <row r="995" ht="14.25"/>
    <row r="996" ht="14.25"/>
    <row r="997" ht="14.25"/>
    <row r="998" ht="14.25"/>
    <row r="999" ht="14.25"/>
    <row r="1000" ht="14.25"/>
    <row r="1001" ht="14.25"/>
    <row r="1002" ht="14.25"/>
    <row r="1003" ht="14.25"/>
    <row r="1004" ht="14.25"/>
    <row r="1005" ht="14.25"/>
  </sheetData>
  <sortState ref="B5:G42">
    <sortCondition ref="B4:B42"/>
  </sortState>
  <hyperlinks>
    <hyperlink ref="F2" r:id="rId1"/>
    <hyperlink ref="F3" r:id="rId2"/>
    <hyperlink ref="F4" r:id="rId3"/>
    <hyperlink ref="F5"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5" r:id="rId21"/>
    <hyperlink ref="F27" r:id="rId22"/>
    <hyperlink ref="F29" r:id="rId23"/>
    <hyperlink ref="F30" r:id="rId24"/>
    <hyperlink ref="F31" r:id="rId25"/>
    <hyperlink ref="F32" r:id="rId26"/>
    <hyperlink ref="F34" r:id="rId27"/>
    <hyperlink ref="F35" r:id="rId28"/>
    <hyperlink ref="F36" r:id="rId29"/>
    <hyperlink ref="F37" r:id="rId30"/>
    <hyperlink ref="F38" r:id="rId31"/>
    <hyperlink ref="F39" r:id="rId32"/>
    <hyperlink ref="F40" r:id="rId33"/>
    <hyperlink ref="F42" r:id="rId34"/>
    <hyperlink ref="F43" r:id="rId35"/>
    <hyperlink ref="F44" r:id="rId36"/>
    <hyperlink ref="F45" r:id="rId37"/>
    <hyperlink ref="F46" r:id="rId38"/>
    <hyperlink ref="F52" r:id="rId39"/>
    <hyperlink ref="F53" r:id="rId40"/>
    <hyperlink ref="F55" r:id="rId41"/>
    <hyperlink ref="F56" r:id="rId42"/>
    <hyperlink ref="F58" r:id="rId43"/>
    <hyperlink ref="F59" r:id="rId44"/>
    <hyperlink ref="F60" r:id="rId45"/>
    <hyperlink ref="F61" r:id="rId46"/>
    <hyperlink ref="F62" r:id="rId47"/>
    <hyperlink ref="F63" r:id="rId48"/>
    <hyperlink ref="F23" r:id="rId49"/>
    <hyperlink ref="F54" r:id="rId50"/>
  </hyperlinks>
  <pageMargins left="0.70000000000000007" right="0.70000000000000007" top="0.75" bottom="0.75" header="0.30000000000000004" footer="0.30000000000000004"/>
  <pageSetup paperSize="9" orientation="portrait" r:id="rId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42"/>
  <sheetViews>
    <sheetView workbookViewId="0"/>
  </sheetViews>
  <sheetFormatPr baseColWidth="10" defaultColWidth="12.59765625" defaultRowHeight="14.25"/>
  <cols>
    <col min="1" max="1" width="3.3984375" style="5" customWidth="1"/>
    <col min="2" max="2" width="9.59765625" style="5" bestFit="1" customWidth="1"/>
    <col min="3" max="3" width="113.86328125" style="5" customWidth="1"/>
    <col min="4" max="4" width="20.86328125" style="5" bestFit="1" customWidth="1"/>
    <col min="5" max="999" width="17.1328125" style="5" customWidth="1"/>
    <col min="1000" max="1000" width="12.59765625" style="5" customWidth="1"/>
    <col min="1001" max="16384" width="12.59765625" style="5"/>
  </cols>
  <sheetData>
    <row r="2" spans="2:4">
      <c r="B2" s="10" t="s">
        <v>110</v>
      </c>
      <c r="C2" s="11" t="s">
        <v>1</v>
      </c>
      <c r="D2" s="12" t="s">
        <v>111</v>
      </c>
    </row>
    <row r="3" spans="2:4">
      <c r="B3" s="5" t="s">
        <v>112</v>
      </c>
      <c r="C3" s="5" t="s">
        <v>113</v>
      </c>
      <c r="D3" s="13" t="s">
        <v>114</v>
      </c>
    </row>
    <row r="4" spans="2:4">
      <c r="B4" s="5" t="s">
        <v>115</v>
      </c>
      <c r="C4" s="5" t="s">
        <v>116</v>
      </c>
    </row>
    <row r="5" spans="2:4">
      <c r="B5" s="5" t="s">
        <v>58</v>
      </c>
      <c r="C5" s="5" t="s">
        <v>117</v>
      </c>
    </row>
    <row r="6" spans="2:4">
      <c r="B6" s="5" t="s">
        <v>118</v>
      </c>
      <c r="C6" s="5" t="s">
        <v>119</v>
      </c>
      <c r="D6" s="13" t="s">
        <v>120</v>
      </c>
    </row>
    <row r="7" spans="2:4">
      <c r="B7" s="5" t="s">
        <v>121</v>
      </c>
      <c r="C7" s="5" t="s">
        <v>122</v>
      </c>
    </row>
    <row r="8" spans="2:4">
      <c r="B8" s="5" t="s">
        <v>123</v>
      </c>
      <c r="C8" s="5" t="s">
        <v>124</v>
      </c>
      <c r="D8" s="13" t="s">
        <v>125</v>
      </c>
    </row>
    <row r="9" spans="2:4">
      <c r="B9" s="5" t="s">
        <v>126</v>
      </c>
      <c r="C9" s="5" t="s">
        <v>127</v>
      </c>
      <c r="D9" s="13" t="s">
        <v>128</v>
      </c>
    </row>
    <row r="10" spans="2:4">
      <c r="B10" s="5" t="s">
        <v>129</v>
      </c>
      <c r="C10" s="5" t="s">
        <v>130</v>
      </c>
    </row>
    <row r="11" spans="2:4">
      <c r="B11" s="5" t="s">
        <v>131</v>
      </c>
      <c r="C11" s="5" t="s">
        <v>132</v>
      </c>
    </row>
    <row r="12" spans="2:4">
      <c r="B12" s="5" t="s">
        <v>133</v>
      </c>
      <c r="C12" s="5" t="s">
        <v>134</v>
      </c>
      <c r="D12" s="13" t="s">
        <v>135</v>
      </c>
    </row>
    <row r="13" spans="2:4">
      <c r="B13" s="5" t="s">
        <v>136</v>
      </c>
      <c r="C13" s="5" t="s">
        <v>137</v>
      </c>
    </row>
    <row r="14" spans="2:4">
      <c r="B14" s="5" t="s">
        <v>138</v>
      </c>
      <c r="C14" s="5" t="s">
        <v>139</v>
      </c>
      <c r="D14" s="13" t="s">
        <v>140</v>
      </c>
    </row>
    <row r="15" spans="2:4" ht="28.5">
      <c r="B15" s="5" t="s">
        <v>141</v>
      </c>
      <c r="C15" s="14" t="s">
        <v>142</v>
      </c>
      <c r="D15" s="13" t="s">
        <v>143</v>
      </c>
    </row>
    <row r="16" spans="2:4">
      <c r="B16" s="5" t="s">
        <v>144</v>
      </c>
      <c r="C16" s="5" t="s">
        <v>145</v>
      </c>
      <c r="D16" s="13" t="s">
        <v>146</v>
      </c>
    </row>
    <row r="17" spans="2:4">
      <c r="B17" s="5" t="s">
        <v>147</v>
      </c>
      <c r="C17" s="5" t="s">
        <v>148</v>
      </c>
      <c r="D17" s="13" t="s">
        <v>149</v>
      </c>
    </row>
    <row r="18" spans="2:4">
      <c r="B18" s="5" t="s">
        <v>150</v>
      </c>
      <c r="C18" s="5" t="s">
        <v>151</v>
      </c>
    </row>
    <row r="19" spans="2:4">
      <c r="B19" s="5" t="s">
        <v>152</v>
      </c>
      <c r="C19" s="5" t="s">
        <v>153</v>
      </c>
      <c r="D19" s="15" t="s">
        <v>154</v>
      </c>
    </row>
    <row r="20" spans="2:4">
      <c r="B20" s="5" t="s">
        <v>155</v>
      </c>
      <c r="C20" s="5" t="s">
        <v>156</v>
      </c>
      <c r="D20" s="15" t="s">
        <v>157</v>
      </c>
    </row>
    <row r="21" spans="2:4">
      <c r="B21" s="5" t="s">
        <v>158</v>
      </c>
      <c r="C21" s="5" t="s">
        <v>159</v>
      </c>
      <c r="D21" s="15" t="s">
        <v>59</v>
      </c>
    </row>
    <row r="22" spans="2:4">
      <c r="B22" s="5" t="s">
        <v>160</v>
      </c>
      <c r="C22" s="5" t="s">
        <v>6</v>
      </c>
    </row>
    <row r="23" spans="2:4">
      <c r="B23" s="5" t="s">
        <v>161</v>
      </c>
      <c r="C23" s="5" t="s">
        <v>11</v>
      </c>
    </row>
    <row r="24" spans="2:4">
      <c r="B24" s="5" t="s">
        <v>162</v>
      </c>
      <c r="C24" s="5" t="s">
        <v>13</v>
      </c>
    </row>
    <row r="25" spans="2:4">
      <c r="B25" s="5" t="s">
        <v>163</v>
      </c>
      <c r="C25" s="5" t="s">
        <v>21</v>
      </c>
    </row>
    <row r="26" spans="2:4">
      <c r="B26" s="5" t="s">
        <v>164</v>
      </c>
      <c r="C26" s="5" t="s">
        <v>23</v>
      </c>
    </row>
    <row r="27" spans="2:4">
      <c r="B27" s="5" t="s">
        <v>165</v>
      </c>
      <c r="C27" s="5" t="s">
        <v>25</v>
      </c>
    </row>
    <row r="28" spans="2:4">
      <c r="B28" s="5" t="s">
        <v>166</v>
      </c>
      <c r="C28" s="5" t="s">
        <v>27</v>
      </c>
    </row>
    <row r="29" spans="2:4">
      <c r="B29" s="5" t="s">
        <v>167</v>
      </c>
      <c r="C29" s="5" t="s">
        <v>29</v>
      </c>
    </row>
    <row r="30" spans="2:4">
      <c r="B30" s="5" t="s">
        <v>168</v>
      </c>
      <c r="C30" s="5" t="s">
        <v>31</v>
      </c>
    </row>
    <row r="31" spans="2:4">
      <c r="B31" s="5" t="s">
        <v>169</v>
      </c>
      <c r="C31" s="5" t="s">
        <v>170</v>
      </c>
    </row>
    <row r="32" spans="2:4">
      <c r="B32" s="5" t="s">
        <v>171</v>
      </c>
      <c r="C32" s="5" t="s">
        <v>172</v>
      </c>
      <c r="D32" s="15" t="s">
        <v>173</v>
      </c>
    </row>
    <row r="33" spans="2:3">
      <c r="B33" s="5" t="s">
        <v>174</v>
      </c>
      <c r="C33" t="s">
        <v>175</v>
      </c>
    </row>
    <row r="34" spans="2:3">
      <c r="B34" s="5" t="s">
        <v>176</v>
      </c>
      <c r="C34" t="s">
        <v>177</v>
      </c>
    </row>
    <row r="35" spans="2:3">
      <c r="B35" s="5" t="s">
        <v>178</v>
      </c>
      <c r="C35" t="s">
        <v>179</v>
      </c>
    </row>
    <row r="36" spans="2:3">
      <c r="B36" s="5" t="s">
        <v>180</v>
      </c>
      <c r="C36" t="s">
        <v>181</v>
      </c>
    </row>
    <row r="37" spans="2:3">
      <c r="B37" s="5" t="s">
        <v>182</v>
      </c>
      <c r="C37" s="5" t="s">
        <v>183</v>
      </c>
    </row>
    <row r="38" spans="2:3">
      <c r="B38" s="5" t="s">
        <v>184</v>
      </c>
      <c r="C38" s="5" t="s">
        <v>185</v>
      </c>
    </row>
    <row r="39" spans="2:3">
      <c r="B39" s="5" t="s">
        <v>186</v>
      </c>
      <c r="C39" s="5" t="s">
        <v>187</v>
      </c>
    </row>
    <row r="40" spans="2:3">
      <c r="B40" s="5" t="s">
        <v>188</v>
      </c>
      <c r="C40" s="5" t="s">
        <v>189</v>
      </c>
    </row>
    <row r="41" spans="2:3">
      <c r="B41" s="5" t="s">
        <v>190</v>
      </c>
      <c r="C41" s="5" t="s">
        <v>191</v>
      </c>
    </row>
    <row r="42" spans="2:3">
      <c r="B42" s="5" t="s">
        <v>192</v>
      </c>
      <c r="C42" s="5" t="s">
        <v>193</v>
      </c>
    </row>
  </sheetData>
  <hyperlinks>
    <hyperlink ref="D3" r:id="rId1"/>
    <hyperlink ref="D6" r:id="rId2"/>
    <hyperlink ref="D8" r:id="rId3"/>
    <hyperlink ref="D9" r:id="rId4"/>
    <hyperlink ref="D12" r:id="rId5"/>
    <hyperlink ref="D14" r:id="rId6"/>
    <hyperlink ref="D15" r:id="rId7"/>
    <hyperlink ref="D16" r:id="rId8"/>
    <hyperlink ref="D17" r:id="rId9"/>
    <hyperlink ref="D19" r:id="rId10"/>
    <hyperlink ref="D20" r:id="rId11"/>
    <hyperlink ref="D21" r:id="rId12"/>
    <hyperlink ref="D32" r:id="rId1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5"/>
  <sheetViews>
    <sheetView workbookViewId="0"/>
  </sheetViews>
  <sheetFormatPr baseColWidth="10" defaultColWidth="12.59765625" defaultRowHeight="14.25"/>
  <cols>
    <col min="1" max="1" width="12.59765625" customWidth="1"/>
  </cols>
  <sheetData>
    <row r="3" spans="2:2">
      <c r="B3" s="16" t="s">
        <v>194</v>
      </c>
    </row>
    <row r="5" spans="2:2">
      <c r="B5" s="17" t="s">
        <v>195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6"/>
  <sheetViews>
    <sheetView workbookViewId="0"/>
  </sheetViews>
  <sheetFormatPr baseColWidth="10" defaultColWidth="12.59765625" defaultRowHeight="15.75" customHeight="1"/>
  <cols>
    <col min="1" max="1" width="123.86328125" customWidth="1"/>
    <col min="2" max="2" width="49.3984375" customWidth="1"/>
    <col min="3" max="3" width="18" customWidth="1"/>
    <col min="4" max="4" width="24.265625" customWidth="1"/>
    <col min="5" max="5" width="17.1328125" customWidth="1"/>
    <col min="6" max="6" width="27.3984375" customWidth="1"/>
    <col min="7" max="13" width="17.1328125" customWidth="1"/>
    <col min="14" max="14" width="21.59765625" customWidth="1"/>
    <col min="15" max="1023" width="17.1328125" customWidth="1"/>
    <col min="1024" max="1024" width="12.59765625" customWidth="1"/>
  </cols>
  <sheetData>
    <row r="1" spans="1:8" ht="14.25">
      <c r="A1" s="18"/>
      <c r="B1" t="str">
        <f>Glossary!B7</f>
        <v>Bilateral mandate</v>
      </c>
      <c r="C1">
        <f>ROW(Glossary!B7)</f>
        <v>7</v>
      </c>
      <c r="D1" s="18"/>
      <c r="F1" s="19"/>
    </row>
    <row r="2" spans="1:8" ht="14.25">
      <c r="A2" s="18"/>
      <c r="B2" t="str">
        <f>Glossary!B14</f>
        <v>Continuing power of representation</v>
      </c>
      <c r="C2">
        <f>ROW(Glossary!B14)</f>
        <v>14</v>
      </c>
      <c r="D2" s="18"/>
      <c r="F2" s="19"/>
    </row>
    <row r="3" spans="1:8" ht="14.25">
      <c r="A3" s="18"/>
      <c r="B3" t="e">
        <f>Glossary!#REF!</f>
        <v>#REF!</v>
      </c>
      <c r="C3" t="e">
        <f>ROW(Glossary!#REF!)</f>
        <v>#REF!</v>
      </c>
      <c r="D3" s="18"/>
      <c r="F3" s="19"/>
    </row>
    <row r="4" spans="1:8" ht="14.25">
      <c r="A4" s="18"/>
      <c r="B4" t="str">
        <f>Glossary!B15</f>
        <v>Core Vocabulary</v>
      </c>
      <c r="C4">
        <f>ROW(Glossary!B15)</f>
        <v>15</v>
      </c>
      <c r="D4" s="18"/>
      <c r="F4" s="19"/>
    </row>
    <row r="5" spans="1:8" ht="14.25">
      <c r="A5" s="18"/>
      <c r="B5" t="str">
        <f>Glossary!B16</f>
        <v>Cross-border login</v>
      </c>
      <c r="C5">
        <f>ROW(Glossary!B16)</f>
        <v>16</v>
      </c>
      <c r="D5" s="18"/>
      <c r="F5" s="19"/>
    </row>
    <row r="6" spans="1:8" ht="14.25">
      <c r="A6" s="20" t="s">
        <v>196</v>
      </c>
      <c r="B6" t="str">
        <f>Glossary!B18</f>
        <v>Cross-sector-by-default</v>
      </c>
      <c r="C6">
        <f>ROW(Glossary!B18)</f>
        <v>18</v>
      </c>
      <c r="D6" s="18"/>
      <c r="F6" s="19"/>
    </row>
    <row r="7" spans="1:8" ht="14.25">
      <c r="A7" s="20" t="s">
        <v>197</v>
      </c>
      <c r="D7" s="21" t="str">
        <f ca="1">IFERROR(__xludf.dummyfunction("ArrayFormula(QUERY(B1:C1004,""select B, max(C) group by B order by B"",0))"),"")</f>
        <v/>
      </c>
      <c r="E7" t="s">
        <v>198</v>
      </c>
      <c r="F7" s="22" t="str">
        <f ca="1">IFERROR(__xludf.dummyfunction("ArrayFormula(QUERY(B1:C1004,""select B, min(C) group by B order by B"",0))"),"")</f>
        <v/>
      </c>
      <c r="G7" t="s">
        <v>199</v>
      </c>
    </row>
    <row r="8" spans="1:8" ht="14.25">
      <c r="B8" t="str">
        <f>Glossary!B19</f>
        <v>Data availability</v>
      </c>
      <c r="C8">
        <f>ROW(Glossary!B19)</f>
        <v>19</v>
      </c>
      <c r="H8" s="20" t="e">
        <f t="shared" ref="H8:H39" ca="1" si="0">concat(concat("https://docs.google.com/spreadsheets/d/1zw9aR8GDIDUiTDtSznMxDlZQEAGb8uNzib9KBZLf5yE/edit#gid=0&amp;range=A",G8),concat(":X",E8))</f>
        <v>#NAME?</v>
      </c>
    </row>
    <row r="9" spans="1:8" ht="14.25">
      <c r="B9" t="str">
        <f>Glossary!B20</f>
        <v>Data confidentiality</v>
      </c>
      <c r="C9">
        <f>ROW(Glossary!B20)</f>
        <v>20</v>
      </c>
      <c r="D9" t="s">
        <v>200</v>
      </c>
      <c r="E9">
        <v>7</v>
      </c>
      <c r="F9" t="s">
        <v>200</v>
      </c>
      <c r="G9">
        <v>3</v>
      </c>
      <c r="H9" s="20" t="e">
        <f t="shared" ca="1" si="0"/>
        <v>#NAME?</v>
      </c>
    </row>
    <row r="10" spans="1:8" ht="14.25">
      <c r="B10" t="str">
        <f>Glossary!B22</f>
        <v>Digital-by-default</v>
      </c>
      <c r="C10">
        <f>ROW(Glossary!B22)</f>
        <v>22</v>
      </c>
      <c r="D10" t="s">
        <v>201</v>
      </c>
      <c r="E10">
        <v>11</v>
      </c>
      <c r="F10" t="s">
        <v>201</v>
      </c>
      <c r="G10">
        <v>8</v>
      </c>
      <c r="H10" s="20" t="e">
        <f t="shared" ca="1" si="0"/>
        <v>#NAME?</v>
      </c>
    </row>
    <row r="11" spans="1:8" ht="14.25">
      <c r="B11" t="str">
        <f>Glossary!B21</f>
        <v>Data integrity</v>
      </c>
      <c r="C11">
        <f>ROW(Glossary!B21)</f>
        <v>21</v>
      </c>
      <c r="D11" t="s">
        <v>202</v>
      </c>
      <c r="E11">
        <v>14</v>
      </c>
      <c r="F11" t="s">
        <v>202</v>
      </c>
      <c r="G11">
        <v>12</v>
      </c>
      <c r="H11" s="20" t="e">
        <f t="shared" ca="1" si="0"/>
        <v>#NAME?</v>
      </c>
    </row>
    <row r="12" spans="1:8" ht="14.25">
      <c r="B12" t="str">
        <f>Glossary!B25</f>
        <v>e-CODEX</v>
      </c>
      <c r="C12">
        <f>ROW(Glossary!B25)</f>
        <v>25</v>
      </c>
      <c r="D12" t="s">
        <v>203</v>
      </c>
      <c r="E12">
        <v>16</v>
      </c>
      <c r="F12" t="s">
        <v>203</v>
      </c>
      <c r="G12">
        <v>15</v>
      </c>
      <c r="H12" s="20" t="e">
        <f t="shared" ca="1" si="0"/>
        <v>#NAME?</v>
      </c>
    </row>
    <row r="13" spans="1:8" ht="14.25">
      <c r="B13" t="str">
        <f>Glossary!B27</f>
        <v>eIdentification</v>
      </c>
      <c r="C13">
        <f>ROW(Glossary!B27)</f>
        <v>27</v>
      </c>
      <c r="D13" t="s">
        <v>204</v>
      </c>
      <c r="E13">
        <v>18</v>
      </c>
      <c r="F13" t="s">
        <v>204</v>
      </c>
      <c r="G13">
        <v>18</v>
      </c>
      <c r="H13" s="20" t="e">
        <f t="shared" ca="1" si="0"/>
        <v>#NAME?</v>
      </c>
    </row>
    <row r="14" spans="1:8" ht="14.25">
      <c r="B14" t="str">
        <f>Glossary!B28</f>
        <v>eMandate</v>
      </c>
      <c r="C14">
        <f>ROW(Glossary!B28)</f>
        <v>28</v>
      </c>
      <c r="D14" t="s">
        <v>111</v>
      </c>
      <c r="E14">
        <v>22</v>
      </c>
      <c r="F14" t="s">
        <v>111</v>
      </c>
      <c r="G14">
        <v>19</v>
      </c>
      <c r="H14" s="20" t="e">
        <f t="shared" ca="1" si="0"/>
        <v>#NAME?</v>
      </c>
    </row>
    <row r="15" spans="1:8" ht="14.25">
      <c r="B15" t="e">
        <f>Glossary!#REF!</f>
        <v>#REF!</v>
      </c>
      <c r="C15" t="e">
        <f>ROW(Glossary!#REF!)</f>
        <v>#REF!</v>
      </c>
      <c r="D15" t="s">
        <v>205</v>
      </c>
      <c r="E15">
        <v>33</v>
      </c>
      <c r="F15" t="s">
        <v>205</v>
      </c>
      <c r="G15">
        <v>23</v>
      </c>
      <c r="H15" s="20" t="e">
        <f t="shared" ca="1" si="0"/>
        <v>#NAME?</v>
      </c>
    </row>
    <row r="16" spans="1:8" ht="14.25">
      <c r="B16" t="str">
        <f>Glossary!B31</f>
        <v>eMandate transfer</v>
      </c>
      <c r="C16">
        <f>ROW(Glossary!B31)</f>
        <v>31</v>
      </c>
      <c r="D16" t="s">
        <v>206</v>
      </c>
      <c r="E16">
        <v>38</v>
      </c>
      <c r="F16" t="s">
        <v>206</v>
      </c>
      <c r="G16">
        <v>34</v>
      </c>
      <c r="H16" s="20" t="e">
        <f t="shared" ca="1" si="0"/>
        <v>#NAME?</v>
      </c>
    </row>
    <row r="17" spans="2:8" ht="14.25">
      <c r="B17" t="e">
        <f>Glossary!#REF!</f>
        <v>#REF!</v>
      </c>
      <c r="C17" t="e">
        <f>ROW(Glossary!#REF!)</f>
        <v>#REF!</v>
      </c>
      <c r="D17" t="s">
        <v>207</v>
      </c>
      <c r="E17">
        <v>39</v>
      </c>
      <c r="F17" t="s">
        <v>207</v>
      </c>
      <c r="G17">
        <v>39</v>
      </c>
      <c r="H17" s="20" t="e">
        <f t="shared" ca="1" si="0"/>
        <v>#NAME?</v>
      </c>
    </row>
    <row r="18" spans="2:8" ht="14.25">
      <c r="B18" t="str">
        <f>Glossary!B32</f>
        <v>Entity</v>
      </c>
      <c r="C18">
        <f>ROW(Glossary!B32)</f>
        <v>32</v>
      </c>
      <c r="D18" t="s">
        <v>208</v>
      </c>
      <c r="E18">
        <v>44</v>
      </c>
      <c r="F18" t="s">
        <v>208</v>
      </c>
      <c r="G18">
        <v>40</v>
      </c>
      <c r="H18" s="20" t="e">
        <f t="shared" ca="1" si="0"/>
        <v>#NAME?</v>
      </c>
    </row>
    <row r="19" spans="2:8" ht="14.25">
      <c r="B19" t="str">
        <f>Glossary!B34</f>
        <v>eSignature</v>
      </c>
      <c r="C19">
        <f>ROW(Glossary!B34)</f>
        <v>34</v>
      </c>
      <c r="D19" t="s">
        <v>209</v>
      </c>
      <c r="E19">
        <v>46</v>
      </c>
      <c r="F19" t="s">
        <v>209</v>
      </c>
      <c r="G19">
        <v>45</v>
      </c>
      <c r="H19" s="20" t="e">
        <f t="shared" ca="1" si="0"/>
        <v>#NAME?</v>
      </c>
    </row>
    <row r="20" spans="2:8" ht="14.25">
      <c r="B20" t="str">
        <f>Glossary!B35</f>
        <v>Excise</v>
      </c>
      <c r="C20">
        <f>ROW(Glossary!B35)</f>
        <v>35</v>
      </c>
      <c r="D20" t="s">
        <v>210</v>
      </c>
      <c r="E20">
        <v>48</v>
      </c>
      <c r="F20" t="s">
        <v>210</v>
      </c>
      <c r="G20">
        <v>47</v>
      </c>
      <c r="H20" s="20" t="e">
        <f t="shared" ca="1" si="0"/>
        <v>#NAME?</v>
      </c>
    </row>
    <row r="21" spans="2:8" ht="14.25">
      <c r="B21" t="str">
        <f>Glossary!B36</f>
        <v>General eMandate</v>
      </c>
      <c r="C21">
        <f>ROW(Glossary!B36)</f>
        <v>36</v>
      </c>
      <c r="D21" t="s">
        <v>211</v>
      </c>
      <c r="E21">
        <v>51</v>
      </c>
      <c r="F21" t="s">
        <v>211</v>
      </c>
      <c r="G21">
        <v>49</v>
      </c>
      <c r="H21" s="20" t="e">
        <f t="shared" ca="1" si="0"/>
        <v>#NAME?</v>
      </c>
    </row>
    <row r="22" spans="2:8" ht="14.25">
      <c r="B22" t="str">
        <f>Glossary!B37</f>
        <v>Individual eMandate</v>
      </c>
      <c r="C22">
        <f>ROW(Glossary!B37)</f>
        <v>37</v>
      </c>
      <c r="D22" t="s">
        <v>212</v>
      </c>
      <c r="E22">
        <v>69</v>
      </c>
      <c r="F22" t="s">
        <v>212</v>
      </c>
      <c r="G22">
        <v>52</v>
      </c>
      <c r="H22" s="20" t="e">
        <f t="shared" ca="1" si="0"/>
        <v>#NAME?</v>
      </c>
    </row>
    <row r="23" spans="2:8" ht="14.25">
      <c r="B23" t="e">
        <f>Glossary!#REF!</f>
        <v>#REF!</v>
      </c>
      <c r="C23" t="e">
        <f>ROW(Glossary!#REF!)</f>
        <v>#REF!</v>
      </c>
      <c r="D23" t="s">
        <v>213</v>
      </c>
      <c r="E23">
        <v>73</v>
      </c>
      <c r="F23" t="s">
        <v>213</v>
      </c>
      <c r="G23">
        <v>70</v>
      </c>
      <c r="H23" s="20" t="e">
        <f t="shared" ca="1" si="0"/>
        <v>#NAME?</v>
      </c>
    </row>
    <row r="24" spans="2:8" ht="14.25">
      <c r="B24" t="str">
        <f>Glossary!B39</f>
        <v>Legal interoperability</v>
      </c>
      <c r="C24">
        <f>ROW(Glossary!B39)</f>
        <v>39</v>
      </c>
      <c r="D24" t="s">
        <v>214</v>
      </c>
      <c r="E24">
        <v>78</v>
      </c>
      <c r="F24" t="s">
        <v>214</v>
      </c>
      <c r="G24">
        <v>74</v>
      </c>
      <c r="H24" s="20" t="e">
        <f t="shared" ca="1" si="0"/>
        <v>#NAME?</v>
      </c>
    </row>
    <row r="25" spans="2:8" ht="14.25">
      <c r="B25" t="str">
        <f>Glossary!B40</f>
        <v>Legal person</v>
      </c>
      <c r="C25">
        <f>ROW(Glossary!B40)</f>
        <v>40</v>
      </c>
      <c r="D25" t="s">
        <v>215</v>
      </c>
      <c r="E25">
        <v>81</v>
      </c>
      <c r="F25" t="s">
        <v>215</v>
      </c>
      <c r="G25">
        <v>79</v>
      </c>
      <c r="H25" s="20" t="e">
        <f t="shared" ca="1" si="0"/>
        <v>#NAME?</v>
      </c>
    </row>
    <row r="26" spans="2:8" ht="14.25">
      <c r="B26" t="e">
        <f>Glossary!#REF!</f>
        <v>#REF!</v>
      </c>
      <c r="C26" t="e">
        <f>ROW(Glossary!#REF!)</f>
        <v>#REF!</v>
      </c>
      <c r="D26" t="s">
        <v>216</v>
      </c>
      <c r="E26">
        <v>84</v>
      </c>
      <c r="F26" t="s">
        <v>216</v>
      </c>
      <c r="G26">
        <v>82</v>
      </c>
      <c r="H26" s="20" t="e">
        <f t="shared" ca="1" si="0"/>
        <v>#NAME?</v>
      </c>
    </row>
    <row r="27" spans="2:8" ht="14.25">
      <c r="B27" t="str">
        <f>Glossary!B41</f>
        <v>Mandate</v>
      </c>
      <c r="C27">
        <f>ROW(Glossary!B41)</f>
        <v>41</v>
      </c>
      <c r="D27" t="s">
        <v>217</v>
      </c>
      <c r="E27">
        <v>88</v>
      </c>
      <c r="F27" t="s">
        <v>217</v>
      </c>
      <c r="G27">
        <v>85</v>
      </c>
      <c r="H27" s="20" t="e">
        <f t="shared" ca="1" si="0"/>
        <v>#NAME?</v>
      </c>
    </row>
    <row r="28" spans="2:8" ht="14.25">
      <c r="B28" t="str">
        <f>Glossary!B42</f>
        <v>Mandatee</v>
      </c>
      <c r="C28">
        <f>ROW(Glossary!B42)</f>
        <v>42</v>
      </c>
      <c r="D28" t="s">
        <v>218</v>
      </c>
      <c r="E28">
        <v>93</v>
      </c>
      <c r="F28" t="s">
        <v>218</v>
      </c>
      <c r="G28">
        <v>89</v>
      </c>
      <c r="H28" s="20" t="e">
        <f t="shared" ca="1" si="0"/>
        <v>#NAME?</v>
      </c>
    </row>
    <row r="29" spans="2:8" ht="14.25">
      <c r="B29" t="str">
        <f>Glossary!B43</f>
        <v>Mandator</v>
      </c>
      <c r="C29">
        <f>ROW(Glossary!B43)</f>
        <v>43</v>
      </c>
      <c r="D29" t="s">
        <v>219</v>
      </c>
      <c r="E29">
        <v>96</v>
      </c>
      <c r="F29" t="s">
        <v>219</v>
      </c>
      <c r="G29">
        <v>94</v>
      </c>
      <c r="H29" s="20" t="e">
        <f t="shared" ca="1" si="0"/>
        <v>#NAME?</v>
      </c>
    </row>
    <row r="30" spans="2:8" ht="14.25">
      <c r="B30" t="str">
        <f>Glossary!B44</f>
        <v>Natural person</v>
      </c>
      <c r="C30">
        <f>ROW(Glossary!B44)</f>
        <v>44</v>
      </c>
      <c r="D30" t="s">
        <v>220</v>
      </c>
      <c r="E30">
        <v>98</v>
      </c>
      <c r="F30" t="s">
        <v>220</v>
      </c>
      <c r="G30">
        <v>97</v>
      </c>
      <c r="H30" s="20" t="e">
        <f t="shared" ca="1" si="0"/>
        <v>#NAME?</v>
      </c>
    </row>
    <row r="31" spans="2:8" ht="14.25">
      <c r="B31" t="str">
        <f>Glossary!B45</f>
        <v>Open-by-default</v>
      </c>
      <c r="C31">
        <f>ROW(Glossary!B45)</f>
        <v>45</v>
      </c>
      <c r="D31" t="s">
        <v>221</v>
      </c>
      <c r="E31">
        <v>100</v>
      </c>
      <c r="F31" t="s">
        <v>221</v>
      </c>
      <c r="G31">
        <v>99</v>
      </c>
      <c r="H31" s="20" t="e">
        <f t="shared" ca="1" si="0"/>
        <v>#NAME?</v>
      </c>
    </row>
    <row r="32" spans="2:8" ht="14.25">
      <c r="B32" t="str">
        <f>Glossary!B46</f>
        <v>Organisational interoperability</v>
      </c>
      <c r="C32">
        <f>ROW(Glossary!B46)</f>
        <v>46</v>
      </c>
      <c r="D32" t="s">
        <v>222</v>
      </c>
      <c r="E32">
        <v>106</v>
      </c>
      <c r="F32" t="s">
        <v>222</v>
      </c>
      <c r="G32">
        <v>101</v>
      </c>
      <c r="H32" s="20" t="e">
        <f t="shared" ca="1" si="0"/>
        <v>#NAME?</v>
      </c>
    </row>
    <row r="33" spans="2:8" ht="14.25">
      <c r="B33" t="str">
        <f>Glossary!B52</f>
        <v>Representation</v>
      </c>
      <c r="C33">
        <f>ROW(Glossary!B52)</f>
        <v>52</v>
      </c>
      <c r="D33" t="s">
        <v>223</v>
      </c>
      <c r="E33">
        <v>112</v>
      </c>
      <c r="F33" t="s">
        <v>223</v>
      </c>
      <c r="G33">
        <v>107</v>
      </c>
      <c r="H33" s="20" t="e">
        <f t="shared" ca="1" si="0"/>
        <v>#NAME?</v>
      </c>
    </row>
    <row r="34" spans="2:8" ht="14.25">
      <c r="B34" t="str">
        <f>Glossary!B53</f>
        <v>Representation information</v>
      </c>
      <c r="C34">
        <f>ROW(Glossary!B53)</f>
        <v>53</v>
      </c>
      <c r="D34" t="s">
        <v>224</v>
      </c>
      <c r="E34">
        <v>115</v>
      </c>
      <c r="F34" t="s">
        <v>224</v>
      </c>
      <c r="G34">
        <v>113</v>
      </c>
      <c r="H34" s="20" t="e">
        <f t="shared" ca="1" si="0"/>
        <v>#NAME?</v>
      </c>
    </row>
    <row r="35" spans="2:8" ht="14.25">
      <c r="B35" t="str">
        <f>Glossary!B54</f>
        <v>Representation powers and mandates</v>
      </c>
      <c r="C35">
        <f>ROW(Glossary!B54)</f>
        <v>54</v>
      </c>
      <c r="D35" t="s">
        <v>225</v>
      </c>
      <c r="E35">
        <v>118</v>
      </c>
      <c r="F35" t="s">
        <v>225</v>
      </c>
      <c r="G35">
        <v>116</v>
      </c>
      <c r="H35" s="20" t="e">
        <f t="shared" ca="1" si="0"/>
        <v>#NAME?</v>
      </c>
    </row>
    <row r="36" spans="2:8" ht="14.25">
      <c r="B36" t="str">
        <f>Glossary!B55</f>
        <v>Role</v>
      </c>
      <c r="C36">
        <f>ROW(Glossary!B55)</f>
        <v>55</v>
      </c>
      <c r="D36" t="s">
        <v>226</v>
      </c>
      <c r="E36">
        <v>119</v>
      </c>
      <c r="F36" t="s">
        <v>226</v>
      </c>
      <c r="G36">
        <v>119</v>
      </c>
      <c r="H36" s="20" t="e">
        <f t="shared" ca="1" si="0"/>
        <v>#NAME?</v>
      </c>
    </row>
    <row r="37" spans="2:8" ht="14.25">
      <c r="B37" t="str">
        <f>Glossary!B56</f>
        <v>Semantic interoperability</v>
      </c>
      <c r="C37">
        <f>ROW(Glossary!B56)</f>
        <v>56</v>
      </c>
      <c r="D37" t="s">
        <v>227</v>
      </c>
      <c r="E37">
        <v>121</v>
      </c>
      <c r="F37" t="s">
        <v>227</v>
      </c>
      <c r="G37">
        <v>120</v>
      </c>
      <c r="H37" s="20" t="e">
        <f t="shared" ca="1" si="0"/>
        <v>#NAME?</v>
      </c>
    </row>
    <row r="38" spans="2:8" ht="14.25">
      <c r="B38" t="str">
        <f>Glossary!B57</f>
        <v>Service Provider</v>
      </c>
      <c r="C38">
        <f>ROW(Glossary!B57)</f>
        <v>57</v>
      </c>
      <c r="D38" t="s">
        <v>228</v>
      </c>
      <c r="E38">
        <v>126</v>
      </c>
      <c r="F38" t="s">
        <v>228</v>
      </c>
      <c r="G38">
        <v>122</v>
      </c>
      <c r="H38" s="20" t="e">
        <f t="shared" ca="1" si="0"/>
        <v>#NAME?</v>
      </c>
    </row>
    <row r="39" spans="2:8" ht="14.25">
      <c r="B39" t="str">
        <f>Glossary!B58</f>
        <v>Special eMandate</v>
      </c>
      <c r="C39">
        <f>ROW(Glossary!B58)</f>
        <v>58</v>
      </c>
      <c r="D39" t="s">
        <v>229</v>
      </c>
      <c r="E39">
        <v>128</v>
      </c>
      <c r="F39" t="s">
        <v>229</v>
      </c>
      <c r="G39">
        <v>127</v>
      </c>
      <c r="H39" s="20" t="e">
        <f t="shared" ca="1" si="0"/>
        <v>#NAME?</v>
      </c>
    </row>
    <row r="40" spans="2:8" ht="14.25">
      <c r="B40" t="str">
        <f>Glossary!B59</f>
        <v>Sub-mandatee</v>
      </c>
      <c r="C40">
        <f>ROW(Glossary!B59)</f>
        <v>59</v>
      </c>
      <c r="D40" t="s">
        <v>230</v>
      </c>
      <c r="E40">
        <v>131</v>
      </c>
      <c r="F40" t="s">
        <v>230</v>
      </c>
      <c r="G40">
        <v>129</v>
      </c>
      <c r="H40" s="20" t="e">
        <f t="shared" ref="H40:H71" ca="1" si="1">concat(concat("https://docs.google.com/spreadsheets/d/1zw9aR8GDIDUiTDtSznMxDlZQEAGb8uNzib9KBZLf5yE/edit#gid=0&amp;range=A",G40),concat(":X",E40))</f>
        <v>#NAME?</v>
      </c>
    </row>
    <row r="41" spans="2:8" ht="14.25">
      <c r="B41" t="str">
        <f>Glossary!B60</f>
        <v>Technical interoperability</v>
      </c>
      <c r="C41">
        <f>ROW(Glossary!B60)</f>
        <v>60</v>
      </c>
      <c r="D41" t="s">
        <v>231</v>
      </c>
      <c r="E41">
        <v>136</v>
      </c>
      <c r="F41" t="s">
        <v>231</v>
      </c>
      <c r="G41">
        <v>132</v>
      </c>
      <c r="H41" s="20" t="e">
        <f t="shared" ca="1" si="1"/>
        <v>#NAME?</v>
      </c>
    </row>
    <row r="42" spans="2:8" ht="14.25">
      <c r="B42" t="str">
        <f>Glossary!B61</f>
        <v>Unilateral mandate</v>
      </c>
      <c r="C42">
        <f>ROW(Glossary!B61)</f>
        <v>61</v>
      </c>
      <c r="D42" t="s">
        <v>232</v>
      </c>
      <c r="E42">
        <v>138</v>
      </c>
      <c r="F42" t="s">
        <v>232</v>
      </c>
      <c r="G42">
        <v>137</v>
      </c>
      <c r="H42" s="20" t="e">
        <f t="shared" ca="1" si="1"/>
        <v>#NAME?</v>
      </c>
    </row>
    <row r="43" spans="2:8" ht="14.25">
      <c r="B43" t="str">
        <f>Glossary!B62</f>
        <v>User-centric-by-default</v>
      </c>
      <c r="C43">
        <f>ROW(Glossary!B62)</f>
        <v>62</v>
      </c>
      <c r="D43" t="s">
        <v>233</v>
      </c>
      <c r="E43">
        <v>140</v>
      </c>
      <c r="F43" t="s">
        <v>233</v>
      </c>
      <c r="G43">
        <v>139</v>
      </c>
      <c r="H43" s="20" t="e">
        <f t="shared" ca="1" si="1"/>
        <v>#NAME?</v>
      </c>
    </row>
    <row r="44" spans="2:8" ht="14.25">
      <c r="B44" t="str">
        <f>Glossary!B63</f>
        <v>Witness</v>
      </c>
      <c r="C44">
        <f>ROW(Glossary!B63)</f>
        <v>63</v>
      </c>
      <c r="D44" t="s">
        <v>234</v>
      </c>
      <c r="E44">
        <v>144</v>
      </c>
      <c r="F44" t="s">
        <v>234</v>
      </c>
      <c r="G44">
        <v>141</v>
      </c>
      <c r="H44" s="20" t="e">
        <f t="shared" ca="1" si="1"/>
        <v>#NAME?</v>
      </c>
    </row>
    <row r="45" spans="2:8" ht="14.25">
      <c r="B45">
        <f>Glossary!B64</f>
        <v>0</v>
      </c>
      <c r="C45">
        <f>ROW(Glossary!B64)</f>
        <v>64</v>
      </c>
      <c r="D45" t="s">
        <v>235</v>
      </c>
      <c r="E45">
        <v>148</v>
      </c>
      <c r="F45" t="s">
        <v>235</v>
      </c>
      <c r="G45">
        <v>145</v>
      </c>
      <c r="H45" s="20" t="e">
        <f t="shared" ca="1" si="1"/>
        <v>#NAME?</v>
      </c>
    </row>
    <row r="46" spans="2:8" ht="14.25">
      <c r="B46">
        <f>Glossary!B65</f>
        <v>0</v>
      </c>
      <c r="C46">
        <f>ROW(Glossary!B65)</f>
        <v>65</v>
      </c>
      <c r="D46" t="s">
        <v>236</v>
      </c>
      <c r="E46">
        <v>153</v>
      </c>
      <c r="F46" t="s">
        <v>236</v>
      </c>
      <c r="G46">
        <v>149</v>
      </c>
      <c r="H46" s="20" t="e">
        <f t="shared" ca="1" si="1"/>
        <v>#NAME?</v>
      </c>
    </row>
    <row r="47" spans="2:8" ht="14.25">
      <c r="B47">
        <f>Glossary!B66</f>
        <v>0</v>
      </c>
      <c r="C47">
        <f>ROW(Glossary!B66)</f>
        <v>66</v>
      </c>
      <c r="D47" t="s">
        <v>237</v>
      </c>
      <c r="E47">
        <v>157</v>
      </c>
      <c r="F47" t="s">
        <v>237</v>
      </c>
      <c r="G47">
        <v>154</v>
      </c>
      <c r="H47" s="20" t="e">
        <f t="shared" ca="1" si="1"/>
        <v>#NAME?</v>
      </c>
    </row>
    <row r="48" spans="2:8" ht="14.25">
      <c r="B48">
        <f>Glossary!B67</f>
        <v>0</v>
      </c>
      <c r="C48">
        <f>ROW(Glossary!B67)</f>
        <v>67</v>
      </c>
      <c r="D48" t="s">
        <v>238</v>
      </c>
      <c r="E48">
        <v>162</v>
      </c>
      <c r="F48" t="s">
        <v>238</v>
      </c>
      <c r="G48">
        <v>158</v>
      </c>
      <c r="H48" s="20" t="e">
        <f t="shared" ca="1" si="1"/>
        <v>#NAME?</v>
      </c>
    </row>
    <row r="49" spans="2:8" ht="14.25">
      <c r="B49">
        <f>Glossary!B68</f>
        <v>0</v>
      </c>
      <c r="C49">
        <f>ROW(Glossary!B68)</f>
        <v>68</v>
      </c>
      <c r="D49" t="s">
        <v>239</v>
      </c>
      <c r="E49">
        <v>163</v>
      </c>
      <c r="F49" t="s">
        <v>239</v>
      </c>
      <c r="G49">
        <v>163</v>
      </c>
      <c r="H49" s="20" t="e">
        <f t="shared" ca="1" si="1"/>
        <v>#NAME?</v>
      </c>
    </row>
    <row r="50" spans="2:8" ht="14.25">
      <c r="B50">
        <f>Glossary!B69</f>
        <v>0</v>
      </c>
      <c r="C50">
        <f>ROW(Glossary!B69)</f>
        <v>69</v>
      </c>
      <c r="D50" t="s">
        <v>240</v>
      </c>
      <c r="E50">
        <v>170</v>
      </c>
      <c r="F50" t="s">
        <v>240</v>
      </c>
      <c r="G50">
        <v>164</v>
      </c>
      <c r="H50" s="20" t="e">
        <f t="shared" ca="1" si="1"/>
        <v>#NAME?</v>
      </c>
    </row>
    <row r="51" spans="2:8" ht="14.25">
      <c r="B51">
        <f>Glossary!B70</f>
        <v>0</v>
      </c>
      <c r="C51">
        <f>ROW(Glossary!B70)</f>
        <v>70</v>
      </c>
      <c r="D51" t="s">
        <v>241</v>
      </c>
      <c r="E51">
        <v>177</v>
      </c>
      <c r="F51" t="s">
        <v>241</v>
      </c>
      <c r="G51">
        <v>171</v>
      </c>
      <c r="H51" s="20" t="e">
        <f t="shared" ca="1" si="1"/>
        <v>#NAME?</v>
      </c>
    </row>
    <row r="52" spans="2:8" ht="14.25">
      <c r="B52">
        <f>Glossary!B71</f>
        <v>0</v>
      </c>
      <c r="C52">
        <f>ROW(Glossary!B71)</f>
        <v>71</v>
      </c>
      <c r="D52" t="s">
        <v>242</v>
      </c>
      <c r="E52">
        <v>179</v>
      </c>
      <c r="F52" t="s">
        <v>242</v>
      </c>
      <c r="G52">
        <v>178</v>
      </c>
      <c r="H52" s="20" t="e">
        <f t="shared" ca="1" si="1"/>
        <v>#NAME?</v>
      </c>
    </row>
    <row r="53" spans="2:8" ht="14.25">
      <c r="B53">
        <f>Glossary!B72</f>
        <v>0</v>
      </c>
      <c r="C53">
        <f>ROW(Glossary!B72)</f>
        <v>72</v>
      </c>
      <c r="D53" t="s">
        <v>243</v>
      </c>
      <c r="E53">
        <v>184</v>
      </c>
      <c r="F53" t="s">
        <v>243</v>
      </c>
      <c r="G53">
        <v>180</v>
      </c>
      <c r="H53" s="20" t="e">
        <f t="shared" ca="1" si="1"/>
        <v>#NAME?</v>
      </c>
    </row>
    <row r="54" spans="2:8" ht="14.25">
      <c r="B54">
        <f>Glossary!B73</f>
        <v>0</v>
      </c>
      <c r="C54">
        <f>ROW(Glossary!B73)</f>
        <v>73</v>
      </c>
      <c r="D54" t="s">
        <v>244</v>
      </c>
      <c r="E54">
        <v>188</v>
      </c>
      <c r="F54" t="s">
        <v>244</v>
      </c>
      <c r="G54">
        <v>185</v>
      </c>
      <c r="H54" s="20" t="e">
        <f t="shared" ca="1" si="1"/>
        <v>#NAME?</v>
      </c>
    </row>
    <row r="55" spans="2:8" ht="14.25">
      <c r="B55">
        <f>Glossary!B74</f>
        <v>0</v>
      </c>
      <c r="C55">
        <f>ROW(Glossary!B74)</f>
        <v>74</v>
      </c>
      <c r="D55" t="s">
        <v>245</v>
      </c>
      <c r="E55">
        <v>192</v>
      </c>
      <c r="F55" t="s">
        <v>245</v>
      </c>
      <c r="G55">
        <v>189</v>
      </c>
      <c r="H55" s="20" t="e">
        <f t="shared" ca="1" si="1"/>
        <v>#NAME?</v>
      </c>
    </row>
    <row r="56" spans="2:8" ht="14.25">
      <c r="B56">
        <f>Glossary!B75</f>
        <v>0</v>
      </c>
      <c r="C56">
        <f>ROW(Glossary!B75)</f>
        <v>75</v>
      </c>
      <c r="D56" t="s">
        <v>246</v>
      </c>
      <c r="E56">
        <v>196</v>
      </c>
      <c r="F56" t="s">
        <v>246</v>
      </c>
      <c r="G56">
        <v>193</v>
      </c>
      <c r="H56" s="20" t="e">
        <f t="shared" ca="1" si="1"/>
        <v>#NAME?</v>
      </c>
    </row>
    <row r="57" spans="2:8" ht="14.25">
      <c r="B57">
        <f>Glossary!B76</f>
        <v>0</v>
      </c>
      <c r="C57">
        <f>ROW(Glossary!B76)</f>
        <v>76</v>
      </c>
      <c r="D57" t="s">
        <v>247</v>
      </c>
      <c r="E57">
        <v>214</v>
      </c>
      <c r="F57" t="s">
        <v>247</v>
      </c>
      <c r="G57">
        <v>214</v>
      </c>
      <c r="H57" s="20" t="e">
        <f t="shared" ca="1" si="1"/>
        <v>#NAME?</v>
      </c>
    </row>
    <row r="58" spans="2:8" ht="14.25">
      <c r="B58">
        <f>Glossary!B77</f>
        <v>0</v>
      </c>
      <c r="C58">
        <f>ROW(Glossary!B77)</f>
        <v>77</v>
      </c>
      <c r="D58" t="s">
        <v>248</v>
      </c>
      <c r="E58">
        <v>203</v>
      </c>
      <c r="F58" t="s">
        <v>248</v>
      </c>
      <c r="G58">
        <v>197</v>
      </c>
      <c r="H58" s="20" t="e">
        <f t="shared" ca="1" si="1"/>
        <v>#NAME?</v>
      </c>
    </row>
    <row r="59" spans="2:8" ht="14.25">
      <c r="B59">
        <f>Glossary!B78</f>
        <v>0</v>
      </c>
      <c r="C59">
        <f>ROW(Glossary!B78)</f>
        <v>78</v>
      </c>
      <c r="D59" t="s">
        <v>249</v>
      </c>
      <c r="E59">
        <v>207</v>
      </c>
      <c r="F59" t="s">
        <v>249</v>
      </c>
      <c r="G59">
        <v>204</v>
      </c>
      <c r="H59" s="20" t="e">
        <f t="shared" ca="1" si="1"/>
        <v>#NAME?</v>
      </c>
    </row>
    <row r="60" spans="2:8" ht="14.25">
      <c r="B60">
        <f>Glossary!B79</f>
        <v>0</v>
      </c>
      <c r="C60">
        <f>ROW(Glossary!B79)</f>
        <v>79</v>
      </c>
      <c r="D60" t="s">
        <v>250</v>
      </c>
      <c r="E60">
        <v>213</v>
      </c>
      <c r="F60" t="s">
        <v>250</v>
      </c>
      <c r="G60">
        <v>208</v>
      </c>
      <c r="H60" s="20" t="e">
        <f t="shared" ca="1" si="1"/>
        <v>#NAME?</v>
      </c>
    </row>
    <row r="61" spans="2:8" ht="14.25">
      <c r="B61">
        <f>Glossary!B80</f>
        <v>0</v>
      </c>
      <c r="C61">
        <f>ROW(Glossary!B80)</f>
        <v>80</v>
      </c>
      <c r="D61" t="s">
        <v>251</v>
      </c>
      <c r="E61">
        <v>219</v>
      </c>
      <c r="F61" t="s">
        <v>251</v>
      </c>
      <c r="G61">
        <v>215</v>
      </c>
      <c r="H61" s="20" t="e">
        <f t="shared" ca="1" si="1"/>
        <v>#NAME?</v>
      </c>
    </row>
    <row r="62" spans="2:8" ht="14.25">
      <c r="B62">
        <f>Glossary!B81</f>
        <v>0</v>
      </c>
      <c r="C62">
        <f>ROW(Glossary!B81)</f>
        <v>81</v>
      </c>
      <c r="D62" t="s">
        <v>252</v>
      </c>
      <c r="E62">
        <v>223</v>
      </c>
      <c r="F62" t="s">
        <v>252</v>
      </c>
      <c r="G62">
        <v>220</v>
      </c>
      <c r="H62" s="20" t="e">
        <f t="shared" ca="1" si="1"/>
        <v>#NAME?</v>
      </c>
    </row>
    <row r="63" spans="2:8" ht="14.25">
      <c r="B63">
        <f>Glossary!B82</f>
        <v>0</v>
      </c>
      <c r="C63">
        <f>ROW(Glossary!B82)</f>
        <v>82</v>
      </c>
      <c r="D63" t="s">
        <v>253</v>
      </c>
      <c r="E63">
        <v>227</v>
      </c>
      <c r="F63" t="s">
        <v>253</v>
      </c>
      <c r="G63">
        <v>224</v>
      </c>
      <c r="H63" s="20" t="e">
        <f t="shared" ca="1" si="1"/>
        <v>#NAME?</v>
      </c>
    </row>
    <row r="64" spans="2:8" ht="14.25">
      <c r="B64">
        <f>Glossary!B83</f>
        <v>0</v>
      </c>
      <c r="C64">
        <f>ROW(Glossary!B83)</f>
        <v>83</v>
      </c>
      <c r="D64" t="s">
        <v>254</v>
      </c>
      <c r="E64">
        <v>229</v>
      </c>
      <c r="F64" t="s">
        <v>254</v>
      </c>
      <c r="G64">
        <v>228</v>
      </c>
      <c r="H64" s="20" t="e">
        <f t="shared" ca="1" si="1"/>
        <v>#NAME?</v>
      </c>
    </row>
    <row r="65" spans="2:8" ht="14.25">
      <c r="B65">
        <f>Glossary!B84</f>
        <v>0</v>
      </c>
      <c r="C65">
        <f>ROW(Glossary!B84)</f>
        <v>84</v>
      </c>
      <c r="D65" t="s">
        <v>255</v>
      </c>
      <c r="E65">
        <v>231</v>
      </c>
      <c r="F65" t="s">
        <v>255</v>
      </c>
      <c r="G65">
        <v>230</v>
      </c>
      <c r="H65" s="20" t="e">
        <f t="shared" ca="1" si="1"/>
        <v>#NAME?</v>
      </c>
    </row>
    <row r="66" spans="2:8" ht="14.25">
      <c r="B66">
        <f>Glossary!B85</f>
        <v>0</v>
      </c>
      <c r="C66">
        <f>ROW(Glossary!B85)</f>
        <v>85</v>
      </c>
      <c r="D66" t="s">
        <v>256</v>
      </c>
      <c r="E66">
        <v>235</v>
      </c>
      <c r="F66" t="s">
        <v>256</v>
      </c>
      <c r="G66">
        <v>232</v>
      </c>
      <c r="H66" s="20" t="e">
        <f t="shared" ca="1" si="1"/>
        <v>#NAME?</v>
      </c>
    </row>
    <row r="67" spans="2:8" ht="14.25">
      <c r="B67">
        <f>Glossary!B86</f>
        <v>0</v>
      </c>
      <c r="C67">
        <f>ROW(Glossary!B86)</f>
        <v>86</v>
      </c>
      <c r="D67" t="s">
        <v>257</v>
      </c>
      <c r="E67">
        <v>237</v>
      </c>
      <c r="F67" t="s">
        <v>257</v>
      </c>
      <c r="G67">
        <v>236</v>
      </c>
      <c r="H67" s="20" t="e">
        <f t="shared" ca="1" si="1"/>
        <v>#NAME?</v>
      </c>
    </row>
    <row r="68" spans="2:8" ht="14.25">
      <c r="B68">
        <f>Glossary!B87</f>
        <v>0</v>
      </c>
      <c r="C68">
        <f>ROW(Glossary!B87)</f>
        <v>87</v>
      </c>
      <c r="D68" t="s">
        <v>258</v>
      </c>
      <c r="E68">
        <v>239</v>
      </c>
      <c r="F68" t="s">
        <v>258</v>
      </c>
      <c r="G68">
        <v>238</v>
      </c>
      <c r="H68" s="20" t="e">
        <f t="shared" ca="1" si="1"/>
        <v>#NAME?</v>
      </c>
    </row>
    <row r="69" spans="2:8" ht="14.25">
      <c r="B69">
        <f>Glossary!B88</f>
        <v>0</v>
      </c>
      <c r="C69">
        <f>ROW(Glossary!B88)</f>
        <v>88</v>
      </c>
      <c r="D69" t="s">
        <v>259</v>
      </c>
      <c r="E69">
        <v>243</v>
      </c>
      <c r="F69" t="s">
        <v>259</v>
      </c>
      <c r="G69">
        <v>240</v>
      </c>
      <c r="H69" s="20" t="e">
        <f t="shared" ca="1" si="1"/>
        <v>#NAME?</v>
      </c>
    </row>
    <row r="70" spans="2:8" ht="14.25">
      <c r="B70">
        <f>Glossary!B89</f>
        <v>0</v>
      </c>
      <c r="C70">
        <f>ROW(Glossary!B89)</f>
        <v>89</v>
      </c>
      <c r="D70" t="s">
        <v>260</v>
      </c>
      <c r="E70">
        <v>245</v>
      </c>
      <c r="F70" t="s">
        <v>260</v>
      </c>
      <c r="G70">
        <v>244</v>
      </c>
      <c r="H70" s="20" t="e">
        <f t="shared" ca="1" si="1"/>
        <v>#NAME?</v>
      </c>
    </row>
    <row r="71" spans="2:8" ht="14.25">
      <c r="B71">
        <f>Glossary!B90</f>
        <v>0</v>
      </c>
      <c r="C71">
        <f>ROW(Glossary!B90)</f>
        <v>90</v>
      </c>
      <c r="D71" t="s">
        <v>261</v>
      </c>
      <c r="E71">
        <v>250</v>
      </c>
      <c r="F71" t="s">
        <v>261</v>
      </c>
      <c r="G71">
        <v>250</v>
      </c>
      <c r="H71" s="20" t="e">
        <f t="shared" ca="1" si="1"/>
        <v>#NAME?</v>
      </c>
    </row>
    <row r="72" spans="2:8" ht="14.25">
      <c r="B72">
        <f>Glossary!B91</f>
        <v>0</v>
      </c>
      <c r="C72">
        <f>ROW(Glossary!B91)</f>
        <v>91</v>
      </c>
      <c r="D72" t="s">
        <v>262</v>
      </c>
      <c r="E72">
        <v>249</v>
      </c>
      <c r="F72" t="s">
        <v>262</v>
      </c>
      <c r="G72">
        <v>246</v>
      </c>
      <c r="H72" s="20" t="e">
        <f t="shared" ref="H72:H103" ca="1" si="2">concat(concat("https://docs.google.com/spreadsheets/d/1zw9aR8GDIDUiTDtSznMxDlZQEAGb8uNzib9KBZLf5yE/edit#gid=0&amp;range=A",G72),concat(":X",E72))</f>
        <v>#NAME?</v>
      </c>
    </row>
    <row r="73" spans="2:8" ht="14.25">
      <c r="B73">
        <f>Glossary!B92</f>
        <v>0</v>
      </c>
      <c r="C73">
        <f>ROW(Glossary!B92)</f>
        <v>92</v>
      </c>
      <c r="D73" t="s">
        <v>263</v>
      </c>
      <c r="E73">
        <v>251</v>
      </c>
      <c r="F73" t="s">
        <v>263</v>
      </c>
      <c r="G73">
        <v>251</v>
      </c>
      <c r="H73" s="20" t="e">
        <f t="shared" ca="1" si="2"/>
        <v>#NAME?</v>
      </c>
    </row>
    <row r="74" spans="2:8" ht="14.25">
      <c r="B74">
        <f>Glossary!B93</f>
        <v>0</v>
      </c>
      <c r="C74">
        <f>ROW(Glossary!B93)</f>
        <v>93</v>
      </c>
      <c r="D74" t="s">
        <v>264</v>
      </c>
      <c r="E74">
        <v>255</v>
      </c>
      <c r="F74" t="s">
        <v>264</v>
      </c>
      <c r="G74">
        <v>252</v>
      </c>
      <c r="H74" s="20" t="e">
        <f t="shared" ca="1" si="2"/>
        <v>#NAME?</v>
      </c>
    </row>
    <row r="75" spans="2:8" ht="14.25">
      <c r="B75">
        <f>Glossary!B94</f>
        <v>0</v>
      </c>
      <c r="C75">
        <f>ROW(Glossary!B94)</f>
        <v>94</v>
      </c>
      <c r="D75" t="s">
        <v>265</v>
      </c>
      <c r="E75">
        <v>260</v>
      </c>
      <c r="F75" t="s">
        <v>265</v>
      </c>
      <c r="G75">
        <v>256</v>
      </c>
      <c r="H75" s="20" t="e">
        <f t="shared" ca="1" si="2"/>
        <v>#NAME?</v>
      </c>
    </row>
    <row r="76" spans="2:8" ht="14.25">
      <c r="B76">
        <f>Glossary!B95</f>
        <v>0</v>
      </c>
      <c r="C76">
        <f>ROW(Glossary!B95)</f>
        <v>95</v>
      </c>
      <c r="D76" t="s">
        <v>266</v>
      </c>
      <c r="E76">
        <v>262</v>
      </c>
      <c r="F76" t="s">
        <v>266</v>
      </c>
      <c r="G76">
        <v>261</v>
      </c>
      <c r="H76" s="20" t="e">
        <f t="shared" ca="1" si="2"/>
        <v>#NAME?</v>
      </c>
    </row>
    <row r="77" spans="2:8" ht="14.25">
      <c r="B77">
        <f>Glossary!B96</f>
        <v>0</v>
      </c>
      <c r="C77">
        <f>ROW(Glossary!B96)</f>
        <v>96</v>
      </c>
      <c r="D77" t="s">
        <v>267</v>
      </c>
      <c r="E77">
        <v>271</v>
      </c>
      <c r="F77" t="s">
        <v>267</v>
      </c>
      <c r="G77">
        <v>263</v>
      </c>
      <c r="H77" s="20" t="e">
        <f t="shared" ca="1" si="2"/>
        <v>#NAME?</v>
      </c>
    </row>
    <row r="78" spans="2:8" ht="14.25">
      <c r="B78">
        <f>Glossary!B97</f>
        <v>0</v>
      </c>
      <c r="C78">
        <f>ROW(Glossary!B97)</f>
        <v>97</v>
      </c>
      <c r="D78" t="s">
        <v>268</v>
      </c>
      <c r="E78">
        <v>272</v>
      </c>
      <c r="F78" t="s">
        <v>268</v>
      </c>
      <c r="G78">
        <v>272</v>
      </c>
      <c r="H78" s="20" t="e">
        <f t="shared" ca="1" si="2"/>
        <v>#NAME?</v>
      </c>
    </row>
    <row r="79" spans="2:8" ht="14.25">
      <c r="B79">
        <f>Glossary!B98</f>
        <v>0</v>
      </c>
      <c r="C79">
        <f>ROW(Glossary!B98)</f>
        <v>98</v>
      </c>
      <c r="D79" t="s">
        <v>269</v>
      </c>
      <c r="E79">
        <v>275</v>
      </c>
      <c r="F79" t="s">
        <v>269</v>
      </c>
      <c r="G79">
        <v>273</v>
      </c>
      <c r="H79" s="20" t="e">
        <f t="shared" ca="1" si="2"/>
        <v>#NAME?</v>
      </c>
    </row>
    <row r="80" spans="2:8" ht="14.25">
      <c r="B80">
        <f>Glossary!B99</f>
        <v>0</v>
      </c>
      <c r="C80">
        <f>ROW(Glossary!B99)</f>
        <v>99</v>
      </c>
      <c r="D80" t="s">
        <v>270</v>
      </c>
      <c r="E80">
        <v>279</v>
      </c>
      <c r="F80" t="s">
        <v>270</v>
      </c>
      <c r="G80">
        <v>276</v>
      </c>
      <c r="H80" s="20" t="e">
        <f t="shared" ca="1" si="2"/>
        <v>#NAME?</v>
      </c>
    </row>
    <row r="81" spans="2:8" ht="14.25">
      <c r="B81">
        <f>Glossary!B100</f>
        <v>0</v>
      </c>
      <c r="C81">
        <f>ROW(Glossary!B100)</f>
        <v>100</v>
      </c>
      <c r="D81" t="s">
        <v>271</v>
      </c>
      <c r="E81">
        <v>281</v>
      </c>
      <c r="F81" t="s">
        <v>271</v>
      </c>
      <c r="G81">
        <v>280</v>
      </c>
      <c r="H81" s="20" t="e">
        <f t="shared" ca="1" si="2"/>
        <v>#NAME?</v>
      </c>
    </row>
    <row r="82" spans="2:8" ht="14.25">
      <c r="B82">
        <f>Glossary!B101</f>
        <v>0</v>
      </c>
      <c r="C82">
        <f>ROW(Glossary!B101)</f>
        <v>101</v>
      </c>
      <c r="D82" t="s">
        <v>272</v>
      </c>
      <c r="E82">
        <v>283</v>
      </c>
      <c r="F82" t="s">
        <v>272</v>
      </c>
      <c r="G82">
        <v>282</v>
      </c>
      <c r="H82" s="20" t="e">
        <f t="shared" ca="1" si="2"/>
        <v>#NAME?</v>
      </c>
    </row>
    <row r="83" spans="2:8" ht="14.25">
      <c r="B83">
        <f>Glossary!B102</f>
        <v>0</v>
      </c>
      <c r="C83">
        <f>ROW(Glossary!B102)</f>
        <v>102</v>
      </c>
      <c r="D83" t="s">
        <v>273</v>
      </c>
      <c r="E83">
        <v>285</v>
      </c>
      <c r="F83" t="s">
        <v>273</v>
      </c>
      <c r="G83">
        <v>284</v>
      </c>
      <c r="H83" s="20" t="e">
        <f t="shared" ca="1" si="2"/>
        <v>#NAME?</v>
      </c>
    </row>
    <row r="84" spans="2:8" ht="14.25">
      <c r="B84">
        <f>Glossary!B103</f>
        <v>0</v>
      </c>
      <c r="C84">
        <f>ROW(Glossary!B103)</f>
        <v>103</v>
      </c>
      <c r="D84" t="s">
        <v>274</v>
      </c>
      <c r="E84">
        <v>287</v>
      </c>
      <c r="F84" t="s">
        <v>274</v>
      </c>
      <c r="G84">
        <v>286</v>
      </c>
      <c r="H84" s="20" t="e">
        <f t="shared" ca="1" si="2"/>
        <v>#NAME?</v>
      </c>
    </row>
    <row r="85" spans="2:8" ht="14.25">
      <c r="B85">
        <f>Glossary!B104</f>
        <v>0</v>
      </c>
      <c r="C85">
        <f>ROW(Glossary!B104)</f>
        <v>104</v>
      </c>
      <c r="D85" t="s">
        <v>275</v>
      </c>
      <c r="E85">
        <v>294</v>
      </c>
      <c r="F85" t="s">
        <v>275</v>
      </c>
      <c r="G85">
        <v>288</v>
      </c>
      <c r="H85" s="20" t="e">
        <f t="shared" ca="1" si="2"/>
        <v>#NAME?</v>
      </c>
    </row>
    <row r="86" spans="2:8" ht="14.25">
      <c r="B86">
        <f>Glossary!B105</f>
        <v>0</v>
      </c>
      <c r="C86">
        <f>ROW(Glossary!B105)</f>
        <v>105</v>
      </c>
      <c r="D86" t="s">
        <v>276</v>
      </c>
      <c r="E86">
        <v>298</v>
      </c>
      <c r="F86" t="s">
        <v>276</v>
      </c>
      <c r="G86">
        <v>295</v>
      </c>
      <c r="H86" s="20" t="e">
        <f t="shared" ca="1" si="2"/>
        <v>#NAME?</v>
      </c>
    </row>
    <row r="87" spans="2:8" ht="14.25">
      <c r="B87">
        <f>Glossary!B106</f>
        <v>0</v>
      </c>
      <c r="C87">
        <f>ROW(Glossary!B106)</f>
        <v>106</v>
      </c>
      <c r="D87" t="s">
        <v>277</v>
      </c>
      <c r="E87">
        <v>300</v>
      </c>
      <c r="F87" t="s">
        <v>277</v>
      </c>
      <c r="G87">
        <v>299</v>
      </c>
      <c r="H87" s="20" t="e">
        <f t="shared" ca="1" si="2"/>
        <v>#NAME?</v>
      </c>
    </row>
    <row r="88" spans="2:8" ht="14.25">
      <c r="B88">
        <f>Glossary!B107</f>
        <v>0</v>
      </c>
      <c r="C88">
        <f>ROW(Glossary!B107)</f>
        <v>107</v>
      </c>
      <c r="D88" t="s">
        <v>278</v>
      </c>
      <c r="E88">
        <v>302</v>
      </c>
      <c r="F88" t="s">
        <v>278</v>
      </c>
      <c r="G88">
        <v>301</v>
      </c>
      <c r="H88" s="20" t="e">
        <f t="shared" ca="1" si="2"/>
        <v>#NAME?</v>
      </c>
    </row>
    <row r="89" spans="2:8" ht="14.25">
      <c r="B89">
        <f>Glossary!B108</f>
        <v>0</v>
      </c>
      <c r="C89">
        <f>ROW(Glossary!B108)</f>
        <v>108</v>
      </c>
      <c r="D89" t="s">
        <v>279</v>
      </c>
      <c r="E89">
        <v>307</v>
      </c>
      <c r="F89" t="s">
        <v>279</v>
      </c>
      <c r="G89">
        <v>303</v>
      </c>
      <c r="H89" s="20" t="e">
        <f t="shared" ca="1" si="2"/>
        <v>#NAME?</v>
      </c>
    </row>
    <row r="90" spans="2:8" ht="14.25">
      <c r="B90">
        <f>Glossary!B109</f>
        <v>0</v>
      </c>
      <c r="C90">
        <f>ROW(Glossary!B109)</f>
        <v>109</v>
      </c>
      <c r="D90" t="s">
        <v>280</v>
      </c>
      <c r="E90">
        <v>308</v>
      </c>
      <c r="F90" t="s">
        <v>280</v>
      </c>
      <c r="G90">
        <v>308</v>
      </c>
      <c r="H90" s="20" t="e">
        <f t="shared" ca="1" si="2"/>
        <v>#NAME?</v>
      </c>
    </row>
    <row r="91" spans="2:8" ht="14.25">
      <c r="B91">
        <f>Glossary!B111</f>
        <v>0</v>
      </c>
      <c r="C91">
        <f>ROW(Glossary!B111)</f>
        <v>111</v>
      </c>
      <c r="D91" t="s">
        <v>281</v>
      </c>
      <c r="E91">
        <v>312</v>
      </c>
      <c r="F91" t="s">
        <v>281</v>
      </c>
      <c r="G91">
        <v>309</v>
      </c>
      <c r="H91" s="20" t="e">
        <f t="shared" ca="1" si="2"/>
        <v>#NAME?</v>
      </c>
    </row>
    <row r="92" spans="2:8" ht="14.25">
      <c r="B92">
        <f>Glossary!B110</f>
        <v>0</v>
      </c>
      <c r="C92">
        <f>ROW(Glossary!B110)</f>
        <v>110</v>
      </c>
      <c r="D92" t="s">
        <v>282</v>
      </c>
      <c r="E92">
        <v>319</v>
      </c>
      <c r="F92" t="s">
        <v>282</v>
      </c>
      <c r="G92">
        <v>313</v>
      </c>
      <c r="H92" s="20" t="e">
        <f t="shared" ca="1" si="2"/>
        <v>#NAME?</v>
      </c>
    </row>
    <row r="93" spans="2:8" ht="14.25">
      <c r="B93">
        <f>Glossary!B112</f>
        <v>0</v>
      </c>
      <c r="C93">
        <f>ROW(Glossary!B112)</f>
        <v>112</v>
      </c>
      <c r="D93" t="s">
        <v>283</v>
      </c>
      <c r="E93">
        <v>321</v>
      </c>
      <c r="F93" t="s">
        <v>283</v>
      </c>
      <c r="G93">
        <v>320</v>
      </c>
      <c r="H93" s="20" t="e">
        <f t="shared" ca="1" si="2"/>
        <v>#NAME?</v>
      </c>
    </row>
    <row r="94" spans="2:8" ht="14.25">
      <c r="B94">
        <f>Glossary!B113</f>
        <v>0</v>
      </c>
      <c r="C94">
        <f>ROW(Glossary!B113)</f>
        <v>113</v>
      </c>
      <c r="D94" t="s">
        <v>284</v>
      </c>
      <c r="E94">
        <v>323</v>
      </c>
      <c r="F94" t="s">
        <v>284</v>
      </c>
      <c r="G94">
        <v>322</v>
      </c>
      <c r="H94" s="20" t="e">
        <f t="shared" ca="1" si="2"/>
        <v>#NAME?</v>
      </c>
    </row>
    <row r="95" spans="2:8" ht="14.25">
      <c r="B95">
        <f>Glossary!B114</f>
        <v>0</v>
      </c>
      <c r="C95">
        <f>ROW(Glossary!B114)</f>
        <v>114</v>
      </c>
      <c r="D95" t="s">
        <v>285</v>
      </c>
      <c r="E95">
        <v>326</v>
      </c>
      <c r="F95" t="s">
        <v>285</v>
      </c>
      <c r="G95">
        <v>324</v>
      </c>
      <c r="H95" s="20" t="e">
        <f t="shared" ca="1" si="2"/>
        <v>#NAME?</v>
      </c>
    </row>
    <row r="96" spans="2:8" ht="14.25">
      <c r="B96">
        <f>Glossary!B115</f>
        <v>0</v>
      </c>
      <c r="C96">
        <f>ROW(Glossary!B115)</f>
        <v>115</v>
      </c>
      <c r="D96" t="s">
        <v>286</v>
      </c>
      <c r="E96">
        <v>328</v>
      </c>
      <c r="F96" t="s">
        <v>286</v>
      </c>
      <c r="G96">
        <v>327</v>
      </c>
      <c r="H96" s="20" t="e">
        <f t="shared" ca="1" si="2"/>
        <v>#NAME?</v>
      </c>
    </row>
    <row r="97" spans="2:8" ht="14.25">
      <c r="B97">
        <f>Glossary!B116</f>
        <v>0</v>
      </c>
      <c r="C97">
        <f>ROW(Glossary!B116)</f>
        <v>116</v>
      </c>
      <c r="D97" t="s">
        <v>287</v>
      </c>
      <c r="E97">
        <v>330</v>
      </c>
      <c r="F97" t="s">
        <v>287</v>
      </c>
      <c r="G97">
        <v>329</v>
      </c>
      <c r="H97" s="20" t="e">
        <f t="shared" ca="1" si="2"/>
        <v>#NAME?</v>
      </c>
    </row>
    <row r="98" spans="2:8" ht="14.25">
      <c r="B98">
        <f>Glossary!B117</f>
        <v>0</v>
      </c>
      <c r="C98">
        <f>ROW(Glossary!B117)</f>
        <v>117</v>
      </c>
      <c r="D98" t="s">
        <v>288</v>
      </c>
      <c r="E98">
        <v>332</v>
      </c>
      <c r="F98" t="s">
        <v>288</v>
      </c>
      <c r="G98">
        <v>331</v>
      </c>
      <c r="H98" s="20" t="e">
        <f t="shared" ca="1" si="2"/>
        <v>#NAME?</v>
      </c>
    </row>
    <row r="99" spans="2:8" ht="14.25">
      <c r="B99">
        <f>Glossary!B118</f>
        <v>0</v>
      </c>
      <c r="C99">
        <f>ROW(Glossary!B118)</f>
        <v>118</v>
      </c>
      <c r="D99" t="s">
        <v>289</v>
      </c>
      <c r="E99">
        <v>334</v>
      </c>
      <c r="F99" t="s">
        <v>289</v>
      </c>
      <c r="G99">
        <v>333</v>
      </c>
      <c r="H99" s="20" t="e">
        <f t="shared" ca="1" si="2"/>
        <v>#NAME?</v>
      </c>
    </row>
    <row r="100" spans="2:8" ht="14.25">
      <c r="B100">
        <f>Glossary!B119</f>
        <v>0</v>
      </c>
      <c r="C100">
        <f>ROW(Glossary!B119)</f>
        <v>119</v>
      </c>
      <c r="D100" t="s">
        <v>290</v>
      </c>
      <c r="E100">
        <v>337</v>
      </c>
      <c r="F100" t="s">
        <v>290</v>
      </c>
      <c r="G100">
        <v>335</v>
      </c>
      <c r="H100" s="20" t="e">
        <f t="shared" ca="1" si="2"/>
        <v>#NAME?</v>
      </c>
    </row>
    <row r="101" spans="2:8" ht="14.25">
      <c r="B101">
        <f>Glossary!B120</f>
        <v>0</v>
      </c>
      <c r="C101">
        <f>ROW(Glossary!B120)</f>
        <v>120</v>
      </c>
      <c r="D101" t="s">
        <v>291</v>
      </c>
      <c r="E101">
        <v>341</v>
      </c>
      <c r="F101" t="s">
        <v>291</v>
      </c>
      <c r="G101">
        <v>338</v>
      </c>
      <c r="H101" s="20" t="e">
        <f t="shared" ca="1" si="2"/>
        <v>#NAME?</v>
      </c>
    </row>
    <row r="102" spans="2:8" ht="14.25">
      <c r="B102">
        <f>Glossary!B121</f>
        <v>0</v>
      </c>
      <c r="C102">
        <f>ROW(Glossary!B121)</f>
        <v>121</v>
      </c>
      <c r="D102" t="s">
        <v>292</v>
      </c>
      <c r="E102">
        <v>347</v>
      </c>
      <c r="F102" t="s">
        <v>292</v>
      </c>
      <c r="G102">
        <v>342</v>
      </c>
      <c r="H102" s="20" t="e">
        <f t="shared" ca="1" si="2"/>
        <v>#NAME?</v>
      </c>
    </row>
    <row r="103" spans="2:8" ht="14.25">
      <c r="B103">
        <f>Glossary!B122</f>
        <v>0</v>
      </c>
      <c r="C103">
        <f>ROW(Glossary!B122)</f>
        <v>122</v>
      </c>
      <c r="D103" t="s">
        <v>293</v>
      </c>
      <c r="E103">
        <v>348</v>
      </c>
      <c r="F103" t="s">
        <v>293</v>
      </c>
      <c r="G103">
        <v>348</v>
      </c>
      <c r="H103" s="20" t="e">
        <f t="shared" ca="1" si="2"/>
        <v>#NAME?</v>
      </c>
    </row>
    <row r="104" spans="2:8" ht="14.25">
      <c r="B104">
        <f>Glossary!B123</f>
        <v>0</v>
      </c>
      <c r="C104">
        <f>ROW(Glossary!B123)</f>
        <v>123</v>
      </c>
      <c r="D104" t="s">
        <v>294</v>
      </c>
      <c r="E104">
        <v>351</v>
      </c>
      <c r="F104" t="s">
        <v>294</v>
      </c>
      <c r="G104">
        <v>349</v>
      </c>
      <c r="H104" s="20" t="e">
        <f t="shared" ref="H104:H135" ca="1" si="3">concat(concat("https://docs.google.com/spreadsheets/d/1zw9aR8GDIDUiTDtSznMxDlZQEAGb8uNzib9KBZLf5yE/edit#gid=0&amp;range=A",G104),concat(":X",E104))</f>
        <v>#NAME?</v>
      </c>
    </row>
    <row r="105" spans="2:8" ht="14.25">
      <c r="B105">
        <f>Glossary!B124</f>
        <v>0</v>
      </c>
      <c r="C105">
        <f>ROW(Glossary!B124)</f>
        <v>124</v>
      </c>
      <c r="D105" t="s">
        <v>295</v>
      </c>
      <c r="E105">
        <v>356</v>
      </c>
      <c r="F105" t="s">
        <v>295</v>
      </c>
      <c r="G105">
        <v>352</v>
      </c>
      <c r="H105" s="20" t="e">
        <f t="shared" ca="1" si="3"/>
        <v>#NAME?</v>
      </c>
    </row>
    <row r="106" spans="2:8" ht="14.25">
      <c r="B106">
        <f>Glossary!B125</f>
        <v>0</v>
      </c>
      <c r="C106">
        <f>ROW(Glossary!B125)</f>
        <v>125</v>
      </c>
      <c r="D106" t="s">
        <v>296</v>
      </c>
      <c r="E106">
        <v>363</v>
      </c>
      <c r="F106" t="s">
        <v>296</v>
      </c>
      <c r="G106">
        <v>357</v>
      </c>
      <c r="H106" s="20" t="e">
        <f t="shared" ca="1" si="3"/>
        <v>#NAME?</v>
      </c>
    </row>
    <row r="107" spans="2:8" ht="14.25">
      <c r="B107">
        <f>Glossary!B126</f>
        <v>0</v>
      </c>
      <c r="C107">
        <f>ROW(Glossary!B126)</f>
        <v>126</v>
      </c>
      <c r="D107" t="s">
        <v>297</v>
      </c>
      <c r="E107">
        <v>367</v>
      </c>
      <c r="F107" t="s">
        <v>297</v>
      </c>
      <c r="G107">
        <v>364</v>
      </c>
      <c r="H107" s="20" t="e">
        <f t="shared" ca="1" si="3"/>
        <v>#NAME?</v>
      </c>
    </row>
    <row r="108" spans="2:8" ht="14.25">
      <c r="B108">
        <f>Glossary!B127</f>
        <v>0</v>
      </c>
      <c r="C108">
        <f>ROW(Glossary!B127)</f>
        <v>127</v>
      </c>
      <c r="D108" t="s">
        <v>298</v>
      </c>
      <c r="E108">
        <v>371</v>
      </c>
      <c r="F108" t="s">
        <v>298</v>
      </c>
      <c r="G108">
        <v>368</v>
      </c>
      <c r="H108" s="20" t="e">
        <f t="shared" ca="1" si="3"/>
        <v>#NAME?</v>
      </c>
    </row>
    <row r="109" spans="2:8" ht="14.25">
      <c r="B109">
        <f>Glossary!B128</f>
        <v>0</v>
      </c>
      <c r="C109">
        <f>ROW(Glossary!B128)</f>
        <v>128</v>
      </c>
      <c r="D109" t="s">
        <v>299</v>
      </c>
      <c r="E109">
        <v>373</v>
      </c>
      <c r="F109" t="s">
        <v>299</v>
      </c>
      <c r="G109">
        <v>372</v>
      </c>
      <c r="H109" s="20" t="e">
        <f t="shared" ca="1" si="3"/>
        <v>#NAME?</v>
      </c>
    </row>
    <row r="110" spans="2:8" ht="14.25">
      <c r="B110">
        <f>Glossary!B129</f>
        <v>0</v>
      </c>
      <c r="C110">
        <f>ROW(Glossary!B129)</f>
        <v>129</v>
      </c>
      <c r="D110" t="s">
        <v>300</v>
      </c>
      <c r="E110">
        <v>377</v>
      </c>
      <c r="F110" t="s">
        <v>300</v>
      </c>
      <c r="G110">
        <v>374</v>
      </c>
      <c r="H110" s="20" t="e">
        <f t="shared" ca="1" si="3"/>
        <v>#NAME?</v>
      </c>
    </row>
    <row r="111" spans="2:8" ht="14.25">
      <c r="B111">
        <f>Glossary!B130</f>
        <v>0</v>
      </c>
      <c r="C111">
        <f>ROW(Glossary!B130)</f>
        <v>130</v>
      </c>
      <c r="D111" t="s">
        <v>301</v>
      </c>
      <c r="E111">
        <v>381</v>
      </c>
      <c r="F111" t="s">
        <v>301</v>
      </c>
      <c r="G111">
        <v>378</v>
      </c>
      <c r="H111" s="20" t="e">
        <f t="shared" ca="1" si="3"/>
        <v>#NAME?</v>
      </c>
    </row>
    <row r="112" spans="2:8" ht="14.25">
      <c r="B112">
        <f>Glossary!B131</f>
        <v>0</v>
      </c>
      <c r="C112">
        <f>ROW(Glossary!B131)</f>
        <v>131</v>
      </c>
      <c r="D112" t="s">
        <v>302</v>
      </c>
      <c r="E112">
        <v>385</v>
      </c>
      <c r="F112" t="s">
        <v>302</v>
      </c>
      <c r="G112">
        <v>382</v>
      </c>
      <c r="H112" s="20" t="e">
        <f t="shared" ca="1" si="3"/>
        <v>#NAME?</v>
      </c>
    </row>
    <row r="113" spans="2:8" ht="14.25">
      <c r="B113">
        <f>Glossary!B132</f>
        <v>0</v>
      </c>
      <c r="C113">
        <f>ROW(Glossary!B132)</f>
        <v>132</v>
      </c>
      <c r="D113" t="s">
        <v>303</v>
      </c>
      <c r="E113">
        <v>388</v>
      </c>
      <c r="F113" t="s">
        <v>303</v>
      </c>
      <c r="G113">
        <v>386</v>
      </c>
      <c r="H113" s="20" t="e">
        <f t="shared" ca="1" si="3"/>
        <v>#NAME?</v>
      </c>
    </row>
    <row r="114" spans="2:8" ht="14.25">
      <c r="B114">
        <f>Glossary!B133</f>
        <v>0</v>
      </c>
      <c r="C114">
        <f>ROW(Glossary!B133)</f>
        <v>133</v>
      </c>
      <c r="D114" t="s">
        <v>304</v>
      </c>
      <c r="E114">
        <v>392</v>
      </c>
      <c r="F114" t="s">
        <v>304</v>
      </c>
      <c r="G114">
        <v>389</v>
      </c>
      <c r="H114" s="20" t="e">
        <f t="shared" ca="1" si="3"/>
        <v>#NAME?</v>
      </c>
    </row>
    <row r="115" spans="2:8" ht="14.25">
      <c r="B115">
        <f>Glossary!B134</f>
        <v>0</v>
      </c>
      <c r="C115">
        <f>ROW(Glossary!B134)</f>
        <v>134</v>
      </c>
      <c r="D115" t="s">
        <v>305</v>
      </c>
      <c r="E115">
        <v>397</v>
      </c>
      <c r="F115" t="s">
        <v>305</v>
      </c>
      <c r="G115">
        <v>393</v>
      </c>
      <c r="H115" s="20" t="e">
        <f t="shared" ca="1" si="3"/>
        <v>#NAME?</v>
      </c>
    </row>
    <row r="116" spans="2:8" ht="14.25">
      <c r="B116">
        <f>Glossary!B135</f>
        <v>0</v>
      </c>
      <c r="C116">
        <f>ROW(Glossary!B135)</f>
        <v>135</v>
      </c>
      <c r="D116" t="s">
        <v>306</v>
      </c>
      <c r="E116">
        <v>399</v>
      </c>
      <c r="F116" t="s">
        <v>306</v>
      </c>
      <c r="G116">
        <v>398</v>
      </c>
      <c r="H116" s="20" t="e">
        <f t="shared" ca="1" si="3"/>
        <v>#NAME?</v>
      </c>
    </row>
    <row r="117" spans="2:8" ht="14.25">
      <c r="B117">
        <f>Glossary!B136</f>
        <v>0</v>
      </c>
      <c r="C117">
        <f>ROW(Glossary!B136)</f>
        <v>136</v>
      </c>
      <c r="D117" t="s">
        <v>307</v>
      </c>
      <c r="E117">
        <v>404</v>
      </c>
      <c r="F117" t="s">
        <v>307</v>
      </c>
      <c r="G117">
        <v>400</v>
      </c>
      <c r="H117" s="20" t="e">
        <f t="shared" ca="1" si="3"/>
        <v>#NAME?</v>
      </c>
    </row>
    <row r="118" spans="2:8" ht="14.25">
      <c r="B118">
        <f>Glossary!B137</f>
        <v>0</v>
      </c>
      <c r="C118">
        <f>ROW(Glossary!B137)</f>
        <v>137</v>
      </c>
      <c r="D118" t="s">
        <v>308</v>
      </c>
      <c r="E118">
        <v>409</v>
      </c>
      <c r="F118" t="s">
        <v>308</v>
      </c>
      <c r="G118">
        <v>405</v>
      </c>
      <c r="H118" s="20" t="e">
        <f t="shared" ca="1" si="3"/>
        <v>#NAME?</v>
      </c>
    </row>
    <row r="119" spans="2:8" ht="14.25">
      <c r="B119">
        <f>Glossary!B138</f>
        <v>0</v>
      </c>
      <c r="C119">
        <f>ROW(Glossary!B138)</f>
        <v>138</v>
      </c>
      <c r="D119" t="s">
        <v>309</v>
      </c>
      <c r="E119">
        <v>416</v>
      </c>
      <c r="F119" t="s">
        <v>309</v>
      </c>
      <c r="G119">
        <v>410</v>
      </c>
      <c r="H119" s="20" t="e">
        <f t="shared" ca="1" si="3"/>
        <v>#NAME?</v>
      </c>
    </row>
    <row r="120" spans="2:8" ht="14.25">
      <c r="B120">
        <f>Glossary!B139</f>
        <v>0</v>
      </c>
      <c r="C120">
        <f>ROW(Glossary!B139)</f>
        <v>139</v>
      </c>
      <c r="D120" t="s">
        <v>310</v>
      </c>
      <c r="E120">
        <v>420</v>
      </c>
      <c r="F120" t="s">
        <v>310</v>
      </c>
      <c r="G120">
        <v>417</v>
      </c>
      <c r="H120" s="20" t="e">
        <f t="shared" ca="1" si="3"/>
        <v>#NAME?</v>
      </c>
    </row>
    <row r="121" spans="2:8" ht="14.25">
      <c r="B121">
        <f>Glossary!B140</f>
        <v>0</v>
      </c>
      <c r="C121">
        <f>ROW(Glossary!B140)</f>
        <v>140</v>
      </c>
      <c r="D121" t="s">
        <v>311</v>
      </c>
      <c r="E121">
        <v>422</v>
      </c>
      <c r="F121" t="s">
        <v>311</v>
      </c>
      <c r="G121">
        <v>421</v>
      </c>
      <c r="H121" s="20" t="e">
        <f t="shared" ca="1" si="3"/>
        <v>#NAME?</v>
      </c>
    </row>
    <row r="122" spans="2:8" ht="14.25">
      <c r="B122">
        <f>Glossary!B141</f>
        <v>0</v>
      </c>
      <c r="C122">
        <f>ROW(Glossary!B141)</f>
        <v>141</v>
      </c>
      <c r="D122" t="s">
        <v>312</v>
      </c>
      <c r="E122">
        <v>424</v>
      </c>
      <c r="F122" t="s">
        <v>312</v>
      </c>
      <c r="G122">
        <v>423</v>
      </c>
      <c r="H122" s="20" t="e">
        <f t="shared" ca="1" si="3"/>
        <v>#NAME?</v>
      </c>
    </row>
    <row r="123" spans="2:8" ht="14.25">
      <c r="B123">
        <f>Glossary!B142</f>
        <v>0</v>
      </c>
      <c r="C123">
        <f>ROW(Glossary!B142)</f>
        <v>142</v>
      </c>
      <c r="D123" t="s">
        <v>313</v>
      </c>
      <c r="E123">
        <v>426</v>
      </c>
      <c r="F123" t="s">
        <v>313</v>
      </c>
      <c r="G123">
        <v>425</v>
      </c>
      <c r="H123" s="20" t="e">
        <f t="shared" ca="1" si="3"/>
        <v>#NAME?</v>
      </c>
    </row>
    <row r="124" spans="2:8" ht="14.25">
      <c r="B124">
        <f>Glossary!B143</f>
        <v>0</v>
      </c>
      <c r="C124">
        <f>ROW(Glossary!B143)</f>
        <v>143</v>
      </c>
      <c r="D124" t="s">
        <v>314</v>
      </c>
      <c r="E124">
        <v>428</v>
      </c>
      <c r="F124" t="s">
        <v>314</v>
      </c>
      <c r="G124">
        <v>427</v>
      </c>
      <c r="H124" s="20" t="e">
        <f t="shared" ca="1" si="3"/>
        <v>#NAME?</v>
      </c>
    </row>
    <row r="125" spans="2:8" ht="14.25">
      <c r="B125">
        <f>Glossary!B144</f>
        <v>0</v>
      </c>
      <c r="C125">
        <f>ROW(Glossary!B144)</f>
        <v>144</v>
      </c>
      <c r="D125" t="s">
        <v>315</v>
      </c>
      <c r="E125">
        <v>430</v>
      </c>
      <c r="F125" t="s">
        <v>315</v>
      </c>
      <c r="G125">
        <v>429</v>
      </c>
      <c r="H125" s="20" t="e">
        <f t="shared" ca="1" si="3"/>
        <v>#NAME?</v>
      </c>
    </row>
    <row r="126" spans="2:8" ht="14.25">
      <c r="B126">
        <f>Glossary!B145</f>
        <v>0</v>
      </c>
      <c r="C126">
        <f>ROW(Glossary!B145)</f>
        <v>145</v>
      </c>
      <c r="D126" t="s">
        <v>316</v>
      </c>
      <c r="E126">
        <v>433</v>
      </c>
      <c r="F126" t="s">
        <v>316</v>
      </c>
      <c r="G126">
        <v>431</v>
      </c>
      <c r="H126" s="20" t="e">
        <f t="shared" ca="1" si="3"/>
        <v>#NAME?</v>
      </c>
    </row>
    <row r="127" spans="2:8" ht="14.25">
      <c r="B127">
        <f>Glossary!B146</f>
        <v>0</v>
      </c>
      <c r="C127">
        <f>ROW(Glossary!B146)</f>
        <v>146</v>
      </c>
      <c r="D127" t="s">
        <v>317</v>
      </c>
      <c r="E127">
        <v>436</v>
      </c>
      <c r="F127" t="s">
        <v>317</v>
      </c>
      <c r="G127">
        <v>434</v>
      </c>
      <c r="H127" s="20" t="e">
        <f t="shared" ca="1" si="3"/>
        <v>#NAME?</v>
      </c>
    </row>
    <row r="128" spans="2:8" ht="14.25">
      <c r="B128">
        <f>Glossary!B147</f>
        <v>0</v>
      </c>
      <c r="C128">
        <f>ROW(Glossary!B147)</f>
        <v>147</v>
      </c>
      <c r="D128" t="s">
        <v>318</v>
      </c>
      <c r="E128">
        <v>439</v>
      </c>
      <c r="F128" t="s">
        <v>318</v>
      </c>
      <c r="G128">
        <v>437</v>
      </c>
      <c r="H128" s="20" t="e">
        <f t="shared" ca="1" si="3"/>
        <v>#NAME?</v>
      </c>
    </row>
    <row r="129" spans="2:8" ht="14.25">
      <c r="B129">
        <f>Glossary!B148</f>
        <v>0</v>
      </c>
      <c r="C129">
        <f>ROW(Glossary!B148)</f>
        <v>148</v>
      </c>
      <c r="D129" t="s">
        <v>319</v>
      </c>
      <c r="E129">
        <v>442</v>
      </c>
      <c r="F129" t="s">
        <v>319</v>
      </c>
      <c r="G129">
        <v>440</v>
      </c>
      <c r="H129" s="20" t="e">
        <f t="shared" ca="1" si="3"/>
        <v>#NAME?</v>
      </c>
    </row>
    <row r="130" spans="2:8" ht="14.25">
      <c r="B130">
        <f>Glossary!B149</f>
        <v>0</v>
      </c>
      <c r="C130">
        <f>ROW(Glossary!B149)</f>
        <v>149</v>
      </c>
      <c r="D130" t="s">
        <v>320</v>
      </c>
      <c r="E130">
        <v>443</v>
      </c>
      <c r="F130" t="s">
        <v>320</v>
      </c>
      <c r="G130">
        <v>443</v>
      </c>
      <c r="H130" s="20" t="e">
        <f t="shared" ca="1" si="3"/>
        <v>#NAME?</v>
      </c>
    </row>
    <row r="131" spans="2:8" ht="14.25">
      <c r="B131">
        <f>Glossary!B150</f>
        <v>0</v>
      </c>
      <c r="C131">
        <f>ROW(Glossary!B150)</f>
        <v>150</v>
      </c>
      <c r="D131" t="s">
        <v>321</v>
      </c>
      <c r="E131">
        <v>449</v>
      </c>
      <c r="F131" t="s">
        <v>321</v>
      </c>
      <c r="G131">
        <v>444</v>
      </c>
      <c r="H131" s="20" t="e">
        <f t="shared" ca="1" si="3"/>
        <v>#NAME?</v>
      </c>
    </row>
    <row r="132" spans="2:8" ht="14.25">
      <c r="B132">
        <f>Glossary!B151</f>
        <v>0</v>
      </c>
      <c r="C132">
        <f>ROW(Glossary!B151)</f>
        <v>151</v>
      </c>
      <c r="D132" t="s">
        <v>322</v>
      </c>
      <c r="E132">
        <v>451</v>
      </c>
      <c r="F132" t="s">
        <v>322</v>
      </c>
      <c r="G132">
        <v>450</v>
      </c>
      <c r="H132" s="20" t="e">
        <f t="shared" ca="1" si="3"/>
        <v>#NAME?</v>
      </c>
    </row>
    <row r="133" spans="2:8" ht="14.25">
      <c r="D133" t="s">
        <v>323</v>
      </c>
      <c r="E133">
        <v>453</v>
      </c>
      <c r="F133" t="s">
        <v>323</v>
      </c>
      <c r="G133">
        <v>452</v>
      </c>
      <c r="H133" s="20" t="e">
        <f t="shared" ca="1" si="3"/>
        <v>#NAME?</v>
      </c>
    </row>
    <row r="134" spans="2:8" ht="14.25">
      <c r="B134">
        <f>Glossary!B152</f>
        <v>0</v>
      </c>
      <c r="C134">
        <f>ROW(Glossary!B152)</f>
        <v>152</v>
      </c>
      <c r="D134" t="s">
        <v>324</v>
      </c>
      <c r="E134">
        <v>455</v>
      </c>
      <c r="F134" t="s">
        <v>324</v>
      </c>
      <c r="G134">
        <v>454</v>
      </c>
      <c r="H134" s="20" t="e">
        <f t="shared" ca="1" si="3"/>
        <v>#NAME?</v>
      </c>
    </row>
    <row r="135" spans="2:8" ht="14.25">
      <c r="B135">
        <f>Glossary!B153</f>
        <v>0</v>
      </c>
      <c r="C135">
        <f>ROW(Glossary!B153)</f>
        <v>153</v>
      </c>
      <c r="D135" t="s">
        <v>325</v>
      </c>
      <c r="E135">
        <v>462</v>
      </c>
      <c r="F135" t="s">
        <v>325</v>
      </c>
      <c r="G135">
        <v>456</v>
      </c>
      <c r="H135" s="20" t="e">
        <f t="shared" ca="1" si="3"/>
        <v>#NAME?</v>
      </c>
    </row>
    <row r="136" spans="2:8" ht="14.25">
      <c r="B136">
        <f>Glossary!B154</f>
        <v>0</v>
      </c>
      <c r="C136">
        <f>ROW(Glossary!B154)</f>
        <v>154</v>
      </c>
      <c r="D136" t="s">
        <v>326</v>
      </c>
      <c r="E136">
        <v>468</v>
      </c>
      <c r="F136" t="s">
        <v>326</v>
      </c>
      <c r="G136">
        <v>463</v>
      </c>
      <c r="H136" s="20" t="e">
        <f t="shared" ref="H136:H167" ca="1" si="4">concat(concat("https://docs.google.com/spreadsheets/d/1zw9aR8GDIDUiTDtSznMxDlZQEAGb8uNzib9KBZLf5yE/edit#gid=0&amp;range=A",G136),concat(":X",E136))</f>
        <v>#NAME?</v>
      </c>
    </row>
    <row r="137" spans="2:8" ht="14.25">
      <c r="B137">
        <f>Glossary!B155</f>
        <v>0</v>
      </c>
      <c r="C137">
        <f>ROW(Glossary!B155)</f>
        <v>155</v>
      </c>
      <c r="D137" t="s">
        <v>327</v>
      </c>
      <c r="E137">
        <v>470</v>
      </c>
      <c r="F137" t="s">
        <v>327</v>
      </c>
      <c r="G137">
        <v>469</v>
      </c>
      <c r="H137" s="20" t="e">
        <f t="shared" ca="1" si="4"/>
        <v>#NAME?</v>
      </c>
    </row>
    <row r="138" spans="2:8" ht="14.25">
      <c r="B138">
        <f>Glossary!B156</f>
        <v>0</v>
      </c>
      <c r="C138">
        <f>ROW(Glossary!B156)</f>
        <v>156</v>
      </c>
      <c r="D138" t="s">
        <v>328</v>
      </c>
      <c r="E138">
        <v>474</v>
      </c>
      <c r="F138" t="s">
        <v>328</v>
      </c>
      <c r="G138">
        <v>471</v>
      </c>
      <c r="H138" s="20" t="e">
        <f t="shared" ca="1" si="4"/>
        <v>#NAME?</v>
      </c>
    </row>
    <row r="139" spans="2:8" ht="14.25">
      <c r="B139">
        <f>Glossary!B157</f>
        <v>0</v>
      </c>
      <c r="C139">
        <f>ROW(Glossary!B157)</f>
        <v>157</v>
      </c>
      <c r="D139" t="s">
        <v>329</v>
      </c>
      <c r="E139">
        <v>477</v>
      </c>
      <c r="F139" t="s">
        <v>329</v>
      </c>
      <c r="G139">
        <v>475</v>
      </c>
      <c r="H139" s="20" t="e">
        <f t="shared" ca="1" si="4"/>
        <v>#NAME?</v>
      </c>
    </row>
    <row r="140" spans="2:8" ht="14.25">
      <c r="B140">
        <f>Glossary!B158</f>
        <v>0</v>
      </c>
      <c r="C140">
        <f>ROW(Glossary!B158)</f>
        <v>158</v>
      </c>
      <c r="D140" t="s">
        <v>330</v>
      </c>
      <c r="E140">
        <v>480</v>
      </c>
      <c r="F140" t="s">
        <v>330</v>
      </c>
      <c r="G140">
        <v>478</v>
      </c>
      <c r="H140" s="20" t="e">
        <f t="shared" ca="1" si="4"/>
        <v>#NAME?</v>
      </c>
    </row>
    <row r="141" spans="2:8" ht="14.25">
      <c r="D141" t="s">
        <v>331</v>
      </c>
      <c r="E141">
        <v>483</v>
      </c>
      <c r="F141" t="s">
        <v>331</v>
      </c>
      <c r="G141">
        <v>481</v>
      </c>
      <c r="H141" s="20" t="e">
        <f t="shared" ca="1" si="4"/>
        <v>#NAME?</v>
      </c>
    </row>
    <row r="142" spans="2:8" ht="14.25">
      <c r="B142">
        <f>Glossary!B159</f>
        <v>0</v>
      </c>
      <c r="C142">
        <f>ROW(Glossary!B159)</f>
        <v>159</v>
      </c>
      <c r="D142" t="s">
        <v>332</v>
      </c>
      <c r="E142">
        <v>485</v>
      </c>
      <c r="F142" t="s">
        <v>332</v>
      </c>
      <c r="G142">
        <v>484</v>
      </c>
      <c r="H142" s="20" t="e">
        <f t="shared" ca="1" si="4"/>
        <v>#NAME?</v>
      </c>
    </row>
    <row r="143" spans="2:8" ht="14.25">
      <c r="B143">
        <f>Glossary!B160</f>
        <v>0</v>
      </c>
      <c r="C143">
        <f>ROW(Glossary!B160)</f>
        <v>160</v>
      </c>
      <c r="D143" t="s">
        <v>333</v>
      </c>
      <c r="E143">
        <v>489</v>
      </c>
      <c r="F143" t="s">
        <v>333</v>
      </c>
      <c r="G143">
        <v>486</v>
      </c>
      <c r="H143" s="20" t="e">
        <f t="shared" ca="1" si="4"/>
        <v>#NAME?</v>
      </c>
    </row>
    <row r="144" spans="2:8" ht="14.25">
      <c r="B144">
        <f>Glossary!B161</f>
        <v>0</v>
      </c>
      <c r="C144">
        <f>ROW(Glossary!B161)</f>
        <v>161</v>
      </c>
      <c r="D144" t="s">
        <v>334</v>
      </c>
      <c r="E144">
        <v>491</v>
      </c>
      <c r="F144" t="s">
        <v>334</v>
      </c>
      <c r="G144">
        <v>490</v>
      </c>
      <c r="H144" s="20" t="e">
        <f t="shared" ca="1" si="4"/>
        <v>#NAME?</v>
      </c>
    </row>
    <row r="145" spans="2:8" ht="14.25">
      <c r="B145">
        <f>Glossary!B162</f>
        <v>0</v>
      </c>
      <c r="C145">
        <f>ROW(Glossary!B162)</f>
        <v>162</v>
      </c>
      <c r="D145" t="s">
        <v>335</v>
      </c>
      <c r="E145">
        <v>493</v>
      </c>
      <c r="F145" t="s">
        <v>335</v>
      </c>
      <c r="G145">
        <v>492</v>
      </c>
      <c r="H145" s="20" t="e">
        <f t="shared" ca="1" si="4"/>
        <v>#NAME?</v>
      </c>
    </row>
    <row r="146" spans="2:8" ht="14.25">
      <c r="B146">
        <f>Glossary!B163</f>
        <v>0</v>
      </c>
      <c r="C146">
        <f>ROW(Glossary!B163)</f>
        <v>163</v>
      </c>
      <c r="D146" t="s">
        <v>336</v>
      </c>
      <c r="E146">
        <v>495</v>
      </c>
      <c r="F146" t="s">
        <v>336</v>
      </c>
      <c r="G146">
        <v>494</v>
      </c>
      <c r="H146" s="20" t="e">
        <f t="shared" ca="1" si="4"/>
        <v>#NAME?</v>
      </c>
    </row>
    <row r="147" spans="2:8" ht="14.25">
      <c r="B147">
        <f>Glossary!B164</f>
        <v>0</v>
      </c>
      <c r="C147">
        <f>ROW(Glossary!B164)</f>
        <v>164</v>
      </c>
      <c r="D147" t="s">
        <v>337</v>
      </c>
      <c r="E147">
        <v>501</v>
      </c>
      <c r="F147" t="s">
        <v>337</v>
      </c>
      <c r="G147">
        <v>496</v>
      </c>
      <c r="H147" s="20" t="e">
        <f t="shared" ca="1" si="4"/>
        <v>#NAME?</v>
      </c>
    </row>
    <row r="148" spans="2:8" ht="14.25">
      <c r="B148">
        <f>Glossary!B165</f>
        <v>0</v>
      </c>
      <c r="C148">
        <f>ROW(Glossary!B165)</f>
        <v>165</v>
      </c>
      <c r="D148" t="s">
        <v>338</v>
      </c>
      <c r="E148">
        <v>503</v>
      </c>
      <c r="F148" t="s">
        <v>338</v>
      </c>
      <c r="G148">
        <v>502</v>
      </c>
      <c r="H148" s="20" t="e">
        <f t="shared" ca="1" si="4"/>
        <v>#NAME?</v>
      </c>
    </row>
    <row r="149" spans="2:8" ht="14.25">
      <c r="B149">
        <f>Glossary!B166</f>
        <v>0</v>
      </c>
      <c r="C149">
        <f>ROW(Glossary!B166)</f>
        <v>166</v>
      </c>
      <c r="D149" t="s">
        <v>339</v>
      </c>
      <c r="E149">
        <v>509</v>
      </c>
      <c r="F149" t="s">
        <v>339</v>
      </c>
      <c r="G149">
        <v>504</v>
      </c>
      <c r="H149" s="20" t="e">
        <f t="shared" ca="1" si="4"/>
        <v>#NAME?</v>
      </c>
    </row>
    <row r="150" spans="2:8" ht="14.25">
      <c r="B150">
        <f>Glossary!B167</f>
        <v>0</v>
      </c>
      <c r="C150">
        <f>ROW(Glossary!B167)</f>
        <v>167</v>
      </c>
      <c r="D150" t="s">
        <v>340</v>
      </c>
      <c r="E150">
        <v>511</v>
      </c>
      <c r="F150" t="s">
        <v>340</v>
      </c>
      <c r="G150">
        <v>510</v>
      </c>
      <c r="H150" s="20" t="e">
        <f t="shared" ca="1" si="4"/>
        <v>#NAME?</v>
      </c>
    </row>
    <row r="151" spans="2:8" ht="14.25">
      <c r="B151">
        <f>Glossary!B168</f>
        <v>0</v>
      </c>
      <c r="C151">
        <f>ROW(Glossary!B168)</f>
        <v>168</v>
      </c>
      <c r="D151" t="s">
        <v>341</v>
      </c>
      <c r="E151">
        <v>515</v>
      </c>
      <c r="F151" t="s">
        <v>341</v>
      </c>
      <c r="G151">
        <v>512</v>
      </c>
      <c r="H151" s="20" t="e">
        <f t="shared" ca="1" si="4"/>
        <v>#NAME?</v>
      </c>
    </row>
    <row r="152" spans="2:8" ht="14.25">
      <c r="B152">
        <f>Glossary!B169</f>
        <v>0</v>
      </c>
      <c r="C152">
        <f>ROW(Glossary!B169)</f>
        <v>169</v>
      </c>
      <c r="D152" t="s">
        <v>342</v>
      </c>
      <c r="E152">
        <v>516</v>
      </c>
      <c r="F152" t="s">
        <v>342</v>
      </c>
      <c r="G152">
        <v>516</v>
      </c>
      <c r="H152" s="20" t="e">
        <f t="shared" ca="1" si="4"/>
        <v>#NAME?</v>
      </c>
    </row>
    <row r="153" spans="2:8" ht="14.25">
      <c r="B153">
        <f>Glossary!B170</f>
        <v>0</v>
      </c>
      <c r="C153">
        <f>ROW(Glossary!B170)</f>
        <v>170</v>
      </c>
      <c r="D153" t="s">
        <v>343</v>
      </c>
      <c r="E153">
        <v>520</v>
      </c>
      <c r="F153" t="s">
        <v>343</v>
      </c>
      <c r="G153">
        <v>517</v>
      </c>
      <c r="H153" s="20" t="e">
        <f t="shared" ca="1" si="4"/>
        <v>#NAME?</v>
      </c>
    </row>
    <row r="154" spans="2:8" ht="14.25">
      <c r="B154">
        <f>Glossary!B171</f>
        <v>0</v>
      </c>
      <c r="C154">
        <f>ROW(Glossary!B171)</f>
        <v>171</v>
      </c>
      <c r="D154" t="s">
        <v>344</v>
      </c>
      <c r="E154">
        <v>521</v>
      </c>
      <c r="F154" t="s">
        <v>344</v>
      </c>
      <c r="G154">
        <v>521</v>
      </c>
      <c r="H154" s="20" t="e">
        <f t="shared" ca="1" si="4"/>
        <v>#NAME?</v>
      </c>
    </row>
    <row r="155" spans="2:8" ht="14.25">
      <c r="B155">
        <f>Glossary!B172</f>
        <v>0</v>
      </c>
      <c r="C155">
        <f>ROW(Glossary!B172)</f>
        <v>172</v>
      </c>
      <c r="D155" t="s">
        <v>345</v>
      </c>
      <c r="E155">
        <v>523</v>
      </c>
      <c r="F155" t="s">
        <v>345</v>
      </c>
      <c r="G155">
        <v>522</v>
      </c>
      <c r="H155" s="20" t="e">
        <f t="shared" ca="1" si="4"/>
        <v>#NAME?</v>
      </c>
    </row>
    <row r="156" spans="2:8" ht="14.25">
      <c r="B156">
        <f>Glossary!B173</f>
        <v>0</v>
      </c>
      <c r="C156">
        <f>ROW(Glossary!B173)</f>
        <v>173</v>
      </c>
      <c r="D156" t="s">
        <v>346</v>
      </c>
      <c r="E156">
        <v>526</v>
      </c>
      <c r="F156" t="s">
        <v>346</v>
      </c>
      <c r="G156">
        <v>524</v>
      </c>
      <c r="H156" s="20" t="e">
        <f t="shared" ca="1" si="4"/>
        <v>#NAME?</v>
      </c>
    </row>
    <row r="157" spans="2:8" ht="14.25">
      <c r="B157">
        <f>Glossary!B174</f>
        <v>0</v>
      </c>
      <c r="C157">
        <f>ROW(Glossary!B174)</f>
        <v>174</v>
      </c>
      <c r="D157" t="s">
        <v>347</v>
      </c>
      <c r="E157">
        <v>529</v>
      </c>
      <c r="F157" t="s">
        <v>347</v>
      </c>
      <c r="G157">
        <v>527</v>
      </c>
      <c r="H157" s="20" t="e">
        <f t="shared" ca="1" si="4"/>
        <v>#NAME?</v>
      </c>
    </row>
    <row r="158" spans="2:8" ht="14.25">
      <c r="B158">
        <f>Glossary!B175</f>
        <v>0</v>
      </c>
      <c r="C158">
        <f>ROW(Glossary!B175)</f>
        <v>175</v>
      </c>
      <c r="D158" t="s">
        <v>348</v>
      </c>
      <c r="E158">
        <v>534</v>
      </c>
      <c r="F158" t="s">
        <v>348</v>
      </c>
      <c r="G158">
        <v>530</v>
      </c>
      <c r="H158" s="20" t="e">
        <f t="shared" ca="1" si="4"/>
        <v>#NAME?</v>
      </c>
    </row>
    <row r="159" spans="2:8" ht="14.25">
      <c r="B159">
        <f>Glossary!B176</f>
        <v>0</v>
      </c>
      <c r="C159">
        <f>ROW(Glossary!B176)</f>
        <v>176</v>
      </c>
      <c r="D159" t="s">
        <v>349</v>
      </c>
      <c r="E159">
        <v>535</v>
      </c>
      <c r="F159" t="s">
        <v>349</v>
      </c>
      <c r="G159">
        <v>535</v>
      </c>
      <c r="H159" s="20" t="e">
        <f t="shared" ca="1" si="4"/>
        <v>#NAME?</v>
      </c>
    </row>
    <row r="160" spans="2:8" ht="14.25">
      <c r="B160">
        <f>Glossary!B177</f>
        <v>0</v>
      </c>
      <c r="C160">
        <f>ROW(Glossary!B177)</f>
        <v>177</v>
      </c>
      <c r="D160" t="s">
        <v>350</v>
      </c>
      <c r="E160">
        <v>537</v>
      </c>
      <c r="F160" t="s">
        <v>350</v>
      </c>
      <c r="G160">
        <v>536</v>
      </c>
      <c r="H160" s="20" t="e">
        <f t="shared" ca="1" si="4"/>
        <v>#NAME?</v>
      </c>
    </row>
    <row r="161" spans="2:8" ht="14.25">
      <c r="B161">
        <f>Glossary!B178</f>
        <v>0</v>
      </c>
      <c r="C161">
        <f>ROW(Glossary!B178)</f>
        <v>178</v>
      </c>
      <c r="D161" t="s">
        <v>351</v>
      </c>
      <c r="E161">
        <v>542</v>
      </c>
      <c r="F161" t="s">
        <v>351</v>
      </c>
      <c r="G161">
        <v>538</v>
      </c>
      <c r="H161" s="20" t="e">
        <f t="shared" ca="1" si="4"/>
        <v>#NAME?</v>
      </c>
    </row>
    <row r="162" spans="2:8" ht="14.25">
      <c r="B162">
        <f>Glossary!B179</f>
        <v>0</v>
      </c>
      <c r="C162">
        <f>ROW(Glossary!B179)</f>
        <v>179</v>
      </c>
      <c r="D162" t="s">
        <v>352</v>
      </c>
      <c r="E162">
        <v>547</v>
      </c>
      <c r="F162" t="s">
        <v>352</v>
      </c>
      <c r="G162">
        <v>543</v>
      </c>
      <c r="H162" s="20" t="e">
        <f t="shared" ca="1" si="4"/>
        <v>#NAME?</v>
      </c>
    </row>
    <row r="163" spans="2:8" ht="14.25">
      <c r="B163">
        <f>Glossary!B180</f>
        <v>0</v>
      </c>
      <c r="C163">
        <f>ROW(Glossary!B180)</f>
        <v>180</v>
      </c>
      <c r="D163" t="s">
        <v>353</v>
      </c>
      <c r="E163">
        <v>550</v>
      </c>
      <c r="F163" t="s">
        <v>353</v>
      </c>
      <c r="G163">
        <v>548</v>
      </c>
      <c r="H163" s="20" t="e">
        <f t="shared" ca="1" si="4"/>
        <v>#NAME?</v>
      </c>
    </row>
    <row r="164" spans="2:8" ht="14.25">
      <c r="B164">
        <f>Glossary!B181</f>
        <v>0</v>
      </c>
      <c r="C164">
        <f>ROW(Glossary!B181)</f>
        <v>181</v>
      </c>
      <c r="D164" t="s">
        <v>354</v>
      </c>
      <c r="E164">
        <v>557</v>
      </c>
      <c r="F164" t="s">
        <v>354</v>
      </c>
      <c r="G164">
        <v>551</v>
      </c>
      <c r="H164" s="20" t="e">
        <f t="shared" ca="1" si="4"/>
        <v>#NAME?</v>
      </c>
    </row>
    <row r="165" spans="2:8" ht="14.25">
      <c r="B165">
        <f>Glossary!B182</f>
        <v>0</v>
      </c>
      <c r="C165">
        <f>ROW(Glossary!B182)</f>
        <v>182</v>
      </c>
      <c r="D165" t="s">
        <v>355</v>
      </c>
      <c r="E165">
        <v>561</v>
      </c>
      <c r="F165" t="s">
        <v>355</v>
      </c>
      <c r="G165">
        <v>558</v>
      </c>
      <c r="H165" s="20" t="e">
        <f t="shared" ca="1" si="4"/>
        <v>#NAME?</v>
      </c>
    </row>
    <row r="166" spans="2:8" ht="14.25">
      <c r="B166">
        <f>Glossary!B183</f>
        <v>0</v>
      </c>
      <c r="C166">
        <f>ROW(Glossary!B183)</f>
        <v>183</v>
      </c>
      <c r="D166" t="s">
        <v>356</v>
      </c>
      <c r="E166">
        <v>565</v>
      </c>
      <c r="F166" t="s">
        <v>356</v>
      </c>
      <c r="G166">
        <v>562</v>
      </c>
      <c r="H166" s="20" t="e">
        <f t="shared" ca="1" si="4"/>
        <v>#NAME?</v>
      </c>
    </row>
    <row r="167" spans="2:8" ht="14.25">
      <c r="B167">
        <f>Glossary!B184</f>
        <v>0</v>
      </c>
      <c r="C167">
        <f>ROW(Glossary!B184)</f>
        <v>184</v>
      </c>
      <c r="D167" t="s">
        <v>357</v>
      </c>
      <c r="E167">
        <v>567</v>
      </c>
      <c r="F167" t="s">
        <v>357</v>
      </c>
      <c r="G167">
        <v>566</v>
      </c>
      <c r="H167" s="20" t="e">
        <f t="shared" ca="1" si="4"/>
        <v>#NAME?</v>
      </c>
    </row>
    <row r="168" spans="2:8" ht="14.25">
      <c r="B168">
        <f>Glossary!B185</f>
        <v>0</v>
      </c>
      <c r="C168">
        <f>ROW(Glossary!B185)</f>
        <v>185</v>
      </c>
      <c r="D168" t="s">
        <v>358</v>
      </c>
      <c r="E168">
        <v>569</v>
      </c>
      <c r="F168" t="s">
        <v>358</v>
      </c>
      <c r="G168">
        <v>568</v>
      </c>
      <c r="H168" s="20" t="e">
        <f t="shared" ref="H168:H195" ca="1" si="5">concat(concat("https://docs.google.com/spreadsheets/d/1zw9aR8GDIDUiTDtSznMxDlZQEAGb8uNzib9KBZLf5yE/edit#gid=0&amp;range=A",G168),concat(":X",E168))</f>
        <v>#NAME?</v>
      </c>
    </row>
    <row r="169" spans="2:8" ht="14.25">
      <c r="B169">
        <f>Glossary!B186</f>
        <v>0</v>
      </c>
      <c r="C169">
        <f>ROW(Glossary!B186)</f>
        <v>186</v>
      </c>
      <c r="D169" t="s">
        <v>359</v>
      </c>
      <c r="E169">
        <v>571</v>
      </c>
      <c r="F169" t="s">
        <v>359</v>
      </c>
      <c r="G169">
        <v>570</v>
      </c>
      <c r="H169" s="20" t="e">
        <f t="shared" ca="1" si="5"/>
        <v>#NAME?</v>
      </c>
    </row>
    <row r="170" spans="2:8" ht="14.25">
      <c r="B170">
        <f>Glossary!B187</f>
        <v>0</v>
      </c>
      <c r="C170">
        <f>ROW(Glossary!B187)</f>
        <v>187</v>
      </c>
      <c r="D170" t="s">
        <v>360</v>
      </c>
      <c r="E170">
        <v>572</v>
      </c>
      <c r="F170" t="s">
        <v>360</v>
      </c>
      <c r="G170">
        <v>572</v>
      </c>
      <c r="H170" s="20" t="e">
        <f t="shared" ca="1" si="5"/>
        <v>#NAME?</v>
      </c>
    </row>
    <row r="171" spans="2:8" ht="14.25">
      <c r="B171">
        <f>Glossary!B188</f>
        <v>0</v>
      </c>
      <c r="C171">
        <f>ROW(Glossary!B188)</f>
        <v>188</v>
      </c>
      <c r="D171" t="s">
        <v>361</v>
      </c>
      <c r="E171">
        <v>576</v>
      </c>
      <c r="F171" t="s">
        <v>361</v>
      </c>
      <c r="G171">
        <v>573</v>
      </c>
      <c r="H171" s="20" t="e">
        <f t="shared" ca="1" si="5"/>
        <v>#NAME?</v>
      </c>
    </row>
    <row r="172" spans="2:8" ht="14.25">
      <c r="B172">
        <f>Glossary!B189</f>
        <v>0</v>
      </c>
      <c r="C172">
        <f>ROW(Glossary!B189)</f>
        <v>189</v>
      </c>
      <c r="D172" t="s">
        <v>362</v>
      </c>
      <c r="E172">
        <v>579</v>
      </c>
      <c r="F172" t="s">
        <v>362</v>
      </c>
      <c r="G172">
        <v>577</v>
      </c>
      <c r="H172" s="20" t="e">
        <f t="shared" ca="1" si="5"/>
        <v>#NAME?</v>
      </c>
    </row>
    <row r="173" spans="2:8" ht="14.25">
      <c r="B173">
        <f>Glossary!B190</f>
        <v>0</v>
      </c>
      <c r="C173">
        <f>ROW(Glossary!B190)</f>
        <v>190</v>
      </c>
      <c r="D173" t="s">
        <v>363</v>
      </c>
      <c r="E173">
        <v>581</v>
      </c>
      <c r="F173" t="s">
        <v>363</v>
      </c>
      <c r="G173">
        <v>580</v>
      </c>
      <c r="H173" s="20" t="e">
        <f t="shared" ca="1" si="5"/>
        <v>#NAME?</v>
      </c>
    </row>
    <row r="174" spans="2:8" ht="14.25">
      <c r="B174">
        <f>Glossary!B191</f>
        <v>0</v>
      </c>
      <c r="C174">
        <f>ROW(Glossary!B191)</f>
        <v>191</v>
      </c>
      <c r="D174" t="s">
        <v>364</v>
      </c>
      <c r="E174">
        <v>582</v>
      </c>
      <c r="F174" t="s">
        <v>364</v>
      </c>
      <c r="G174">
        <v>582</v>
      </c>
      <c r="H174" s="20" t="e">
        <f t="shared" ca="1" si="5"/>
        <v>#NAME?</v>
      </c>
    </row>
    <row r="175" spans="2:8" ht="14.25">
      <c r="B175">
        <f>Glossary!B192</f>
        <v>0</v>
      </c>
      <c r="C175">
        <f>ROW(Glossary!B192)</f>
        <v>192</v>
      </c>
      <c r="D175" t="s">
        <v>365</v>
      </c>
      <c r="E175">
        <v>584</v>
      </c>
      <c r="F175" t="s">
        <v>365</v>
      </c>
      <c r="G175">
        <v>583</v>
      </c>
      <c r="H175" s="20" t="e">
        <f t="shared" ca="1" si="5"/>
        <v>#NAME?</v>
      </c>
    </row>
    <row r="176" spans="2:8" ht="14.25">
      <c r="B176">
        <f>Glossary!B193</f>
        <v>0</v>
      </c>
      <c r="C176">
        <f>ROW(Glossary!B193)</f>
        <v>193</v>
      </c>
      <c r="D176" t="s">
        <v>366</v>
      </c>
      <c r="E176">
        <v>587</v>
      </c>
      <c r="F176" t="s">
        <v>366</v>
      </c>
      <c r="G176">
        <v>585</v>
      </c>
      <c r="H176" s="20" t="e">
        <f t="shared" ca="1" si="5"/>
        <v>#NAME?</v>
      </c>
    </row>
    <row r="177" spans="2:8" ht="14.25">
      <c r="B177">
        <f>Glossary!B194</f>
        <v>0</v>
      </c>
      <c r="C177">
        <f>ROW(Glossary!B194)</f>
        <v>194</v>
      </c>
      <c r="D177" t="s">
        <v>367</v>
      </c>
      <c r="E177">
        <v>600</v>
      </c>
      <c r="F177" t="s">
        <v>367</v>
      </c>
      <c r="G177">
        <v>588</v>
      </c>
      <c r="H177" s="20" t="e">
        <f t="shared" ca="1" si="5"/>
        <v>#NAME?</v>
      </c>
    </row>
    <row r="178" spans="2:8" ht="14.25">
      <c r="B178">
        <f>Glossary!B195</f>
        <v>0</v>
      </c>
      <c r="C178">
        <f>ROW(Glossary!B195)</f>
        <v>195</v>
      </c>
      <c r="D178" t="s">
        <v>368</v>
      </c>
      <c r="E178">
        <v>605</v>
      </c>
      <c r="F178" t="s">
        <v>368</v>
      </c>
      <c r="G178">
        <v>601</v>
      </c>
      <c r="H178" s="20" t="e">
        <f t="shared" ca="1" si="5"/>
        <v>#NAME?</v>
      </c>
    </row>
    <row r="179" spans="2:8" ht="14.25">
      <c r="B179">
        <f>Glossary!B196</f>
        <v>0</v>
      </c>
      <c r="C179">
        <f>ROW(Glossary!B196)</f>
        <v>196</v>
      </c>
      <c r="D179" t="s">
        <v>369</v>
      </c>
      <c r="E179">
        <v>606</v>
      </c>
      <c r="F179" t="s">
        <v>369</v>
      </c>
      <c r="G179">
        <v>606</v>
      </c>
      <c r="H179" s="20" t="e">
        <f t="shared" ca="1" si="5"/>
        <v>#NAME?</v>
      </c>
    </row>
    <row r="180" spans="2:8" ht="14.25">
      <c r="B180">
        <f>Glossary!B197</f>
        <v>0</v>
      </c>
      <c r="C180">
        <f>ROW(Glossary!B197)</f>
        <v>197</v>
      </c>
      <c r="D180" t="s">
        <v>370</v>
      </c>
      <c r="E180">
        <v>608</v>
      </c>
      <c r="F180" t="s">
        <v>370</v>
      </c>
      <c r="G180">
        <v>607</v>
      </c>
      <c r="H180" s="20" t="e">
        <f t="shared" ca="1" si="5"/>
        <v>#NAME?</v>
      </c>
    </row>
    <row r="181" spans="2:8" ht="14.25">
      <c r="B181">
        <f>Glossary!B198</f>
        <v>0</v>
      </c>
      <c r="C181">
        <f>ROW(Glossary!B198)</f>
        <v>198</v>
      </c>
      <c r="D181" t="s">
        <v>371</v>
      </c>
      <c r="E181">
        <v>612</v>
      </c>
      <c r="F181" t="s">
        <v>371</v>
      </c>
      <c r="G181">
        <v>609</v>
      </c>
      <c r="H181" s="20" t="e">
        <f t="shared" ca="1" si="5"/>
        <v>#NAME?</v>
      </c>
    </row>
    <row r="182" spans="2:8" ht="14.25">
      <c r="B182">
        <f>Glossary!B199</f>
        <v>0</v>
      </c>
      <c r="C182">
        <f>ROW(Glossary!B199)</f>
        <v>199</v>
      </c>
      <c r="D182" t="s">
        <v>372</v>
      </c>
      <c r="E182">
        <v>617</v>
      </c>
      <c r="F182" t="s">
        <v>372</v>
      </c>
      <c r="G182">
        <v>613</v>
      </c>
      <c r="H182" s="20" t="e">
        <f t="shared" ca="1" si="5"/>
        <v>#NAME?</v>
      </c>
    </row>
    <row r="183" spans="2:8" ht="14.25">
      <c r="B183">
        <f>Glossary!B200</f>
        <v>0</v>
      </c>
      <c r="C183">
        <f>ROW(Glossary!B200)</f>
        <v>200</v>
      </c>
      <c r="D183" t="s">
        <v>373</v>
      </c>
      <c r="E183">
        <v>619</v>
      </c>
      <c r="F183" t="s">
        <v>373</v>
      </c>
      <c r="G183">
        <v>618</v>
      </c>
      <c r="H183" s="20" t="e">
        <f t="shared" ca="1" si="5"/>
        <v>#NAME?</v>
      </c>
    </row>
    <row r="184" spans="2:8" ht="14.25">
      <c r="B184">
        <f>Glossary!B201</f>
        <v>0</v>
      </c>
      <c r="C184">
        <f>ROW(Glossary!B201)</f>
        <v>201</v>
      </c>
      <c r="D184" t="s">
        <v>374</v>
      </c>
      <c r="E184">
        <v>621</v>
      </c>
      <c r="F184" t="s">
        <v>374</v>
      </c>
      <c r="G184">
        <v>620</v>
      </c>
      <c r="H184" s="20" t="e">
        <f t="shared" ca="1" si="5"/>
        <v>#NAME?</v>
      </c>
    </row>
    <row r="185" spans="2:8" ht="14.25">
      <c r="B185">
        <f>Glossary!B202</f>
        <v>0</v>
      </c>
      <c r="C185">
        <f>ROW(Glossary!B202)</f>
        <v>202</v>
      </c>
      <c r="D185" t="s">
        <v>375</v>
      </c>
      <c r="E185">
        <v>623</v>
      </c>
      <c r="F185" t="s">
        <v>375</v>
      </c>
      <c r="G185">
        <v>622</v>
      </c>
      <c r="H185" s="20" t="e">
        <f t="shared" ca="1" si="5"/>
        <v>#NAME?</v>
      </c>
    </row>
    <row r="186" spans="2:8" ht="14.25">
      <c r="B186">
        <f>Glossary!B203</f>
        <v>0</v>
      </c>
      <c r="C186">
        <f>ROW(Glossary!B203)</f>
        <v>203</v>
      </c>
      <c r="D186" t="s">
        <v>376</v>
      </c>
      <c r="E186">
        <v>625</v>
      </c>
      <c r="F186" t="s">
        <v>376</v>
      </c>
      <c r="G186">
        <v>624</v>
      </c>
      <c r="H186" s="20" t="e">
        <f t="shared" ca="1" si="5"/>
        <v>#NAME?</v>
      </c>
    </row>
    <row r="187" spans="2:8" ht="14.25">
      <c r="B187">
        <f>Glossary!B204</f>
        <v>0</v>
      </c>
      <c r="C187">
        <f>ROW(Glossary!B204)</f>
        <v>204</v>
      </c>
      <c r="D187" t="s">
        <v>377</v>
      </c>
      <c r="E187">
        <v>628</v>
      </c>
      <c r="F187" t="s">
        <v>377</v>
      </c>
      <c r="G187">
        <v>626</v>
      </c>
      <c r="H187" s="20" t="e">
        <f t="shared" ca="1" si="5"/>
        <v>#NAME?</v>
      </c>
    </row>
    <row r="188" spans="2:8" ht="14.25">
      <c r="B188">
        <f>Glossary!B205</f>
        <v>0</v>
      </c>
      <c r="C188">
        <f>ROW(Glossary!B205)</f>
        <v>205</v>
      </c>
      <c r="D188" t="s">
        <v>378</v>
      </c>
      <c r="E188">
        <v>629</v>
      </c>
      <c r="F188" t="s">
        <v>378</v>
      </c>
      <c r="G188">
        <v>629</v>
      </c>
      <c r="H188" s="20" t="e">
        <f t="shared" ca="1" si="5"/>
        <v>#NAME?</v>
      </c>
    </row>
    <row r="189" spans="2:8" ht="14.25">
      <c r="B189">
        <f>Glossary!B206</f>
        <v>0</v>
      </c>
      <c r="C189">
        <f>ROW(Glossary!B206)</f>
        <v>206</v>
      </c>
      <c r="D189" t="s">
        <v>379</v>
      </c>
      <c r="E189">
        <v>634</v>
      </c>
      <c r="F189" t="s">
        <v>379</v>
      </c>
      <c r="G189">
        <v>630</v>
      </c>
      <c r="H189" s="20" t="e">
        <f t="shared" ca="1" si="5"/>
        <v>#NAME?</v>
      </c>
    </row>
    <row r="190" spans="2:8" ht="14.25">
      <c r="B190">
        <f>Glossary!B207</f>
        <v>0</v>
      </c>
      <c r="C190">
        <f>ROW(Glossary!B207)</f>
        <v>207</v>
      </c>
      <c r="D190" t="s">
        <v>380</v>
      </c>
      <c r="E190">
        <v>644</v>
      </c>
      <c r="F190" t="s">
        <v>380</v>
      </c>
      <c r="G190">
        <v>635</v>
      </c>
      <c r="H190" s="20" t="e">
        <f t="shared" ca="1" si="5"/>
        <v>#NAME?</v>
      </c>
    </row>
    <row r="191" spans="2:8" ht="14.25">
      <c r="B191">
        <f>Glossary!B208</f>
        <v>0</v>
      </c>
      <c r="C191">
        <f>ROW(Glossary!B208)</f>
        <v>208</v>
      </c>
      <c r="D191" t="s">
        <v>381</v>
      </c>
      <c r="E191">
        <v>647</v>
      </c>
      <c r="F191" t="s">
        <v>381</v>
      </c>
      <c r="G191">
        <v>645</v>
      </c>
      <c r="H191" s="20" t="e">
        <f t="shared" ca="1" si="5"/>
        <v>#NAME?</v>
      </c>
    </row>
    <row r="192" spans="2:8" ht="14.25">
      <c r="B192">
        <f>Glossary!B209</f>
        <v>0</v>
      </c>
      <c r="C192">
        <f>ROW(Glossary!B209)</f>
        <v>209</v>
      </c>
      <c r="D192" t="s">
        <v>382</v>
      </c>
      <c r="E192">
        <v>651</v>
      </c>
      <c r="F192" t="s">
        <v>382</v>
      </c>
      <c r="G192">
        <v>648</v>
      </c>
      <c r="H192" s="20" t="e">
        <f t="shared" ca="1" si="5"/>
        <v>#NAME?</v>
      </c>
    </row>
    <row r="193" spans="2:8" ht="14.25">
      <c r="B193">
        <f>Glossary!B210</f>
        <v>0</v>
      </c>
      <c r="C193">
        <f>ROW(Glossary!B210)</f>
        <v>210</v>
      </c>
      <c r="D193" t="s">
        <v>383</v>
      </c>
      <c r="E193">
        <v>657</v>
      </c>
      <c r="F193" t="s">
        <v>383</v>
      </c>
      <c r="G193">
        <v>652</v>
      </c>
      <c r="H193" s="20" t="e">
        <f t="shared" ca="1" si="5"/>
        <v>#NAME?</v>
      </c>
    </row>
    <row r="194" spans="2:8" ht="14.25">
      <c r="B194">
        <f>Glossary!B211</f>
        <v>0</v>
      </c>
      <c r="C194">
        <f>ROW(Glossary!B211)</f>
        <v>211</v>
      </c>
      <c r="D194" t="s">
        <v>384</v>
      </c>
      <c r="E194">
        <v>658</v>
      </c>
      <c r="F194" t="s">
        <v>384</v>
      </c>
      <c r="G194">
        <v>658</v>
      </c>
      <c r="H194" s="20" t="e">
        <f t="shared" ca="1" si="5"/>
        <v>#NAME?</v>
      </c>
    </row>
    <row r="195" spans="2:8" ht="14.25">
      <c r="B195">
        <f>Glossary!B212</f>
        <v>0</v>
      </c>
      <c r="C195">
        <f>ROW(Glossary!B212)</f>
        <v>212</v>
      </c>
      <c r="D195" t="s">
        <v>385</v>
      </c>
      <c r="E195">
        <v>661</v>
      </c>
      <c r="F195" t="s">
        <v>385</v>
      </c>
      <c r="G195">
        <v>659</v>
      </c>
      <c r="H195" s="20" t="e">
        <f t="shared" ca="1" si="5"/>
        <v>#NAME?</v>
      </c>
    </row>
    <row r="196" spans="2:8" ht="14.25">
      <c r="B196">
        <f>Glossary!B213</f>
        <v>0</v>
      </c>
      <c r="C196">
        <f>ROW(Glossary!B213)</f>
        <v>213</v>
      </c>
    </row>
    <row r="197" spans="2:8" ht="14.25">
      <c r="B197">
        <f>Glossary!B214</f>
        <v>0</v>
      </c>
      <c r="C197">
        <f>ROW(Glossary!B214)</f>
        <v>214</v>
      </c>
    </row>
    <row r="198" spans="2:8" ht="14.25">
      <c r="B198">
        <f>Glossary!B215</f>
        <v>0</v>
      </c>
      <c r="C198">
        <f>ROW(Glossary!B215)</f>
        <v>215</v>
      </c>
    </row>
    <row r="199" spans="2:8" ht="14.25">
      <c r="B199">
        <f>Glossary!B216</f>
        <v>0</v>
      </c>
      <c r="C199">
        <f>ROW(Glossary!B216)</f>
        <v>216</v>
      </c>
    </row>
    <row r="200" spans="2:8" ht="14.25">
      <c r="B200">
        <f>Glossary!B217</f>
        <v>0</v>
      </c>
      <c r="C200">
        <f>ROW(Glossary!B217)</f>
        <v>217</v>
      </c>
    </row>
    <row r="201" spans="2:8" ht="14.25">
      <c r="B201">
        <f>Glossary!B220</f>
        <v>0</v>
      </c>
      <c r="C201">
        <f>ROW(Glossary!B220)</f>
        <v>220</v>
      </c>
    </row>
    <row r="202" spans="2:8" ht="14.25">
      <c r="B202">
        <f>Glossary!B218</f>
        <v>0</v>
      </c>
      <c r="C202">
        <f>ROW(Glossary!B218)</f>
        <v>218</v>
      </c>
    </row>
    <row r="203" spans="2:8" ht="14.25">
      <c r="B203">
        <f>Glossary!B219</f>
        <v>0</v>
      </c>
      <c r="C203">
        <f>ROW(Glossary!B219)</f>
        <v>219</v>
      </c>
    </row>
    <row r="204" spans="2:8" ht="14.25">
      <c r="B204">
        <f>Glossary!B221</f>
        <v>0</v>
      </c>
      <c r="C204">
        <f>ROW(Glossary!B221)</f>
        <v>221</v>
      </c>
    </row>
    <row r="205" spans="2:8" ht="14.25">
      <c r="B205">
        <f>Glossary!B222</f>
        <v>0</v>
      </c>
      <c r="C205">
        <f>ROW(Glossary!B222)</f>
        <v>222</v>
      </c>
    </row>
    <row r="206" spans="2:8" ht="14.25">
      <c r="B206">
        <f>Glossary!B223</f>
        <v>0</v>
      </c>
      <c r="C206">
        <f>ROW(Glossary!B223)</f>
        <v>223</v>
      </c>
    </row>
    <row r="207" spans="2:8" ht="14.25">
      <c r="B207">
        <f>Glossary!B224</f>
        <v>0</v>
      </c>
      <c r="C207">
        <f>ROW(Glossary!B224)</f>
        <v>224</v>
      </c>
    </row>
    <row r="208" spans="2:8" ht="14.25">
      <c r="B208">
        <f>Glossary!B225</f>
        <v>0</v>
      </c>
      <c r="C208">
        <f>ROW(Glossary!B225)</f>
        <v>225</v>
      </c>
    </row>
    <row r="209" spans="2:3" ht="14.25">
      <c r="B209">
        <f>Glossary!B226</f>
        <v>0</v>
      </c>
      <c r="C209">
        <f>ROW(Glossary!B226)</f>
        <v>226</v>
      </c>
    </row>
    <row r="210" spans="2:3" ht="14.25"/>
    <row r="211" spans="2:3" ht="14.25">
      <c r="B211">
        <f>Glossary!B227</f>
        <v>0</v>
      </c>
      <c r="C211">
        <f>ROW(Glossary!B227)</f>
        <v>227</v>
      </c>
    </row>
    <row r="212" spans="2:3" ht="14.25">
      <c r="B212">
        <f>Glossary!B228</f>
        <v>0</v>
      </c>
      <c r="C212">
        <f>ROW(Glossary!B228)</f>
        <v>228</v>
      </c>
    </row>
    <row r="213" spans="2:3" ht="14.25">
      <c r="B213">
        <f>Glossary!B229</f>
        <v>0</v>
      </c>
      <c r="C213">
        <f>ROW(Glossary!B229)</f>
        <v>229</v>
      </c>
    </row>
    <row r="214" spans="2:3" ht="14.25">
      <c r="B214">
        <f>Glossary!B230</f>
        <v>0</v>
      </c>
      <c r="C214">
        <f>ROW(Glossary!B230)</f>
        <v>230</v>
      </c>
    </row>
    <row r="215" spans="2:3" ht="14.25">
      <c r="B215">
        <f>Glossary!B231</f>
        <v>0</v>
      </c>
      <c r="C215">
        <f>ROW(Glossary!B231)</f>
        <v>231</v>
      </c>
    </row>
    <row r="216" spans="2:3" ht="14.25">
      <c r="B216">
        <f>Glossary!B232</f>
        <v>0</v>
      </c>
      <c r="C216">
        <f>ROW(Glossary!B232)</f>
        <v>232</v>
      </c>
    </row>
    <row r="217" spans="2:3" ht="14.25">
      <c r="B217">
        <f>Glossary!B234</f>
        <v>0</v>
      </c>
      <c r="C217">
        <f>ROW(Glossary!B234)</f>
        <v>234</v>
      </c>
    </row>
    <row r="218" spans="2:3" ht="14.25">
      <c r="B218">
        <f>Glossary!B235</f>
        <v>0</v>
      </c>
      <c r="C218">
        <f>ROW(Glossary!B235)</f>
        <v>235</v>
      </c>
    </row>
    <row r="219" spans="2:3" ht="14.25">
      <c r="B219">
        <f>Glossary!B236</f>
        <v>0</v>
      </c>
      <c r="C219">
        <f>ROW(Glossary!B236)</f>
        <v>236</v>
      </c>
    </row>
    <row r="220" spans="2:3" ht="14.25">
      <c r="B220">
        <f>Glossary!B233</f>
        <v>0</v>
      </c>
      <c r="C220">
        <f>ROW(Glossary!B233)</f>
        <v>233</v>
      </c>
    </row>
    <row r="221" spans="2:3" ht="14.25">
      <c r="B221">
        <f>Glossary!B237</f>
        <v>0</v>
      </c>
      <c r="C221">
        <f>ROW(Glossary!B237)</f>
        <v>237</v>
      </c>
    </row>
    <row r="222" spans="2:3" ht="14.25">
      <c r="B222">
        <f>Glossary!B238</f>
        <v>0</v>
      </c>
      <c r="C222">
        <f>ROW(Glossary!B238)</f>
        <v>238</v>
      </c>
    </row>
    <row r="223" spans="2:3" ht="14.25">
      <c r="B223">
        <f>Glossary!B239</f>
        <v>0</v>
      </c>
      <c r="C223">
        <f>ROW(Glossary!B239)</f>
        <v>239</v>
      </c>
    </row>
    <row r="224" spans="2:3" ht="14.25">
      <c r="B224">
        <f>Glossary!B240</f>
        <v>0</v>
      </c>
      <c r="C224">
        <f>ROW(Glossary!B240)</f>
        <v>240</v>
      </c>
    </row>
    <row r="225" spans="2:3" ht="14.25">
      <c r="B225">
        <f>Glossary!B241</f>
        <v>0</v>
      </c>
      <c r="C225">
        <f>ROW(Glossary!B241)</f>
        <v>241</v>
      </c>
    </row>
    <row r="226" spans="2:3" ht="14.25">
      <c r="B226">
        <f>Glossary!B242</f>
        <v>0</v>
      </c>
      <c r="C226">
        <f>ROW(Glossary!B242)</f>
        <v>242</v>
      </c>
    </row>
    <row r="227" spans="2:3" ht="14.25">
      <c r="B227">
        <f>Glossary!B243</f>
        <v>0</v>
      </c>
      <c r="C227">
        <f>ROW(Glossary!B243)</f>
        <v>243</v>
      </c>
    </row>
    <row r="228" spans="2:3" ht="14.25">
      <c r="B228">
        <f>Glossary!B244</f>
        <v>0</v>
      </c>
      <c r="C228">
        <f>ROW(Glossary!B244)</f>
        <v>244</v>
      </c>
    </row>
    <row r="229" spans="2:3" ht="14.25">
      <c r="B229">
        <f>Glossary!B245</f>
        <v>0</v>
      </c>
      <c r="C229">
        <f>ROW(Glossary!B245)</f>
        <v>245</v>
      </c>
    </row>
    <row r="230" spans="2:3" ht="14.25">
      <c r="B230">
        <f>Glossary!B246</f>
        <v>0</v>
      </c>
      <c r="C230">
        <f>ROW(Glossary!B246)</f>
        <v>246</v>
      </c>
    </row>
    <row r="231" spans="2:3" ht="14.25">
      <c r="B231">
        <f>Glossary!B247</f>
        <v>0</v>
      </c>
      <c r="C231">
        <f>ROW(Glossary!B247)</f>
        <v>247</v>
      </c>
    </row>
    <row r="232" spans="2:3" ht="14.25">
      <c r="B232">
        <f>Glossary!B248</f>
        <v>0</v>
      </c>
      <c r="C232">
        <f>ROW(Glossary!B248)</f>
        <v>248</v>
      </c>
    </row>
    <row r="233" spans="2:3" ht="14.25">
      <c r="B233">
        <f>Glossary!B249</f>
        <v>0</v>
      </c>
      <c r="C233">
        <f>ROW(Glossary!B249)</f>
        <v>249</v>
      </c>
    </row>
    <row r="234" spans="2:3" ht="14.25">
      <c r="B234">
        <f>Glossary!B250</f>
        <v>0</v>
      </c>
      <c r="C234">
        <f>ROW(Glossary!B250)</f>
        <v>250</v>
      </c>
    </row>
    <row r="235" spans="2:3" ht="14.25">
      <c r="B235">
        <f>Glossary!B251</f>
        <v>0</v>
      </c>
      <c r="C235">
        <f>ROW(Glossary!B251)</f>
        <v>251</v>
      </c>
    </row>
    <row r="236" spans="2:3" ht="14.25">
      <c r="B236">
        <f>Glossary!B252</f>
        <v>0</v>
      </c>
      <c r="C236">
        <f>ROW(Glossary!B252)</f>
        <v>252</v>
      </c>
    </row>
    <row r="237" spans="2:3" ht="14.25">
      <c r="B237">
        <f>Glossary!B253</f>
        <v>0</v>
      </c>
      <c r="C237">
        <f>ROW(Glossary!B253)</f>
        <v>253</v>
      </c>
    </row>
    <row r="238" spans="2:3" ht="14.25">
      <c r="B238">
        <f>Glossary!B254</f>
        <v>0</v>
      </c>
      <c r="C238">
        <f>ROW(Glossary!B254)</f>
        <v>254</v>
      </c>
    </row>
    <row r="239" spans="2:3" ht="14.25">
      <c r="B239">
        <f>Glossary!B255</f>
        <v>0</v>
      </c>
      <c r="C239">
        <f>ROW(Glossary!B255)</f>
        <v>255</v>
      </c>
    </row>
    <row r="240" spans="2:3" ht="14.25">
      <c r="B240">
        <f>Glossary!B256</f>
        <v>0</v>
      </c>
      <c r="C240">
        <f>ROW(Glossary!B256)</f>
        <v>256</v>
      </c>
    </row>
    <row r="241" spans="2:3" ht="14.25">
      <c r="B241">
        <f>Glossary!B257</f>
        <v>0</v>
      </c>
      <c r="C241">
        <f>ROW(Glossary!B257)</f>
        <v>257</v>
      </c>
    </row>
    <row r="242" spans="2:3" ht="14.25">
      <c r="B242">
        <f>Glossary!B258</f>
        <v>0</v>
      </c>
      <c r="C242">
        <f>ROW(Glossary!B258)</f>
        <v>258</v>
      </c>
    </row>
    <row r="243" spans="2:3" ht="14.25">
      <c r="B243">
        <f>Glossary!B259</f>
        <v>0</v>
      </c>
      <c r="C243">
        <f>ROW(Glossary!B259)</f>
        <v>259</v>
      </c>
    </row>
    <row r="244" spans="2:3" ht="14.25">
      <c r="B244">
        <f>Glossary!B260</f>
        <v>0</v>
      </c>
      <c r="C244">
        <f>ROW(Glossary!B260)</f>
        <v>260</v>
      </c>
    </row>
    <row r="245" spans="2:3" ht="14.25">
      <c r="B245">
        <f>Glossary!B261</f>
        <v>0</v>
      </c>
      <c r="C245">
        <f>ROW(Glossary!B261)</f>
        <v>261</v>
      </c>
    </row>
    <row r="246" spans="2:3" ht="14.25">
      <c r="B246">
        <f>Glossary!B262</f>
        <v>0</v>
      </c>
      <c r="C246">
        <f>ROW(Glossary!B262)</f>
        <v>262</v>
      </c>
    </row>
    <row r="247" spans="2:3" ht="14.25"/>
    <row r="248" spans="2:3" ht="14.25">
      <c r="B248">
        <f>Glossary!B263</f>
        <v>0</v>
      </c>
      <c r="C248">
        <f>ROW(Glossary!B263)</f>
        <v>263</v>
      </c>
    </row>
    <row r="249" spans="2:3" ht="14.25">
      <c r="B249">
        <f>Glossary!B264</f>
        <v>0</v>
      </c>
      <c r="C249">
        <f>ROW(Glossary!B264)</f>
        <v>264</v>
      </c>
    </row>
    <row r="250" spans="2:3" ht="14.25">
      <c r="B250">
        <f>Glossary!B265</f>
        <v>0</v>
      </c>
      <c r="C250">
        <f>ROW(Glossary!B265)</f>
        <v>265</v>
      </c>
    </row>
    <row r="251" spans="2:3" ht="14.25">
      <c r="B251">
        <f>Glossary!B266</f>
        <v>0</v>
      </c>
      <c r="C251">
        <f>ROW(Glossary!B266)</f>
        <v>266</v>
      </c>
    </row>
    <row r="252" spans="2:3" ht="14.25">
      <c r="B252">
        <f>Glossary!B267</f>
        <v>0</v>
      </c>
      <c r="C252">
        <f>ROW(Glossary!B267)</f>
        <v>267</v>
      </c>
    </row>
    <row r="253" spans="2:3" ht="14.25">
      <c r="B253">
        <f>Glossary!B268</f>
        <v>0</v>
      </c>
      <c r="C253">
        <f>ROW(Glossary!B268)</f>
        <v>268</v>
      </c>
    </row>
    <row r="254" spans="2:3" ht="14.25">
      <c r="B254">
        <f>Glossary!B269</f>
        <v>0</v>
      </c>
      <c r="C254">
        <f>ROW(Glossary!B269)</f>
        <v>269</v>
      </c>
    </row>
    <row r="255" spans="2:3" ht="14.25">
      <c r="B255">
        <f>Glossary!B270</f>
        <v>0</v>
      </c>
      <c r="C255">
        <f>ROW(Glossary!B270)</f>
        <v>270</v>
      </c>
    </row>
    <row r="256" spans="2:3" ht="14.25">
      <c r="B256">
        <f>Glossary!B271</f>
        <v>0</v>
      </c>
      <c r="C256">
        <f>ROW(Glossary!B271)</f>
        <v>271</v>
      </c>
    </row>
    <row r="257" spans="2:3" ht="14.25">
      <c r="B257">
        <f>Glossary!B272</f>
        <v>0</v>
      </c>
      <c r="C257">
        <f>ROW(Glossary!B272)</f>
        <v>272</v>
      </c>
    </row>
    <row r="258" spans="2:3" ht="14.25">
      <c r="B258">
        <f>Glossary!B273</f>
        <v>0</v>
      </c>
      <c r="C258">
        <f>ROW(Glossary!B273)</f>
        <v>273</v>
      </c>
    </row>
    <row r="259" spans="2:3" ht="14.25">
      <c r="B259">
        <f>Glossary!B274</f>
        <v>0</v>
      </c>
      <c r="C259">
        <f>ROW(Glossary!B274)</f>
        <v>274</v>
      </c>
    </row>
    <row r="260" spans="2:3" ht="14.25">
      <c r="B260">
        <f>Glossary!B275</f>
        <v>0</v>
      </c>
      <c r="C260">
        <f>ROW(Glossary!B275)</f>
        <v>275</v>
      </c>
    </row>
    <row r="261" spans="2:3" ht="14.25">
      <c r="B261">
        <f>Glossary!B276</f>
        <v>0</v>
      </c>
      <c r="C261">
        <f>ROW(Glossary!B276)</f>
        <v>276</v>
      </c>
    </row>
    <row r="262" spans="2:3" ht="14.25">
      <c r="B262">
        <f>Glossary!B277</f>
        <v>0</v>
      </c>
      <c r="C262">
        <f>ROW(Glossary!B277)</f>
        <v>277</v>
      </c>
    </row>
    <row r="263" spans="2:3" ht="14.25">
      <c r="B263">
        <f>Glossary!B278</f>
        <v>0</v>
      </c>
      <c r="C263">
        <f>ROW(Glossary!B278)</f>
        <v>278</v>
      </c>
    </row>
    <row r="264" spans="2:3" ht="14.25">
      <c r="B264">
        <f>Glossary!B279</f>
        <v>0</v>
      </c>
      <c r="C264">
        <f>ROW(Glossary!B279)</f>
        <v>279</v>
      </c>
    </row>
    <row r="265" spans="2:3" ht="14.25">
      <c r="B265">
        <f>Glossary!B280</f>
        <v>0</v>
      </c>
      <c r="C265">
        <f>ROW(Glossary!B280)</f>
        <v>280</v>
      </c>
    </row>
    <row r="266" spans="2:3" ht="14.25">
      <c r="B266">
        <f>Glossary!B281</f>
        <v>0</v>
      </c>
      <c r="C266">
        <f>ROW(Glossary!B281)</f>
        <v>281</v>
      </c>
    </row>
    <row r="267" spans="2:3" ht="14.25">
      <c r="B267">
        <f>Glossary!B282</f>
        <v>0</v>
      </c>
      <c r="C267">
        <f>ROW(Glossary!B282)</f>
        <v>282</v>
      </c>
    </row>
    <row r="268" spans="2:3" ht="14.25">
      <c r="B268">
        <f>Glossary!B283</f>
        <v>0</v>
      </c>
      <c r="C268">
        <f>ROW(Glossary!B283)</f>
        <v>283</v>
      </c>
    </row>
    <row r="269" spans="2:3" ht="14.25">
      <c r="B269">
        <f>Glossary!B284</f>
        <v>0</v>
      </c>
      <c r="C269">
        <f>ROW(Glossary!B284)</f>
        <v>284</v>
      </c>
    </row>
    <row r="270" spans="2:3" ht="14.25">
      <c r="B270">
        <f>Glossary!B285</f>
        <v>0</v>
      </c>
      <c r="C270">
        <f>ROW(Glossary!B285)</f>
        <v>285</v>
      </c>
    </row>
    <row r="271" spans="2:3" ht="14.25">
      <c r="B271">
        <f>Glossary!B286</f>
        <v>0</v>
      </c>
      <c r="C271">
        <f>ROW(Glossary!B286)</f>
        <v>286</v>
      </c>
    </row>
    <row r="272" spans="2:3" ht="14.25">
      <c r="B272">
        <f>Glossary!B287</f>
        <v>0</v>
      </c>
      <c r="C272">
        <f>ROW(Glossary!B287)</f>
        <v>287</v>
      </c>
    </row>
    <row r="273" spans="2:3" ht="14.25">
      <c r="B273">
        <f>Glossary!B288</f>
        <v>0</v>
      </c>
      <c r="C273">
        <f>ROW(Glossary!B288)</f>
        <v>288</v>
      </c>
    </row>
    <row r="274" spans="2:3" ht="14.25">
      <c r="B274">
        <f>Glossary!B289</f>
        <v>0</v>
      </c>
      <c r="C274">
        <f>ROW(Glossary!B289)</f>
        <v>289</v>
      </c>
    </row>
    <row r="275" spans="2:3" ht="14.25">
      <c r="B275">
        <f>Glossary!B290</f>
        <v>0</v>
      </c>
      <c r="C275">
        <f>ROW(Glossary!B290)</f>
        <v>290</v>
      </c>
    </row>
    <row r="276" spans="2:3" ht="14.25">
      <c r="B276">
        <f>Glossary!B291</f>
        <v>0</v>
      </c>
      <c r="C276">
        <f>ROW(Glossary!B291)</f>
        <v>291</v>
      </c>
    </row>
    <row r="277" spans="2:3" ht="14.25">
      <c r="B277">
        <f>Glossary!B292</f>
        <v>0</v>
      </c>
      <c r="C277">
        <f>ROW(Glossary!B292)</f>
        <v>292</v>
      </c>
    </row>
    <row r="278" spans="2:3" ht="14.25">
      <c r="B278">
        <f>Glossary!B293</f>
        <v>0</v>
      </c>
      <c r="C278">
        <f>ROW(Glossary!B293)</f>
        <v>293</v>
      </c>
    </row>
    <row r="279" spans="2:3" ht="14.25">
      <c r="B279">
        <f>Glossary!B294</f>
        <v>0</v>
      </c>
      <c r="C279">
        <f>ROW(Glossary!B294)</f>
        <v>294</v>
      </c>
    </row>
    <row r="280" spans="2:3" ht="14.25">
      <c r="B280">
        <f>Glossary!B295</f>
        <v>0</v>
      </c>
      <c r="C280">
        <f>ROW(Glossary!B295)</f>
        <v>295</v>
      </c>
    </row>
    <row r="281" spans="2:3" ht="14.25">
      <c r="B281">
        <f>Glossary!B296</f>
        <v>0</v>
      </c>
      <c r="C281">
        <f>ROW(Glossary!B296)</f>
        <v>296</v>
      </c>
    </row>
    <row r="282" spans="2:3" ht="14.25">
      <c r="B282">
        <f>Glossary!B297</f>
        <v>0</v>
      </c>
      <c r="C282">
        <f>ROW(Glossary!B297)</f>
        <v>297</v>
      </c>
    </row>
    <row r="283" spans="2:3" ht="14.25">
      <c r="B283">
        <f>Glossary!B298</f>
        <v>0</v>
      </c>
      <c r="C283">
        <f>ROW(Glossary!B298)</f>
        <v>298</v>
      </c>
    </row>
    <row r="284" spans="2:3" ht="14.25">
      <c r="B284">
        <f>Glossary!B299</f>
        <v>0</v>
      </c>
      <c r="C284">
        <f>ROW(Glossary!B299)</f>
        <v>299</v>
      </c>
    </row>
    <row r="285" spans="2:3" ht="14.25">
      <c r="B285">
        <f>Glossary!B300</f>
        <v>0</v>
      </c>
      <c r="C285">
        <f>ROW(Glossary!B300)</f>
        <v>300</v>
      </c>
    </row>
    <row r="286" spans="2:3" ht="14.25">
      <c r="B286">
        <f>Glossary!B301</f>
        <v>0</v>
      </c>
      <c r="C286">
        <f>ROW(Glossary!B301)</f>
        <v>301</v>
      </c>
    </row>
    <row r="287" spans="2:3" ht="14.25">
      <c r="B287">
        <f>Glossary!B302</f>
        <v>0</v>
      </c>
      <c r="C287">
        <f>ROW(Glossary!B302)</f>
        <v>302</v>
      </c>
    </row>
    <row r="288" spans="2:3" ht="14.25">
      <c r="B288">
        <f>Glossary!B303</f>
        <v>0</v>
      </c>
      <c r="C288">
        <f>ROW(Glossary!B303)</f>
        <v>303</v>
      </c>
    </row>
    <row r="289" spans="2:3" ht="14.25">
      <c r="B289">
        <f>Glossary!B304</f>
        <v>0</v>
      </c>
      <c r="C289">
        <f>ROW(Glossary!B304)</f>
        <v>304</v>
      </c>
    </row>
    <row r="290" spans="2:3" ht="14.25">
      <c r="B290">
        <f>Glossary!B305</f>
        <v>0</v>
      </c>
      <c r="C290">
        <f>ROW(Glossary!B305)</f>
        <v>305</v>
      </c>
    </row>
    <row r="291" spans="2:3" ht="14.25">
      <c r="B291">
        <f>Glossary!B306</f>
        <v>0</v>
      </c>
      <c r="C291">
        <f>ROW(Glossary!B306)</f>
        <v>306</v>
      </c>
    </row>
    <row r="292" spans="2:3" ht="14.25">
      <c r="B292">
        <f>Glossary!B307</f>
        <v>0</v>
      </c>
      <c r="C292">
        <f>ROW(Glossary!B307)</f>
        <v>307</v>
      </c>
    </row>
    <row r="293" spans="2:3" ht="14.25">
      <c r="B293">
        <f>Glossary!B308</f>
        <v>0</v>
      </c>
      <c r="C293">
        <f>ROW(Glossary!B308)</f>
        <v>308</v>
      </c>
    </row>
    <row r="294" spans="2:3" ht="14.25">
      <c r="B294">
        <f>Glossary!B309</f>
        <v>0</v>
      </c>
      <c r="C294">
        <f>ROW(Glossary!B309)</f>
        <v>309</v>
      </c>
    </row>
    <row r="295" spans="2:3" ht="14.25">
      <c r="B295">
        <f>Glossary!B310</f>
        <v>0</v>
      </c>
      <c r="C295">
        <f>ROW(Glossary!B310)</f>
        <v>310</v>
      </c>
    </row>
    <row r="296" spans="2:3" ht="14.25">
      <c r="B296">
        <f>Glossary!B311</f>
        <v>0</v>
      </c>
      <c r="C296">
        <f>ROW(Glossary!B311)</f>
        <v>311</v>
      </c>
    </row>
    <row r="297" spans="2:3" ht="14.25">
      <c r="B297">
        <f>Glossary!B312</f>
        <v>0</v>
      </c>
      <c r="C297">
        <f>ROW(Glossary!B312)</f>
        <v>312</v>
      </c>
    </row>
    <row r="298" spans="2:3" ht="14.25">
      <c r="B298">
        <f>Glossary!B313</f>
        <v>0</v>
      </c>
      <c r="C298">
        <f>ROW(Glossary!B313)</f>
        <v>313</v>
      </c>
    </row>
    <row r="299" spans="2:3" ht="14.25">
      <c r="B299">
        <f>Glossary!B314</f>
        <v>0</v>
      </c>
      <c r="C299">
        <f>ROW(Glossary!B314)</f>
        <v>314</v>
      </c>
    </row>
    <row r="300" spans="2:3" ht="14.25">
      <c r="B300">
        <f>Glossary!B315</f>
        <v>0</v>
      </c>
      <c r="C300">
        <f>ROW(Glossary!B315)</f>
        <v>315</v>
      </c>
    </row>
    <row r="301" spans="2:3" ht="14.25">
      <c r="B301">
        <f>Glossary!B316</f>
        <v>0</v>
      </c>
      <c r="C301">
        <f>ROW(Glossary!B316)</f>
        <v>316</v>
      </c>
    </row>
    <row r="302" spans="2:3" ht="14.25">
      <c r="B302">
        <f>Glossary!B317</f>
        <v>0</v>
      </c>
      <c r="C302">
        <f>ROW(Glossary!B317)</f>
        <v>317</v>
      </c>
    </row>
    <row r="303" spans="2:3" ht="14.25">
      <c r="B303">
        <f>Glossary!B318</f>
        <v>0</v>
      </c>
      <c r="C303">
        <f>ROW(Glossary!B318)</f>
        <v>318</v>
      </c>
    </row>
    <row r="304" spans="2:3" ht="14.25">
      <c r="B304">
        <f>Glossary!B319</f>
        <v>0</v>
      </c>
      <c r="C304">
        <f>ROW(Glossary!B319)</f>
        <v>319</v>
      </c>
    </row>
    <row r="305" spans="2:3" ht="14.25">
      <c r="B305">
        <f>Glossary!B320</f>
        <v>0</v>
      </c>
      <c r="C305">
        <f>ROW(Glossary!B320)</f>
        <v>320</v>
      </c>
    </row>
    <row r="306" spans="2:3" ht="14.25">
      <c r="B306">
        <f>Glossary!B321</f>
        <v>0</v>
      </c>
      <c r="C306">
        <f>ROW(Glossary!B321)</f>
        <v>321</v>
      </c>
    </row>
    <row r="307" spans="2:3" ht="14.25">
      <c r="B307">
        <f>Glossary!B322</f>
        <v>0</v>
      </c>
      <c r="C307">
        <f>ROW(Glossary!B322)</f>
        <v>322</v>
      </c>
    </row>
    <row r="308" spans="2:3" ht="14.25">
      <c r="B308">
        <f>Glossary!B323</f>
        <v>0</v>
      </c>
      <c r="C308">
        <f>ROW(Glossary!B323)</f>
        <v>323</v>
      </c>
    </row>
    <row r="309" spans="2:3" ht="14.25">
      <c r="B309">
        <f>Glossary!B324</f>
        <v>0</v>
      </c>
      <c r="C309">
        <f>ROW(Glossary!B324)</f>
        <v>324</v>
      </c>
    </row>
    <row r="310" spans="2:3" ht="14.25">
      <c r="B310">
        <f>Glossary!B325</f>
        <v>0</v>
      </c>
      <c r="C310">
        <f>ROW(Glossary!B325)</f>
        <v>325</v>
      </c>
    </row>
    <row r="311" spans="2:3" ht="14.25">
      <c r="B311">
        <f>Glossary!B326</f>
        <v>0</v>
      </c>
      <c r="C311">
        <f>ROW(Glossary!B326)</f>
        <v>326</v>
      </c>
    </row>
    <row r="312" spans="2:3" ht="14.25">
      <c r="B312">
        <f>Glossary!B327</f>
        <v>0</v>
      </c>
      <c r="C312">
        <f>ROW(Glossary!B327)</f>
        <v>327</v>
      </c>
    </row>
    <row r="313" spans="2:3" ht="14.25">
      <c r="B313">
        <f>Glossary!B328</f>
        <v>0</v>
      </c>
      <c r="C313">
        <f>ROW(Glossary!B328)</f>
        <v>328</v>
      </c>
    </row>
    <row r="314" spans="2:3" ht="14.25">
      <c r="B314">
        <f>Glossary!B329</f>
        <v>0</v>
      </c>
      <c r="C314">
        <f>ROW(Glossary!B329)</f>
        <v>329</v>
      </c>
    </row>
    <row r="315" spans="2:3" ht="14.25">
      <c r="B315">
        <f>Glossary!B330</f>
        <v>0</v>
      </c>
      <c r="C315">
        <f>ROW(Glossary!B330)</f>
        <v>330</v>
      </c>
    </row>
    <row r="316" spans="2:3" ht="14.25">
      <c r="B316">
        <f>Glossary!B331</f>
        <v>0</v>
      </c>
      <c r="C316">
        <f>ROW(Glossary!B331)</f>
        <v>331</v>
      </c>
    </row>
    <row r="317" spans="2:3" ht="14.25">
      <c r="B317">
        <f>Glossary!B332</f>
        <v>0</v>
      </c>
      <c r="C317">
        <f>ROW(Glossary!B332)</f>
        <v>332</v>
      </c>
    </row>
    <row r="318" spans="2:3" ht="14.25">
      <c r="B318">
        <f>Glossary!B333</f>
        <v>0</v>
      </c>
      <c r="C318">
        <f>ROW(Glossary!B333)</f>
        <v>333</v>
      </c>
    </row>
    <row r="319" spans="2:3" ht="14.25">
      <c r="B319">
        <f>Glossary!B334</f>
        <v>0</v>
      </c>
      <c r="C319">
        <f>ROW(Glossary!B334)</f>
        <v>334</v>
      </c>
    </row>
    <row r="320" spans="2:3" ht="14.25">
      <c r="B320">
        <f>Glossary!B335</f>
        <v>0</v>
      </c>
      <c r="C320">
        <f>ROW(Glossary!B335)</f>
        <v>335</v>
      </c>
    </row>
    <row r="321" spans="2:3" ht="14.25">
      <c r="B321">
        <f>Glossary!B336</f>
        <v>0</v>
      </c>
      <c r="C321">
        <f>ROW(Glossary!B336)</f>
        <v>336</v>
      </c>
    </row>
    <row r="322" spans="2:3" ht="14.25">
      <c r="B322">
        <f>Glossary!B337</f>
        <v>0</v>
      </c>
      <c r="C322">
        <f>ROW(Glossary!B337)</f>
        <v>337</v>
      </c>
    </row>
    <row r="323" spans="2:3" ht="14.25">
      <c r="B323">
        <f>Glossary!B338</f>
        <v>0</v>
      </c>
      <c r="C323">
        <f>ROW(Glossary!B338)</f>
        <v>338</v>
      </c>
    </row>
    <row r="324" spans="2:3" ht="14.25">
      <c r="B324">
        <f>Glossary!B339</f>
        <v>0</v>
      </c>
      <c r="C324">
        <f>ROW(Glossary!B339)</f>
        <v>339</v>
      </c>
    </row>
    <row r="325" spans="2:3" ht="14.25">
      <c r="B325">
        <f>Glossary!B340</f>
        <v>0</v>
      </c>
      <c r="C325">
        <f>ROW(Glossary!B340)</f>
        <v>340</v>
      </c>
    </row>
    <row r="326" spans="2:3" ht="14.25">
      <c r="B326">
        <f>Glossary!B341</f>
        <v>0</v>
      </c>
      <c r="C326">
        <f>ROW(Glossary!B341)</f>
        <v>341</v>
      </c>
    </row>
    <row r="327" spans="2:3" ht="14.25">
      <c r="B327">
        <f>Glossary!B342</f>
        <v>0</v>
      </c>
      <c r="C327">
        <f>ROW(Glossary!B342)</f>
        <v>342</v>
      </c>
    </row>
    <row r="328" spans="2:3" ht="14.25">
      <c r="B328">
        <f>Glossary!B343</f>
        <v>0</v>
      </c>
      <c r="C328">
        <f>ROW(Glossary!B343)</f>
        <v>343</v>
      </c>
    </row>
    <row r="329" spans="2:3" ht="14.25">
      <c r="B329">
        <f>Glossary!B344</f>
        <v>0</v>
      </c>
      <c r="C329">
        <f>ROW(Glossary!B344)</f>
        <v>344</v>
      </c>
    </row>
    <row r="330" spans="2:3" ht="14.25">
      <c r="B330">
        <f>Glossary!B345</f>
        <v>0</v>
      </c>
      <c r="C330">
        <f>ROW(Glossary!B345)</f>
        <v>345</v>
      </c>
    </row>
    <row r="331" spans="2:3" ht="14.25">
      <c r="B331">
        <f>Glossary!B346</f>
        <v>0</v>
      </c>
      <c r="C331">
        <f>ROW(Glossary!B346)</f>
        <v>346</v>
      </c>
    </row>
    <row r="332" spans="2:3" ht="14.25">
      <c r="B332">
        <f>Glossary!B347</f>
        <v>0</v>
      </c>
      <c r="C332">
        <f>ROW(Glossary!B347)</f>
        <v>347</v>
      </c>
    </row>
    <row r="333" spans="2:3" ht="14.25">
      <c r="B333">
        <f>Glossary!B348</f>
        <v>0</v>
      </c>
      <c r="C333">
        <f>ROW(Glossary!B348)</f>
        <v>348</v>
      </c>
    </row>
    <row r="334" spans="2:3" ht="14.25">
      <c r="B334">
        <f>Glossary!B349</f>
        <v>0</v>
      </c>
      <c r="C334">
        <f>ROW(Glossary!B349)</f>
        <v>349</v>
      </c>
    </row>
    <row r="335" spans="2:3" ht="14.25">
      <c r="B335">
        <f>Glossary!B350</f>
        <v>0</v>
      </c>
      <c r="C335">
        <f>ROW(Glossary!B350)</f>
        <v>350</v>
      </c>
    </row>
    <row r="336" spans="2:3" ht="14.25">
      <c r="B336">
        <f>Glossary!B351</f>
        <v>0</v>
      </c>
      <c r="C336">
        <f>ROW(Glossary!B351)</f>
        <v>351</v>
      </c>
    </row>
    <row r="337" spans="2:3" ht="14.25">
      <c r="B337">
        <f>Glossary!B352</f>
        <v>0</v>
      </c>
      <c r="C337">
        <f>ROW(Glossary!B352)</f>
        <v>352</v>
      </c>
    </row>
    <row r="338" spans="2:3" ht="14.25">
      <c r="B338">
        <f>Glossary!B353</f>
        <v>0</v>
      </c>
      <c r="C338">
        <f>ROW(Glossary!B353)</f>
        <v>353</v>
      </c>
    </row>
    <row r="339" spans="2:3" ht="14.25">
      <c r="B339">
        <f>Glossary!B354</f>
        <v>0</v>
      </c>
      <c r="C339">
        <f>ROW(Glossary!B354)</f>
        <v>354</v>
      </c>
    </row>
    <row r="340" spans="2:3" ht="14.25">
      <c r="B340">
        <f>Glossary!B355</f>
        <v>0</v>
      </c>
      <c r="C340">
        <f>ROW(Glossary!B355)</f>
        <v>355</v>
      </c>
    </row>
    <row r="341" spans="2:3" ht="14.25">
      <c r="B341">
        <f>Glossary!B356</f>
        <v>0</v>
      </c>
      <c r="C341">
        <f>ROW(Glossary!B356)</f>
        <v>356</v>
      </c>
    </row>
    <row r="342" spans="2:3" ht="14.25">
      <c r="B342">
        <f>Glossary!B357</f>
        <v>0</v>
      </c>
      <c r="C342">
        <f>ROW(Glossary!B357)</f>
        <v>357</v>
      </c>
    </row>
    <row r="343" spans="2:3" ht="14.25">
      <c r="B343">
        <f>Glossary!B358</f>
        <v>0</v>
      </c>
      <c r="C343">
        <f>ROW(Glossary!B358)</f>
        <v>358</v>
      </c>
    </row>
    <row r="344" spans="2:3" ht="14.25">
      <c r="B344">
        <f>Glossary!B359</f>
        <v>0</v>
      </c>
      <c r="C344">
        <f>ROW(Glossary!B359)</f>
        <v>359</v>
      </c>
    </row>
    <row r="345" spans="2:3" ht="14.25">
      <c r="B345">
        <f>Glossary!B360</f>
        <v>0</v>
      </c>
      <c r="C345">
        <f>ROW(Glossary!B360)</f>
        <v>360</v>
      </c>
    </row>
    <row r="346" spans="2:3" ht="14.25">
      <c r="B346">
        <f>Glossary!B361</f>
        <v>0</v>
      </c>
      <c r="C346">
        <f>ROW(Glossary!B361)</f>
        <v>361</v>
      </c>
    </row>
    <row r="347" spans="2:3" ht="14.25">
      <c r="B347">
        <f>Glossary!B362</f>
        <v>0</v>
      </c>
      <c r="C347">
        <f>ROW(Glossary!B362)</f>
        <v>362</v>
      </c>
    </row>
    <row r="348" spans="2:3" ht="14.25">
      <c r="B348">
        <f>Glossary!B363</f>
        <v>0</v>
      </c>
      <c r="C348">
        <f>ROW(Glossary!B363)</f>
        <v>363</v>
      </c>
    </row>
    <row r="349" spans="2:3" ht="14.25">
      <c r="B349">
        <f>Glossary!B364</f>
        <v>0</v>
      </c>
      <c r="C349">
        <f>ROW(Glossary!B364)</f>
        <v>364</v>
      </c>
    </row>
    <row r="350" spans="2:3" ht="14.25">
      <c r="B350">
        <f>Glossary!B365</f>
        <v>0</v>
      </c>
      <c r="C350">
        <f>ROW(Glossary!B365)</f>
        <v>365</v>
      </c>
    </row>
    <row r="351" spans="2:3" ht="14.25">
      <c r="B351">
        <f>Glossary!B366</f>
        <v>0</v>
      </c>
      <c r="C351">
        <f>ROW(Glossary!B366)</f>
        <v>366</v>
      </c>
    </row>
    <row r="352" spans="2:3" ht="14.25">
      <c r="B352">
        <f>Glossary!B367</f>
        <v>0</v>
      </c>
      <c r="C352">
        <f>ROW(Glossary!B367)</f>
        <v>367</v>
      </c>
    </row>
    <row r="353" spans="2:3" ht="14.25">
      <c r="B353">
        <f>Glossary!B368</f>
        <v>0</v>
      </c>
      <c r="C353">
        <f>ROW(Glossary!B368)</f>
        <v>368</v>
      </c>
    </row>
    <row r="354" spans="2:3" ht="14.25">
      <c r="B354">
        <f>Glossary!B369</f>
        <v>0</v>
      </c>
      <c r="C354">
        <f>ROW(Glossary!B369)</f>
        <v>369</v>
      </c>
    </row>
    <row r="355" spans="2:3" ht="14.25">
      <c r="B355">
        <f>Glossary!B370</f>
        <v>0</v>
      </c>
      <c r="C355">
        <f>ROW(Glossary!B370)</f>
        <v>370</v>
      </c>
    </row>
    <row r="356" spans="2:3" ht="14.25">
      <c r="B356">
        <f>Glossary!B371</f>
        <v>0</v>
      </c>
      <c r="C356">
        <f>ROW(Glossary!B371)</f>
        <v>371</v>
      </c>
    </row>
    <row r="357" spans="2:3" ht="14.25">
      <c r="B357">
        <f>Glossary!B372</f>
        <v>0</v>
      </c>
      <c r="C357">
        <f>ROW(Glossary!B372)</f>
        <v>372</v>
      </c>
    </row>
    <row r="358" spans="2:3" ht="14.25">
      <c r="B358">
        <f>Glossary!B373</f>
        <v>0</v>
      </c>
      <c r="C358">
        <f>ROW(Glossary!B373)</f>
        <v>373</v>
      </c>
    </row>
    <row r="359" spans="2:3" ht="14.25">
      <c r="B359">
        <f>Glossary!B374</f>
        <v>0</v>
      </c>
      <c r="C359">
        <f>ROW(Glossary!B374)</f>
        <v>374</v>
      </c>
    </row>
    <row r="360" spans="2:3" ht="14.25">
      <c r="B360">
        <f>Glossary!B375</f>
        <v>0</v>
      </c>
      <c r="C360">
        <f>ROW(Glossary!B375)</f>
        <v>375</v>
      </c>
    </row>
    <row r="361" spans="2:3" ht="14.25">
      <c r="B361">
        <f>Glossary!B376</f>
        <v>0</v>
      </c>
      <c r="C361">
        <f>ROW(Glossary!B376)</f>
        <v>376</v>
      </c>
    </row>
    <row r="362" spans="2:3" ht="14.25">
      <c r="B362">
        <f>Glossary!B377</f>
        <v>0</v>
      </c>
      <c r="C362">
        <f>ROW(Glossary!B377)</f>
        <v>377</v>
      </c>
    </row>
    <row r="363" spans="2:3" ht="14.25">
      <c r="B363">
        <f>Glossary!B378</f>
        <v>0</v>
      </c>
      <c r="C363">
        <f>ROW(Glossary!B378)</f>
        <v>378</v>
      </c>
    </row>
    <row r="364" spans="2:3" ht="14.25">
      <c r="B364">
        <f>Glossary!B379</f>
        <v>0</v>
      </c>
      <c r="C364">
        <f>ROW(Glossary!B379)</f>
        <v>379</v>
      </c>
    </row>
    <row r="365" spans="2:3" ht="14.25">
      <c r="B365">
        <f>Glossary!B380</f>
        <v>0</v>
      </c>
      <c r="C365">
        <f>ROW(Glossary!B380)</f>
        <v>380</v>
      </c>
    </row>
    <row r="366" spans="2:3" ht="14.25">
      <c r="B366">
        <f>Glossary!B381</f>
        <v>0</v>
      </c>
      <c r="C366">
        <f>ROW(Glossary!B381)</f>
        <v>381</v>
      </c>
    </row>
    <row r="367" spans="2:3" ht="14.25">
      <c r="B367">
        <f>Glossary!B382</f>
        <v>0</v>
      </c>
      <c r="C367">
        <f>ROW(Glossary!B382)</f>
        <v>382</v>
      </c>
    </row>
    <row r="368" spans="2:3" ht="14.25">
      <c r="B368">
        <f>Glossary!B383</f>
        <v>0</v>
      </c>
      <c r="C368">
        <f>ROW(Glossary!B383)</f>
        <v>383</v>
      </c>
    </row>
    <row r="369" spans="2:3" ht="14.25">
      <c r="B369">
        <f>Glossary!B384</f>
        <v>0</v>
      </c>
      <c r="C369">
        <f>ROW(Glossary!B384)</f>
        <v>384</v>
      </c>
    </row>
    <row r="370" spans="2:3" ht="14.25">
      <c r="B370">
        <f>Glossary!B385</f>
        <v>0</v>
      </c>
      <c r="C370">
        <f>ROW(Glossary!B385)</f>
        <v>385</v>
      </c>
    </row>
    <row r="371" spans="2:3" ht="14.25">
      <c r="B371">
        <f>Glossary!B386</f>
        <v>0</v>
      </c>
      <c r="C371">
        <f>ROW(Glossary!B386)</f>
        <v>386</v>
      </c>
    </row>
    <row r="372" spans="2:3" ht="14.25">
      <c r="B372">
        <f>Glossary!B387</f>
        <v>0</v>
      </c>
      <c r="C372">
        <f>ROW(Glossary!B387)</f>
        <v>387</v>
      </c>
    </row>
    <row r="373" spans="2:3" ht="14.25">
      <c r="B373">
        <f>Glossary!B388</f>
        <v>0</v>
      </c>
      <c r="C373">
        <f>ROW(Glossary!B388)</f>
        <v>388</v>
      </c>
    </row>
    <row r="374" spans="2:3" ht="14.25">
      <c r="B374">
        <f>Glossary!B389</f>
        <v>0</v>
      </c>
      <c r="C374">
        <f>ROW(Glossary!B389)</f>
        <v>389</v>
      </c>
    </row>
    <row r="375" spans="2:3" ht="14.25">
      <c r="B375">
        <f>Glossary!B390</f>
        <v>0</v>
      </c>
      <c r="C375">
        <f>ROW(Glossary!B390)</f>
        <v>390</v>
      </c>
    </row>
    <row r="376" spans="2:3" ht="14.25">
      <c r="B376">
        <f>Glossary!B391</f>
        <v>0</v>
      </c>
      <c r="C376">
        <f>ROW(Glossary!B391)</f>
        <v>391</v>
      </c>
    </row>
    <row r="377" spans="2:3" ht="14.25">
      <c r="B377">
        <f>Glossary!B392</f>
        <v>0</v>
      </c>
      <c r="C377">
        <f>ROW(Glossary!B392)</f>
        <v>392</v>
      </c>
    </row>
    <row r="378" spans="2:3" ht="14.25">
      <c r="B378">
        <f>Glossary!B393</f>
        <v>0</v>
      </c>
      <c r="C378">
        <f>ROW(Glossary!B393)</f>
        <v>393</v>
      </c>
    </row>
    <row r="379" spans="2:3" ht="14.25">
      <c r="B379">
        <f>Glossary!B394</f>
        <v>0</v>
      </c>
      <c r="C379">
        <f>ROW(Glossary!B394)</f>
        <v>394</v>
      </c>
    </row>
    <row r="380" spans="2:3" ht="14.25">
      <c r="B380">
        <f>Glossary!B395</f>
        <v>0</v>
      </c>
      <c r="C380">
        <f>ROW(Glossary!B395)</f>
        <v>395</v>
      </c>
    </row>
    <row r="381" spans="2:3" ht="14.25">
      <c r="B381">
        <f>Glossary!B396</f>
        <v>0</v>
      </c>
      <c r="C381">
        <f>ROW(Glossary!B396)</f>
        <v>396</v>
      </c>
    </row>
    <row r="382" spans="2:3" ht="14.25">
      <c r="B382">
        <f>Glossary!B397</f>
        <v>0</v>
      </c>
      <c r="C382">
        <f>ROW(Glossary!B397)</f>
        <v>397</v>
      </c>
    </row>
    <row r="383" spans="2:3" ht="14.25">
      <c r="B383">
        <f>Glossary!B398</f>
        <v>0</v>
      </c>
      <c r="C383">
        <f>ROW(Glossary!B398)</f>
        <v>398</v>
      </c>
    </row>
    <row r="384" spans="2:3" ht="14.25">
      <c r="B384">
        <f>Glossary!B399</f>
        <v>0</v>
      </c>
      <c r="C384">
        <f>ROW(Glossary!B399)</f>
        <v>399</v>
      </c>
    </row>
    <row r="385" spans="2:3" ht="14.25">
      <c r="B385">
        <f>Glossary!B400</f>
        <v>0</v>
      </c>
      <c r="C385">
        <f>ROW(Glossary!B400)</f>
        <v>400</v>
      </c>
    </row>
    <row r="386" spans="2:3" ht="14.25">
      <c r="B386">
        <f>Glossary!B401</f>
        <v>0</v>
      </c>
      <c r="C386">
        <f>ROW(Glossary!B401)</f>
        <v>401</v>
      </c>
    </row>
    <row r="387" spans="2:3" ht="14.25">
      <c r="B387">
        <f>Glossary!B402</f>
        <v>0</v>
      </c>
      <c r="C387">
        <f>ROW(Glossary!B402)</f>
        <v>402</v>
      </c>
    </row>
    <row r="388" spans="2:3" ht="14.25">
      <c r="B388">
        <f>Glossary!B403</f>
        <v>0</v>
      </c>
      <c r="C388">
        <f>ROW(Glossary!B403)</f>
        <v>403</v>
      </c>
    </row>
    <row r="389" spans="2:3" ht="14.25">
      <c r="B389">
        <f>Glossary!B404</f>
        <v>0</v>
      </c>
      <c r="C389">
        <f>ROW(Glossary!B404)</f>
        <v>404</v>
      </c>
    </row>
    <row r="390" spans="2:3" ht="14.25">
      <c r="B390">
        <f>Glossary!B405</f>
        <v>0</v>
      </c>
      <c r="C390">
        <f>ROW(Glossary!B405)</f>
        <v>405</v>
      </c>
    </row>
    <row r="391" spans="2:3" ht="14.25">
      <c r="B391">
        <f>Glossary!B406</f>
        <v>0</v>
      </c>
      <c r="C391">
        <f>ROW(Glossary!B406)</f>
        <v>406</v>
      </c>
    </row>
    <row r="392" spans="2:3" ht="14.25">
      <c r="B392">
        <f>Glossary!B407</f>
        <v>0</v>
      </c>
      <c r="C392">
        <f>ROW(Glossary!B407)</f>
        <v>407</v>
      </c>
    </row>
    <row r="393" spans="2:3" ht="14.25">
      <c r="B393">
        <f>Glossary!B408</f>
        <v>0</v>
      </c>
      <c r="C393">
        <f>ROW(Glossary!B408)</f>
        <v>408</v>
      </c>
    </row>
    <row r="394" spans="2:3" ht="14.25">
      <c r="B394">
        <f>Glossary!B409</f>
        <v>0</v>
      </c>
      <c r="C394">
        <f>ROW(Glossary!B409)</f>
        <v>409</v>
      </c>
    </row>
    <row r="395" spans="2:3" ht="14.25">
      <c r="B395">
        <f>Glossary!B410</f>
        <v>0</v>
      </c>
      <c r="C395">
        <f>ROW(Glossary!B410)</f>
        <v>410</v>
      </c>
    </row>
    <row r="396" spans="2:3" ht="14.25">
      <c r="B396">
        <f>Glossary!B411</f>
        <v>0</v>
      </c>
      <c r="C396">
        <f>ROW(Glossary!B411)</f>
        <v>411</v>
      </c>
    </row>
    <row r="397" spans="2:3" ht="14.25">
      <c r="B397">
        <f>Glossary!B412</f>
        <v>0</v>
      </c>
      <c r="C397">
        <f>ROW(Glossary!B412)</f>
        <v>412</v>
      </c>
    </row>
    <row r="398" spans="2:3" ht="14.25">
      <c r="B398">
        <f>Glossary!B413</f>
        <v>0</v>
      </c>
      <c r="C398">
        <f>ROW(Glossary!B413)</f>
        <v>413</v>
      </c>
    </row>
    <row r="399" spans="2:3" ht="14.25">
      <c r="B399">
        <f>Glossary!B414</f>
        <v>0</v>
      </c>
      <c r="C399">
        <f>ROW(Glossary!B414)</f>
        <v>414</v>
      </c>
    </row>
    <row r="400" spans="2:3" ht="14.25">
      <c r="B400">
        <f>Glossary!B415</f>
        <v>0</v>
      </c>
      <c r="C400">
        <f>ROW(Glossary!B415)</f>
        <v>415</v>
      </c>
    </row>
    <row r="401" spans="2:3" ht="14.25">
      <c r="B401">
        <f>Glossary!B416</f>
        <v>0</v>
      </c>
      <c r="C401">
        <f>ROW(Glossary!B416)</f>
        <v>416</v>
      </c>
    </row>
    <row r="402" spans="2:3" ht="14.25">
      <c r="B402">
        <f>Glossary!B417</f>
        <v>0</v>
      </c>
      <c r="C402">
        <f>ROW(Glossary!B417)</f>
        <v>417</v>
      </c>
    </row>
    <row r="403" spans="2:3" ht="14.25">
      <c r="B403">
        <f>Glossary!B418</f>
        <v>0</v>
      </c>
      <c r="C403">
        <f>ROW(Glossary!B418)</f>
        <v>418</v>
      </c>
    </row>
    <row r="404" spans="2:3" ht="14.25">
      <c r="B404">
        <f>Glossary!B419</f>
        <v>0</v>
      </c>
      <c r="C404">
        <f>ROW(Glossary!B419)</f>
        <v>419</v>
      </c>
    </row>
    <row r="405" spans="2:3" ht="14.25">
      <c r="B405">
        <f>Glossary!B420</f>
        <v>0</v>
      </c>
      <c r="C405">
        <f>ROW(Glossary!B420)</f>
        <v>420</v>
      </c>
    </row>
    <row r="406" spans="2:3" ht="14.25">
      <c r="B406">
        <f>Glossary!B421</f>
        <v>0</v>
      </c>
      <c r="C406">
        <f>ROW(Glossary!B421)</f>
        <v>421</v>
      </c>
    </row>
    <row r="407" spans="2:3" ht="14.25">
      <c r="B407">
        <f>Glossary!B422</f>
        <v>0</v>
      </c>
      <c r="C407">
        <f>ROW(Glossary!B422)</f>
        <v>422</v>
      </c>
    </row>
    <row r="408" spans="2:3" ht="14.25">
      <c r="B408">
        <f>Glossary!B423</f>
        <v>0</v>
      </c>
      <c r="C408">
        <f>ROW(Glossary!B423)</f>
        <v>423</v>
      </c>
    </row>
    <row r="409" spans="2:3" ht="14.25">
      <c r="B409">
        <f>Glossary!B424</f>
        <v>0</v>
      </c>
      <c r="C409">
        <f>ROW(Glossary!B424)</f>
        <v>424</v>
      </c>
    </row>
    <row r="410" spans="2:3" ht="14.25">
      <c r="B410">
        <f>Glossary!B425</f>
        <v>0</v>
      </c>
      <c r="C410">
        <f>ROW(Glossary!B425)</f>
        <v>425</v>
      </c>
    </row>
    <row r="411" spans="2:3" ht="14.25">
      <c r="B411">
        <f>Glossary!B426</f>
        <v>0</v>
      </c>
      <c r="C411">
        <f>ROW(Glossary!B426)</f>
        <v>426</v>
      </c>
    </row>
    <row r="412" spans="2:3" ht="14.25">
      <c r="B412">
        <f>Glossary!B427</f>
        <v>0</v>
      </c>
      <c r="C412">
        <f>ROW(Glossary!B427)</f>
        <v>427</v>
      </c>
    </row>
    <row r="413" spans="2:3" ht="14.25">
      <c r="B413">
        <f>Glossary!B428</f>
        <v>0</v>
      </c>
      <c r="C413">
        <f>ROW(Glossary!B428)</f>
        <v>428</v>
      </c>
    </row>
    <row r="414" spans="2:3" ht="14.25">
      <c r="B414">
        <f>Glossary!B429</f>
        <v>0</v>
      </c>
      <c r="C414">
        <f>ROW(Glossary!B429)</f>
        <v>429</v>
      </c>
    </row>
    <row r="415" spans="2:3" ht="14.25">
      <c r="B415">
        <f>Glossary!B430</f>
        <v>0</v>
      </c>
      <c r="C415">
        <f>ROW(Glossary!B430)</f>
        <v>430</v>
      </c>
    </row>
    <row r="416" spans="2:3" ht="14.25">
      <c r="B416">
        <f>Glossary!B431</f>
        <v>0</v>
      </c>
      <c r="C416">
        <f>ROW(Glossary!B431)</f>
        <v>431</v>
      </c>
    </row>
    <row r="417" spans="2:3" ht="14.25">
      <c r="B417">
        <f>Glossary!B432</f>
        <v>0</v>
      </c>
      <c r="C417">
        <f>ROW(Glossary!B432)</f>
        <v>432</v>
      </c>
    </row>
    <row r="418" spans="2:3" ht="14.25">
      <c r="B418">
        <f>Glossary!B433</f>
        <v>0</v>
      </c>
      <c r="C418">
        <f>ROW(Glossary!B433)</f>
        <v>433</v>
      </c>
    </row>
    <row r="419" spans="2:3" ht="14.25">
      <c r="B419">
        <f>Glossary!B434</f>
        <v>0</v>
      </c>
      <c r="C419">
        <f>ROW(Glossary!B434)</f>
        <v>434</v>
      </c>
    </row>
    <row r="420" spans="2:3" ht="14.25">
      <c r="B420">
        <f>Glossary!B435</f>
        <v>0</v>
      </c>
      <c r="C420">
        <f>ROW(Glossary!B435)</f>
        <v>435</v>
      </c>
    </row>
    <row r="421" spans="2:3" ht="14.25">
      <c r="B421">
        <f>Glossary!B436</f>
        <v>0</v>
      </c>
      <c r="C421">
        <f>ROW(Glossary!B436)</f>
        <v>436</v>
      </c>
    </row>
    <row r="422" spans="2:3" ht="14.25">
      <c r="B422">
        <f>Glossary!B437</f>
        <v>0</v>
      </c>
      <c r="C422">
        <f>ROW(Glossary!B437)</f>
        <v>437</v>
      </c>
    </row>
    <row r="423" spans="2:3" ht="14.25">
      <c r="B423">
        <f>Glossary!B438</f>
        <v>0</v>
      </c>
      <c r="C423">
        <f>ROW(Glossary!B438)</f>
        <v>438</v>
      </c>
    </row>
    <row r="424" spans="2:3" ht="14.25">
      <c r="B424">
        <f>Glossary!B439</f>
        <v>0</v>
      </c>
      <c r="C424">
        <f>ROW(Glossary!B439)</f>
        <v>439</v>
      </c>
    </row>
    <row r="425" spans="2:3" ht="14.25">
      <c r="B425">
        <f>Glossary!B440</f>
        <v>0</v>
      </c>
      <c r="C425">
        <f>ROW(Glossary!B440)</f>
        <v>440</v>
      </c>
    </row>
    <row r="426" spans="2:3" ht="14.25">
      <c r="B426">
        <f>Glossary!B441</f>
        <v>0</v>
      </c>
      <c r="C426">
        <f>ROW(Glossary!B441)</f>
        <v>441</v>
      </c>
    </row>
    <row r="427" spans="2:3" ht="14.25">
      <c r="B427">
        <f>Glossary!B442</f>
        <v>0</v>
      </c>
      <c r="C427">
        <f>ROW(Glossary!B442)</f>
        <v>442</v>
      </c>
    </row>
    <row r="428" spans="2:3" ht="14.25">
      <c r="B428">
        <f>Glossary!B443</f>
        <v>0</v>
      </c>
      <c r="C428">
        <f>ROW(Glossary!B443)</f>
        <v>443</v>
      </c>
    </row>
    <row r="429" spans="2:3" ht="14.25">
      <c r="B429">
        <f>Glossary!B444</f>
        <v>0</v>
      </c>
      <c r="C429">
        <f>ROW(Glossary!B444)</f>
        <v>444</v>
      </c>
    </row>
    <row r="430" spans="2:3" ht="14.25">
      <c r="B430">
        <f>Glossary!B445</f>
        <v>0</v>
      </c>
      <c r="C430">
        <f>ROW(Glossary!B445)</f>
        <v>445</v>
      </c>
    </row>
    <row r="431" spans="2:3" ht="14.25">
      <c r="B431">
        <f>Glossary!B446</f>
        <v>0</v>
      </c>
      <c r="C431">
        <f>ROW(Glossary!B446)</f>
        <v>446</v>
      </c>
    </row>
    <row r="432" spans="2:3" ht="14.25">
      <c r="B432">
        <f>Glossary!B447</f>
        <v>0</v>
      </c>
      <c r="C432">
        <f>ROW(Glossary!B447)</f>
        <v>447</v>
      </c>
    </row>
    <row r="433" spans="2:3" ht="14.25">
      <c r="B433">
        <f>Glossary!B448</f>
        <v>0</v>
      </c>
      <c r="C433">
        <f>ROW(Glossary!B448)</f>
        <v>448</v>
      </c>
    </row>
    <row r="434" spans="2:3" ht="14.25">
      <c r="B434">
        <f>Glossary!B449</f>
        <v>0</v>
      </c>
      <c r="C434">
        <f>ROW(Glossary!B449)</f>
        <v>449</v>
      </c>
    </row>
    <row r="435" spans="2:3" ht="14.25">
      <c r="B435">
        <f>Glossary!B450</f>
        <v>0</v>
      </c>
      <c r="C435">
        <f>ROW(Glossary!B450)</f>
        <v>450</v>
      </c>
    </row>
    <row r="436" spans="2:3" ht="14.25">
      <c r="B436">
        <f>Glossary!B451</f>
        <v>0</v>
      </c>
      <c r="C436">
        <f>ROW(Glossary!B451)</f>
        <v>451</v>
      </c>
    </row>
    <row r="437" spans="2:3" ht="14.25">
      <c r="B437">
        <f>Glossary!B452</f>
        <v>0</v>
      </c>
      <c r="C437">
        <f>ROW(Glossary!B452)</f>
        <v>452</v>
      </c>
    </row>
    <row r="438" spans="2:3" ht="14.25">
      <c r="B438">
        <f>Glossary!B453</f>
        <v>0</v>
      </c>
      <c r="C438">
        <f>ROW(Glossary!B453)</f>
        <v>453</v>
      </c>
    </row>
    <row r="439" spans="2:3" ht="14.25">
      <c r="B439">
        <f>Glossary!B454</f>
        <v>0</v>
      </c>
      <c r="C439">
        <f>ROW(Glossary!B454)</f>
        <v>454</v>
      </c>
    </row>
    <row r="440" spans="2:3" ht="14.25">
      <c r="B440">
        <f>Glossary!B455</f>
        <v>0</v>
      </c>
      <c r="C440">
        <f>ROW(Glossary!B455)</f>
        <v>455</v>
      </c>
    </row>
    <row r="441" spans="2:3" ht="14.25">
      <c r="B441">
        <f>Glossary!B456</f>
        <v>0</v>
      </c>
      <c r="C441">
        <f>ROW(Glossary!B456)</f>
        <v>456</v>
      </c>
    </row>
    <row r="442" spans="2:3" ht="14.25">
      <c r="B442">
        <f>Glossary!B457</f>
        <v>0</v>
      </c>
      <c r="C442">
        <f>ROW(Glossary!B457)</f>
        <v>457</v>
      </c>
    </row>
    <row r="443" spans="2:3" ht="14.25">
      <c r="B443">
        <f>Glossary!B458</f>
        <v>0</v>
      </c>
      <c r="C443">
        <f>ROW(Glossary!B458)</f>
        <v>458</v>
      </c>
    </row>
    <row r="444" spans="2:3" ht="14.25">
      <c r="B444">
        <f>Glossary!B459</f>
        <v>0</v>
      </c>
      <c r="C444">
        <f>ROW(Glossary!B459)</f>
        <v>459</v>
      </c>
    </row>
    <row r="445" spans="2:3" ht="14.25">
      <c r="B445">
        <f>Glossary!B460</f>
        <v>0</v>
      </c>
      <c r="C445">
        <f>ROW(Glossary!B460)</f>
        <v>460</v>
      </c>
    </row>
    <row r="446" spans="2:3" ht="14.25">
      <c r="B446">
        <f>Glossary!B461</f>
        <v>0</v>
      </c>
      <c r="C446">
        <f>ROW(Glossary!B461)</f>
        <v>461</v>
      </c>
    </row>
    <row r="447" spans="2:3" ht="14.25">
      <c r="B447">
        <f>Glossary!B462</f>
        <v>0</v>
      </c>
      <c r="C447">
        <f>ROW(Glossary!B462)</f>
        <v>462</v>
      </c>
    </row>
    <row r="448" spans="2:3" ht="14.25">
      <c r="B448">
        <f>Glossary!B463</f>
        <v>0</v>
      </c>
      <c r="C448">
        <f>ROW(Glossary!B463)</f>
        <v>463</v>
      </c>
    </row>
    <row r="449" spans="2:3" ht="14.25">
      <c r="B449">
        <f>Glossary!B464</f>
        <v>0</v>
      </c>
      <c r="C449">
        <f>ROW(Glossary!B464)</f>
        <v>464</v>
      </c>
    </row>
    <row r="450" spans="2:3" ht="14.25">
      <c r="B450">
        <f>Glossary!B465</f>
        <v>0</v>
      </c>
      <c r="C450">
        <f>ROW(Glossary!B465)</f>
        <v>465</v>
      </c>
    </row>
    <row r="451" spans="2:3" ht="14.25">
      <c r="B451">
        <f>Glossary!B466</f>
        <v>0</v>
      </c>
      <c r="C451">
        <f>ROW(Glossary!B466)</f>
        <v>466</v>
      </c>
    </row>
    <row r="452" spans="2:3" ht="14.25">
      <c r="B452">
        <f>Glossary!B467</f>
        <v>0</v>
      </c>
      <c r="C452">
        <f>ROW(Glossary!B467)</f>
        <v>467</v>
      </c>
    </row>
    <row r="453" spans="2:3" ht="14.25">
      <c r="B453">
        <f>Glossary!B468</f>
        <v>0</v>
      </c>
      <c r="C453">
        <f>ROW(Glossary!B468)</f>
        <v>468</v>
      </c>
    </row>
    <row r="454" spans="2:3" ht="14.25">
      <c r="B454">
        <f>Glossary!B469</f>
        <v>0</v>
      </c>
      <c r="C454">
        <f>ROW(Glossary!B469)</f>
        <v>469</v>
      </c>
    </row>
    <row r="455" spans="2:3" ht="14.25">
      <c r="B455">
        <f>Glossary!B470</f>
        <v>0</v>
      </c>
      <c r="C455">
        <f>ROW(Glossary!B470)</f>
        <v>470</v>
      </c>
    </row>
    <row r="456" spans="2:3" ht="14.25">
      <c r="B456">
        <f>Glossary!B471</f>
        <v>0</v>
      </c>
      <c r="C456">
        <f>ROW(Glossary!B471)</f>
        <v>471</v>
      </c>
    </row>
    <row r="457" spans="2:3" ht="14.25">
      <c r="B457">
        <f>Glossary!B472</f>
        <v>0</v>
      </c>
      <c r="C457">
        <f>ROW(Glossary!B472)</f>
        <v>472</v>
      </c>
    </row>
    <row r="458" spans="2:3" ht="14.25">
      <c r="B458">
        <f>Glossary!B473</f>
        <v>0</v>
      </c>
      <c r="C458">
        <f>ROW(Glossary!B473)</f>
        <v>473</v>
      </c>
    </row>
    <row r="459" spans="2:3" ht="14.25">
      <c r="B459">
        <f>Glossary!B474</f>
        <v>0</v>
      </c>
      <c r="C459">
        <f>ROW(Glossary!B474)</f>
        <v>474</v>
      </c>
    </row>
    <row r="460" spans="2:3" ht="14.25">
      <c r="B460">
        <f>Glossary!B475</f>
        <v>0</v>
      </c>
      <c r="C460">
        <f>ROW(Glossary!B475)</f>
        <v>475</v>
      </c>
    </row>
    <row r="461" spans="2:3" ht="14.25">
      <c r="B461">
        <f>Glossary!B476</f>
        <v>0</v>
      </c>
      <c r="C461">
        <f>ROW(Glossary!B476)</f>
        <v>476</v>
      </c>
    </row>
    <row r="462" spans="2:3" ht="14.25">
      <c r="B462">
        <f>Glossary!B477</f>
        <v>0</v>
      </c>
      <c r="C462">
        <f>ROW(Glossary!B477)</f>
        <v>477</v>
      </c>
    </row>
    <row r="463" spans="2:3" ht="14.25">
      <c r="B463">
        <f>Glossary!B478</f>
        <v>0</v>
      </c>
      <c r="C463">
        <f>ROW(Glossary!B478)</f>
        <v>478</v>
      </c>
    </row>
    <row r="464" spans="2:3" ht="14.25">
      <c r="B464">
        <f>Glossary!B479</f>
        <v>0</v>
      </c>
      <c r="C464">
        <f>ROW(Glossary!B479)</f>
        <v>479</v>
      </c>
    </row>
    <row r="465" spans="2:3" ht="14.25">
      <c r="B465">
        <f>Glossary!B480</f>
        <v>0</v>
      </c>
      <c r="C465">
        <f>ROW(Glossary!B480)</f>
        <v>480</v>
      </c>
    </row>
    <row r="466" spans="2:3" ht="14.25">
      <c r="B466">
        <f>Glossary!B481</f>
        <v>0</v>
      </c>
      <c r="C466">
        <f>ROW(Glossary!B481)</f>
        <v>481</v>
      </c>
    </row>
    <row r="467" spans="2:3" ht="14.25">
      <c r="B467">
        <f>Glossary!B482</f>
        <v>0</v>
      </c>
      <c r="C467">
        <f>ROW(Glossary!B482)</f>
        <v>482</v>
      </c>
    </row>
    <row r="468" spans="2:3" ht="14.25">
      <c r="B468">
        <f>Glossary!B483</f>
        <v>0</v>
      </c>
      <c r="C468">
        <f>ROW(Glossary!B483)</f>
        <v>483</v>
      </c>
    </row>
    <row r="469" spans="2:3" ht="14.25">
      <c r="B469">
        <f>Glossary!B484</f>
        <v>0</v>
      </c>
      <c r="C469">
        <f>ROW(Glossary!B484)</f>
        <v>484</v>
      </c>
    </row>
    <row r="470" spans="2:3" ht="14.25">
      <c r="B470">
        <f>Glossary!B485</f>
        <v>0</v>
      </c>
      <c r="C470">
        <f>ROW(Glossary!B485)</f>
        <v>485</v>
      </c>
    </row>
    <row r="471" spans="2:3" ht="14.25">
      <c r="B471">
        <f>Glossary!B486</f>
        <v>0</v>
      </c>
      <c r="C471">
        <f>ROW(Glossary!B486)</f>
        <v>486</v>
      </c>
    </row>
    <row r="472" spans="2:3" ht="14.25">
      <c r="B472">
        <f>Glossary!B487</f>
        <v>0</v>
      </c>
      <c r="C472">
        <f>ROW(Glossary!B487)</f>
        <v>487</v>
      </c>
    </row>
    <row r="473" spans="2:3" ht="14.25">
      <c r="B473">
        <f>Glossary!B488</f>
        <v>0</v>
      </c>
      <c r="C473">
        <f>ROW(Glossary!B488)</f>
        <v>488</v>
      </c>
    </row>
    <row r="474" spans="2:3" ht="14.25">
      <c r="B474">
        <f>Glossary!B489</f>
        <v>0</v>
      </c>
      <c r="C474">
        <f>ROW(Glossary!B489)</f>
        <v>489</v>
      </c>
    </row>
    <row r="475" spans="2:3" ht="14.25">
      <c r="B475">
        <f>Glossary!B490</f>
        <v>0</v>
      </c>
      <c r="C475">
        <f>ROW(Glossary!B490)</f>
        <v>490</v>
      </c>
    </row>
    <row r="476" spans="2:3" ht="14.25">
      <c r="B476">
        <f>Glossary!B491</f>
        <v>0</v>
      </c>
      <c r="C476">
        <f>ROW(Glossary!B491)</f>
        <v>491</v>
      </c>
    </row>
    <row r="477" spans="2:3" ht="14.25">
      <c r="B477">
        <f>Glossary!B492</f>
        <v>0</v>
      </c>
      <c r="C477">
        <f>ROW(Glossary!B492)</f>
        <v>492</v>
      </c>
    </row>
    <row r="478" spans="2:3" ht="14.25">
      <c r="B478">
        <f>Glossary!B493</f>
        <v>0</v>
      </c>
      <c r="C478">
        <f>ROW(Glossary!B493)</f>
        <v>493</v>
      </c>
    </row>
    <row r="479" spans="2:3" ht="14.25">
      <c r="B479">
        <f>Glossary!B494</f>
        <v>0</v>
      </c>
      <c r="C479">
        <f>ROW(Glossary!B494)</f>
        <v>494</v>
      </c>
    </row>
    <row r="480" spans="2:3" ht="14.25">
      <c r="B480">
        <f>Glossary!B495</f>
        <v>0</v>
      </c>
      <c r="C480">
        <f>ROW(Glossary!B495)</f>
        <v>495</v>
      </c>
    </row>
    <row r="481" spans="2:3" ht="14.25">
      <c r="B481">
        <f>Glossary!B496</f>
        <v>0</v>
      </c>
      <c r="C481">
        <f>ROW(Glossary!B496)</f>
        <v>496</v>
      </c>
    </row>
    <row r="482" spans="2:3" ht="14.25">
      <c r="B482">
        <f>Glossary!B497</f>
        <v>0</v>
      </c>
      <c r="C482">
        <f>ROW(Glossary!B497)</f>
        <v>497</v>
      </c>
    </row>
    <row r="483" spans="2:3" ht="14.25">
      <c r="B483">
        <f>Glossary!B498</f>
        <v>0</v>
      </c>
      <c r="C483">
        <f>ROW(Glossary!B498)</f>
        <v>498</v>
      </c>
    </row>
    <row r="484" spans="2:3" ht="14.25">
      <c r="B484">
        <f>Glossary!B499</f>
        <v>0</v>
      </c>
      <c r="C484">
        <f>ROW(Glossary!B499)</f>
        <v>499</v>
      </c>
    </row>
    <row r="485" spans="2:3" ht="14.25">
      <c r="B485">
        <f>Glossary!B500</f>
        <v>0</v>
      </c>
      <c r="C485">
        <f>ROW(Glossary!B500)</f>
        <v>500</v>
      </c>
    </row>
    <row r="486" spans="2:3" ht="14.25">
      <c r="B486">
        <f>Glossary!B501</f>
        <v>0</v>
      </c>
      <c r="C486">
        <f>ROW(Glossary!B501)</f>
        <v>501</v>
      </c>
    </row>
    <row r="487" spans="2:3" ht="14.25">
      <c r="B487">
        <f>Glossary!B502</f>
        <v>0</v>
      </c>
      <c r="C487">
        <f>ROW(Glossary!B502)</f>
        <v>502</v>
      </c>
    </row>
    <row r="488" spans="2:3" ht="14.25">
      <c r="B488">
        <f>Glossary!B503</f>
        <v>0</v>
      </c>
      <c r="C488">
        <f>ROW(Glossary!B503)</f>
        <v>503</v>
      </c>
    </row>
    <row r="489" spans="2:3" ht="14.25">
      <c r="B489">
        <f>Glossary!B504</f>
        <v>0</v>
      </c>
      <c r="C489">
        <f>ROW(Glossary!B504)</f>
        <v>504</v>
      </c>
    </row>
    <row r="490" spans="2:3" ht="14.25">
      <c r="B490">
        <f>Glossary!B505</f>
        <v>0</v>
      </c>
      <c r="C490">
        <f>ROW(Glossary!B505)</f>
        <v>505</v>
      </c>
    </row>
    <row r="491" spans="2:3" ht="14.25">
      <c r="B491">
        <f>Glossary!B506</f>
        <v>0</v>
      </c>
      <c r="C491">
        <f>ROW(Glossary!B506)</f>
        <v>506</v>
      </c>
    </row>
    <row r="492" spans="2:3" ht="14.25">
      <c r="B492">
        <f>Glossary!B507</f>
        <v>0</v>
      </c>
      <c r="C492">
        <f>ROW(Glossary!B507)</f>
        <v>507</v>
      </c>
    </row>
    <row r="493" spans="2:3" ht="14.25">
      <c r="B493">
        <f>Glossary!B508</f>
        <v>0</v>
      </c>
      <c r="C493">
        <f>ROW(Glossary!B508)</f>
        <v>508</v>
      </c>
    </row>
    <row r="494" spans="2:3" ht="14.25">
      <c r="B494">
        <f>Glossary!B509</f>
        <v>0</v>
      </c>
      <c r="C494">
        <f>ROW(Glossary!B509)</f>
        <v>509</v>
      </c>
    </row>
    <row r="495" spans="2:3" ht="14.25">
      <c r="B495">
        <f>Glossary!B510</f>
        <v>0</v>
      </c>
      <c r="C495">
        <f>ROW(Glossary!B510)</f>
        <v>510</v>
      </c>
    </row>
    <row r="496" spans="2:3" ht="14.25">
      <c r="B496">
        <f>Glossary!B511</f>
        <v>0</v>
      </c>
      <c r="C496">
        <f>ROW(Glossary!B511)</f>
        <v>511</v>
      </c>
    </row>
    <row r="497" spans="2:3" ht="14.25">
      <c r="B497">
        <f>Glossary!B512</f>
        <v>0</v>
      </c>
      <c r="C497">
        <f>ROW(Glossary!B512)</f>
        <v>512</v>
      </c>
    </row>
    <row r="498" spans="2:3" ht="14.25">
      <c r="B498">
        <f>Glossary!B513</f>
        <v>0</v>
      </c>
      <c r="C498">
        <f>ROW(Glossary!B513)</f>
        <v>513</v>
      </c>
    </row>
    <row r="499" spans="2:3" ht="14.25">
      <c r="B499">
        <f>Glossary!B514</f>
        <v>0</v>
      </c>
      <c r="C499">
        <f>ROW(Glossary!B514)</f>
        <v>514</v>
      </c>
    </row>
    <row r="500" spans="2:3" ht="14.25">
      <c r="B500">
        <f>Glossary!B515</f>
        <v>0</v>
      </c>
      <c r="C500">
        <f>ROW(Glossary!B515)</f>
        <v>515</v>
      </c>
    </row>
    <row r="501" spans="2:3" ht="14.25">
      <c r="B501">
        <f>Glossary!B516</f>
        <v>0</v>
      </c>
      <c r="C501">
        <f>ROW(Glossary!B516)</f>
        <v>516</v>
      </c>
    </row>
    <row r="502" spans="2:3" ht="14.25">
      <c r="B502">
        <f>Glossary!B517</f>
        <v>0</v>
      </c>
      <c r="C502">
        <f>ROW(Glossary!B517)</f>
        <v>517</v>
      </c>
    </row>
    <row r="503" spans="2:3" ht="14.25">
      <c r="B503">
        <f>Glossary!B518</f>
        <v>0</v>
      </c>
      <c r="C503">
        <f>ROW(Glossary!B518)</f>
        <v>518</v>
      </c>
    </row>
    <row r="504" spans="2:3" ht="14.25">
      <c r="B504">
        <f>Glossary!B519</f>
        <v>0</v>
      </c>
      <c r="C504">
        <f>ROW(Glossary!B519)</f>
        <v>519</v>
      </c>
    </row>
    <row r="505" spans="2:3" ht="14.25">
      <c r="B505">
        <f>Glossary!B520</f>
        <v>0</v>
      </c>
      <c r="C505">
        <f>ROW(Glossary!B520)</f>
        <v>520</v>
      </c>
    </row>
    <row r="506" spans="2:3" ht="14.25">
      <c r="B506">
        <f>Glossary!B521</f>
        <v>0</v>
      </c>
      <c r="C506">
        <f>ROW(Glossary!B521)</f>
        <v>521</v>
      </c>
    </row>
    <row r="507" spans="2:3" ht="14.25"/>
    <row r="508" spans="2:3" ht="14.25"/>
    <row r="509" spans="2:3" ht="14.25">
      <c r="B509">
        <f>Glossary!B522</f>
        <v>0</v>
      </c>
      <c r="C509">
        <f>ROW(Glossary!B522)</f>
        <v>522</v>
      </c>
    </row>
    <row r="510" spans="2:3" ht="14.25">
      <c r="B510">
        <f>Glossary!B523</f>
        <v>0</v>
      </c>
      <c r="C510">
        <f>ROW(Glossary!B523)</f>
        <v>523</v>
      </c>
    </row>
    <row r="511" spans="2:3" ht="14.25">
      <c r="B511">
        <f>Glossary!B524</f>
        <v>0</v>
      </c>
      <c r="C511">
        <f>ROW(Glossary!B524)</f>
        <v>524</v>
      </c>
    </row>
    <row r="512" spans="2:3" ht="14.25">
      <c r="B512">
        <f>Glossary!B525</f>
        <v>0</v>
      </c>
      <c r="C512">
        <f>ROW(Glossary!B525)</f>
        <v>525</v>
      </c>
    </row>
    <row r="513" spans="2:3" ht="14.25">
      <c r="B513">
        <f>Glossary!B526</f>
        <v>0</v>
      </c>
      <c r="C513">
        <f>ROW(Glossary!B526)</f>
        <v>526</v>
      </c>
    </row>
    <row r="514" spans="2:3" ht="14.25">
      <c r="B514">
        <f>Glossary!B527</f>
        <v>0</v>
      </c>
      <c r="C514">
        <f>ROW(Glossary!B527)</f>
        <v>527</v>
      </c>
    </row>
    <row r="515" spans="2:3" ht="14.25">
      <c r="B515">
        <f>Glossary!B528</f>
        <v>0</v>
      </c>
      <c r="C515">
        <f>ROW(Glossary!B528)</f>
        <v>528</v>
      </c>
    </row>
    <row r="516" spans="2:3" ht="14.25">
      <c r="B516">
        <f>Glossary!B529</f>
        <v>0</v>
      </c>
      <c r="C516">
        <f>ROW(Glossary!B529)</f>
        <v>529</v>
      </c>
    </row>
    <row r="517" spans="2:3" ht="14.25">
      <c r="B517">
        <f>Glossary!B530</f>
        <v>0</v>
      </c>
      <c r="C517">
        <f>ROW(Glossary!B530)</f>
        <v>530</v>
      </c>
    </row>
    <row r="518" spans="2:3" ht="14.25">
      <c r="B518">
        <f>Glossary!B531</f>
        <v>0</v>
      </c>
      <c r="C518">
        <f>ROW(Glossary!B531)</f>
        <v>531</v>
      </c>
    </row>
    <row r="519" spans="2:3" ht="14.25">
      <c r="B519">
        <f>Glossary!B532</f>
        <v>0</v>
      </c>
      <c r="C519">
        <f>ROW(Glossary!B532)</f>
        <v>532</v>
      </c>
    </row>
    <row r="520" spans="2:3" ht="14.25">
      <c r="B520">
        <f>Glossary!B533</f>
        <v>0</v>
      </c>
      <c r="C520">
        <f>ROW(Glossary!B533)</f>
        <v>533</v>
      </c>
    </row>
    <row r="521" spans="2:3" ht="14.25">
      <c r="B521">
        <f>Glossary!B534</f>
        <v>0</v>
      </c>
      <c r="C521">
        <f>ROW(Glossary!B534)</f>
        <v>534</v>
      </c>
    </row>
    <row r="522" spans="2:3" ht="14.25">
      <c r="B522">
        <f>Glossary!B535</f>
        <v>0</v>
      </c>
      <c r="C522">
        <f>ROW(Glossary!B535)</f>
        <v>535</v>
      </c>
    </row>
    <row r="523" spans="2:3" ht="14.25">
      <c r="B523">
        <f>Glossary!B536</f>
        <v>0</v>
      </c>
      <c r="C523">
        <f>ROW(Glossary!B536)</f>
        <v>536</v>
      </c>
    </row>
    <row r="524" spans="2:3" ht="14.25">
      <c r="B524">
        <f>Glossary!B537</f>
        <v>0</v>
      </c>
      <c r="C524">
        <f>ROW(Glossary!B537)</f>
        <v>537</v>
      </c>
    </row>
    <row r="525" spans="2:3" ht="14.25">
      <c r="B525">
        <f>Glossary!B538</f>
        <v>0</v>
      </c>
      <c r="C525">
        <f>ROW(Glossary!B538)</f>
        <v>538</v>
      </c>
    </row>
    <row r="526" spans="2:3" ht="14.25">
      <c r="B526">
        <f>Glossary!B539</f>
        <v>0</v>
      </c>
      <c r="C526">
        <f>ROW(Glossary!B539)</f>
        <v>539</v>
      </c>
    </row>
    <row r="527" spans="2:3" ht="14.25">
      <c r="B527">
        <f>Glossary!B540</f>
        <v>0</v>
      </c>
      <c r="C527">
        <f>ROW(Glossary!B540)</f>
        <v>540</v>
      </c>
    </row>
    <row r="528" spans="2:3" ht="14.25">
      <c r="B528">
        <f>Glossary!B541</f>
        <v>0</v>
      </c>
      <c r="C528">
        <f>ROW(Glossary!B541)</f>
        <v>541</v>
      </c>
    </row>
    <row r="529" spans="2:3" ht="14.25">
      <c r="B529">
        <f>Glossary!B542</f>
        <v>0</v>
      </c>
      <c r="C529">
        <f>ROW(Glossary!B542)</f>
        <v>542</v>
      </c>
    </row>
    <row r="530" spans="2:3" ht="14.25">
      <c r="B530">
        <f>Glossary!B543</f>
        <v>0</v>
      </c>
      <c r="C530">
        <f>ROW(Glossary!B543)</f>
        <v>543</v>
      </c>
    </row>
    <row r="531" spans="2:3" ht="14.25">
      <c r="B531">
        <f>Glossary!B544</f>
        <v>0</v>
      </c>
      <c r="C531">
        <f>ROW(Glossary!B544)</f>
        <v>544</v>
      </c>
    </row>
    <row r="532" spans="2:3" ht="14.25">
      <c r="B532">
        <f>Glossary!B545</f>
        <v>0</v>
      </c>
      <c r="C532">
        <f>ROW(Glossary!B545)</f>
        <v>545</v>
      </c>
    </row>
    <row r="533" spans="2:3" ht="14.25">
      <c r="B533">
        <f>Glossary!B546</f>
        <v>0</v>
      </c>
      <c r="C533">
        <f>ROW(Glossary!B546)</f>
        <v>546</v>
      </c>
    </row>
    <row r="534" spans="2:3" ht="14.25">
      <c r="B534">
        <f>Glossary!B547</f>
        <v>0</v>
      </c>
      <c r="C534">
        <f>ROW(Glossary!B547)</f>
        <v>547</v>
      </c>
    </row>
    <row r="535" spans="2:3" ht="14.25">
      <c r="B535">
        <f>Glossary!B548</f>
        <v>0</v>
      </c>
      <c r="C535">
        <f>ROW(Glossary!B548)</f>
        <v>548</v>
      </c>
    </row>
    <row r="536" spans="2:3" ht="14.25">
      <c r="B536">
        <f>Glossary!B549</f>
        <v>0</v>
      </c>
      <c r="C536">
        <f>ROW(Glossary!B549)</f>
        <v>549</v>
      </c>
    </row>
    <row r="537" spans="2:3" ht="14.25">
      <c r="B537">
        <f>Glossary!B550</f>
        <v>0</v>
      </c>
      <c r="C537">
        <f>ROW(Glossary!B550)</f>
        <v>550</v>
      </c>
    </row>
    <row r="538" spans="2:3" ht="14.25">
      <c r="B538">
        <f>Glossary!B551</f>
        <v>0</v>
      </c>
      <c r="C538">
        <f>ROW(Glossary!B551)</f>
        <v>551</v>
      </c>
    </row>
    <row r="539" spans="2:3" ht="14.25">
      <c r="B539">
        <f>Glossary!B552</f>
        <v>0</v>
      </c>
      <c r="C539">
        <f>ROW(Glossary!B552)</f>
        <v>552</v>
      </c>
    </row>
    <row r="540" spans="2:3" ht="14.25">
      <c r="B540">
        <f>Glossary!B553</f>
        <v>0</v>
      </c>
      <c r="C540">
        <f>ROW(Glossary!B553)</f>
        <v>553</v>
      </c>
    </row>
    <row r="541" spans="2:3" ht="14.25">
      <c r="B541">
        <f>Glossary!B554</f>
        <v>0</v>
      </c>
      <c r="C541">
        <f>ROW(Glossary!B554)</f>
        <v>554</v>
      </c>
    </row>
    <row r="542" spans="2:3" ht="14.25">
      <c r="B542">
        <f>Glossary!B555</f>
        <v>0</v>
      </c>
      <c r="C542">
        <f>ROW(Glossary!B555)</f>
        <v>555</v>
      </c>
    </row>
    <row r="543" spans="2:3" ht="14.25">
      <c r="B543">
        <f>Glossary!B556</f>
        <v>0</v>
      </c>
      <c r="C543">
        <f>ROW(Glossary!B556)</f>
        <v>556</v>
      </c>
    </row>
    <row r="544" spans="2:3" ht="14.25">
      <c r="B544">
        <f>Glossary!B557</f>
        <v>0</v>
      </c>
      <c r="C544">
        <f>ROW(Glossary!B557)</f>
        <v>557</v>
      </c>
    </row>
    <row r="545" spans="2:3" ht="14.25">
      <c r="B545">
        <f>Glossary!B558</f>
        <v>0</v>
      </c>
      <c r="C545">
        <f>ROW(Glossary!B558)</f>
        <v>558</v>
      </c>
    </row>
    <row r="546" spans="2:3" ht="14.25">
      <c r="B546">
        <f>Glossary!B559</f>
        <v>0</v>
      </c>
      <c r="C546">
        <f>ROW(Glossary!B559)</f>
        <v>559</v>
      </c>
    </row>
    <row r="547" spans="2:3" ht="14.25">
      <c r="B547">
        <f>Glossary!B560</f>
        <v>0</v>
      </c>
      <c r="C547">
        <f>ROW(Glossary!B560)</f>
        <v>560</v>
      </c>
    </row>
    <row r="548" spans="2:3" ht="14.25">
      <c r="B548">
        <f>Glossary!B561</f>
        <v>0</v>
      </c>
      <c r="C548">
        <f>ROW(Glossary!B561)</f>
        <v>561</v>
      </c>
    </row>
    <row r="549" spans="2:3" ht="14.25">
      <c r="B549">
        <f>Glossary!B562</f>
        <v>0</v>
      </c>
      <c r="C549">
        <f>ROW(Glossary!B562)</f>
        <v>562</v>
      </c>
    </row>
    <row r="550" spans="2:3" ht="14.25">
      <c r="B550">
        <f>Glossary!B563</f>
        <v>0</v>
      </c>
      <c r="C550">
        <f>ROW(Glossary!B563)</f>
        <v>563</v>
      </c>
    </row>
    <row r="551" spans="2:3" ht="14.25">
      <c r="B551">
        <f>Glossary!B564</f>
        <v>0</v>
      </c>
      <c r="C551">
        <f>ROW(Glossary!B564)</f>
        <v>564</v>
      </c>
    </row>
    <row r="552" spans="2:3" ht="14.25">
      <c r="B552">
        <f>Glossary!B565</f>
        <v>0</v>
      </c>
      <c r="C552">
        <f>ROW(Glossary!B565)</f>
        <v>565</v>
      </c>
    </row>
    <row r="553" spans="2:3" ht="14.25">
      <c r="B553">
        <f>Glossary!B566</f>
        <v>0</v>
      </c>
      <c r="C553">
        <f>ROW(Glossary!B566)</f>
        <v>566</v>
      </c>
    </row>
    <row r="554" spans="2:3" ht="14.25">
      <c r="B554">
        <f>Glossary!B567</f>
        <v>0</v>
      </c>
      <c r="C554">
        <f>ROW(Glossary!B567)</f>
        <v>567</v>
      </c>
    </row>
    <row r="555" spans="2:3" ht="14.25">
      <c r="B555">
        <f>Glossary!B568</f>
        <v>0</v>
      </c>
      <c r="C555">
        <f>ROW(Glossary!B568)</f>
        <v>568</v>
      </c>
    </row>
    <row r="556" spans="2:3" ht="14.25">
      <c r="B556">
        <f>Glossary!B569</f>
        <v>0</v>
      </c>
      <c r="C556">
        <f>ROW(Glossary!B569)</f>
        <v>569</v>
      </c>
    </row>
    <row r="557" spans="2:3" ht="14.25">
      <c r="B557">
        <f>Glossary!B570</f>
        <v>0</v>
      </c>
      <c r="C557">
        <f>ROW(Glossary!B570)</f>
        <v>570</v>
      </c>
    </row>
    <row r="558" spans="2:3" ht="14.25">
      <c r="B558">
        <f>Glossary!B571</f>
        <v>0</v>
      </c>
      <c r="C558">
        <f>ROW(Glossary!B571)</f>
        <v>571</v>
      </c>
    </row>
    <row r="559" spans="2:3" ht="14.25">
      <c r="B559">
        <f>Glossary!B572</f>
        <v>0</v>
      </c>
      <c r="C559">
        <f>ROW(Glossary!B572)</f>
        <v>572</v>
      </c>
    </row>
    <row r="560" spans="2:3" ht="14.25">
      <c r="B560">
        <f>Glossary!B573</f>
        <v>0</v>
      </c>
      <c r="C560">
        <f>ROW(Glossary!B573)</f>
        <v>573</v>
      </c>
    </row>
    <row r="561" spans="2:3" ht="14.25">
      <c r="B561">
        <f>Glossary!B574</f>
        <v>0</v>
      </c>
      <c r="C561">
        <f>ROW(Glossary!B574)</f>
        <v>574</v>
      </c>
    </row>
    <row r="562" spans="2:3" ht="14.25">
      <c r="B562">
        <f>Glossary!B575</f>
        <v>0</v>
      </c>
      <c r="C562">
        <f>ROW(Glossary!B575)</f>
        <v>575</v>
      </c>
    </row>
    <row r="563" spans="2:3" ht="14.25">
      <c r="B563">
        <f>Glossary!B576</f>
        <v>0</v>
      </c>
      <c r="C563">
        <f>ROW(Glossary!B576)</f>
        <v>576</v>
      </c>
    </row>
    <row r="564" spans="2:3" ht="14.25">
      <c r="B564">
        <f>Glossary!B577</f>
        <v>0</v>
      </c>
      <c r="C564">
        <f>ROW(Glossary!B577)</f>
        <v>577</v>
      </c>
    </row>
    <row r="565" spans="2:3" ht="14.25">
      <c r="B565">
        <f>Glossary!B578</f>
        <v>0</v>
      </c>
      <c r="C565">
        <f>ROW(Glossary!B578)</f>
        <v>578</v>
      </c>
    </row>
    <row r="566" spans="2:3" ht="14.25">
      <c r="B566">
        <f>Glossary!B579</f>
        <v>0</v>
      </c>
      <c r="C566">
        <f>ROW(Glossary!B579)</f>
        <v>579</v>
      </c>
    </row>
    <row r="567" spans="2:3" ht="14.25">
      <c r="B567">
        <f>Glossary!B580</f>
        <v>0</v>
      </c>
      <c r="C567">
        <f>ROW(Glossary!B580)</f>
        <v>580</v>
      </c>
    </row>
    <row r="568" spans="2:3" ht="14.25">
      <c r="B568">
        <f>Glossary!B581</f>
        <v>0</v>
      </c>
      <c r="C568">
        <f>ROW(Glossary!B581)</f>
        <v>581</v>
      </c>
    </row>
    <row r="569" spans="2:3" ht="14.25">
      <c r="B569">
        <f>Glossary!B582</f>
        <v>0</v>
      </c>
      <c r="C569">
        <f>ROW(Glossary!B582)</f>
        <v>582</v>
      </c>
    </row>
    <row r="570" spans="2:3" ht="14.25">
      <c r="B570">
        <f>Glossary!B583</f>
        <v>0</v>
      </c>
      <c r="C570">
        <f>ROW(Glossary!B583)</f>
        <v>583</v>
      </c>
    </row>
    <row r="571" spans="2:3" ht="14.25">
      <c r="B571">
        <f>Glossary!B584</f>
        <v>0</v>
      </c>
      <c r="C571">
        <f>ROW(Glossary!B584)</f>
        <v>584</v>
      </c>
    </row>
    <row r="572" spans="2:3" ht="14.25">
      <c r="B572">
        <f>Glossary!B585</f>
        <v>0</v>
      </c>
      <c r="C572">
        <f>ROW(Glossary!B585)</f>
        <v>585</v>
      </c>
    </row>
    <row r="573" spans="2:3" ht="14.25">
      <c r="B573">
        <f>Glossary!B586</f>
        <v>0</v>
      </c>
      <c r="C573">
        <f>ROW(Glossary!B586)</f>
        <v>586</v>
      </c>
    </row>
    <row r="574" spans="2:3" ht="14.25">
      <c r="B574">
        <f>Glossary!B587</f>
        <v>0</v>
      </c>
      <c r="C574">
        <f>ROW(Glossary!B587)</f>
        <v>587</v>
      </c>
    </row>
    <row r="575" spans="2:3" ht="14.25">
      <c r="B575">
        <f>Glossary!B588</f>
        <v>0</v>
      </c>
      <c r="C575">
        <f>ROW(Glossary!B588)</f>
        <v>588</v>
      </c>
    </row>
    <row r="576" spans="2:3" ht="14.25">
      <c r="B576">
        <f>Glossary!B589</f>
        <v>0</v>
      </c>
      <c r="C576">
        <f>ROW(Glossary!B589)</f>
        <v>589</v>
      </c>
    </row>
    <row r="577" spans="2:3" ht="14.25">
      <c r="B577">
        <f>Glossary!B590</f>
        <v>0</v>
      </c>
      <c r="C577">
        <f>ROW(Glossary!B590)</f>
        <v>590</v>
      </c>
    </row>
    <row r="578" spans="2:3" ht="14.25">
      <c r="B578">
        <f>Glossary!B591</f>
        <v>0</v>
      </c>
      <c r="C578">
        <f>ROW(Glossary!B591)</f>
        <v>591</v>
      </c>
    </row>
    <row r="579" spans="2:3" ht="14.25">
      <c r="B579">
        <f>Glossary!B592</f>
        <v>0</v>
      </c>
      <c r="C579">
        <f>ROW(Glossary!B592)</f>
        <v>592</v>
      </c>
    </row>
    <row r="580" spans="2:3" ht="14.25">
      <c r="B580">
        <f>Glossary!B593</f>
        <v>0</v>
      </c>
      <c r="C580">
        <f>ROW(Glossary!B593)</f>
        <v>593</v>
      </c>
    </row>
    <row r="581" spans="2:3" ht="14.25">
      <c r="B581">
        <f>Glossary!B594</f>
        <v>0</v>
      </c>
      <c r="C581">
        <f>ROW(Glossary!B594)</f>
        <v>594</v>
      </c>
    </row>
    <row r="582" spans="2:3" ht="14.25">
      <c r="B582">
        <f>Glossary!B595</f>
        <v>0</v>
      </c>
      <c r="C582">
        <f>ROW(Glossary!B595)</f>
        <v>595</v>
      </c>
    </row>
    <row r="583" spans="2:3" ht="14.25">
      <c r="B583">
        <f>Glossary!B596</f>
        <v>0</v>
      </c>
      <c r="C583">
        <f>ROW(Glossary!B596)</f>
        <v>596</v>
      </c>
    </row>
    <row r="584" spans="2:3" ht="14.25">
      <c r="B584">
        <f>Glossary!B597</f>
        <v>0</v>
      </c>
      <c r="C584">
        <f>ROW(Glossary!B597)</f>
        <v>597</v>
      </c>
    </row>
    <row r="585" spans="2:3" ht="14.25">
      <c r="B585">
        <f>Glossary!B599</f>
        <v>0</v>
      </c>
      <c r="C585">
        <f>ROW(Glossary!B599)</f>
        <v>599</v>
      </c>
    </row>
    <row r="586" spans="2:3" ht="14.25">
      <c r="B586">
        <f>Glossary!B598</f>
        <v>0</v>
      </c>
      <c r="C586">
        <f>ROW(Glossary!B598)</f>
        <v>598</v>
      </c>
    </row>
    <row r="587" spans="2:3" ht="14.25">
      <c r="B587">
        <f>Glossary!B600</f>
        <v>0</v>
      </c>
      <c r="C587">
        <f>ROW(Glossary!B600)</f>
        <v>600</v>
      </c>
    </row>
    <row r="588" spans="2:3" ht="14.25">
      <c r="B588">
        <f>Glossary!B601</f>
        <v>0</v>
      </c>
      <c r="C588">
        <f>ROW(Glossary!B601)</f>
        <v>601</v>
      </c>
    </row>
    <row r="589" spans="2:3" ht="14.25">
      <c r="B589">
        <f>Glossary!B602</f>
        <v>0</v>
      </c>
      <c r="C589">
        <f>ROW(Glossary!B602)</f>
        <v>602</v>
      </c>
    </row>
    <row r="590" spans="2:3" ht="14.25">
      <c r="B590">
        <f>Glossary!B603</f>
        <v>0</v>
      </c>
      <c r="C590">
        <f>ROW(Glossary!B603)</f>
        <v>603</v>
      </c>
    </row>
    <row r="591" spans="2:3" ht="14.25">
      <c r="B591">
        <f>Glossary!B604</f>
        <v>0</v>
      </c>
      <c r="C591">
        <f>ROW(Glossary!B604)</f>
        <v>604</v>
      </c>
    </row>
    <row r="592" spans="2:3" ht="14.25">
      <c r="B592">
        <f>Glossary!B605</f>
        <v>0</v>
      </c>
      <c r="C592">
        <f>ROW(Glossary!B605)</f>
        <v>605</v>
      </c>
    </row>
    <row r="593" spans="2:3" ht="14.25">
      <c r="B593">
        <f>Glossary!B606</f>
        <v>0</v>
      </c>
      <c r="C593">
        <f>ROW(Glossary!B606)</f>
        <v>606</v>
      </c>
    </row>
    <row r="594" spans="2:3" ht="14.25">
      <c r="B594">
        <f>Glossary!B607</f>
        <v>0</v>
      </c>
      <c r="C594">
        <f>ROW(Glossary!B607)</f>
        <v>607</v>
      </c>
    </row>
    <row r="595" spans="2:3" ht="14.25">
      <c r="B595">
        <f>Glossary!B608</f>
        <v>0</v>
      </c>
      <c r="C595">
        <f>ROW(Glossary!B608)</f>
        <v>608</v>
      </c>
    </row>
    <row r="596" spans="2:3" ht="14.25">
      <c r="B596">
        <f>Glossary!B609</f>
        <v>0</v>
      </c>
      <c r="C596">
        <f>ROW(Glossary!B609)</f>
        <v>609</v>
      </c>
    </row>
    <row r="597" spans="2:3" ht="14.25">
      <c r="B597">
        <f>Glossary!B610</f>
        <v>0</v>
      </c>
      <c r="C597">
        <f>ROW(Glossary!B610)</f>
        <v>610</v>
      </c>
    </row>
    <row r="598" spans="2:3" ht="14.25">
      <c r="B598">
        <f>Glossary!B611</f>
        <v>0</v>
      </c>
      <c r="C598">
        <f>ROW(Glossary!B611)</f>
        <v>611</v>
      </c>
    </row>
    <row r="599" spans="2:3" ht="14.25">
      <c r="B599">
        <f>Glossary!B612</f>
        <v>0</v>
      </c>
      <c r="C599">
        <f>ROW(Glossary!B612)</f>
        <v>612</v>
      </c>
    </row>
    <row r="600" spans="2:3" ht="14.25">
      <c r="B600">
        <f>Glossary!B613</f>
        <v>0</v>
      </c>
      <c r="C600">
        <f>ROW(Glossary!B613)</f>
        <v>613</v>
      </c>
    </row>
    <row r="601" spans="2:3" ht="14.25">
      <c r="B601">
        <f>Glossary!B614</f>
        <v>0</v>
      </c>
      <c r="C601">
        <f>ROW(Glossary!B614)</f>
        <v>614</v>
      </c>
    </row>
    <row r="602" spans="2:3" ht="14.25">
      <c r="B602">
        <f>Glossary!B615</f>
        <v>0</v>
      </c>
      <c r="C602">
        <f>ROW(Glossary!B615)</f>
        <v>615</v>
      </c>
    </row>
    <row r="603" spans="2:3" ht="14.25">
      <c r="B603">
        <f>Glossary!B616</f>
        <v>0</v>
      </c>
      <c r="C603">
        <f>ROW(Glossary!B616)</f>
        <v>616</v>
      </c>
    </row>
    <row r="604" spans="2:3" ht="14.25">
      <c r="B604">
        <f>Glossary!B617</f>
        <v>0</v>
      </c>
      <c r="C604">
        <f>ROW(Glossary!B617)</f>
        <v>617</v>
      </c>
    </row>
    <row r="605" spans="2:3" ht="14.25">
      <c r="B605">
        <f>Glossary!B618</f>
        <v>0</v>
      </c>
      <c r="C605">
        <f>ROW(Glossary!B618)</f>
        <v>618</v>
      </c>
    </row>
    <row r="606" spans="2:3" ht="14.25">
      <c r="B606">
        <f>Glossary!B619</f>
        <v>0</v>
      </c>
      <c r="C606">
        <f>ROW(Glossary!B619)</f>
        <v>619</v>
      </c>
    </row>
    <row r="607" spans="2:3" ht="14.25">
      <c r="B607">
        <f>Glossary!B620</f>
        <v>0</v>
      </c>
      <c r="C607">
        <f>ROW(Glossary!B620)</f>
        <v>620</v>
      </c>
    </row>
    <row r="608" spans="2:3" ht="14.25">
      <c r="B608">
        <f>Glossary!B621</f>
        <v>0</v>
      </c>
      <c r="C608">
        <f>ROW(Glossary!B621)</f>
        <v>621</v>
      </c>
    </row>
    <row r="609" spans="2:3" ht="14.25">
      <c r="B609">
        <f>Glossary!B622</f>
        <v>0</v>
      </c>
      <c r="C609">
        <f>ROW(Glossary!B622)</f>
        <v>622</v>
      </c>
    </row>
    <row r="610" spans="2:3" ht="14.25">
      <c r="B610">
        <f>Glossary!B623</f>
        <v>0</v>
      </c>
      <c r="C610">
        <f>ROW(Glossary!B623)</f>
        <v>623</v>
      </c>
    </row>
    <row r="611" spans="2:3" ht="14.25">
      <c r="B611">
        <f>Glossary!B624</f>
        <v>0</v>
      </c>
      <c r="C611">
        <f>ROW(Glossary!B624)</f>
        <v>624</v>
      </c>
    </row>
    <row r="612" spans="2:3" ht="14.25">
      <c r="B612">
        <f>Glossary!B625</f>
        <v>0</v>
      </c>
      <c r="C612">
        <f>ROW(Glossary!B625)</f>
        <v>625</v>
      </c>
    </row>
    <row r="613" spans="2:3" ht="14.25">
      <c r="B613">
        <f>Glossary!B626</f>
        <v>0</v>
      </c>
      <c r="C613">
        <f>ROW(Glossary!B626)</f>
        <v>626</v>
      </c>
    </row>
    <row r="614" spans="2:3" ht="14.25">
      <c r="B614">
        <f>Glossary!B627</f>
        <v>0</v>
      </c>
      <c r="C614">
        <f>ROW(Glossary!B627)</f>
        <v>627</v>
      </c>
    </row>
    <row r="615" spans="2:3" ht="14.25">
      <c r="B615">
        <f>Glossary!B628</f>
        <v>0</v>
      </c>
      <c r="C615">
        <f>ROW(Glossary!B628)</f>
        <v>628</v>
      </c>
    </row>
    <row r="616" spans="2:3" ht="14.25">
      <c r="B616">
        <f>Glossary!B629</f>
        <v>0</v>
      </c>
      <c r="C616">
        <f>ROW(Glossary!B629)</f>
        <v>629</v>
      </c>
    </row>
    <row r="617" spans="2:3" ht="14.25">
      <c r="B617">
        <f>Glossary!B630</f>
        <v>0</v>
      </c>
      <c r="C617">
        <f>ROW(Glossary!B630)</f>
        <v>630</v>
      </c>
    </row>
    <row r="618" spans="2:3" ht="14.25">
      <c r="B618">
        <f>Glossary!B631</f>
        <v>0</v>
      </c>
      <c r="C618">
        <f>ROW(Glossary!B631)</f>
        <v>631</v>
      </c>
    </row>
    <row r="619" spans="2:3" ht="14.25">
      <c r="B619">
        <f>Glossary!B632</f>
        <v>0</v>
      </c>
      <c r="C619">
        <f>ROW(Glossary!B632)</f>
        <v>632</v>
      </c>
    </row>
    <row r="620" spans="2:3" ht="14.25">
      <c r="B620">
        <f>Glossary!B633</f>
        <v>0</v>
      </c>
      <c r="C620">
        <f>ROW(Glossary!B633)</f>
        <v>633</v>
      </c>
    </row>
    <row r="621" spans="2:3" ht="14.25">
      <c r="B621">
        <f>Glossary!B634</f>
        <v>0</v>
      </c>
      <c r="C621">
        <f>ROW(Glossary!B634)</f>
        <v>634</v>
      </c>
    </row>
    <row r="622" spans="2:3" ht="14.25">
      <c r="B622">
        <f>Glossary!B635</f>
        <v>0</v>
      </c>
      <c r="C622">
        <f>ROW(Glossary!B635)</f>
        <v>635</v>
      </c>
    </row>
    <row r="623" spans="2:3" ht="14.25">
      <c r="B623">
        <f>Glossary!B636</f>
        <v>0</v>
      </c>
      <c r="C623">
        <f>ROW(Glossary!B636)</f>
        <v>636</v>
      </c>
    </row>
    <row r="624" spans="2:3" ht="14.25">
      <c r="B624">
        <f>Glossary!B637</f>
        <v>0</v>
      </c>
      <c r="C624">
        <f>ROW(Glossary!B637)</f>
        <v>637</v>
      </c>
    </row>
    <row r="625" spans="2:3" ht="14.25">
      <c r="B625">
        <f>Glossary!B638</f>
        <v>0</v>
      </c>
      <c r="C625">
        <f>ROW(Glossary!B638)</f>
        <v>638</v>
      </c>
    </row>
    <row r="626" spans="2:3" ht="14.25">
      <c r="B626">
        <f>Glossary!B639</f>
        <v>0</v>
      </c>
      <c r="C626">
        <f>ROW(Glossary!B639)</f>
        <v>639</v>
      </c>
    </row>
    <row r="627" spans="2:3" ht="14.25">
      <c r="B627">
        <f>Glossary!B641</f>
        <v>0</v>
      </c>
      <c r="C627">
        <f>ROW(Glossary!B641)</f>
        <v>641</v>
      </c>
    </row>
    <row r="628" spans="2:3" ht="14.25">
      <c r="B628">
        <f>Glossary!B642</f>
        <v>0</v>
      </c>
      <c r="C628">
        <f>ROW(Glossary!B642)</f>
        <v>642</v>
      </c>
    </row>
    <row r="629" spans="2:3" ht="14.25">
      <c r="B629">
        <f>Glossary!B640</f>
        <v>0</v>
      </c>
      <c r="C629">
        <f>ROW(Glossary!B640)</f>
        <v>640</v>
      </c>
    </row>
    <row r="630" spans="2:3" ht="14.25">
      <c r="B630">
        <f>Glossary!B643</f>
        <v>0</v>
      </c>
      <c r="C630">
        <f>ROW(Glossary!B643)</f>
        <v>643</v>
      </c>
    </row>
    <row r="631" spans="2:3" ht="14.25">
      <c r="B631">
        <f>Glossary!B644</f>
        <v>0</v>
      </c>
      <c r="C631">
        <f>ROW(Glossary!B644)</f>
        <v>644</v>
      </c>
    </row>
    <row r="632" spans="2:3" ht="14.25">
      <c r="B632">
        <f>Glossary!B645</f>
        <v>0</v>
      </c>
      <c r="C632">
        <f>ROW(Glossary!B645)</f>
        <v>645</v>
      </c>
    </row>
    <row r="633" spans="2:3" ht="14.25">
      <c r="B633">
        <f>Glossary!B646</f>
        <v>0</v>
      </c>
      <c r="C633">
        <f>ROW(Glossary!B646)</f>
        <v>646</v>
      </c>
    </row>
    <row r="634" spans="2:3" ht="14.25">
      <c r="B634">
        <f>Glossary!B647</f>
        <v>0</v>
      </c>
      <c r="C634">
        <f>ROW(Glossary!B647)</f>
        <v>647</v>
      </c>
    </row>
    <row r="635" spans="2:3" ht="14.25">
      <c r="B635">
        <f>Glossary!B648</f>
        <v>0</v>
      </c>
      <c r="C635">
        <f>ROW(Glossary!B648)</f>
        <v>648</v>
      </c>
    </row>
    <row r="636" spans="2:3" ht="14.25">
      <c r="B636">
        <f>Glossary!B649</f>
        <v>0</v>
      </c>
      <c r="C636">
        <f>ROW(Glossary!B649)</f>
        <v>649</v>
      </c>
    </row>
    <row r="637" spans="2:3" ht="14.25">
      <c r="B637">
        <f>Glossary!B650</f>
        <v>0</v>
      </c>
      <c r="C637">
        <f>ROW(Glossary!B650)</f>
        <v>650</v>
      </c>
    </row>
    <row r="638" spans="2:3" ht="14.25">
      <c r="B638">
        <f>Glossary!B651</f>
        <v>0</v>
      </c>
      <c r="C638">
        <f>ROW(Glossary!B651)</f>
        <v>651</v>
      </c>
    </row>
    <row r="639" spans="2:3" ht="14.25">
      <c r="B639">
        <f>Glossary!B652</f>
        <v>0</v>
      </c>
      <c r="C639">
        <f>ROW(Glossary!B652)</f>
        <v>652</v>
      </c>
    </row>
    <row r="640" spans="2:3" ht="14.25">
      <c r="B640">
        <f>Glossary!B653</f>
        <v>0</v>
      </c>
      <c r="C640">
        <f>ROW(Glossary!B653)</f>
        <v>653</v>
      </c>
    </row>
    <row r="641" spans="2:3" ht="14.25">
      <c r="B641">
        <f>Glossary!B654</f>
        <v>0</v>
      </c>
      <c r="C641">
        <f>ROW(Glossary!B654)</f>
        <v>654</v>
      </c>
    </row>
    <row r="642" spans="2:3" ht="14.25">
      <c r="B642">
        <f>Glossary!B655</f>
        <v>0</v>
      </c>
      <c r="C642">
        <f>ROW(Glossary!B655)</f>
        <v>655</v>
      </c>
    </row>
    <row r="643" spans="2:3" ht="14.25">
      <c r="B643">
        <f>Glossary!B656</f>
        <v>0</v>
      </c>
      <c r="C643">
        <f>ROW(Glossary!B656)</f>
        <v>656</v>
      </c>
    </row>
    <row r="644" spans="2:3" ht="14.25">
      <c r="B644">
        <f>Glossary!B657</f>
        <v>0</v>
      </c>
      <c r="C644">
        <f>ROW(Glossary!B657)</f>
        <v>657</v>
      </c>
    </row>
    <row r="645" spans="2:3" ht="14.25">
      <c r="B645">
        <f>Glossary!B658</f>
        <v>0</v>
      </c>
      <c r="C645">
        <f>ROW(Glossary!B658)</f>
        <v>658</v>
      </c>
    </row>
    <row r="646" spans="2:3" ht="14.25">
      <c r="B646">
        <f>Glossary!B659</f>
        <v>0</v>
      </c>
      <c r="C646">
        <f>ROW(Glossary!B659)</f>
        <v>659</v>
      </c>
    </row>
    <row r="647" spans="2:3" ht="14.25">
      <c r="B647">
        <f>Glossary!B660</f>
        <v>0</v>
      </c>
      <c r="C647">
        <f>ROW(Glossary!B660)</f>
        <v>660</v>
      </c>
    </row>
    <row r="648" spans="2:3" ht="14.25">
      <c r="B648">
        <f>Glossary!B661</f>
        <v>0</v>
      </c>
      <c r="C648">
        <f>ROW(Glossary!B661)</f>
        <v>661</v>
      </c>
    </row>
    <row r="649" spans="2:3" ht="14.25">
      <c r="B649">
        <f>Glossary!B662</f>
        <v>0</v>
      </c>
      <c r="C649">
        <f>ROW(Glossary!B662)</f>
        <v>662</v>
      </c>
    </row>
    <row r="650" spans="2:3" ht="14.25">
      <c r="B650">
        <f>Glossary!B663</f>
        <v>0</v>
      </c>
      <c r="C650">
        <f>ROW(Glossary!B663)</f>
        <v>663</v>
      </c>
    </row>
    <row r="651" spans="2:3" ht="14.25">
      <c r="B651">
        <f>Glossary!B664</f>
        <v>0</v>
      </c>
      <c r="C651">
        <f>ROW(Glossary!B664)</f>
        <v>664</v>
      </c>
    </row>
    <row r="652" spans="2:3" ht="14.25">
      <c r="B652">
        <f>Glossary!B665</f>
        <v>0</v>
      </c>
      <c r="C652">
        <f>ROW(Glossary!B665)</f>
        <v>665</v>
      </c>
    </row>
    <row r="653" spans="2:3" ht="14.25">
      <c r="B653">
        <f>Glossary!B666</f>
        <v>0</v>
      </c>
      <c r="C653">
        <f>ROW(Glossary!B666)</f>
        <v>666</v>
      </c>
    </row>
    <row r="654" spans="2:3" ht="14.25">
      <c r="B654">
        <f>Glossary!B667</f>
        <v>0</v>
      </c>
      <c r="C654">
        <f>ROW(Glossary!B667)</f>
        <v>667</v>
      </c>
    </row>
    <row r="655" spans="2:3" ht="14.25">
      <c r="B655">
        <f>Glossary!B668</f>
        <v>0</v>
      </c>
      <c r="C655">
        <f>ROW(Glossary!B668)</f>
        <v>668</v>
      </c>
    </row>
    <row r="656" spans="2:3" ht="14.25">
      <c r="B656">
        <f>Glossary!B669</f>
        <v>0</v>
      </c>
      <c r="C656">
        <f>ROW(Glossary!B669)</f>
        <v>669</v>
      </c>
    </row>
    <row r="657" spans="2:3" ht="14.25">
      <c r="B657">
        <f>Glossary!B670</f>
        <v>0</v>
      </c>
      <c r="C657">
        <f>ROW(Glossary!B670)</f>
        <v>670</v>
      </c>
    </row>
    <row r="658" spans="2:3" ht="14.25">
      <c r="B658">
        <f>Glossary!B671</f>
        <v>0</v>
      </c>
      <c r="C658">
        <f>ROW(Glossary!B671)</f>
        <v>671</v>
      </c>
    </row>
    <row r="659" spans="2:3" ht="14.25">
      <c r="B659">
        <f>Glossary!B672</f>
        <v>0</v>
      </c>
    </row>
    <row r="660" spans="2:3" ht="14.25">
      <c r="B660">
        <f>Glossary!B673</f>
        <v>0</v>
      </c>
    </row>
    <row r="661" spans="2:3" ht="14.25">
      <c r="B661">
        <f>Glossary!B674</f>
        <v>0</v>
      </c>
    </row>
    <row r="662" spans="2:3" ht="14.25">
      <c r="B662">
        <f>Glossary!B675</f>
        <v>0</v>
      </c>
    </row>
    <row r="663" spans="2:3" ht="14.25">
      <c r="B663">
        <f>Glossary!B676</f>
        <v>0</v>
      </c>
    </row>
    <row r="664" spans="2:3" ht="14.25">
      <c r="B664">
        <f>Glossary!B677</f>
        <v>0</v>
      </c>
    </row>
    <row r="665" spans="2:3" ht="14.25">
      <c r="B665">
        <f>Glossary!B678</f>
        <v>0</v>
      </c>
    </row>
    <row r="666" spans="2:3" ht="14.25">
      <c r="B666">
        <f>Glossary!B679</f>
        <v>0</v>
      </c>
    </row>
    <row r="667" spans="2:3" ht="14.25">
      <c r="B667">
        <f>Glossary!B680</f>
        <v>0</v>
      </c>
    </row>
    <row r="668" spans="2:3" ht="14.25">
      <c r="B668">
        <f>Glossary!B681</f>
        <v>0</v>
      </c>
    </row>
    <row r="669" spans="2:3" ht="14.25">
      <c r="B669">
        <f>Glossary!B682</f>
        <v>0</v>
      </c>
    </row>
    <row r="670" spans="2:3" ht="14.25">
      <c r="B670">
        <f>Glossary!B683</f>
        <v>0</v>
      </c>
    </row>
    <row r="671" spans="2:3" ht="14.25">
      <c r="B671">
        <f>Glossary!B684</f>
        <v>0</v>
      </c>
    </row>
    <row r="672" spans="2:3" ht="14.25">
      <c r="B672">
        <f>Glossary!B685</f>
        <v>0</v>
      </c>
    </row>
    <row r="673" spans="2:2" ht="14.25">
      <c r="B673">
        <f>Glossary!B686</f>
        <v>0</v>
      </c>
    </row>
    <row r="674" spans="2:2" ht="14.25">
      <c r="B674">
        <f>Glossary!B687</f>
        <v>0</v>
      </c>
    </row>
    <row r="675" spans="2:2" ht="14.25">
      <c r="B675">
        <f>Glossary!B688</f>
        <v>0</v>
      </c>
    </row>
    <row r="676" spans="2:2" ht="14.25">
      <c r="B676">
        <f>Glossary!B689</f>
        <v>0</v>
      </c>
    </row>
    <row r="677" spans="2:2" ht="14.25">
      <c r="B677">
        <f>Glossary!B690</f>
        <v>0</v>
      </c>
    </row>
    <row r="678" spans="2:2" ht="14.25">
      <c r="B678">
        <f>Glossary!B691</f>
        <v>0</v>
      </c>
    </row>
    <row r="679" spans="2:2" ht="14.25">
      <c r="B679">
        <f>Glossary!B692</f>
        <v>0</v>
      </c>
    </row>
    <row r="680" spans="2:2" ht="14.25">
      <c r="B680">
        <f>Glossary!B693</f>
        <v>0</v>
      </c>
    </row>
    <row r="681" spans="2:2" ht="14.25">
      <c r="B681">
        <f>Glossary!B694</f>
        <v>0</v>
      </c>
    </row>
    <row r="682" spans="2:2" ht="14.25">
      <c r="B682">
        <f>Glossary!B695</f>
        <v>0</v>
      </c>
    </row>
    <row r="683" spans="2:2" ht="14.25">
      <c r="B683">
        <f>Glossary!B696</f>
        <v>0</v>
      </c>
    </row>
    <row r="684" spans="2:2" ht="14.25">
      <c r="B684">
        <f>Glossary!B697</f>
        <v>0</v>
      </c>
    </row>
    <row r="685" spans="2:2" ht="14.25">
      <c r="B685">
        <f>Glossary!B698</f>
        <v>0</v>
      </c>
    </row>
    <row r="686" spans="2:2" ht="14.25">
      <c r="B686">
        <f>Glossary!B699</f>
        <v>0</v>
      </c>
    </row>
  </sheetData>
  <hyperlinks>
    <hyperlink ref="A6" r:id="rId1" location="gid=0&amp;range=A3:W7"/>
    <hyperlink ref="A7" r:id="rId2" location="gid=0&amp;range=A8:W10"/>
  </hyperlinks>
  <pageMargins left="0.70000000000000007" right="0.70000000000000007" top="0.75" bottom="0.75" header="0.30000000000000004" footer="0.3000000000000000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EBEDD3E14A453E4496AF2E0DA37E6AF0" ma:contentTypeVersion="7" ma:contentTypeDescription="Crear nuevo documento." ma:contentTypeScope="" ma:versionID="cf03bd3c24faefaa6db79d55164dc6dc">
  <xsd:schema xmlns:xsd="http://www.w3.org/2001/XMLSchema" xmlns:xs="http://www.w3.org/2001/XMLSchema" xmlns:p="http://schemas.microsoft.com/office/2006/metadata/properties" xmlns:ns2="1b76f22b-2e86-4845-9316-e91ba1eb8ba5" xmlns:ns3="80372719-428f-487a-a543-91ae19974bc3" targetNamespace="http://schemas.microsoft.com/office/2006/metadata/properties" ma:root="true" ma:fieldsID="ae9b533d5d71ee8485bf0ce8b4f32a41" ns2:_="" ns3:_="">
    <xsd:import namespace="1b76f22b-2e86-4845-9316-e91ba1eb8ba5"/>
    <xsd:import namespace="80372719-428f-487a-a543-91ae19974b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76f22b-2e86-4845-9316-e91ba1eb8b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372719-428f-487a-a543-91ae19974bc3"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EBD7A9F-11E3-4A62-A272-25A57DD7A8AD}">
  <ds:schemaRefs>
    <ds:schemaRef ds:uri="http://schemas.microsoft.com/sharepoint/v3/contenttype/forms"/>
  </ds:schemaRefs>
</ds:datastoreItem>
</file>

<file path=customXml/itemProps2.xml><?xml version="1.0" encoding="utf-8"?>
<ds:datastoreItem xmlns:ds="http://schemas.openxmlformats.org/officeDocument/2006/customXml" ds:itemID="{C6A0DA42-3AA7-4C88-80E2-C79DA1D39A9F}">
  <ds:schemaRefs>
    <ds:schemaRef ds:uri="http://purl.org/dc/elements/1.1/"/>
    <ds:schemaRef ds:uri="http://schemas.microsoft.com/office/2006/metadata/properties"/>
    <ds:schemaRef ds:uri="http://schemas.openxmlformats.org/package/2006/metadata/core-properties"/>
    <ds:schemaRef ds:uri="1b76f22b-2e86-4845-9316-e91ba1eb8ba5"/>
    <ds:schemaRef ds:uri="http://purl.org/dc/terms/"/>
    <ds:schemaRef ds:uri="http://schemas.microsoft.com/office/2006/documentManagement/types"/>
    <ds:schemaRef ds:uri="http://purl.org/dc/dcmitype/"/>
    <ds:schemaRef ds:uri="80372719-428f-487a-a543-91ae19974bc3"/>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CECF31F9-0303-46D1-94B4-C6B7BF6E5F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76f22b-2e86-4845-9316-e91ba1eb8ba5"/>
    <ds:schemaRef ds:uri="80372719-428f-487a-a543-91ae19974b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Glossary</vt:lpstr>
      <vt:lpstr>Acronyms</vt:lpstr>
      <vt:lpstr>Doubts</vt:lpstr>
      <vt:lpstr>Rename</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Enric Staromiejski Torregrosa</dc:creator>
  <cp:keywords/>
  <dc:description/>
  <cp:lastModifiedBy>Enric Staromiejski Torregrosa</cp:lastModifiedBy>
  <cp:revision/>
  <dcterms:created xsi:type="dcterms:W3CDTF">2018-05-15T10:22:33Z</dcterms:created>
  <dcterms:modified xsi:type="dcterms:W3CDTF">2018-10-29T19:44:40Z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0x010100EBEDD3E14A453E4496AF2E0DA37E6AF0</vt:lpwstr>
  </property>
</Properties>
</file>