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HAA\Desktop\Temp\AIVD kerstpuzzel 2016\"/>
    </mc:Choice>
  </mc:AlternateContent>
  <bookViews>
    <workbookView xWindow="4650" yWindow="0" windowWidth="18210" windowHeight="7350" activeTab="1"/>
  </bookViews>
  <sheets>
    <sheet name="a" sheetId="2" r:id="rId1"/>
    <sheet name="b" sheetId="1" r:id="rId2"/>
    <sheet name="c" sheetId="3" r:id="rId3"/>
  </sheets>
  <calcPr calcId="171027"/>
  <pivotCaches>
    <pivotCache cacheId="1" r:id="rId4"/>
    <pivotCache cacheId="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2" i="1"/>
  <c r="C25" i="2" l="1"/>
  <c r="C27" i="2"/>
  <c r="C29" i="2"/>
  <c r="C31" i="2"/>
  <c r="C33" i="2"/>
  <c r="C35" i="2"/>
  <c r="C37" i="2"/>
  <c r="C39" i="2"/>
  <c r="B24" i="2"/>
  <c r="C24" i="2" s="1"/>
  <c r="B25" i="2"/>
  <c r="B26" i="2"/>
  <c r="C26" i="2" s="1"/>
  <c r="B27" i="2"/>
  <c r="B28" i="2"/>
  <c r="C28" i="2" s="1"/>
  <c r="B29" i="2"/>
  <c r="B30" i="2"/>
  <c r="C30" i="2" s="1"/>
  <c r="B31" i="2"/>
  <c r="B32" i="2"/>
  <c r="C32" i="2" s="1"/>
  <c r="B33" i="2"/>
  <c r="B34" i="2"/>
  <c r="C34" i="2" s="1"/>
  <c r="B35" i="2"/>
  <c r="B36" i="2"/>
  <c r="C36" i="2" s="1"/>
  <c r="B37" i="2"/>
  <c r="B38" i="2"/>
  <c r="C38" i="2" s="1"/>
  <c r="B39" i="2"/>
  <c r="B23" i="2"/>
  <c r="C23" i="2" s="1"/>
  <c r="F48" i="2"/>
  <c r="H48" i="2"/>
  <c r="L48" i="2"/>
  <c r="P48" i="2"/>
  <c r="S48" i="2"/>
  <c r="W48" i="2"/>
  <c r="AA48" i="2"/>
  <c r="Q50" i="2"/>
  <c r="D52" i="2"/>
  <c r="H52" i="2"/>
  <c r="L52" i="2"/>
  <c r="O52" i="2"/>
  <c r="S52" i="2"/>
  <c r="W52" i="2"/>
  <c r="Z52" i="2"/>
  <c r="L54" i="2"/>
  <c r="D56" i="2"/>
  <c r="H56" i="2"/>
  <c r="K56" i="2"/>
  <c r="O56" i="2"/>
  <c r="S56" i="2"/>
  <c r="V56" i="2"/>
  <c r="Z56" i="2"/>
  <c r="R58" i="2"/>
  <c r="D60" i="2"/>
  <c r="G60" i="2"/>
  <c r="I60" i="2"/>
  <c r="L60" i="2"/>
  <c r="O60" i="2"/>
  <c r="Q60" i="2"/>
  <c r="T60" i="2"/>
  <c r="W60" i="2"/>
  <c r="Y60" i="2"/>
  <c r="AB60" i="2"/>
  <c r="C48" i="2"/>
  <c r="C56" i="2"/>
  <c r="B45" i="2"/>
  <c r="M45" i="2" s="1"/>
  <c r="B46" i="2"/>
  <c r="U46" i="2" s="1"/>
  <c r="B47" i="2"/>
  <c r="B48" i="2"/>
  <c r="G48" i="2" s="1"/>
  <c r="B49" i="2"/>
  <c r="N49" i="2" s="1"/>
  <c r="B50" i="2"/>
  <c r="AB50" i="2" s="1"/>
  <c r="B51" i="2"/>
  <c r="B52" i="2"/>
  <c r="J52" i="2" s="1"/>
  <c r="B53" i="2"/>
  <c r="F53" i="2" s="1"/>
  <c r="B54" i="2"/>
  <c r="V54" i="2" s="1"/>
  <c r="B55" i="2"/>
  <c r="B56" i="2"/>
  <c r="F56" i="2" s="1"/>
  <c r="B57" i="2"/>
  <c r="M57" i="2" s="1"/>
  <c r="B58" i="2"/>
  <c r="Z58" i="2" s="1"/>
  <c r="B59" i="2"/>
  <c r="B60" i="2"/>
  <c r="F60" i="2" s="1"/>
  <c r="B44" i="2"/>
  <c r="H44" i="2" s="1"/>
  <c r="R44" i="2" l="1"/>
  <c r="AA57" i="2"/>
  <c r="Q57" i="2"/>
  <c r="F57" i="2"/>
  <c r="J53" i="2"/>
  <c r="F44" i="2"/>
  <c r="V44" i="2"/>
  <c r="N44" i="2"/>
  <c r="V57" i="2"/>
  <c r="K57" i="2"/>
  <c r="Z53" i="2"/>
  <c r="O53" i="2"/>
  <c r="E53" i="2"/>
  <c r="U49" i="2"/>
  <c r="J49" i="2"/>
  <c r="S45" i="2"/>
  <c r="I45" i="2"/>
  <c r="C52" i="2"/>
  <c r="AA44" i="2"/>
  <c r="S44" i="2"/>
  <c r="K44" i="2"/>
  <c r="AA60" i="2"/>
  <c r="U60" i="2"/>
  <c r="P60" i="2"/>
  <c r="K60" i="2"/>
  <c r="E60" i="2"/>
  <c r="H58" i="2"/>
  <c r="R57" i="2"/>
  <c r="G57" i="2"/>
  <c r="X56" i="2"/>
  <c r="P56" i="2"/>
  <c r="J56" i="2"/>
  <c r="V53" i="2"/>
  <c r="K53" i="2"/>
  <c r="AB52" i="2"/>
  <c r="T52" i="2"/>
  <c r="N52" i="2"/>
  <c r="G52" i="2"/>
  <c r="F50" i="2"/>
  <c r="S49" i="2"/>
  <c r="I49" i="2"/>
  <c r="X48" i="2"/>
  <c r="R48" i="2"/>
  <c r="K48" i="2"/>
  <c r="R45" i="2"/>
  <c r="G45" i="2"/>
  <c r="Z44" i="2"/>
  <c r="J44" i="2"/>
  <c r="U53" i="2"/>
  <c r="Z49" i="2"/>
  <c r="O49" i="2"/>
  <c r="E49" i="2"/>
  <c r="Y45" i="2"/>
  <c r="N45" i="2"/>
  <c r="C60" i="2"/>
  <c r="D44" i="2"/>
  <c r="W44" i="2"/>
  <c r="O44" i="2"/>
  <c r="G44" i="2"/>
  <c r="X60" i="2"/>
  <c r="S60" i="2"/>
  <c r="M60" i="2"/>
  <c r="H60" i="2"/>
  <c r="W57" i="2"/>
  <c r="AA56" i="2"/>
  <c r="T56" i="2"/>
  <c r="N56" i="2"/>
  <c r="AA53" i="2"/>
  <c r="Q53" i="2"/>
  <c r="X52" i="2"/>
  <c r="R52" i="2"/>
  <c r="Y49" i="2"/>
  <c r="AB48" i="2"/>
  <c r="V48" i="2"/>
  <c r="N48" i="2"/>
  <c r="W45" i="2"/>
  <c r="G59" i="2"/>
  <c r="K59" i="2"/>
  <c r="O59" i="2"/>
  <c r="S59" i="2"/>
  <c r="W59" i="2"/>
  <c r="AA59" i="2"/>
  <c r="D59" i="2"/>
  <c r="H59" i="2"/>
  <c r="L59" i="2"/>
  <c r="P59" i="2"/>
  <c r="T59" i="2"/>
  <c r="X59" i="2"/>
  <c r="AB59" i="2"/>
  <c r="F55" i="2"/>
  <c r="J55" i="2"/>
  <c r="N55" i="2"/>
  <c r="R55" i="2"/>
  <c r="V55" i="2"/>
  <c r="Z55" i="2"/>
  <c r="E55" i="2"/>
  <c r="K55" i="2"/>
  <c r="P55" i="2"/>
  <c r="U55" i="2"/>
  <c r="AA55" i="2"/>
  <c r="G55" i="2"/>
  <c r="L55" i="2"/>
  <c r="Q55" i="2"/>
  <c r="W55" i="2"/>
  <c r="AB55" i="2"/>
  <c r="F51" i="2"/>
  <c r="J51" i="2"/>
  <c r="N51" i="2"/>
  <c r="R51" i="2"/>
  <c r="V51" i="2"/>
  <c r="Z51" i="2"/>
  <c r="D51" i="2"/>
  <c r="I51" i="2"/>
  <c r="O51" i="2"/>
  <c r="T51" i="2"/>
  <c r="Y51" i="2"/>
  <c r="E51" i="2"/>
  <c r="K51" i="2"/>
  <c r="P51" i="2"/>
  <c r="U51" i="2"/>
  <c r="AA51" i="2"/>
  <c r="F47" i="2"/>
  <c r="J47" i="2"/>
  <c r="N47" i="2"/>
  <c r="R47" i="2"/>
  <c r="V47" i="2"/>
  <c r="Z47" i="2"/>
  <c r="H47" i="2"/>
  <c r="M47" i="2"/>
  <c r="S47" i="2"/>
  <c r="X47" i="2"/>
  <c r="D47" i="2"/>
  <c r="I47" i="2"/>
  <c r="O47" i="2"/>
  <c r="T47" i="2"/>
  <c r="Y47" i="2"/>
  <c r="E47" i="2"/>
  <c r="K47" i="2"/>
  <c r="P47" i="2"/>
  <c r="U47" i="2"/>
  <c r="C59" i="2"/>
  <c r="C51" i="2"/>
  <c r="Y59" i="2"/>
  <c r="Q59" i="2"/>
  <c r="I59" i="2"/>
  <c r="S55" i="2"/>
  <c r="H55" i="2"/>
  <c r="X51" i="2"/>
  <c r="M51" i="2"/>
  <c r="Q47" i="2"/>
  <c r="G58" i="2"/>
  <c r="K58" i="2"/>
  <c r="O58" i="2"/>
  <c r="E58" i="2"/>
  <c r="J58" i="2"/>
  <c r="P58" i="2"/>
  <c r="T58" i="2"/>
  <c r="X58" i="2"/>
  <c r="AB58" i="2"/>
  <c r="F58" i="2"/>
  <c r="L58" i="2"/>
  <c r="Q58" i="2"/>
  <c r="U58" i="2"/>
  <c r="Y58" i="2"/>
  <c r="C58" i="2"/>
  <c r="G54" i="2"/>
  <c r="K54" i="2"/>
  <c r="O54" i="2"/>
  <c r="S54" i="2"/>
  <c r="W54" i="2"/>
  <c r="AA54" i="2"/>
  <c r="D54" i="2"/>
  <c r="I54" i="2"/>
  <c r="N54" i="2"/>
  <c r="T54" i="2"/>
  <c r="Y54" i="2"/>
  <c r="E54" i="2"/>
  <c r="J54" i="2"/>
  <c r="P54" i="2"/>
  <c r="U54" i="2"/>
  <c r="Z54" i="2"/>
  <c r="C54" i="2"/>
  <c r="G50" i="2"/>
  <c r="K50" i="2"/>
  <c r="O50" i="2"/>
  <c r="S50" i="2"/>
  <c r="W50" i="2"/>
  <c r="AA50" i="2"/>
  <c r="H50" i="2"/>
  <c r="M50" i="2"/>
  <c r="R50" i="2"/>
  <c r="X50" i="2"/>
  <c r="D50" i="2"/>
  <c r="I50" i="2"/>
  <c r="N50" i="2"/>
  <c r="T50" i="2"/>
  <c r="Y50" i="2"/>
  <c r="C50" i="2"/>
  <c r="G46" i="2"/>
  <c r="K46" i="2"/>
  <c r="O46" i="2"/>
  <c r="S46" i="2"/>
  <c r="W46" i="2"/>
  <c r="AA46" i="2"/>
  <c r="F46" i="2"/>
  <c r="L46" i="2"/>
  <c r="Q46" i="2"/>
  <c r="V46" i="2"/>
  <c r="AB46" i="2"/>
  <c r="H46" i="2"/>
  <c r="M46" i="2"/>
  <c r="R46" i="2"/>
  <c r="X46" i="2"/>
  <c r="C46" i="2"/>
  <c r="D46" i="2"/>
  <c r="I46" i="2"/>
  <c r="N46" i="2"/>
  <c r="T46" i="2"/>
  <c r="Y46" i="2"/>
  <c r="V59" i="2"/>
  <c r="N59" i="2"/>
  <c r="F59" i="2"/>
  <c r="W58" i="2"/>
  <c r="N58" i="2"/>
  <c r="D58" i="2"/>
  <c r="Y55" i="2"/>
  <c r="O55" i="2"/>
  <c r="D55" i="2"/>
  <c r="R54" i="2"/>
  <c r="H54" i="2"/>
  <c r="W51" i="2"/>
  <c r="L51" i="2"/>
  <c r="Z50" i="2"/>
  <c r="P50" i="2"/>
  <c r="E50" i="2"/>
  <c r="AB47" i="2"/>
  <c r="L47" i="2"/>
  <c r="P46" i="2"/>
  <c r="C55" i="2"/>
  <c r="C47" i="2"/>
  <c r="U59" i="2"/>
  <c r="M59" i="2"/>
  <c r="E59" i="2"/>
  <c r="V58" i="2"/>
  <c r="M58" i="2"/>
  <c r="X55" i="2"/>
  <c r="M55" i="2"/>
  <c r="AB54" i="2"/>
  <c r="Q54" i="2"/>
  <c r="F54" i="2"/>
  <c r="S51" i="2"/>
  <c r="H51" i="2"/>
  <c r="V50" i="2"/>
  <c r="L50" i="2"/>
  <c r="AA47" i="2"/>
  <c r="G47" i="2"/>
  <c r="J46" i="2"/>
  <c r="Z59" i="2"/>
  <c r="R59" i="2"/>
  <c r="J59" i="2"/>
  <c r="AA58" i="2"/>
  <c r="S58" i="2"/>
  <c r="I58" i="2"/>
  <c r="T55" i="2"/>
  <c r="I55" i="2"/>
  <c r="X54" i="2"/>
  <c r="M54" i="2"/>
  <c r="AB51" i="2"/>
  <c r="Q51" i="2"/>
  <c r="G51" i="2"/>
  <c r="U50" i="2"/>
  <c r="J50" i="2"/>
  <c r="W47" i="2"/>
  <c r="Z46" i="2"/>
  <c r="E46" i="2"/>
  <c r="D57" i="2"/>
  <c r="H57" i="2"/>
  <c r="L57" i="2"/>
  <c r="P57" i="2"/>
  <c r="T57" i="2"/>
  <c r="X57" i="2"/>
  <c r="AB57" i="2"/>
  <c r="D53" i="2"/>
  <c r="H53" i="2"/>
  <c r="L53" i="2"/>
  <c r="P53" i="2"/>
  <c r="T53" i="2"/>
  <c r="X53" i="2"/>
  <c r="AB53" i="2"/>
  <c r="D49" i="2"/>
  <c r="H49" i="2"/>
  <c r="L49" i="2"/>
  <c r="P49" i="2"/>
  <c r="T49" i="2"/>
  <c r="X49" i="2"/>
  <c r="AB49" i="2"/>
  <c r="D45" i="2"/>
  <c r="H45" i="2"/>
  <c r="L45" i="2"/>
  <c r="P45" i="2"/>
  <c r="T45" i="2"/>
  <c r="X45" i="2"/>
  <c r="AB45" i="2"/>
  <c r="E44" i="2"/>
  <c r="Y44" i="2"/>
  <c r="U44" i="2"/>
  <c r="Q44" i="2"/>
  <c r="M44" i="2"/>
  <c r="I44" i="2"/>
  <c r="Z57" i="2"/>
  <c r="U57" i="2"/>
  <c r="O57" i="2"/>
  <c r="J57" i="2"/>
  <c r="E57" i="2"/>
  <c r="Y53" i="2"/>
  <c r="S53" i="2"/>
  <c r="N53" i="2"/>
  <c r="I53" i="2"/>
  <c r="W49" i="2"/>
  <c r="R49" i="2"/>
  <c r="M49" i="2"/>
  <c r="G49" i="2"/>
  <c r="AA45" i="2"/>
  <c r="V45" i="2"/>
  <c r="Q45" i="2"/>
  <c r="K45" i="2"/>
  <c r="F45" i="2"/>
  <c r="E56" i="2"/>
  <c r="I56" i="2"/>
  <c r="M56" i="2"/>
  <c r="Q56" i="2"/>
  <c r="U56" i="2"/>
  <c r="Y56" i="2"/>
  <c r="E52" i="2"/>
  <c r="I52" i="2"/>
  <c r="M52" i="2"/>
  <c r="Q52" i="2"/>
  <c r="U52" i="2"/>
  <c r="Y52" i="2"/>
  <c r="E48" i="2"/>
  <c r="I48" i="2"/>
  <c r="M48" i="2"/>
  <c r="Q48" i="2"/>
  <c r="U48" i="2"/>
  <c r="Y48" i="2"/>
  <c r="C44" i="2"/>
  <c r="C57" i="2"/>
  <c r="C53" i="2"/>
  <c r="C49" i="2"/>
  <c r="C45" i="2"/>
  <c r="AB44" i="2"/>
  <c r="X44" i="2"/>
  <c r="T44" i="2"/>
  <c r="P44" i="2"/>
  <c r="L44" i="2"/>
  <c r="Z60" i="2"/>
  <c r="V60" i="2"/>
  <c r="R60" i="2"/>
  <c r="N60" i="2"/>
  <c r="J60" i="2"/>
  <c r="Y57" i="2"/>
  <c r="S57" i="2"/>
  <c r="N57" i="2"/>
  <c r="I57" i="2"/>
  <c r="AB56" i="2"/>
  <c r="W56" i="2"/>
  <c r="R56" i="2"/>
  <c r="L56" i="2"/>
  <c r="G56" i="2"/>
  <c r="W53" i="2"/>
  <c r="R53" i="2"/>
  <c r="M53" i="2"/>
  <c r="G53" i="2"/>
  <c r="AA52" i="2"/>
  <c r="V52" i="2"/>
  <c r="P52" i="2"/>
  <c r="K52" i="2"/>
  <c r="F52" i="2"/>
  <c r="AA49" i="2"/>
  <c r="V49" i="2"/>
  <c r="Q49" i="2"/>
  <c r="K49" i="2"/>
  <c r="F49" i="2"/>
  <c r="Z48" i="2"/>
  <c r="T48" i="2"/>
  <c r="O48" i="2"/>
  <c r="J48" i="2"/>
  <c r="D48" i="2"/>
  <c r="Z45" i="2"/>
  <c r="U45" i="2"/>
  <c r="O45" i="2"/>
  <c r="J45" i="2"/>
  <c r="E45" i="2"/>
</calcChain>
</file>

<file path=xl/sharedStrings.xml><?xml version="1.0" encoding="utf-8"?>
<sst xmlns="http://schemas.openxmlformats.org/spreadsheetml/2006/main" count="312" uniqueCount="82">
  <si>
    <t>W/NW</t>
  </si>
  <si>
    <t>NW/NO</t>
  </si>
  <si>
    <t>N/NW</t>
  </si>
  <si>
    <t>Z/Z</t>
  </si>
  <si>
    <t>NW/W</t>
  </si>
  <si>
    <t>ZW/ZO</t>
  </si>
  <si>
    <t>NW/N</t>
  </si>
  <si>
    <t>ZW/W</t>
  </si>
  <si>
    <t>Z/NO</t>
  </si>
  <si>
    <t>O/NO</t>
  </si>
  <si>
    <t>NW/ZW</t>
  </si>
  <si>
    <t>NO/ZW</t>
  </si>
  <si>
    <t>NO/Z</t>
  </si>
  <si>
    <t>NW/O</t>
  </si>
  <si>
    <t>NO/O</t>
  </si>
  <si>
    <t>ZW/NW</t>
  </si>
  <si>
    <t>ZO/ZW</t>
  </si>
  <si>
    <t>Z/N</t>
  </si>
  <si>
    <t>O/NW</t>
  </si>
  <si>
    <t>O/ZW</t>
  </si>
  <si>
    <t>O/W</t>
  </si>
  <si>
    <t>W/ZO</t>
  </si>
  <si>
    <t>N/Z</t>
  </si>
  <si>
    <t>W/O</t>
  </si>
  <si>
    <t>ZW/NO</t>
  </si>
  <si>
    <t>ZW/Z</t>
  </si>
  <si>
    <t>Z/O</t>
  </si>
  <si>
    <t>Z/ZW</t>
  </si>
  <si>
    <t>ZO/Z</t>
  </si>
  <si>
    <t>LABEL</t>
  </si>
  <si>
    <t>(blank)</t>
  </si>
  <si>
    <t>Grand Total</t>
  </si>
  <si>
    <t>Count of LABEL</t>
  </si>
  <si>
    <t>Row Labels</t>
  </si>
  <si>
    <t>Ideas</t>
  </si>
  <si>
    <t>Mono-alphabetic substitution cypher: no, the total number of characters is 29</t>
  </si>
  <si>
    <t>Observations</t>
  </si>
  <si>
    <t>There is a lot of Z/Z</t>
  </si>
  <si>
    <t>There are 29 different combinations (out of 64) present</t>
  </si>
  <si>
    <t>Numbers</t>
  </si>
  <si>
    <t>ROT</t>
  </si>
  <si>
    <t>MOD26</t>
  </si>
  <si>
    <t>MOD26 after SQUARE</t>
  </si>
  <si>
    <t>W</t>
  </si>
  <si>
    <t>NW</t>
  </si>
  <si>
    <t>N</t>
  </si>
  <si>
    <t>NO</t>
  </si>
  <si>
    <t>O</t>
  </si>
  <si>
    <t>ZO</t>
  </si>
  <si>
    <t>Z</t>
  </si>
  <si>
    <t>ZW</t>
  </si>
  <si>
    <t>Second</t>
  </si>
  <si>
    <t>First</t>
  </si>
  <si>
    <t>Column Labels</t>
  </si>
  <si>
    <t>Count of First</t>
  </si>
  <si>
    <t>It is not the change of positions between the 2015 and 2016 Top2000 (or the 2014 and 2015 versions, for that matter)</t>
  </si>
  <si>
    <t>It might be th position in the Top 2000</t>
  </si>
  <si>
    <t>Sum:</t>
  </si>
  <si>
    <t>Something with a clock? Maybe, but there there are only 8 directions and 12 hours on a clock…</t>
  </si>
  <si>
    <t>Angle</t>
  </si>
  <si>
    <t>Love is a Battlefield</t>
  </si>
  <si>
    <t>Pat Benetar</t>
  </si>
  <si>
    <t>T</t>
  </si>
  <si>
    <t>E</t>
  </si>
  <si>
    <t>S</t>
  </si>
  <si>
    <t>I</t>
  </si>
  <si>
    <t>M</t>
  </si>
  <si>
    <t>D</t>
  </si>
  <si>
    <t>J</t>
  </si>
  <si>
    <t>R</t>
  </si>
  <si>
    <t>P</t>
  </si>
  <si>
    <t>A</t>
  </si>
  <si>
    <t>L</t>
  </si>
  <si>
    <t>B</t>
  </si>
  <si>
    <t>C</t>
  </si>
  <si>
    <t>K</t>
  </si>
  <si>
    <t>Column 4 reads: Sorteer tweede</t>
  </si>
  <si>
    <t>Sorted by column 2</t>
  </si>
  <si>
    <t>Column 3 reads: Steeds de derde</t>
  </si>
  <si>
    <t>Column 1 reads: Prijs, Horizontally reads: Peter</t>
  </si>
  <si>
    <t>Livin'on a prayer</t>
  </si>
  <si>
    <t>Bon Jovi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</si>
</sst>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.J. de Haan" refreshedDate="42725.031634837964" createdVersion="6" refreshedVersion="6" minRefreshableVersion="3" recordCount="58">
  <cacheSource type="worksheet">
    <worksheetSource ref="A1:A1048576" sheet="b"/>
  </cacheSource>
  <cacheFields count="1">
    <cacheField name="LABEL" numFmtId="0">
      <sharedItems containsBlank="1" count="30">
        <s v="W/NW"/>
        <s v="NW/NO"/>
        <s v="N/NW"/>
        <s v="Z/Z"/>
        <s v="NW/W"/>
        <s v="ZW/ZO"/>
        <s v="NW/N"/>
        <s v="ZW/W"/>
        <s v="Z/NO"/>
        <s v="O/NO"/>
        <s v="NW/ZW"/>
        <s v="NO/ZW"/>
        <s v="NO/Z"/>
        <s v="NW/O"/>
        <s v="NO/O"/>
        <s v="ZW/NW"/>
        <s v="ZO/ZW"/>
        <s v="Z/N"/>
        <s v="O/NW"/>
        <s v="O/ZW"/>
        <s v="O/W"/>
        <s v="W/ZO"/>
        <s v="N/Z"/>
        <s v="W/O"/>
        <s v="ZW/NO"/>
        <s v="ZW/Z"/>
        <s v="Z/O"/>
        <s v="Z/ZW"/>
        <s v="ZO/Z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.J. de Haan" refreshedDate="42738.535995370374" createdVersion="6" refreshedVersion="6" minRefreshableVersion="3" recordCount="57">
  <cacheSource type="worksheet">
    <worksheetSource ref="B1:C1048576" sheet="b"/>
  </cacheSource>
  <cacheFields count="2">
    <cacheField name="First" numFmtId="0">
      <sharedItems containsBlank="1" count="9">
        <s v="W"/>
        <s v="NW"/>
        <s v="N"/>
        <s v="Z"/>
        <s v="ZW"/>
        <s v="O"/>
        <s v="NO"/>
        <s v="ZO"/>
        <m/>
      </sharedItems>
    </cacheField>
    <cacheField name="Second" numFmtId="0">
      <sharedItems containsBlank="1" count="9">
        <s v="NW"/>
        <s v="NO"/>
        <s v="Z"/>
        <s v="W"/>
        <s v="ZO"/>
        <s v="N"/>
        <s v="ZW"/>
        <s v="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x v="0"/>
  </r>
  <r>
    <x v="1"/>
  </r>
  <r>
    <x v="2"/>
  </r>
  <r>
    <x v="3"/>
  </r>
  <r>
    <x v="4"/>
  </r>
  <r>
    <x v="5"/>
  </r>
  <r>
    <x v="3"/>
  </r>
  <r>
    <x v="6"/>
  </r>
  <r>
    <x v="7"/>
  </r>
  <r>
    <x v="8"/>
  </r>
  <r>
    <x v="3"/>
  </r>
  <r>
    <x v="9"/>
  </r>
  <r>
    <x v="10"/>
  </r>
  <r>
    <x v="11"/>
  </r>
  <r>
    <x v="12"/>
  </r>
  <r>
    <x v="13"/>
  </r>
  <r>
    <x v="3"/>
  </r>
  <r>
    <x v="14"/>
  </r>
  <r>
    <x v="15"/>
  </r>
  <r>
    <x v="16"/>
  </r>
  <r>
    <x v="17"/>
  </r>
  <r>
    <x v="18"/>
  </r>
  <r>
    <x v="3"/>
  </r>
  <r>
    <x v="19"/>
  </r>
  <r>
    <x v="0"/>
  </r>
  <r>
    <x v="4"/>
  </r>
  <r>
    <x v="20"/>
  </r>
  <r>
    <x v="21"/>
  </r>
  <r>
    <x v="3"/>
  </r>
  <r>
    <x v="9"/>
  </r>
  <r>
    <x v="8"/>
  </r>
  <r>
    <x v="22"/>
  </r>
  <r>
    <x v="3"/>
  </r>
  <r>
    <x v="23"/>
  </r>
  <r>
    <x v="0"/>
  </r>
  <r>
    <x v="11"/>
  </r>
  <r>
    <x v="24"/>
  </r>
  <r>
    <x v="3"/>
  </r>
  <r>
    <x v="25"/>
  </r>
  <r>
    <x v="16"/>
  </r>
  <r>
    <x v="17"/>
  </r>
  <r>
    <x v="3"/>
  </r>
  <r>
    <x v="26"/>
  </r>
  <r>
    <x v="27"/>
  </r>
  <r>
    <x v="11"/>
  </r>
  <r>
    <x v="24"/>
  </r>
  <r>
    <x v="3"/>
  </r>
  <r>
    <x v="15"/>
  </r>
  <r>
    <x v="5"/>
  </r>
  <r>
    <x v="3"/>
  </r>
  <r>
    <x v="28"/>
  </r>
  <r>
    <x v="20"/>
  </r>
  <r>
    <x v="8"/>
  </r>
  <r>
    <x v="12"/>
  </r>
  <r>
    <x v="5"/>
  </r>
  <r>
    <x v="3"/>
  </r>
  <r>
    <x v="29"/>
  </r>
  <r>
    <x v="2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7">
  <r>
    <x v="0"/>
    <x v="0"/>
  </r>
  <r>
    <x v="1"/>
    <x v="1"/>
  </r>
  <r>
    <x v="2"/>
    <x v="0"/>
  </r>
  <r>
    <x v="3"/>
    <x v="2"/>
  </r>
  <r>
    <x v="1"/>
    <x v="3"/>
  </r>
  <r>
    <x v="4"/>
    <x v="4"/>
  </r>
  <r>
    <x v="3"/>
    <x v="2"/>
  </r>
  <r>
    <x v="1"/>
    <x v="5"/>
  </r>
  <r>
    <x v="4"/>
    <x v="3"/>
  </r>
  <r>
    <x v="3"/>
    <x v="1"/>
  </r>
  <r>
    <x v="3"/>
    <x v="2"/>
  </r>
  <r>
    <x v="5"/>
    <x v="1"/>
  </r>
  <r>
    <x v="1"/>
    <x v="6"/>
  </r>
  <r>
    <x v="6"/>
    <x v="6"/>
  </r>
  <r>
    <x v="6"/>
    <x v="2"/>
  </r>
  <r>
    <x v="1"/>
    <x v="7"/>
  </r>
  <r>
    <x v="3"/>
    <x v="2"/>
  </r>
  <r>
    <x v="6"/>
    <x v="7"/>
  </r>
  <r>
    <x v="4"/>
    <x v="0"/>
  </r>
  <r>
    <x v="7"/>
    <x v="6"/>
  </r>
  <r>
    <x v="3"/>
    <x v="5"/>
  </r>
  <r>
    <x v="5"/>
    <x v="0"/>
  </r>
  <r>
    <x v="3"/>
    <x v="2"/>
  </r>
  <r>
    <x v="5"/>
    <x v="6"/>
  </r>
  <r>
    <x v="0"/>
    <x v="0"/>
  </r>
  <r>
    <x v="1"/>
    <x v="3"/>
  </r>
  <r>
    <x v="5"/>
    <x v="3"/>
  </r>
  <r>
    <x v="0"/>
    <x v="4"/>
  </r>
  <r>
    <x v="3"/>
    <x v="2"/>
  </r>
  <r>
    <x v="5"/>
    <x v="1"/>
  </r>
  <r>
    <x v="3"/>
    <x v="1"/>
  </r>
  <r>
    <x v="2"/>
    <x v="2"/>
  </r>
  <r>
    <x v="3"/>
    <x v="2"/>
  </r>
  <r>
    <x v="0"/>
    <x v="7"/>
  </r>
  <r>
    <x v="0"/>
    <x v="0"/>
  </r>
  <r>
    <x v="6"/>
    <x v="6"/>
  </r>
  <r>
    <x v="4"/>
    <x v="1"/>
  </r>
  <r>
    <x v="3"/>
    <x v="2"/>
  </r>
  <r>
    <x v="4"/>
    <x v="2"/>
  </r>
  <r>
    <x v="7"/>
    <x v="6"/>
  </r>
  <r>
    <x v="3"/>
    <x v="5"/>
  </r>
  <r>
    <x v="3"/>
    <x v="2"/>
  </r>
  <r>
    <x v="3"/>
    <x v="7"/>
  </r>
  <r>
    <x v="3"/>
    <x v="6"/>
  </r>
  <r>
    <x v="6"/>
    <x v="6"/>
  </r>
  <r>
    <x v="4"/>
    <x v="1"/>
  </r>
  <r>
    <x v="3"/>
    <x v="2"/>
  </r>
  <r>
    <x v="4"/>
    <x v="0"/>
  </r>
  <r>
    <x v="4"/>
    <x v="4"/>
  </r>
  <r>
    <x v="3"/>
    <x v="2"/>
  </r>
  <r>
    <x v="7"/>
    <x v="2"/>
  </r>
  <r>
    <x v="5"/>
    <x v="3"/>
  </r>
  <r>
    <x v="3"/>
    <x v="1"/>
  </r>
  <r>
    <x v="6"/>
    <x v="2"/>
  </r>
  <r>
    <x v="4"/>
    <x v="4"/>
  </r>
  <r>
    <x v="3"/>
    <x v="2"/>
  </r>
  <r>
    <x v="8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:F32" firstHeaderRow="1" firstDataRow="1" firstDataCol="1"/>
  <pivotFields count="1">
    <pivotField axis="axisRow" dataField="1" showAll="0" defaultSubtotal="0">
      <items count="30">
        <item x="2"/>
        <item x="22"/>
        <item x="14"/>
        <item x="12"/>
        <item x="11"/>
        <item x="6"/>
        <item x="1"/>
        <item x="13"/>
        <item x="4"/>
        <item x="10"/>
        <item x="9"/>
        <item x="18"/>
        <item x="20"/>
        <item x="19"/>
        <item x="0"/>
        <item x="23"/>
        <item x="21"/>
        <item x="17"/>
        <item x="8"/>
        <item x="26"/>
        <item x="3"/>
        <item x="27"/>
        <item x="28"/>
        <item x="16"/>
        <item x="24"/>
        <item x="15"/>
        <item x="7"/>
        <item x="25"/>
        <item x="5"/>
        <item x="29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unt of LABE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21:R32" firstHeaderRow="1" firstDataRow="2" firstDataCol="1"/>
  <pivotFields count="2">
    <pivotField axis="axisRow" dataField="1" showAll="0">
      <items count="10">
        <item x="7"/>
        <item x="2"/>
        <item x="6"/>
        <item x="1"/>
        <item x="5"/>
        <item x="0"/>
        <item x="3"/>
        <item x="4"/>
        <item x="8"/>
        <item t="default"/>
      </items>
    </pivotField>
    <pivotField axis="axisCol" showAll="0">
      <items count="10">
        <item x="4"/>
        <item x="5"/>
        <item x="1"/>
        <item x="0"/>
        <item x="7"/>
        <item x="3"/>
        <item x="2"/>
        <item x="6"/>
        <item x="8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Firs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0"/>
  <sheetViews>
    <sheetView workbookViewId="0">
      <selection activeCell="Q5" sqref="Q5"/>
    </sheetView>
  </sheetViews>
  <sheetFormatPr defaultRowHeight="15" x14ac:dyDescent="0.25"/>
  <cols>
    <col min="3" max="28" width="3.7109375" style="5" customWidth="1"/>
  </cols>
  <sheetData>
    <row r="1" spans="1:17" x14ac:dyDescent="0.25">
      <c r="A1" s="1" t="s">
        <v>39</v>
      </c>
      <c r="G1" s="11" t="s">
        <v>34</v>
      </c>
    </row>
    <row r="2" spans="1:17" x14ac:dyDescent="0.25">
      <c r="A2">
        <v>1350</v>
      </c>
      <c r="G2" s="4" t="s">
        <v>55</v>
      </c>
    </row>
    <row r="3" spans="1:17" x14ac:dyDescent="0.25">
      <c r="A3">
        <v>-89</v>
      </c>
    </row>
    <row r="4" spans="1:17" x14ac:dyDescent="0.25">
      <c r="A4">
        <v>-140</v>
      </c>
      <c r="G4" s="4" t="s">
        <v>56</v>
      </c>
    </row>
    <row r="5" spans="1:17" x14ac:dyDescent="0.25">
      <c r="A5">
        <v>-123</v>
      </c>
      <c r="G5" s="4" t="s">
        <v>57</v>
      </c>
      <c r="I5" s="5">
        <f>SUM(A2:A18)</f>
        <v>409</v>
      </c>
      <c r="K5" s="12" t="s">
        <v>80</v>
      </c>
      <c r="L5" s="13"/>
      <c r="N5" s="4"/>
      <c r="Q5" s="5" t="s">
        <v>81</v>
      </c>
    </row>
    <row r="6" spans="1:17" x14ac:dyDescent="0.25">
      <c r="A6">
        <v>-86</v>
      </c>
    </row>
    <row r="7" spans="1:17" x14ac:dyDescent="0.25">
      <c r="A7">
        <v>-194</v>
      </c>
    </row>
    <row r="8" spans="1:17" x14ac:dyDescent="0.25">
      <c r="A8">
        <v>-90</v>
      </c>
    </row>
    <row r="9" spans="1:17" x14ac:dyDescent="0.25">
      <c r="A9">
        <v>-156</v>
      </c>
    </row>
    <row r="10" spans="1:17" x14ac:dyDescent="0.25">
      <c r="A10">
        <v>221</v>
      </c>
    </row>
    <row r="11" spans="1:17" x14ac:dyDescent="0.25">
      <c r="A11">
        <v>-192</v>
      </c>
    </row>
    <row r="12" spans="1:17" x14ac:dyDescent="0.25">
      <c r="A12">
        <v>-58</v>
      </c>
    </row>
    <row r="13" spans="1:17" x14ac:dyDescent="0.25">
      <c r="A13">
        <v>-25</v>
      </c>
    </row>
    <row r="14" spans="1:17" x14ac:dyDescent="0.25">
      <c r="A14">
        <v>-122</v>
      </c>
    </row>
    <row r="15" spans="1:17" x14ac:dyDescent="0.25">
      <c r="A15">
        <v>89</v>
      </c>
    </row>
    <row r="16" spans="1:17" x14ac:dyDescent="0.25">
      <c r="A16">
        <v>31</v>
      </c>
    </row>
    <row r="17" spans="1:28" x14ac:dyDescent="0.25">
      <c r="A17">
        <v>-179</v>
      </c>
    </row>
    <row r="18" spans="1:28" x14ac:dyDescent="0.25">
      <c r="A18">
        <v>172</v>
      </c>
    </row>
    <row r="22" spans="1:28" s="8" customFormat="1" x14ac:dyDescent="0.25">
      <c r="A22" s="6" t="s">
        <v>39</v>
      </c>
      <c r="B22" s="6" t="s">
        <v>42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s="8" customFormat="1" x14ac:dyDescent="0.25">
      <c r="A23" s="8">
        <v>1350</v>
      </c>
      <c r="B23" s="8">
        <f>MOD(A23^2, 26)</f>
        <v>4</v>
      </c>
      <c r="C23" s="7" t="str">
        <f>CHAR(B23+64)</f>
        <v>D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s="8" customFormat="1" x14ac:dyDescent="0.25">
      <c r="A24" s="8">
        <v>-89</v>
      </c>
      <c r="B24" s="8">
        <f t="shared" ref="B24:B39" si="0">MOD(A24^2, 26)</f>
        <v>17</v>
      </c>
      <c r="C24" s="7" t="str">
        <f t="shared" ref="C24:C39" si="1">CHAR(B24+64)</f>
        <v>Q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s="8" customFormat="1" x14ac:dyDescent="0.25">
      <c r="A25" s="8">
        <v>-140</v>
      </c>
      <c r="B25" s="8">
        <f t="shared" si="0"/>
        <v>22</v>
      </c>
      <c r="C25" s="7" t="str">
        <f t="shared" si="1"/>
        <v>V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s="8" customFormat="1" x14ac:dyDescent="0.25">
      <c r="A26" s="8">
        <v>-123</v>
      </c>
      <c r="B26" s="8">
        <f t="shared" si="0"/>
        <v>23</v>
      </c>
      <c r="C26" s="7" t="str">
        <f t="shared" si="1"/>
        <v>W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s="8" customFormat="1" x14ac:dyDescent="0.25">
      <c r="A27" s="8">
        <v>-86</v>
      </c>
      <c r="B27" s="8">
        <f t="shared" si="0"/>
        <v>12</v>
      </c>
      <c r="C27" s="7" t="str">
        <f t="shared" si="1"/>
        <v>L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 s="8" customFormat="1" x14ac:dyDescent="0.25">
      <c r="A28" s="8">
        <v>-94</v>
      </c>
      <c r="B28" s="8">
        <f t="shared" si="0"/>
        <v>22</v>
      </c>
      <c r="C28" s="7" t="str">
        <f t="shared" si="1"/>
        <v>V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s="8" customFormat="1" x14ac:dyDescent="0.25">
      <c r="A29" s="8">
        <v>-90</v>
      </c>
      <c r="B29" s="8">
        <f t="shared" si="0"/>
        <v>14</v>
      </c>
      <c r="C29" s="7" t="str">
        <f t="shared" si="1"/>
        <v>N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s="8" customFormat="1" x14ac:dyDescent="0.25">
      <c r="A30" s="8">
        <v>-156</v>
      </c>
      <c r="B30" s="8">
        <f t="shared" si="0"/>
        <v>0</v>
      </c>
      <c r="C30" s="7" t="str">
        <f t="shared" si="1"/>
        <v>@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 s="8" customFormat="1" x14ac:dyDescent="0.25">
      <c r="A31" s="8">
        <v>221</v>
      </c>
      <c r="B31" s="8">
        <f t="shared" si="0"/>
        <v>13</v>
      </c>
      <c r="C31" s="7" t="str">
        <f t="shared" si="1"/>
        <v>M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s="8" customFormat="1" x14ac:dyDescent="0.25">
      <c r="A32" s="8">
        <v>-192</v>
      </c>
      <c r="B32" s="8">
        <f t="shared" si="0"/>
        <v>22</v>
      </c>
      <c r="C32" s="7" t="str">
        <f t="shared" si="1"/>
        <v>V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s="8" customFormat="1" x14ac:dyDescent="0.25">
      <c r="A33" s="8">
        <v>-58</v>
      </c>
      <c r="B33" s="8">
        <f t="shared" si="0"/>
        <v>10</v>
      </c>
      <c r="C33" s="7" t="str">
        <f t="shared" si="1"/>
        <v>J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s="8" customFormat="1" x14ac:dyDescent="0.25">
      <c r="A34" s="8">
        <v>-25</v>
      </c>
      <c r="B34" s="8">
        <f t="shared" si="0"/>
        <v>1</v>
      </c>
      <c r="C34" s="7" t="str">
        <f t="shared" si="1"/>
        <v>A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s="8" customFormat="1" x14ac:dyDescent="0.25">
      <c r="A35" s="8">
        <v>-122</v>
      </c>
      <c r="B35" s="8">
        <f t="shared" si="0"/>
        <v>12</v>
      </c>
      <c r="C35" s="7" t="str">
        <f t="shared" si="1"/>
        <v>L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s="8" customFormat="1" x14ac:dyDescent="0.25">
      <c r="A36" s="8">
        <v>89</v>
      </c>
      <c r="B36" s="8">
        <f t="shared" si="0"/>
        <v>17</v>
      </c>
      <c r="C36" s="7" t="str">
        <f t="shared" si="1"/>
        <v>Q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 s="8" customFormat="1" x14ac:dyDescent="0.25">
      <c r="A37" s="8">
        <v>31</v>
      </c>
      <c r="B37" s="8">
        <f t="shared" si="0"/>
        <v>25</v>
      </c>
      <c r="C37" s="7" t="str">
        <f t="shared" si="1"/>
        <v>Y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 s="8" customFormat="1" x14ac:dyDescent="0.25">
      <c r="A38" s="8">
        <v>-179</v>
      </c>
      <c r="B38" s="8">
        <f t="shared" si="0"/>
        <v>9</v>
      </c>
      <c r="C38" s="7" t="str">
        <f t="shared" si="1"/>
        <v>I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 s="8" customFormat="1" x14ac:dyDescent="0.25">
      <c r="A39" s="8">
        <v>172</v>
      </c>
      <c r="B39" s="8">
        <f t="shared" si="0"/>
        <v>22</v>
      </c>
      <c r="C39" s="7" t="str">
        <f t="shared" si="1"/>
        <v>V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 s="8" customFormat="1" x14ac:dyDescent="0.25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 s="8" customFormat="1" x14ac:dyDescent="0.25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 s="8" customFormat="1" x14ac:dyDescent="0.25"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 s="8" customFormat="1" x14ac:dyDescent="0.25">
      <c r="A43" s="6" t="s">
        <v>39</v>
      </c>
      <c r="B43" s="9" t="s">
        <v>41</v>
      </c>
      <c r="C43" s="9" t="s">
        <v>40</v>
      </c>
      <c r="D43" s="10">
        <v>1</v>
      </c>
      <c r="E43" s="10">
        <v>2</v>
      </c>
      <c r="F43" s="10">
        <v>3</v>
      </c>
      <c r="G43" s="10">
        <v>4</v>
      </c>
      <c r="H43" s="10">
        <v>5</v>
      </c>
      <c r="I43" s="10">
        <v>6</v>
      </c>
      <c r="J43" s="10">
        <v>7</v>
      </c>
      <c r="K43" s="10">
        <v>8</v>
      </c>
      <c r="L43" s="10">
        <v>9</v>
      </c>
      <c r="M43" s="10">
        <v>10</v>
      </c>
      <c r="N43" s="10">
        <v>11</v>
      </c>
      <c r="O43" s="10">
        <v>12</v>
      </c>
      <c r="P43" s="10">
        <v>13</v>
      </c>
      <c r="Q43" s="10">
        <v>14</v>
      </c>
      <c r="R43" s="10">
        <v>15</v>
      </c>
      <c r="S43" s="10">
        <v>16</v>
      </c>
      <c r="T43" s="10">
        <v>17</v>
      </c>
      <c r="U43" s="10">
        <v>18</v>
      </c>
      <c r="V43" s="10">
        <v>19</v>
      </c>
      <c r="W43" s="10">
        <v>20</v>
      </c>
      <c r="X43" s="10">
        <v>21</v>
      </c>
      <c r="Y43" s="10">
        <v>22</v>
      </c>
      <c r="Z43" s="10">
        <v>23</v>
      </c>
      <c r="AA43" s="10">
        <v>24</v>
      </c>
      <c r="AB43" s="10">
        <v>25</v>
      </c>
    </row>
    <row r="44" spans="1:28" s="8" customFormat="1" x14ac:dyDescent="0.25">
      <c r="A44" s="8">
        <v>1350</v>
      </c>
      <c r="B44" s="8">
        <f>MOD(A44,26)</f>
        <v>24</v>
      </c>
      <c r="C44" s="7" t="str">
        <f>CHAR(B44+64)</f>
        <v>X</v>
      </c>
      <c r="D44" s="7" t="str">
        <f t="shared" ref="D44:D60" si="2">CHAR(MOD($B44+D$43,26)+64)</f>
        <v>Y</v>
      </c>
      <c r="E44" s="7" t="str">
        <f t="shared" ref="E44:AB54" si="3">CHAR(MOD($B44+E$43,26)+64)</f>
        <v>@</v>
      </c>
      <c r="F44" s="7" t="str">
        <f t="shared" si="3"/>
        <v>A</v>
      </c>
      <c r="G44" s="7" t="str">
        <f t="shared" si="3"/>
        <v>B</v>
      </c>
      <c r="H44" s="7" t="str">
        <f t="shared" si="3"/>
        <v>C</v>
      </c>
      <c r="I44" s="7" t="str">
        <f t="shared" si="3"/>
        <v>D</v>
      </c>
      <c r="J44" s="7" t="str">
        <f t="shared" si="3"/>
        <v>E</v>
      </c>
      <c r="K44" s="7" t="str">
        <f t="shared" si="3"/>
        <v>F</v>
      </c>
      <c r="L44" s="7" t="str">
        <f t="shared" si="3"/>
        <v>G</v>
      </c>
      <c r="M44" s="7" t="str">
        <f t="shared" si="3"/>
        <v>H</v>
      </c>
      <c r="N44" s="7" t="str">
        <f t="shared" si="3"/>
        <v>I</v>
      </c>
      <c r="O44" s="7" t="str">
        <f t="shared" si="3"/>
        <v>J</v>
      </c>
      <c r="P44" s="7" t="str">
        <f t="shared" si="3"/>
        <v>K</v>
      </c>
      <c r="Q44" s="7" t="str">
        <f t="shared" si="3"/>
        <v>L</v>
      </c>
      <c r="R44" s="7" t="str">
        <f t="shared" si="3"/>
        <v>M</v>
      </c>
      <c r="S44" s="7" t="str">
        <f t="shared" si="3"/>
        <v>N</v>
      </c>
      <c r="T44" s="7" t="str">
        <f t="shared" si="3"/>
        <v>O</v>
      </c>
      <c r="U44" s="7" t="str">
        <f t="shared" si="3"/>
        <v>P</v>
      </c>
      <c r="V44" s="7" t="str">
        <f t="shared" si="3"/>
        <v>Q</v>
      </c>
      <c r="W44" s="7" t="str">
        <f t="shared" si="3"/>
        <v>R</v>
      </c>
      <c r="X44" s="7" t="str">
        <f t="shared" si="3"/>
        <v>S</v>
      </c>
      <c r="Y44" s="7" t="str">
        <f t="shared" si="3"/>
        <v>T</v>
      </c>
      <c r="Z44" s="7" t="str">
        <f t="shared" si="3"/>
        <v>U</v>
      </c>
      <c r="AA44" s="7" t="str">
        <f t="shared" si="3"/>
        <v>V</v>
      </c>
      <c r="AB44" s="7" t="str">
        <f t="shared" si="3"/>
        <v>W</v>
      </c>
    </row>
    <row r="45" spans="1:28" s="8" customFormat="1" x14ac:dyDescent="0.25">
      <c r="A45" s="8">
        <v>-89</v>
      </c>
      <c r="B45" s="8">
        <f t="shared" ref="B45:B60" si="4">MOD(A45,26)</f>
        <v>15</v>
      </c>
      <c r="C45" s="7" t="str">
        <f t="shared" ref="C45:C60" si="5">CHAR(B45+64)</f>
        <v>O</v>
      </c>
      <c r="D45" s="7" t="str">
        <f t="shared" si="2"/>
        <v>P</v>
      </c>
      <c r="E45" s="7" t="str">
        <f t="shared" si="3"/>
        <v>Q</v>
      </c>
      <c r="F45" s="7" t="str">
        <f t="shared" si="3"/>
        <v>R</v>
      </c>
      <c r="G45" s="7" t="str">
        <f t="shared" si="3"/>
        <v>S</v>
      </c>
      <c r="H45" s="7" t="str">
        <f t="shared" si="3"/>
        <v>T</v>
      </c>
      <c r="I45" s="7" t="str">
        <f t="shared" si="3"/>
        <v>U</v>
      </c>
      <c r="J45" s="7" t="str">
        <f t="shared" si="3"/>
        <v>V</v>
      </c>
      <c r="K45" s="7" t="str">
        <f t="shared" si="3"/>
        <v>W</v>
      </c>
      <c r="L45" s="7" t="str">
        <f t="shared" si="3"/>
        <v>X</v>
      </c>
      <c r="M45" s="7" t="str">
        <f t="shared" si="3"/>
        <v>Y</v>
      </c>
      <c r="N45" s="7" t="str">
        <f t="shared" si="3"/>
        <v>@</v>
      </c>
      <c r="O45" s="7" t="str">
        <f t="shared" si="3"/>
        <v>A</v>
      </c>
      <c r="P45" s="7" t="str">
        <f t="shared" si="3"/>
        <v>B</v>
      </c>
      <c r="Q45" s="7" t="str">
        <f t="shared" si="3"/>
        <v>C</v>
      </c>
      <c r="R45" s="7" t="str">
        <f t="shared" si="3"/>
        <v>D</v>
      </c>
      <c r="S45" s="7" t="str">
        <f t="shared" si="3"/>
        <v>E</v>
      </c>
      <c r="T45" s="7" t="str">
        <f t="shared" si="3"/>
        <v>F</v>
      </c>
      <c r="U45" s="7" t="str">
        <f t="shared" si="3"/>
        <v>G</v>
      </c>
      <c r="V45" s="7" t="str">
        <f t="shared" si="3"/>
        <v>H</v>
      </c>
      <c r="W45" s="7" t="str">
        <f t="shared" si="3"/>
        <v>I</v>
      </c>
      <c r="X45" s="7" t="str">
        <f t="shared" si="3"/>
        <v>J</v>
      </c>
      <c r="Y45" s="7" t="str">
        <f t="shared" si="3"/>
        <v>K</v>
      </c>
      <c r="Z45" s="7" t="str">
        <f t="shared" si="3"/>
        <v>L</v>
      </c>
      <c r="AA45" s="7" t="str">
        <f t="shared" si="3"/>
        <v>M</v>
      </c>
      <c r="AB45" s="7" t="str">
        <f t="shared" si="3"/>
        <v>N</v>
      </c>
    </row>
    <row r="46" spans="1:28" s="8" customFormat="1" x14ac:dyDescent="0.25">
      <c r="A46" s="8">
        <v>-140</v>
      </c>
      <c r="B46" s="8">
        <f t="shared" si="4"/>
        <v>16</v>
      </c>
      <c r="C46" s="7" t="str">
        <f t="shared" si="5"/>
        <v>P</v>
      </c>
      <c r="D46" s="7" t="str">
        <f t="shared" si="2"/>
        <v>Q</v>
      </c>
      <c r="E46" s="7" t="str">
        <f t="shared" si="3"/>
        <v>R</v>
      </c>
      <c r="F46" s="7" t="str">
        <f t="shared" si="3"/>
        <v>S</v>
      </c>
      <c r="G46" s="7" t="str">
        <f t="shared" si="3"/>
        <v>T</v>
      </c>
      <c r="H46" s="7" t="str">
        <f t="shared" si="3"/>
        <v>U</v>
      </c>
      <c r="I46" s="7" t="str">
        <f t="shared" si="3"/>
        <v>V</v>
      </c>
      <c r="J46" s="7" t="str">
        <f t="shared" si="3"/>
        <v>W</v>
      </c>
      <c r="K46" s="7" t="str">
        <f t="shared" si="3"/>
        <v>X</v>
      </c>
      <c r="L46" s="7" t="str">
        <f t="shared" si="3"/>
        <v>Y</v>
      </c>
      <c r="M46" s="7" t="str">
        <f t="shared" si="3"/>
        <v>@</v>
      </c>
      <c r="N46" s="7" t="str">
        <f t="shared" si="3"/>
        <v>A</v>
      </c>
      <c r="O46" s="7" t="str">
        <f t="shared" si="3"/>
        <v>B</v>
      </c>
      <c r="P46" s="7" t="str">
        <f t="shared" si="3"/>
        <v>C</v>
      </c>
      <c r="Q46" s="7" t="str">
        <f t="shared" si="3"/>
        <v>D</v>
      </c>
      <c r="R46" s="7" t="str">
        <f t="shared" si="3"/>
        <v>E</v>
      </c>
      <c r="S46" s="7" t="str">
        <f t="shared" si="3"/>
        <v>F</v>
      </c>
      <c r="T46" s="7" t="str">
        <f t="shared" si="3"/>
        <v>G</v>
      </c>
      <c r="U46" s="7" t="str">
        <f t="shared" si="3"/>
        <v>H</v>
      </c>
      <c r="V46" s="7" t="str">
        <f t="shared" si="3"/>
        <v>I</v>
      </c>
      <c r="W46" s="7" t="str">
        <f t="shared" si="3"/>
        <v>J</v>
      </c>
      <c r="X46" s="7" t="str">
        <f t="shared" si="3"/>
        <v>K</v>
      </c>
      <c r="Y46" s="7" t="str">
        <f t="shared" si="3"/>
        <v>L</v>
      </c>
      <c r="Z46" s="7" t="str">
        <f t="shared" si="3"/>
        <v>M</v>
      </c>
      <c r="AA46" s="7" t="str">
        <f t="shared" si="3"/>
        <v>N</v>
      </c>
      <c r="AB46" s="7" t="str">
        <f t="shared" si="3"/>
        <v>O</v>
      </c>
    </row>
    <row r="47" spans="1:28" s="8" customFormat="1" x14ac:dyDescent="0.25">
      <c r="A47" s="8">
        <v>-123</v>
      </c>
      <c r="B47" s="8">
        <f t="shared" si="4"/>
        <v>7</v>
      </c>
      <c r="C47" s="7" t="str">
        <f t="shared" si="5"/>
        <v>G</v>
      </c>
      <c r="D47" s="7" t="str">
        <f t="shared" si="2"/>
        <v>H</v>
      </c>
      <c r="E47" s="7" t="str">
        <f t="shared" si="3"/>
        <v>I</v>
      </c>
      <c r="F47" s="7" t="str">
        <f t="shared" si="3"/>
        <v>J</v>
      </c>
      <c r="G47" s="7" t="str">
        <f t="shared" si="3"/>
        <v>K</v>
      </c>
      <c r="H47" s="7" t="str">
        <f t="shared" si="3"/>
        <v>L</v>
      </c>
      <c r="I47" s="7" t="str">
        <f t="shared" si="3"/>
        <v>M</v>
      </c>
      <c r="J47" s="7" t="str">
        <f t="shared" si="3"/>
        <v>N</v>
      </c>
      <c r="K47" s="7" t="str">
        <f t="shared" si="3"/>
        <v>O</v>
      </c>
      <c r="L47" s="7" t="str">
        <f t="shared" si="3"/>
        <v>P</v>
      </c>
      <c r="M47" s="7" t="str">
        <f t="shared" si="3"/>
        <v>Q</v>
      </c>
      <c r="N47" s="7" t="str">
        <f t="shared" si="3"/>
        <v>R</v>
      </c>
      <c r="O47" s="7" t="str">
        <f t="shared" si="3"/>
        <v>S</v>
      </c>
      <c r="P47" s="7" t="str">
        <f t="shared" si="3"/>
        <v>T</v>
      </c>
      <c r="Q47" s="7" t="str">
        <f t="shared" si="3"/>
        <v>U</v>
      </c>
      <c r="R47" s="7" t="str">
        <f t="shared" si="3"/>
        <v>V</v>
      </c>
      <c r="S47" s="7" t="str">
        <f t="shared" si="3"/>
        <v>W</v>
      </c>
      <c r="T47" s="7" t="str">
        <f t="shared" si="3"/>
        <v>X</v>
      </c>
      <c r="U47" s="7" t="str">
        <f t="shared" si="3"/>
        <v>Y</v>
      </c>
      <c r="V47" s="7" t="str">
        <f t="shared" si="3"/>
        <v>@</v>
      </c>
      <c r="W47" s="7" t="str">
        <f t="shared" si="3"/>
        <v>A</v>
      </c>
      <c r="X47" s="7" t="str">
        <f t="shared" si="3"/>
        <v>B</v>
      </c>
      <c r="Y47" s="7" t="str">
        <f t="shared" si="3"/>
        <v>C</v>
      </c>
      <c r="Z47" s="7" t="str">
        <f t="shared" si="3"/>
        <v>D</v>
      </c>
      <c r="AA47" s="7" t="str">
        <f t="shared" si="3"/>
        <v>E</v>
      </c>
      <c r="AB47" s="7" t="str">
        <f t="shared" si="3"/>
        <v>F</v>
      </c>
    </row>
    <row r="48" spans="1:28" s="8" customFormat="1" x14ac:dyDescent="0.25">
      <c r="A48" s="8">
        <v>-86</v>
      </c>
      <c r="B48" s="8">
        <f t="shared" si="4"/>
        <v>18</v>
      </c>
      <c r="C48" s="7" t="str">
        <f t="shared" si="5"/>
        <v>R</v>
      </c>
      <c r="D48" s="7" t="str">
        <f t="shared" si="2"/>
        <v>S</v>
      </c>
      <c r="E48" s="7" t="str">
        <f t="shared" si="3"/>
        <v>T</v>
      </c>
      <c r="F48" s="7" t="str">
        <f t="shared" si="3"/>
        <v>U</v>
      </c>
      <c r="G48" s="7" t="str">
        <f t="shared" si="3"/>
        <v>V</v>
      </c>
      <c r="H48" s="7" t="str">
        <f t="shared" si="3"/>
        <v>W</v>
      </c>
      <c r="I48" s="7" t="str">
        <f t="shared" si="3"/>
        <v>X</v>
      </c>
      <c r="J48" s="7" t="str">
        <f t="shared" si="3"/>
        <v>Y</v>
      </c>
      <c r="K48" s="7" t="str">
        <f t="shared" si="3"/>
        <v>@</v>
      </c>
      <c r="L48" s="7" t="str">
        <f t="shared" si="3"/>
        <v>A</v>
      </c>
      <c r="M48" s="7" t="str">
        <f t="shared" si="3"/>
        <v>B</v>
      </c>
      <c r="N48" s="7" t="str">
        <f t="shared" si="3"/>
        <v>C</v>
      </c>
      <c r="O48" s="7" t="str">
        <f t="shared" si="3"/>
        <v>D</v>
      </c>
      <c r="P48" s="7" t="str">
        <f t="shared" si="3"/>
        <v>E</v>
      </c>
      <c r="Q48" s="7" t="str">
        <f t="shared" si="3"/>
        <v>F</v>
      </c>
      <c r="R48" s="7" t="str">
        <f t="shared" si="3"/>
        <v>G</v>
      </c>
      <c r="S48" s="7" t="str">
        <f t="shared" si="3"/>
        <v>H</v>
      </c>
      <c r="T48" s="7" t="str">
        <f t="shared" si="3"/>
        <v>I</v>
      </c>
      <c r="U48" s="7" t="str">
        <f t="shared" si="3"/>
        <v>J</v>
      </c>
      <c r="V48" s="7" t="str">
        <f t="shared" si="3"/>
        <v>K</v>
      </c>
      <c r="W48" s="7" t="str">
        <f t="shared" si="3"/>
        <v>L</v>
      </c>
      <c r="X48" s="7" t="str">
        <f t="shared" si="3"/>
        <v>M</v>
      </c>
      <c r="Y48" s="7" t="str">
        <f t="shared" si="3"/>
        <v>N</v>
      </c>
      <c r="Z48" s="7" t="str">
        <f t="shared" si="3"/>
        <v>O</v>
      </c>
      <c r="AA48" s="7" t="str">
        <f t="shared" si="3"/>
        <v>P</v>
      </c>
      <c r="AB48" s="7" t="str">
        <f t="shared" si="3"/>
        <v>Q</v>
      </c>
    </row>
    <row r="49" spans="1:28" s="8" customFormat="1" x14ac:dyDescent="0.25">
      <c r="A49" s="8">
        <v>-94</v>
      </c>
      <c r="B49" s="8">
        <f t="shared" si="4"/>
        <v>10</v>
      </c>
      <c r="C49" s="7" t="str">
        <f t="shared" si="5"/>
        <v>J</v>
      </c>
      <c r="D49" s="7" t="str">
        <f t="shared" si="2"/>
        <v>K</v>
      </c>
      <c r="E49" s="7" t="str">
        <f t="shared" si="3"/>
        <v>L</v>
      </c>
      <c r="F49" s="7" t="str">
        <f t="shared" si="3"/>
        <v>M</v>
      </c>
      <c r="G49" s="7" t="str">
        <f t="shared" si="3"/>
        <v>N</v>
      </c>
      <c r="H49" s="7" t="str">
        <f t="shared" si="3"/>
        <v>O</v>
      </c>
      <c r="I49" s="7" t="str">
        <f t="shared" si="3"/>
        <v>P</v>
      </c>
      <c r="J49" s="7" t="str">
        <f t="shared" si="3"/>
        <v>Q</v>
      </c>
      <c r="K49" s="7" t="str">
        <f t="shared" si="3"/>
        <v>R</v>
      </c>
      <c r="L49" s="7" t="str">
        <f t="shared" si="3"/>
        <v>S</v>
      </c>
      <c r="M49" s="7" t="str">
        <f t="shared" si="3"/>
        <v>T</v>
      </c>
      <c r="N49" s="7" t="str">
        <f t="shared" si="3"/>
        <v>U</v>
      </c>
      <c r="O49" s="7" t="str">
        <f t="shared" si="3"/>
        <v>V</v>
      </c>
      <c r="P49" s="7" t="str">
        <f t="shared" si="3"/>
        <v>W</v>
      </c>
      <c r="Q49" s="7" t="str">
        <f t="shared" si="3"/>
        <v>X</v>
      </c>
      <c r="R49" s="7" t="str">
        <f t="shared" si="3"/>
        <v>Y</v>
      </c>
      <c r="S49" s="7" t="str">
        <f t="shared" si="3"/>
        <v>@</v>
      </c>
      <c r="T49" s="7" t="str">
        <f t="shared" si="3"/>
        <v>A</v>
      </c>
      <c r="U49" s="7" t="str">
        <f t="shared" si="3"/>
        <v>B</v>
      </c>
      <c r="V49" s="7" t="str">
        <f t="shared" si="3"/>
        <v>C</v>
      </c>
      <c r="W49" s="7" t="str">
        <f t="shared" si="3"/>
        <v>D</v>
      </c>
      <c r="X49" s="7" t="str">
        <f t="shared" si="3"/>
        <v>E</v>
      </c>
      <c r="Y49" s="7" t="str">
        <f t="shared" si="3"/>
        <v>F</v>
      </c>
      <c r="Z49" s="7" t="str">
        <f t="shared" si="3"/>
        <v>G</v>
      </c>
      <c r="AA49" s="7" t="str">
        <f t="shared" si="3"/>
        <v>H</v>
      </c>
      <c r="AB49" s="7" t="str">
        <f t="shared" si="3"/>
        <v>I</v>
      </c>
    </row>
    <row r="50" spans="1:28" s="8" customFormat="1" x14ac:dyDescent="0.25">
      <c r="A50" s="8">
        <v>-90</v>
      </c>
      <c r="B50" s="8">
        <f t="shared" si="4"/>
        <v>14</v>
      </c>
      <c r="C50" s="7" t="str">
        <f t="shared" si="5"/>
        <v>N</v>
      </c>
      <c r="D50" s="7" t="str">
        <f t="shared" si="2"/>
        <v>O</v>
      </c>
      <c r="E50" s="7" t="str">
        <f t="shared" si="3"/>
        <v>P</v>
      </c>
      <c r="F50" s="7" t="str">
        <f t="shared" si="3"/>
        <v>Q</v>
      </c>
      <c r="G50" s="7" t="str">
        <f t="shared" si="3"/>
        <v>R</v>
      </c>
      <c r="H50" s="7" t="str">
        <f t="shared" si="3"/>
        <v>S</v>
      </c>
      <c r="I50" s="7" t="str">
        <f t="shared" si="3"/>
        <v>T</v>
      </c>
      <c r="J50" s="7" t="str">
        <f t="shared" si="3"/>
        <v>U</v>
      </c>
      <c r="K50" s="7" t="str">
        <f t="shared" si="3"/>
        <v>V</v>
      </c>
      <c r="L50" s="7" t="str">
        <f t="shared" si="3"/>
        <v>W</v>
      </c>
      <c r="M50" s="7" t="str">
        <f t="shared" si="3"/>
        <v>X</v>
      </c>
      <c r="N50" s="7" t="str">
        <f t="shared" si="3"/>
        <v>Y</v>
      </c>
      <c r="O50" s="7" t="str">
        <f t="shared" si="3"/>
        <v>@</v>
      </c>
      <c r="P50" s="7" t="str">
        <f t="shared" si="3"/>
        <v>A</v>
      </c>
      <c r="Q50" s="7" t="str">
        <f t="shared" si="3"/>
        <v>B</v>
      </c>
      <c r="R50" s="7" t="str">
        <f t="shared" si="3"/>
        <v>C</v>
      </c>
      <c r="S50" s="7" t="str">
        <f t="shared" si="3"/>
        <v>D</v>
      </c>
      <c r="T50" s="7" t="str">
        <f t="shared" si="3"/>
        <v>E</v>
      </c>
      <c r="U50" s="7" t="str">
        <f t="shared" si="3"/>
        <v>F</v>
      </c>
      <c r="V50" s="7" t="str">
        <f t="shared" si="3"/>
        <v>G</v>
      </c>
      <c r="W50" s="7" t="str">
        <f t="shared" si="3"/>
        <v>H</v>
      </c>
      <c r="X50" s="7" t="str">
        <f t="shared" si="3"/>
        <v>I</v>
      </c>
      <c r="Y50" s="7" t="str">
        <f t="shared" si="3"/>
        <v>J</v>
      </c>
      <c r="Z50" s="7" t="str">
        <f t="shared" si="3"/>
        <v>K</v>
      </c>
      <c r="AA50" s="7" t="str">
        <f t="shared" si="3"/>
        <v>L</v>
      </c>
      <c r="AB50" s="7" t="str">
        <f t="shared" si="3"/>
        <v>M</v>
      </c>
    </row>
    <row r="51" spans="1:28" s="8" customFormat="1" x14ac:dyDescent="0.25">
      <c r="A51" s="8">
        <v>-156</v>
      </c>
      <c r="B51" s="8">
        <f t="shared" si="4"/>
        <v>0</v>
      </c>
      <c r="C51" s="7" t="str">
        <f t="shared" si="5"/>
        <v>@</v>
      </c>
      <c r="D51" s="7" t="str">
        <f t="shared" si="2"/>
        <v>A</v>
      </c>
      <c r="E51" s="7" t="str">
        <f t="shared" si="3"/>
        <v>B</v>
      </c>
      <c r="F51" s="7" t="str">
        <f t="shared" si="3"/>
        <v>C</v>
      </c>
      <c r="G51" s="7" t="str">
        <f t="shared" si="3"/>
        <v>D</v>
      </c>
      <c r="H51" s="7" t="str">
        <f t="shared" si="3"/>
        <v>E</v>
      </c>
      <c r="I51" s="7" t="str">
        <f t="shared" si="3"/>
        <v>F</v>
      </c>
      <c r="J51" s="7" t="str">
        <f t="shared" si="3"/>
        <v>G</v>
      </c>
      <c r="K51" s="7" t="str">
        <f t="shared" si="3"/>
        <v>H</v>
      </c>
      <c r="L51" s="7" t="str">
        <f t="shared" si="3"/>
        <v>I</v>
      </c>
      <c r="M51" s="7" t="str">
        <f t="shared" si="3"/>
        <v>J</v>
      </c>
      <c r="N51" s="7" t="str">
        <f t="shared" si="3"/>
        <v>K</v>
      </c>
      <c r="O51" s="7" t="str">
        <f t="shared" si="3"/>
        <v>L</v>
      </c>
      <c r="P51" s="7" t="str">
        <f t="shared" si="3"/>
        <v>M</v>
      </c>
      <c r="Q51" s="7" t="str">
        <f t="shared" si="3"/>
        <v>N</v>
      </c>
      <c r="R51" s="7" t="str">
        <f t="shared" si="3"/>
        <v>O</v>
      </c>
      <c r="S51" s="7" t="str">
        <f t="shared" si="3"/>
        <v>P</v>
      </c>
      <c r="T51" s="7" t="str">
        <f t="shared" si="3"/>
        <v>Q</v>
      </c>
      <c r="U51" s="7" t="str">
        <f t="shared" si="3"/>
        <v>R</v>
      </c>
      <c r="V51" s="7" t="str">
        <f t="shared" si="3"/>
        <v>S</v>
      </c>
      <c r="W51" s="7" t="str">
        <f t="shared" si="3"/>
        <v>T</v>
      </c>
      <c r="X51" s="7" t="str">
        <f t="shared" si="3"/>
        <v>U</v>
      </c>
      <c r="Y51" s="7" t="str">
        <f t="shared" si="3"/>
        <v>V</v>
      </c>
      <c r="Z51" s="7" t="str">
        <f t="shared" si="3"/>
        <v>W</v>
      </c>
      <c r="AA51" s="7" t="str">
        <f t="shared" si="3"/>
        <v>X</v>
      </c>
      <c r="AB51" s="7" t="str">
        <f t="shared" si="3"/>
        <v>Y</v>
      </c>
    </row>
    <row r="52" spans="1:28" s="8" customFormat="1" x14ac:dyDescent="0.25">
      <c r="A52" s="8">
        <v>221</v>
      </c>
      <c r="B52" s="8">
        <f t="shared" si="4"/>
        <v>13</v>
      </c>
      <c r="C52" s="7" t="str">
        <f t="shared" si="5"/>
        <v>M</v>
      </c>
      <c r="D52" s="7" t="str">
        <f t="shared" si="2"/>
        <v>N</v>
      </c>
      <c r="E52" s="7" t="str">
        <f t="shared" si="3"/>
        <v>O</v>
      </c>
      <c r="F52" s="7" t="str">
        <f t="shared" si="3"/>
        <v>P</v>
      </c>
      <c r="G52" s="7" t="str">
        <f t="shared" si="3"/>
        <v>Q</v>
      </c>
      <c r="H52" s="7" t="str">
        <f t="shared" si="3"/>
        <v>R</v>
      </c>
      <c r="I52" s="7" t="str">
        <f t="shared" si="3"/>
        <v>S</v>
      </c>
      <c r="J52" s="7" t="str">
        <f t="shared" si="3"/>
        <v>T</v>
      </c>
      <c r="K52" s="7" t="str">
        <f t="shared" si="3"/>
        <v>U</v>
      </c>
      <c r="L52" s="7" t="str">
        <f t="shared" si="3"/>
        <v>V</v>
      </c>
      <c r="M52" s="7" t="str">
        <f t="shared" si="3"/>
        <v>W</v>
      </c>
      <c r="N52" s="7" t="str">
        <f t="shared" si="3"/>
        <v>X</v>
      </c>
      <c r="O52" s="7" t="str">
        <f t="shared" si="3"/>
        <v>Y</v>
      </c>
      <c r="P52" s="7" t="str">
        <f t="shared" si="3"/>
        <v>@</v>
      </c>
      <c r="Q52" s="7" t="str">
        <f t="shared" si="3"/>
        <v>A</v>
      </c>
      <c r="R52" s="7" t="str">
        <f t="shared" si="3"/>
        <v>B</v>
      </c>
      <c r="S52" s="7" t="str">
        <f t="shared" si="3"/>
        <v>C</v>
      </c>
      <c r="T52" s="7" t="str">
        <f t="shared" si="3"/>
        <v>D</v>
      </c>
      <c r="U52" s="7" t="str">
        <f t="shared" si="3"/>
        <v>E</v>
      </c>
      <c r="V52" s="7" t="str">
        <f t="shared" si="3"/>
        <v>F</v>
      </c>
      <c r="W52" s="7" t="str">
        <f t="shared" si="3"/>
        <v>G</v>
      </c>
      <c r="X52" s="7" t="str">
        <f t="shared" si="3"/>
        <v>H</v>
      </c>
      <c r="Y52" s="7" t="str">
        <f t="shared" si="3"/>
        <v>I</v>
      </c>
      <c r="Z52" s="7" t="str">
        <f t="shared" si="3"/>
        <v>J</v>
      </c>
      <c r="AA52" s="7" t="str">
        <f t="shared" si="3"/>
        <v>K</v>
      </c>
      <c r="AB52" s="7" t="str">
        <f t="shared" si="3"/>
        <v>L</v>
      </c>
    </row>
    <row r="53" spans="1:28" s="8" customFormat="1" x14ac:dyDescent="0.25">
      <c r="A53" s="8">
        <v>-192</v>
      </c>
      <c r="B53" s="8">
        <f t="shared" si="4"/>
        <v>16</v>
      </c>
      <c r="C53" s="7" t="str">
        <f t="shared" si="5"/>
        <v>P</v>
      </c>
      <c r="D53" s="7" t="str">
        <f t="shared" si="2"/>
        <v>Q</v>
      </c>
      <c r="E53" s="7" t="str">
        <f t="shared" si="3"/>
        <v>R</v>
      </c>
      <c r="F53" s="7" t="str">
        <f t="shared" si="3"/>
        <v>S</v>
      </c>
      <c r="G53" s="7" t="str">
        <f t="shared" si="3"/>
        <v>T</v>
      </c>
      <c r="H53" s="7" t="str">
        <f t="shared" si="3"/>
        <v>U</v>
      </c>
      <c r="I53" s="7" t="str">
        <f t="shared" si="3"/>
        <v>V</v>
      </c>
      <c r="J53" s="7" t="str">
        <f t="shared" si="3"/>
        <v>W</v>
      </c>
      <c r="K53" s="7" t="str">
        <f t="shared" si="3"/>
        <v>X</v>
      </c>
      <c r="L53" s="7" t="str">
        <f t="shared" si="3"/>
        <v>Y</v>
      </c>
      <c r="M53" s="7" t="str">
        <f t="shared" si="3"/>
        <v>@</v>
      </c>
      <c r="N53" s="7" t="str">
        <f t="shared" si="3"/>
        <v>A</v>
      </c>
      <c r="O53" s="7" t="str">
        <f t="shared" si="3"/>
        <v>B</v>
      </c>
      <c r="P53" s="7" t="str">
        <f t="shared" si="3"/>
        <v>C</v>
      </c>
      <c r="Q53" s="7" t="str">
        <f t="shared" si="3"/>
        <v>D</v>
      </c>
      <c r="R53" s="7" t="str">
        <f t="shared" si="3"/>
        <v>E</v>
      </c>
      <c r="S53" s="7" t="str">
        <f t="shared" si="3"/>
        <v>F</v>
      </c>
      <c r="T53" s="7" t="str">
        <f t="shared" si="3"/>
        <v>G</v>
      </c>
      <c r="U53" s="7" t="str">
        <f t="shared" si="3"/>
        <v>H</v>
      </c>
      <c r="V53" s="7" t="str">
        <f t="shared" si="3"/>
        <v>I</v>
      </c>
      <c r="W53" s="7" t="str">
        <f t="shared" si="3"/>
        <v>J</v>
      </c>
      <c r="X53" s="7" t="str">
        <f t="shared" si="3"/>
        <v>K</v>
      </c>
      <c r="Y53" s="7" t="str">
        <f t="shared" si="3"/>
        <v>L</v>
      </c>
      <c r="Z53" s="7" t="str">
        <f t="shared" si="3"/>
        <v>M</v>
      </c>
      <c r="AA53" s="7" t="str">
        <f t="shared" si="3"/>
        <v>N</v>
      </c>
      <c r="AB53" s="7" t="str">
        <f t="shared" si="3"/>
        <v>O</v>
      </c>
    </row>
    <row r="54" spans="1:28" s="8" customFormat="1" x14ac:dyDescent="0.25">
      <c r="A54" s="8">
        <v>-58</v>
      </c>
      <c r="B54" s="8">
        <f t="shared" si="4"/>
        <v>20</v>
      </c>
      <c r="C54" s="7" t="str">
        <f t="shared" si="5"/>
        <v>T</v>
      </c>
      <c r="D54" s="7" t="str">
        <f t="shared" si="2"/>
        <v>U</v>
      </c>
      <c r="E54" s="7" t="str">
        <f t="shared" si="3"/>
        <v>V</v>
      </c>
      <c r="F54" s="7" t="str">
        <f t="shared" si="3"/>
        <v>W</v>
      </c>
      <c r="G54" s="7" t="str">
        <f t="shared" si="3"/>
        <v>X</v>
      </c>
      <c r="H54" s="7" t="str">
        <f t="shared" si="3"/>
        <v>Y</v>
      </c>
      <c r="I54" s="7" t="str">
        <f t="shared" si="3"/>
        <v>@</v>
      </c>
      <c r="J54" s="7" t="str">
        <f t="shared" si="3"/>
        <v>A</v>
      </c>
      <c r="K54" s="7" t="str">
        <f t="shared" si="3"/>
        <v>B</v>
      </c>
      <c r="L54" s="7" t="str">
        <f t="shared" si="3"/>
        <v>C</v>
      </c>
      <c r="M54" s="7" t="str">
        <f t="shared" si="3"/>
        <v>D</v>
      </c>
      <c r="N54" s="7" t="str">
        <f t="shared" si="3"/>
        <v>E</v>
      </c>
      <c r="O54" s="7" t="str">
        <f t="shared" si="3"/>
        <v>F</v>
      </c>
      <c r="P54" s="7" t="str">
        <f t="shared" si="3"/>
        <v>G</v>
      </c>
      <c r="Q54" s="7" t="str">
        <f t="shared" si="3"/>
        <v>H</v>
      </c>
      <c r="R54" s="7" t="str">
        <f t="shared" si="3"/>
        <v>I</v>
      </c>
      <c r="S54" s="7" t="str">
        <f t="shared" si="3"/>
        <v>J</v>
      </c>
      <c r="T54" s="7" t="str">
        <f t="shared" ref="T54:AB60" si="6">CHAR(MOD($B54+T$43,26)+64)</f>
        <v>K</v>
      </c>
      <c r="U54" s="7" t="str">
        <f t="shared" si="6"/>
        <v>L</v>
      </c>
      <c r="V54" s="7" t="str">
        <f t="shared" si="6"/>
        <v>M</v>
      </c>
      <c r="W54" s="7" t="str">
        <f t="shared" si="6"/>
        <v>N</v>
      </c>
      <c r="X54" s="7" t="str">
        <f t="shared" si="6"/>
        <v>O</v>
      </c>
      <c r="Y54" s="7" t="str">
        <f t="shared" si="6"/>
        <v>P</v>
      </c>
      <c r="Z54" s="7" t="str">
        <f t="shared" si="6"/>
        <v>Q</v>
      </c>
      <c r="AA54" s="7" t="str">
        <f t="shared" si="6"/>
        <v>R</v>
      </c>
      <c r="AB54" s="7" t="str">
        <f t="shared" si="6"/>
        <v>S</v>
      </c>
    </row>
    <row r="55" spans="1:28" s="8" customFormat="1" x14ac:dyDescent="0.25">
      <c r="A55" s="8">
        <v>-25</v>
      </c>
      <c r="B55" s="8">
        <f t="shared" si="4"/>
        <v>1</v>
      </c>
      <c r="C55" s="7" t="str">
        <f t="shared" si="5"/>
        <v>A</v>
      </c>
      <c r="D55" s="7" t="str">
        <f t="shared" si="2"/>
        <v>B</v>
      </c>
      <c r="E55" s="7" t="str">
        <f t="shared" ref="E55:S60" si="7">CHAR(MOD($B55+E$43,26)+64)</f>
        <v>C</v>
      </c>
      <c r="F55" s="7" t="str">
        <f t="shared" si="7"/>
        <v>D</v>
      </c>
      <c r="G55" s="7" t="str">
        <f t="shared" si="7"/>
        <v>E</v>
      </c>
      <c r="H55" s="7" t="str">
        <f t="shared" si="7"/>
        <v>F</v>
      </c>
      <c r="I55" s="7" t="str">
        <f t="shared" si="7"/>
        <v>G</v>
      </c>
      <c r="J55" s="7" t="str">
        <f t="shared" si="7"/>
        <v>H</v>
      </c>
      <c r="K55" s="7" t="str">
        <f t="shared" si="7"/>
        <v>I</v>
      </c>
      <c r="L55" s="7" t="str">
        <f t="shared" si="7"/>
        <v>J</v>
      </c>
      <c r="M55" s="7" t="str">
        <f t="shared" si="7"/>
        <v>K</v>
      </c>
      <c r="N55" s="7" t="str">
        <f t="shared" si="7"/>
        <v>L</v>
      </c>
      <c r="O55" s="7" t="str">
        <f t="shared" si="7"/>
        <v>M</v>
      </c>
      <c r="P55" s="7" t="str">
        <f t="shared" si="7"/>
        <v>N</v>
      </c>
      <c r="Q55" s="7" t="str">
        <f t="shared" si="7"/>
        <v>O</v>
      </c>
      <c r="R55" s="7" t="str">
        <f t="shared" si="7"/>
        <v>P</v>
      </c>
      <c r="S55" s="7" t="str">
        <f t="shared" si="7"/>
        <v>Q</v>
      </c>
      <c r="T55" s="7" t="str">
        <f t="shared" si="6"/>
        <v>R</v>
      </c>
      <c r="U55" s="7" t="str">
        <f t="shared" si="6"/>
        <v>S</v>
      </c>
      <c r="V55" s="7" t="str">
        <f t="shared" si="6"/>
        <v>T</v>
      </c>
      <c r="W55" s="7" t="str">
        <f t="shared" si="6"/>
        <v>U</v>
      </c>
      <c r="X55" s="7" t="str">
        <f t="shared" si="6"/>
        <v>V</v>
      </c>
      <c r="Y55" s="7" t="str">
        <f t="shared" si="6"/>
        <v>W</v>
      </c>
      <c r="Z55" s="7" t="str">
        <f t="shared" si="6"/>
        <v>X</v>
      </c>
      <c r="AA55" s="7" t="str">
        <f t="shared" si="6"/>
        <v>Y</v>
      </c>
      <c r="AB55" s="7" t="str">
        <f t="shared" si="6"/>
        <v>@</v>
      </c>
    </row>
    <row r="56" spans="1:28" s="8" customFormat="1" x14ac:dyDescent="0.25">
      <c r="A56" s="8">
        <v>-122</v>
      </c>
      <c r="B56" s="8">
        <f t="shared" si="4"/>
        <v>8</v>
      </c>
      <c r="C56" s="7" t="str">
        <f t="shared" si="5"/>
        <v>H</v>
      </c>
      <c r="D56" s="7" t="str">
        <f t="shared" si="2"/>
        <v>I</v>
      </c>
      <c r="E56" s="7" t="str">
        <f t="shared" si="7"/>
        <v>J</v>
      </c>
      <c r="F56" s="7" t="str">
        <f t="shared" si="7"/>
        <v>K</v>
      </c>
      <c r="G56" s="7" t="str">
        <f t="shared" si="7"/>
        <v>L</v>
      </c>
      <c r="H56" s="7" t="str">
        <f t="shared" si="7"/>
        <v>M</v>
      </c>
      <c r="I56" s="7" t="str">
        <f t="shared" si="7"/>
        <v>N</v>
      </c>
      <c r="J56" s="7" t="str">
        <f t="shared" si="7"/>
        <v>O</v>
      </c>
      <c r="K56" s="7" t="str">
        <f t="shared" si="7"/>
        <v>P</v>
      </c>
      <c r="L56" s="7" t="str">
        <f t="shared" si="7"/>
        <v>Q</v>
      </c>
      <c r="M56" s="7" t="str">
        <f t="shared" si="7"/>
        <v>R</v>
      </c>
      <c r="N56" s="7" t="str">
        <f t="shared" si="7"/>
        <v>S</v>
      </c>
      <c r="O56" s="7" t="str">
        <f t="shared" si="7"/>
        <v>T</v>
      </c>
      <c r="P56" s="7" t="str">
        <f t="shared" si="7"/>
        <v>U</v>
      </c>
      <c r="Q56" s="7" t="str">
        <f t="shared" si="7"/>
        <v>V</v>
      </c>
      <c r="R56" s="7" t="str">
        <f t="shared" si="7"/>
        <v>W</v>
      </c>
      <c r="S56" s="7" t="str">
        <f t="shared" si="7"/>
        <v>X</v>
      </c>
      <c r="T56" s="7" t="str">
        <f t="shared" si="6"/>
        <v>Y</v>
      </c>
      <c r="U56" s="7" t="str">
        <f t="shared" si="6"/>
        <v>@</v>
      </c>
      <c r="V56" s="7" t="str">
        <f t="shared" si="6"/>
        <v>A</v>
      </c>
      <c r="W56" s="7" t="str">
        <f t="shared" si="6"/>
        <v>B</v>
      </c>
      <c r="X56" s="7" t="str">
        <f t="shared" si="6"/>
        <v>C</v>
      </c>
      <c r="Y56" s="7" t="str">
        <f t="shared" si="6"/>
        <v>D</v>
      </c>
      <c r="Z56" s="7" t="str">
        <f t="shared" si="6"/>
        <v>E</v>
      </c>
      <c r="AA56" s="7" t="str">
        <f t="shared" si="6"/>
        <v>F</v>
      </c>
      <c r="AB56" s="7" t="str">
        <f t="shared" si="6"/>
        <v>G</v>
      </c>
    </row>
    <row r="57" spans="1:28" s="8" customFormat="1" x14ac:dyDescent="0.25">
      <c r="A57" s="8">
        <v>89</v>
      </c>
      <c r="B57" s="8">
        <f t="shared" si="4"/>
        <v>11</v>
      </c>
      <c r="C57" s="7" t="str">
        <f t="shared" si="5"/>
        <v>K</v>
      </c>
      <c r="D57" s="7" t="str">
        <f t="shared" si="2"/>
        <v>L</v>
      </c>
      <c r="E57" s="7" t="str">
        <f t="shared" si="7"/>
        <v>M</v>
      </c>
      <c r="F57" s="7" t="str">
        <f t="shared" si="7"/>
        <v>N</v>
      </c>
      <c r="G57" s="7" t="str">
        <f t="shared" si="7"/>
        <v>O</v>
      </c>
      <c r="H57" s="7" t="str">
        <f t="shared" si="7"/>
        <v>P</v>
      </c>
      <c r="I57" s="7" t="str">
        <f t="shared" si="7"/>
        <v>Q</v>
      </c>
      <c r="J57" s="7" t="str">
        <f t="shared" si="7"/>
        <v>R</v>
      </c>
      <c r="K57" s="7" t="str">
        <f t="shared" si="7"/>
        <v>S</v>
      </c>
      <c r="L57" s="7" t="str">
        <f t="shared" si="7"/>
        <v>T</v>
      </c>
      <c r="M57" s="7" t="str">
        <f t="shared" si="7"/>
        <v>U</v>
      </c>
      <c r="N57" s="7" t="str">
        <f t="shared" si="7"/>
        <v>V</v>
      </c>
      <c r="O57" s="7" t="str">
        <f t="shared" si="7"/>
        <v>W</v>
      </c>
      <c r="P57" s="7" t="str">
        <f t="shared" si="7"/>
        <v>X</v>
      </c>
      <c r="Q57" s="7" t="str">
        <f t="shared" si="7"/>
        <v>Y</v>
      </c>
      <c r="R57" s="7" t="str">
        <f t="shared" si="7"/>
        <v>@</v>
      </c>
      <c r="S57" s="7" t="str">
        <f t="shared" si="7"/>
        <v>A</v>
      </c>
      <c r="T57" s="7" t="str">
        <f t="shared" si="6"/>
        <v>B</v>
      </c>
      <c r="U57" s="7" t="str">
        <f t="shared" si="6"/>
        <v>C</v>
      </c>
      <c r="V57" s="7" t="str">
        <f t="shared" si="6"/>
        <v>D</v>
      </c>
      <c r="W57" s="7" t="str">
        <f t="shared" si="6"/>
        <v>E</v>
      </c>
      <c r="X57" s="7" t="str">
        <f t="shared" si="6"/>
        <v>F</v>
      </c>
      <c r="Y57" s="7" t="str">
        <f t="shared" si="6"/>
        <v>G</v>
      </c>
      <c r="Z57" s="7" t="str">
        <f t="shared" si="6"/>
        <v>H</v>
      </c>
      <c r="AA57" s="7" t="str">
        <f t="shared" si="6"/>
        <v>I</v>
      </c>
      <c r="AB57" s="7" t="str">
        <f t="shared" si="6"/>
        <v>J</v>
      </c>
    </row>
    <row r="58" spans="1:28" s="8" customFormat="1" x14ac:dyDescent="0.25">
      <c r="A58" s="8">
        <v>31</v>
      </c>
      <c r="B58" s="8">
        <f t="shared" si="4"/>
        <v>5</v>
      </c>
      <c r="C58" s="7" t="str">
        <f t="shared" si="5"/>
        <v>E</v>
      </c>
      <c r="D58" s="7" t="str">
        <f t="shared" si="2"/>
        <v>F</v>
      </c>
      <c r="E58" s="7" t="str">
        <f t="shared" si="7"/>
        <v>G</v>
      </c>
      <c r="F58" s="7" t="str">
        <f t="shared" si="7"/>
        <v>H</v>
      </c>
      <c r="G58" s="7" t="str">
        <f t="shared" si="7"/>
        <v>I</v>
      </c>
      <c r="H58" s="7" t="str">
        <f t="shared" si="7"/>
        <v>J</v>
      </c>
      <c r="I58" s="7" t="str">
        <f t="shared" si="7"/>
        <v>K</v>
      </c>
      <c r="J58" s="7" t="str">
        <f t="shared" si="7"/>
        <v>L</v>
      </c>
      <c r="K58" s="7" t="str">
        <f t="shared" si="7"/>
        <v>M</v>
      </c>
      <c r="L58" s="7" t="str">
        <f t="shared" si="7"/>
        <v>N</v>
      </c>
      <c r="M58" s="7" t="str">
        <f t="shared" si="7"/>
        <v>O</v>
      </c>
      <c r="N58" s="7" t="str">
        <f t="shared" si="7"/>
        <v>P</v>
      </c>
      <c r="O58" s="7" t="str">
        <f t="shared" si="7"/>
        <v>Q</v>
      </c>
      <c r="P58" s="7" t="str">
        <f t="shared" si="7"/>
        <v>R</v>
      </c>
      <c r="Q58" s="7" t="str">
        <f t="shared" si="7"/>
        <v>S</v>
      </c>
      <c r="R58" s="7" t="str">
        <f t="shared" si="7"/>
        <v>T</v>
      </c>
      <c r="S58" s="7" t="str">
        <f t="shared" si="7"/>
        <v>U</v>
      </c>
      <c r="T58" s="7" t="str">
        <f t="shared" si="6"/>
        <v>V</v>
      </c>
      <c r="U58" s="7" t="str">
        <f t="shared" si="6"/>
        <v>W</v>
      </c>
      <c r="V58" s="7" t="str">
        <f t="shared" si="6"/>
        <v>X</v>
      </c>
      <c r="W58" s="7" t="str">
        <f t="shared" si="6"/>
        <v>Y</v>
      </c>
      <c r="X58" s="7" t="str">
        <f t="shared" si="6"/>
        <v>@</v>
      </c>
      <c r="Y58" s="7" t="str">
        <f t="shared" si="6"/>
        <v>A</v>
      </c>
      <c r="Z58" s="7" t="str">
        <f t="shared" si="6"/>
        <v>B</v>
      </c>
      <c r="AA58" s="7" t="str">
        <f t="shared" si="6"/>
        <v>C</v>
      </c>
      <c r="AB58" s="7" t="str">
        <f t="shared" si="6"/>
        <v>D</v>
      </c>
    </row>
    <row r="59" spans="1:28" s="8" customFormat="1" x14ac:dyDescent="0.25">
      <c r="A59" s="8">
        <v>-179</v>
      </c>
      <c r="B59" s="8">
        <f t="shared" si="4"/>
        <v>3</v>
      </c>
      <c r="C59" s="7" t="str">
        <f t="shared" si="5"/>
        <v>C</v>
      </c>
      <c r="D59" s="7" t="str">
        <f t="shared" si="2"/>
        <v>D</v>
      </c>
      <c r="E59" s="7" t="str">
        <f t="shared" si="7"/>
        <v>E</v>
      </c>
      <c r="F59" s="7" t="str">
        <f t="shared" si="7"/>
        <v>F</v>
      </c>
      <c r="G59" s="7" t="str">
        <f t="shared" si="7"/>
        <v>G</v>
      </c>
      <c r="H59" s="7" t="str">
        <f t="shared" si="7"/>
        <v>H</v>
      </c>
      <c r="I59" s="7" t="str">
        <f t="shared" si="7"/>
        <v>I</v>
      </c>
      <c r="J59" s="7" t="str">
        <f t="shared" si="7"/>
        <v>J</v>
      </c>
      <c r="K59" s="7" t="str">
        <f t="shared" si="7"/>
        <v>K</v>
      </c>
      <c r="L59" s="7" t="str">
        <f t="shared" si="7"/>
        <v>L</v>
      </c>
      <c r="M59" s="7" t="str">
        <f t="shared" si="7"/>
        <v>M</v>
      </c>
      <c r="N59" s="7" t="str">
        <f t="shared" si="7"/>
        <v>N</v>
      </c>
      <c r="O59" s="7" t="str">
        <f t="shared" si="7"/>
        <v>O</v>
      </c>
      <c r="P59" s="7" t="str">
        <f t="shared" si="7"/>
        <v>P</v>
      </c>
      <c r="Q59" s="7" t="str">
        <f t="shared" si="7"/>
        <v>Q</v>
      </c>
      <c r="R59" s="7" t="str">
        <f t="shared" si="7"/>
        <v>R</v>
      </c>
      <c r="S59" s="7" t="str">
        <f t="shared" si="7"/>
        <v>S</v>
      </c>
      <c r="T59" s="7" t="str">
        <f t="shared" si="6"/>
        <v>T</v>
      </c>
      <c r="U59" s="7" t="str">
        <f t="shared" si="6"/>
        <v>U</v>
      </c>
      <c r="V59" s="7" t="str">
        <f t="shared" si="6"/>
        <v>V</v>
      </c>
      <c r="W59" s="7" t="str">
        <f t="shared" si="6"/>
        <v>W</v>
      </c>
      <c r="X59" s="7" t="str">
        <f t="shared" si="6"/>
        <v>X</v>
      </c>
      <c r="Y59" s="7" t="str">
        <f t="shared" si="6"/>
        <v>Y</v>
      </c>
      <c r="Z59" s="7" t="str">
        <f t="shared" si="6"/>
        <v>@</v>
      </c>
      <c r="AA59" s="7" t="str">
        <f t="shared" si="6"/>
        <v>A</v>
      </c>
      <c r="AB59" s="7" t="str">
        <f t="shared" si="6"/>
        <v>B</v>
      </c>
    </row>
    <row r="60" spans="1:28" s="8" customFormat="1" x14ac:dyDescent="0.25">
      <c r="A60" s="8">
        <v>172</v>
      </c>
      <c r="B60" s="8">
        <f t="shared" si="4"/>
        <v>16</v>
      </c>
      <c r="C60" s="7" t="str">
        <f t="shared" si="5"/>
        <v>P</v>
      </c>
      <c r="D60" s="7" t="str">
        <f t="shared" si="2"/>
        <v>Q</v>
      </c>
      <c r="E60" s="7" t="str">
        <f t="shared" si="7"/>
        <v>R</v>
      </c>
      <c r="F60" s="7" t="str">
        <f t="shared" si="7"/>
        <v>S</v>
      </c>
      <c r="G60" s="7" t="str">
        <f t="shared" si="7"/>
        <v>T</v>
      </c>
      <c r="H60" s="7" t="str">
        <f t="shared" si="7"/>
        <v>U</v>
      </c>
      <c r="I60" s="7" t="str">
        <f t="shared" si="7"/>
        <v>V</v>
      </c>
      <c r="J60" s="7" t="str">
        <f t="shared" si="7"/>
        <v>W</v>
      </c>
      <c r="K60" s="7" t="str">
        <f t="shared" si="7"/>
        <v>X</v>
      </c>
      <c r="L60" s="7" t="str">
        <f t="shared" si="7"/>
        <v>Y</v>
      </c>
      <c r="M60" s="7" t="str">
        <f t="shared" si="7"/>
        <v>@</v>
      </c>
      <c r="N60" s="7" t="str">
        <f t="shared" si="7"/>
        <v>A</v>
      </c>
      <c r="O60" s="7" t="str">
        <f t="shared" si="7"/>
        <v>B</v>
      </c>
      <c r="P60" s="7" t="str">
        <f t="shared" si="7"/>
        <v>C</v>
      </c>
      <c r="Q60" s="7" t="str">
        <f t="shared" si="7"/>
        <v>D</v>
      </c>
      <c r="R60" s="7" t="str">
        <f t="shared" si="7"/>
        <v>E</v>
      </c>
      <c r="S60" s="7" t="str">
        <f t="shared" si="7"/>
        <v>F</v>
      </c>
      <c r="T60" s="7" t="str">
        <f t="shared" si="6"/>
        <v>G</v>
      </c>
      <c r="U60" s="7" t="str">
        <f t="shared" si="6"/>
        <v>H</v>
      </c>
      <c r="V60" s="7" t="str">
        <f t="shared" si="6"/>
        <v>I</v>
      </c>
      <c r="W60" s="7" t="str">
        <f t="shared" si="6"/>
        <v>J</v>
      </c>
      <c r="X60" s="7" t="str">
        <f t="shared" si="6"/>
        <v>K</v>
      </c>
      <c r="Y60" s="7" t="str">
        <f t="shared" si="6"/>
        <v>L</v>
      </c>
      <c r="Z60" s="7" t="str">
        <f t="shared" si="6"/>
        <v>M</v>
      </c>
      <c r="AA60" s="7" t="str">
        <f t="shared" si="6"/>
        <v>N</v>
      </c>
      <c r="AB60" s="7" t="str">
        <f t="shared" si="6"/>
        <v>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7"/>
  <sheetViews>
    <sheetView tabSelected="1" workbookViewId="0">
      <selection activeCell="M17" sqref="M17"/>
    </sheetView>
  </sheetViews>
  <sheetFormatPr defaultRowHeight="15" x14ac:dyDescent="0.25"/>
  <cols>
    <col min="5" max="5" width="13.140625" customWidth="1"/>
    <col min="6" max="6" width="16.28515625" customWidth="1"/>
    <col min="7" max="7" width="2.42578125" customWidth="1"/>
    <col min="8" max="32" width="4.7109375" customWidth="1"/>
  </cols>
  <sheetData>
    <row r="1" spans="1:28" x14ac:dyDescent="0.25">
      <c r="A1" s="1" t="s">
        <v>29</v>
      </c>
      <c r="B1" s="1" t="s">
        <v>52</v>
      </c>
      <c r="C1" s="1" t="s">
        <v>51</v>
      </c>
      <c r="D1" s="1" t="s">
        <v>59</v>
      </c>
      <c r="E1" s="2" t="s">
        <v>33</v>
      </c>
      <c r="F1" t="s">
        <v>32</v>
      </c>
      <c r="H1" s="1" t="s">
        <v>34</v>
      </c>
    </row>
    <row r="2" spans="1:28" x14ac:dyDescent="0.25">
      <c r="A2" t="s">
        <v>0</v>
      </c>
      <c r="B2" t="str">
        <f>LEFT($A2, FIND("/", $A2)-1)</f>
        <v>W</v>
      </c>
      <c r="C2" t="str">
        <f>RIGHT($A2, LEN($A2)-FIND("/", $A2))</f>
        <v>NW</v>
      </c>
      <c r="D2">
        <f ca="1">OFFSET($T$5,MATCH($B2,$T$6:$T$13), MATCH($C2,$U$5:$AB$5))</f>
        <v>-45</v>
      </c>
      <c r="E2" s="4" t="s">
        <v>2</v>
      </c>
      <c r="F2" s="3">
        <v>1</v>
      </c>
      <c r="H2" t="s">
        <v>35</v>
      </c>
    </row>
    <row r="3" spans="1:28" x14ac:dyDescent="0.25">
      <c r="A3" t="s">
        <v>1</v>
      </c>
      <c r="B3" t="str">
        <f t="shared" ref="B3:B57" si="0">LEFT($A3, FIND("/", $A3)-1)</f>
        <v>NW</v>
      </c>
      <c r="C3" t="str">
        <f t="shared" ref="C3:C57" si="1">RIGHT($A3, LEN($A3)-FIND("/", $A3))</f>
        <v>NO</v>
      </c>
      <c r="D3">
        <f t="shared" ref="D3:D57" ca="1" si="2">OFFSET($T$5,MATCH($B3,$T$6:$T$13), MATCH($C3,$U$5:$AB$5))</f>
        <v>0</v>
      </c>
      <c r="E3" s="4" t="s">
        <v>22</v>
      </c>
      <c r="F3" s="3">
        <v>1</v>
      </c>
      <c r="H3" t="s">
        <v>58</v>
      </c>
    </row>
    <row r="4" spans="1:28" x14ac:dyDescent="0.25">
      <c r="A4" t="s">
        <v>2</v>
      </c>
      <c r="B4" t="str">
        <f t="shared" si="0"/>
        <v>N</v>
      </c>
      <c r="C4" t="str">
        <f t="shared" si="1"/>
        <v>NW</v>
      </c>
      <c r="D4">
        <f t="shared" ca="1" si="2"/>
        <v>45</v>
      </c>
      <c r="E4" s="4" t="s">
        <v>14</v>
      </c>
      <c r="F4" s="3">
        <v>1</v>
      </c>
    </row>
    <row r="5" spans="1:28" x14ac:dyDescent="0.25">
      <c r="A5" t="s">
        <v>3</v>
      </c>
      <c r="B5" t="str">
        <f t="shared" si="0"/>
        <v>Z</v>
      </c>
      <c r="C5" t="str">
        <f t="shared" si="1"/>
        <v>Z</v>
      </c>
      <c r="D5">
        <f t="shared" ca="1" si="2"/>
        <v>0</v>
      </c>
      <c r="E5" s="4" t="s">
        <v>12</v>
      </c>
      <c r="F5" s="3">
        <v>2</v>
      </c>
      <c r="U5" t="s">
        <v>45</v>
      </c>
      <c r="V5" t="s">
        <v>46</v>
      </c>
      <c r="W5" t="s">
        <v>47</v>
      </c>
      <c r="X5" t="s">
        <v>48</v>
      </c>
      <c r="Y5" t="s">
        <v>49</v>
      </c>
      <c r="Z5" t="s">
        <v>50</v>
      </c>
      <c r="AA5" t="s">
        <v>43</v>
      </c>
      <c r="AB5" t="s">
        <v>44</v>
      </c>
    </row>
    <row r="6" spans="1:28" x14ac:dyDescent="0.25">
      <c r="A6" t="s">
        <v>4</v>
      </c>
      <c r="B6" t="str">
        <f t="shared" si="0"/>
        <v>NW</v>
      </c>
      <c r="C6" t="str">
        <f t="shared" si="1"/>
        <v>W</v>
      </c>
      <c r="D6">
        <f t="shared" ca="1" si="2"/>
        <v>45</v>
      </c>
      <c r="E6" s="4" t="s">
        <v>11</v>
      </c>
      <c r="F6" s="3">
        <v>3</v>
      </c>
      <c r="T6" t="s">
        <v>45</v>
      </c>
      <c r="U6">
        <v>0</v>
      </c>
      <c r="V6">
        <v>45</v>
      </c>
      <c r="W6">
        <v>90</v>
      </c>
      <c r="X6">
        <v>135</v>
      </c>
      <c r="Y6">
        <v>180</v>
      </c>
      <c r="Z6" s="14">
        <v>-135</v>
      </c>
      <c r="AA6" s="14">
        <v>-90</v>
      </c>
      <c r="AB6" s="14">
        <v>-45</v>
      </c>
    </row>
    <row r="7" spans="1:28" x14ac:dyDescent="0.25">
      <c r="A7" t="s">
        <v>5</v>
      </c>
      <c r="B7" t="str">
        <f t="shared" si="0"/>
        <v>ZW</v>
      </c>
      <c r="C7" t="str">
        <f t="shared" si="1"/>
        <v>ZO</v>
      </c>
      <c r="D7">
        <f t="shared" ca="1" si="2"/>
        <v>-90</v>
      </c>
      <c r="E7" s="4" t="s">
        <v>6</v>
      </c>
      <c r="F7" s="3">
        <v>1</v>
      </c>
      <c r="H7" s="1" t="s">
        <v>36</v>
      </c>
      <c r="T7" t="s">
        <v>46</v>
      </c>
      <c r="U7" s="14">
        <v>-45</v>
      </c>
      <c r="V7">
        <v>0</v>
      </c>
      <c r="W7">
        <v>45</v>
      </c>
      <c r="X7">
        <v>90</v>
      </c>
      <c r="Y7">
        <v>135</v>
      </c>
      <c r="Z7">
        <v>180</v>
      </c>
      <c r="AA7" s="14">
        <v>-135</v>
      </c>
      <c r="AB7" s="14">
        <v>-90</v>
      </c>
    </row>
    <row r="8" spans="1:28" x14ac:dyDescent="0.25">
      <c r="A8" t="s">
        <v>3</v>
      </c>
      <c r="B8" t="str">
        <f t="shared" si="0"/>
        <v>Z</v>
      </c>
      <c r="C8" t="str">
        <f t="shared" si="1"/>
        <v>Z</v>
      </c>
      <c r="D8">
        <f t="shared" ca="1" si="2"/>
        <v>0</v>
      </c>
      <c r="E8" s="4" t="s">
        <v>1</v>
      </c>
      <c r="F8" s="3">
        <v>1</v>
      </c>
      <c r="H8" t="s">
        <v>37</v>
      </c>
      <c r="T8" t="s">
        <v>47</v>
      </c>
      <c r="U8" s="14">
        <v>-90</v>
      </c>
      <c r="V8" s="14">
        <v>-45</v>
      </c>
      <c r="W8">
        <v>0</v>
      </c>
      <c r="X8">
        <v>45</v>
      </c>
      <c r="Y8">
        <v>90</v>
      </c>
      <c r="Z8">
        <v>135</v>
      </c>
      <c r="AA8">
        <v>180</v>
      </c>
      <c r="AB8" s="14">
        <v>-135</v>
      </c>
    </row>
    <row r="9" spans="1:28" x14ac:dyDescent="0.25">
      <c r="A9" t="s">
        <v>6</v>
      </c>
      <c r="B9" t="str">
        <f t="shared" si="0"/>
        <v>NW</v>
      </c>
      <c r="C9" t="str">
        <f t="shared" si="1"/>
        <v>N</v>
      </c>
      <c r="D9">
        <f t="shared" ca="1" si="2"/>
        <v>-45</v>
      </c>
      <c r="E9" s="4" t="s">
        <v>13</v>
      </c>
      <c r="F9" s="3">
        <v>1</v>
      </c>
      <c r="H9" t="s">
        <v>38</v>
      </c>
      <c r="T9" t="s">
        <v>48</v>
      </c>
      <c r="U9" s="14">
        <v>-135</v>
      </c>
      <c r="V9" s="14">
        <v>-90</v>
      </c>
      <c r="W9" s="14">
        <v>-45</v>
      </c>
      <c r="X9">
        <v>0</v>
      </c>
      <c r="Y9">
        <v>45</v>
      </c>
      <c r="Z9">
        <v>90</v>
      </c>
      <c r="AA9">
        <v>135</v>
      </c>
      <c r="AB9">
        <v>180</v>
      </c>
    </row>
    <row r="10" spans="1:28" x14ac:dyDescent="0.25">
      <c r="A10" t="s">
        <v>7</v>
      </c>
      <c r="B10" t="str">
        <f t="shared" si="0"/>
        <v>ZW</v>
      </c>
      <c r="C10" t="str">
        <f t="shared" si="1"/>
        <v>W</v>
      </c>
      <c r="D10">
        <f t="shared" ca="1" si="2"/>
        <v>-135</v>
      </c>
      <c r="E10" s="4" t="s">
        <v>4</v>
      </c>
      <c r="F10" s="3">
        <v>2</v>
      </c>
      <c r="T10" t="s">
        <v>49</v>
      </c>
      <c r="U10">
        <v>180</v>
      </c>
      <c r="V10" s="14">
        <v>-135</v>
      </c>
      <c r="W10" s="14">
        <v>-90</v>
      </c>
      <c r="X10" s="14">
        <v>-45</v>
      </c>
      <c r="Y10">
        <v>0</v>
      </c>
      <c r="Z10">
        <v>45</v>
      </c>
      <c r="AA10">
        <v>90</v>
      </c>
      <c r="AB10">
        <v>135</v>
      </c>
    </row>
    <row r="11" spans="1:28" x14ac:dyDescent="0.25">
      <c r="A11" t="s">
        <v>8</v>
      </c>
      <c r="B11" t="str">
        <f t="shared" si="0"/>
        <v>Z</v>
      </c>
      <c r="C11" t="str">
        <f t="shared" si="1"/>
        <v>NO</v>
      </c>
      <c r="D11">
        <f t="shared" ca="1" si="2"/>
        <v>-45</v>
      </c>
      <c r="E11" s="4" t="s">
        <v>10</v>
      </c>
      <c r="F11" s="3">
        <v>1</v>
      </c>
      <c r="T11" t="s">
        <v>50</v>
      </c>
      <c r="U11">
        <v>135</v>
      </c>
      <c r="V11">
        <v>180</v>
      </c>
      <c r="W11" s="14">
        <v>-135</v>
      </c>
      <c r="X11" s="14">
        <v>-90</v>
      </c>
      <c r="Y11" s="14">
        <v>-45</v>
      </c>
      <c r="Z11">
        <v>0</v>
      </c>
      <c r="AA11">
        <v>45</v>
      </c>
      <c r="AB11">
        <v>90</v>
      </c>
    </row>
    <row r="12" spans="1:28" x14ac:dyDescent="0.25">
      <c r="A12" t="s">
        <v>3</v>
      </c>
      <c r="B12" t="str">
        <f t="shared" si="0"/>
        <v>Z</v>
      </c>
      <c r="C12" t="str">
        <f t="shared" si="1"/>
        <v>Z</v>
      </c>
      <c r="D12">
        <f t="shared" ca="1" si="2"/>
        <v>0</v>
      </c>
      <c r="E12" s="4" t="s">
        <v>9</v>
      </c>
      <c r="F12" s="3">
        <v>2</v>
      </c>
      <c r="T12" t="s">
        <v>43</v>
      </c>
      <c r="U12">
        <v>90</v>
      </c>
      <c r="V12">
        <v>135</v>
      </c>
      <c r="W12">
        <v>180</v>
      </c>
      <c r="X12" s="14">
        <v>-135</v>
      </c>
      <c r="Y12" s="14">
        <v>-90</v>
      </c>
      <c r="Z12" s="14">
        <v>-45</v>
      </c>
      <c r="AA12">
        <v>0</v>
      </c>
      <c r="AB12">
        <v>45</v>
      </c>
    </row>
    <row r="13" spans="1:28" x14ac:dyDescent="0.25">
      <c r="A13" t="s">
        <v>9</v>
      </c>
      <c r="B13" t="str">
        <f t="shared" si="0"/>
        <v>O</v>
      </c>
      <c r="C13" t="str">
        <f t="shared" si="1"/>
        <v>NO</v>
      </c>
      <c r="D13">
        <f t="shared" ca="1" si="2"/>
        <v>-45</v>
      </c>
      <c r="E13" s="4" t="s">
        <v>18</v>
      </c>
      <c r="F13" s="3">
        <v>1</v>
      </c>
      <c r="T13" t="s">
        <v>44</v>
      </c>
      <c r="U13">
        <v>45</v>
      </c>
      <c r="V13">
        <v>90</v>
      </c>
      <c r="W13">
        <v>135</v>
      </c>
      <c r="X13">
        <v>180</v>
      </c>
      <c r="Y13" s="14">
        <v>-135</v>
      </c>
      <c r="Z13" s="14">
        <v>-90</v>
      </c>
      <c r="AA13" s="14">
        <v>-45</v>
      </c>
      <c r="AB13">
        <v>0</v>
      </c>
    </row>
    <row r="14" spans="1:28" x14ac:dyDescent="0.25">
      <c r="A14" t="s">
        <v>10</v>
      </c>
      <c r="B14" t="str">
        <f t="shared" si="0"/>
        <v>NW</v>
      </c>
      <c r="C14" t="str">
        <f t="shared" si="1"/>
        <v>ZW</v>
      </c>
      <c r="D14">
        <f t="shared" ca="1" si="2"/>
        <v>180</v>
      </c>
      <c r="E14" s="4" t="s">
        <v>20</v>
      </c>
      <c r="F14" s="3">
        <v>2</v>
      </c>
    </row>
    <row r="15" spans="1:28" x14ac:dyDescent="0.25">
      <c r="A15" t="s">
        <v>11</v>
      </c>
      <c r="B15" t="str">
        <f t="shared" si="0"/>
        <v>NO</v>
      </c>
      <c r="C15" t="str">
        <f t="shared" si="1"/>
        <v>ZW</v>
      </c>
      <c r="D15">
        <f t="shared" ca="1" si="2"/>
        <v>180</v>
      </c>
      <c r="E15" s="4" t="s">
        <v>19</v>
      </c>
      <c r="F15" s="3">
        <v>1</v>
      </c>
    </row>
    <row r="16" spans="1:28" x14ac:dyDescent="0.25">
      <c r="A16" t="s">
        <v>12</v>
      </c>
      <c r="B16" t="str">
        <f t="shared" si="0"/>
        <v>NO</v>
      </c>
      <c r="C16" t="str">
        <f t="shared" si="1"/>
        <v>Z</v>
      </c>
      <c r="D16">
        <f t="shared" ca="1" si="2"/>
        <v>45</v>
      </c>
      <c r="E16" s="4" t="s">
        <v>0</v>
      </c>
      <c r="F16" s="3">
        <v>3</v>
      </c>
      <c r="K16">
        <v>1125</v>
      </c>
      <c r="M16" t="s">
        <v>60</v>
      </c>
      <c r="R16" t="s">
        <v>61</v>
      </c>
    </row>
    <row r="17" spans="1:18" x14ac:dyDescent="0.25">
      <c r="A17" t="s">
        <v>13</v>
      </c>
      <c r="B17" t="str">
        <f t="shared" si="0"/>
        <v>NW</v>
      </c>
      <c r="C17" t="str">
        <f t="shared" si="1"/>
        <v>O</v>
      </c>
      <c r="D17">
        <f t="shared" ca="1" si="2"/>
        <v>45</v>
      </c>
      <c r="E17" s="4" t="s">
        <v>23</v>
      </c>
      <c r="F17" s="3">
        <v>1</v>
      </c>
      <c r="K17" s="5"/>
      <c r="L17" s="5"/>
      <c r="M17" s="5"/>
      <c r="N17" s="5"/>
      <c r="O17" s="5"/>
    </row>
    <row r="18" spans="1:18" x14ac:dyDescent="0.25">
      <c r="A18" t="s">
        <v>3</v>
      </c>
      <c r="B18" t="str">
        <f t="shared" si="0"/>
        <v>Z</v>
      </c>
      <c r="C18" t="str">
        <f t="shared" si="1"/>
        <v>Z</v>
      </c>
      <c r="D18">
        <f t="shared" ca="1" si="2"/>
        <v>0</v>
      </c>
      <c r="E18" s="4" t="s">
        <v>21</v>
      </c>
      <c r="F18" s="3">
        <v>1</v>
      </c>
      <c r="K18" s="5"/>
      <c r="L18" s="5"/>
      <c r="M18" s="5"/>
      <c r="N18" s="5"/>
      <c r="O18" s="5"/>
    </row>
    <row r="19" spans="1:18" x14ac:dyDescent="0.25">
      <c r="A19" t="s">
        <v>14</v>
      </c>
      <c r="B19" t="str">
        <f t="shared" si="0"/>
        <v>NO</v>
      </c>
      <c r="C19" t="str">
        <f t="shared" si="1"/>
        <v>O</v>
      </c>
      <c r="D19">
        <f t="shared" ca="1" si="2"/>
        <v>45</v>
      </c>
      <c r="E19" s="4" t="s">
        <v>17</v>
      </c>
      <c r="F19" s="3">
        <v>2</v>
      </c>
    </row>
    <row r="20" spans="1:18" x14ac:dyDescent="0.25">
      <c r="A20" t="s">
        <v>15</v>
      </c>
      <c r="B20" t="str">
        <f t="shared" si="0"/>
        <v>ZW</v>
      </c>
      <c r="C20" t="str">
        <f t="shared" si="1"/>
        <v>NW</v>
      </c>
      <c r="D20">
        <f t="shared" ca="1" si="2"/>
        <v>180</v>
      </c>
      <c r="E20" s="4" t="s">
        <v>8</v>
      </c>
      <c r="F20" s="3">
        <v>3</v>
      </c>
    </row>
    <row r="21" spans="1:18" x14ac:dyDescent="0.25">
      <c r="A21" t="s">
        <v>16</v>
      </c>
      <c r="B21" t="str">
        <f t="shared" si="0"/>
        <v>ZO</v>
      </c>
      <c r="C21" t="str">
        <f t="shared" si="1"/>
        <v>ZW</v>
      </c>
      <c r="D21">
        <f t="shared" ca="1" si="2"/>
        <v>90</v>
      </c>
      <c r="E21" s="4" t="s">
        <v>26</v>
      </c>
      <c r="F21" s="3">
        <v>1</v>
      </c>
      <c r="H21" s="2" t="s">
        <v>54</v>
      </c>
      <c r="I21" s="2" t="s">
        <v>53</v>
      </c>
    </row>
    <row r="22" spans="1:18" x14ac:dyDescent="0.25">
      <c r="A22" t="s">
        <v>17</v>
      </c>
      <c r="B22" t="str">
        <f t="shared" si="0"/>
        <v>Z</v>
      </c>
      <c r="C22" t="str">
        <f t="shared" si="1"/>
        <v>N</v>
      </c>
      <c r="D22">
        <f t="shared" ca="1" si="2"/>
        <v>-90</v>
      </c>
      <c r="E22" s="4" t="s">
        <v>3</v>
      </c>
      <c r="F22" s="3">
        <v>12</v>
      </c>
      <c r="H22" s="2" t="s">
        <v>33</v>
      </c>
      <c r="I22" t="s">
        <v>48</v>
      </c>
      <c r="J22" t="s">
        <v>45</v>
      </c>
      <c r="K22" t="s">
        <v>46</v>
      </c>
      <c r="L22" t="s">
        <v>44</v>
      </c>
      <c r="M22" t="s">
        <v>47</v>
      </c>
      <c r="N22" t="s">
        <v>43</v>
      </c>
      <c r="O22" t="s">
        <v>49</v>
      </c>
      <c r="P22" t="s">
        <v>50</v>
      </c>
      <c r="Q22" t="s">
        <v>30</v>
      </c>
      <c r="R22" t="s">
        <v>31</v>
      </c>
    </row>
    <row r="23" spans="1:18" x14ac:dyDescent="0.25">
      <c r="A23" t="s">
        <v>18</v>
      </c>
      <c r="B23" t="str">
        <f t="shared" si="0"/>
        <v>O</v>
      </c>
      <c r="C23" t="str">
        <f t="shared" si="1"/>
        <v>NW</v>
      </c>
      <c r="D23">
        <f t="shared" ca="1" si="2"/>
        <v>-45</v>
      </c>
      <c r="E23" s="4" t="s">
        <v>27</v>
      </c>
      <c r="F23" s="3">
        <v>1</v>
      </c>
      <c r="H23" s="4" t="s">
        <v>48</v>
      </c>
      <c r="I23" s="3"/>
      <c r="J23" s="3"/>
      <c r="K23" s="3"/>
      <c r="L23" s="3"/>
      <c r="M23" s="3"/>
      <c r="N23" s="3"/>
      <c r="O23" s="3">
        <v>1</v>
      </c>
      <c r="P23" s="3">
        <v>2</v>
      </c>
      <c r="Q23" s="3"/>
      <c r="R23" s="3">
        <v>3</v>
      </c>
    </row>
    <row r="24" spans="1:18" x14ac:dyDescent="0.25">
      <c r="A24" t="s">
        <v>3</v>
      </c>
      <c r="B24" t="str">
        <f t="shared" si="0"/>
        <v>Z</v>
      </c>
      <c r="C24" t="str">
        <f t="shared" si="1"/>
        <v>Z</v>
      </c>
      <c r="D24">
        <f t="shared" ca="1" si="2"/>
        <v>0</v>
      </c>
      <c r="E24" s="4" t="s">
        <v>28</v>
      </c>
      <c r="F24" s="3">
        <v>1</v>
      </c>
      <c r="H24" s="4" t="s">
        <v>45</v>
      </c>
      <c r="I24" s="3"/>
      <c r="J24" s="3"/>
      <c r="K24" s="3"/>
      <c r="L24" s="3">
        <v>1</v>
      </c>
      <c r="M24" s="3"/>
      <c r="N24" s="3"/>
      <c r="O24" s="3">
        <v>1</v>
      </c>
      <c r="P24" s="3"/>
      <c r="Q24" s="3"/>
      <c r="R24" s="3">
        <v>2</v>
      </c>
    </row>
    <row r="25" spans="1:18" x14ac:dyDescent="0.25">
      <c r="A25" t="s">
        <v>19</v>
      </c>
      <c r="B25" t="str">
        <f t="shared" si="0"/>
        <v>O</v>
      </c>
      <c r="C25" t="str">
        <f t="shared" si="1"/>
        <v>ZW</v>
      </c>
      <c r="D25">
        <f t="shared" ca="1" si="2"/>
        <v>135</v>
      </c>
      <c r="E25" s="4" t="s">
        <v>16</v>
      </c>
      <c r="F25" s="3">
        <v>2</v>
      </c>
      <c r="H25" s="4" t="s">
        <v>46</v>
      </c>
      <c r="I25" s="3"/>
      <c r="J25" s="3"/>
      <c r="K25" s="3"/>
      <c r="L25" s="3"/>
      <c r="M25" s="3">
        <v>1</v>
      </c>
      <c r="N25" s="3"/>
      <c r="O25" s="3">
        <v>2</v>
      </c>
      <c r="P25" s="3">
        <v>3</v>
      </c>
      <c r="Q25" s="3"/>
      <c r="R25" s="3">
        <v>6</v>
      </c>
    </row>
    <row r="26" spans="1:18" x14ac:dyDescent="0.25">
      <c r="A26" t="s">
        <v>0</v>
      </c>
      <c r="B26" t="str">
        <f t="shared" si="0"/>
        <v>W</v>
      </c>
      <c r="C26" t="str">
        <f t="shared" si="1"/>
        <v>NW</v>
      </c>
      <c r="D26">
        <f t="shared" ca="1" si="2"/>
        <v>-45</v>
      </c>
      <c r="E26" s="4" t="s">
        <v>24</v>
      </c>
      <c r="F26" s="3">
        <v>2</v>
      </c>
      <c r="H26" s="4" t="s">
        <v>44</v>
      </c>
      <c r="I26" s="3"/>
      <c r="J26" s="3">
        <v>1</v>
      </c>
      <c r="K26" s="3">
        <v>1</v>
      </c>
      <c r="L26" s="3"/>
      <c r="M26" s="3">
        <v>1</v>
      </c>
      <c r="N26" s="3">
        <v>2</v>
      </c>
      <c r="O26" s="3"/>
      <c r="P26" s="3">
        <v>1</v>
      </c>
      <c r="Q26" s="3"/>
      <c r="R26" s="3">
        <v>6</v>
      </c>
    </row>
    <row r="27" spans="1:18" x14ac:dyDescent="0.25">
      <c r="A27" t="s">
        <v>4</v>
      </c>
      <c r="B27" t="str">
        <f t="shared" si="0"/>
        <v>NW</v>
      </c>
      <c r="C27" t="str">
        <f t="shared" si="1"/>
        <v>W</v>
      </c>
      <c r="D27">
        <f t="shared" ca="1" si="2"/>
        <v>45</v>
      </c>
      <c r="E27" s="4" t="s">
        <v>15</v>
      </c>
      <c r="F27" s="3">
        <v>2</v>
      </c>
      <c r="H27" s="4" t="s">
        <v>47</v>
      </c>
      <c r="I27" s="3"/>
      <c r="J27" s="3"/>
      <c r="K27" s="3">
        <v>2</v>
      </c>
      <c r="L27" s="3">
        <v>1</v>
      </c>
      <c r="M27" s="3"/>
      <c r="N27" s="3">
        <v>2</v>
      </c>
      <c r="O27" s="3"/>
      <c r="P27" s="3">
        <v>1</v>
      </c>
      <c r="Q27" s="3"/>
      <c r="R27" s="3">
        <v>6</v>
      </c>
    </row>
    <row r="28" spans="1:18" x14ac:dyDescent="0.25">
      <c r="A28" t="s">
        <v>20</v>
      </c>
      <c r="B28" t="str">
        <f t="shared" si="0"/>
        <v>O</v>
      </c>
      <c r="C28" t="str">
        <f t="shared" si="1"/>
        <v>W</v>
      </c>
      <c r="D28">
        <f t="shared" ca="1" si="2"/>
        <v>0</v>
      </c>
      <c r="E28" s="4" t="s">
        <v>7</v>
      </c>
      <c r="F28" s="3">
        <v>1</v>
      </c>
      <c r="H28" s="4" t="s">
        <v>43</v>
      </c>
      <c r="I28" s="3">
        <v>1</v>
      </c>
      <c r="J28" s="3"/>
      <c r="K28" s="3"/>
      <c r="L28" s="3">
        <v>3</v>
      </c>
      <c r="M28" s="3">
        <v>1</v>
      </c>
      <c r="N28" s="3"/>
      <c r="O28" s="3"/>
      <c r="P28" s="3"/>
      <c r="Q28" s="3"/>
      <c r="R28" s="3">
        <v>5</v>
      </c>
    </row>
    <row r="29" spans="1:18" x14ac:dyDescent="0.25">
      <c r="A29" t="s">
        <v>21</v>
      </c>
      <c r="B29" t="str">
        <f t="shared" si="0"/>
        <v>W</v>
      </c>
      <c r="C29" t="str">
        <f t="shared" si="1"/>
        <v>ZO</v>
      </c>
      <c r="D29">
        <f t="shared" ca="1" si="2"/>
        <v>45</v>
      </c>
      <c r="E29" s="4" t="s">
        <v>25</v>
      </c>
      <c r="F29" s="3">
        <v>1</v>
      </c>
      <c r="H29" s="4" t="s">
        <v>49</v>
      </c>
      <c r="I29" s="3"/>
      <c r="J29" s="3">
        <v>2</v>
      </c>
      <c r="K29" s="3">
        <v>3</v>
      </c>
      <c r="L29" s="3"/>
      <c r="M29" s="3">
        <v>1</v>
      </c>
      <c r="N29" s="3"/>
      <c r="O29" s="3">
        <v>12</v>
      </c>
      <c r="P29" s="3">
        <v>1</v>
      </c>
      <c r="Q29" s="3"/>
      <c r="R29" s="3">
        <v>19</v>
      </c>
    </row>
    <row r="30" spans="1:18" x14ac:dyDescent="0.25">
      <c r="A30" t="s">
        <v>3</v>
      </c>
      <c r="B30" t="str">
        <f t="shared" si="0"/>
        <v>Z</v>
      </c>
      <c r="C30" t="str">
        <f t="shared" si="1"/>
        <v>Z</v>
      </c>
      <c r="D30">
        <f t="shared" ca="1" si="2"/>
        <v>0</v>
      </c>
      <c r="E30" s="4" t="s">
        <v>5</v>
      </c>
      <c r="F30" s="3">
        <v>3</v>
      </c>
      <c r="H30" s="4" t="s">
        <v>50</v>
      </c>
      <c r="I30" s="3">
        <v>3</v>
      </c>
      <c r="J30" s="3"/>
      <c r="K30" s="3">
        <v>2</v>
      </c>
      <c r="L30" s="3">
        <v>2</v>
      </c>
      <c r="M30" s="3"/>
      <c r="N30" s="3">
        <v>1</v>
      </c>
      <c r="O30" s="3">
        <v>1</v>
      </c>
      <c r="P30" s="3"/>
      <c r="Q30" s="3"/>
      <c r="R30" s="3">
        <v>9</v>
      </c>
    </row>
    <row r="31" spans="1:18" x14ac:dyDescent="0.25">
      <c r="A31" t="s">
        <v>9</v>
      </c>
      <c r="B31" t="str">
        <f t="shared" si="0"/>
        <v>O</v>
      </c>
      <c r="C31" t="str">
        <f t="shared" si="1"/>
        <v>NO</v>
      </c>
      <c r="D31">
        <f t="shared" ca="1" si="2"/>
        <v>-45</v>
      </c>
      <c r="E31" s="4" t="s">
        <v>30</v>
      </c>
      <c r="F31" s="3"/>
      <c r="H31" s="4" t="s">
        <v>30</v>
      </c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5">
      <c r="A32" t="s">
        <v>8</v>
      </c>
      <c r="B32" t="str">
        <f t="shared" si="0"/>
        <v>Z</v>
      </c>
      <c r="C32" t="str">
        <f t="shared" si="1"/>
        <v>NO</v>
      </c>
      <c r="D32">
        <f t="shared" ca="1" si="2"/>
        <v>-45</v>
      </c>
      <c r="E32" s="4" t="s">
        <v>31</v>
      </c>
      <c r="F32" s="3">
        <v>56</v>
      </c>
      <c r="H32" s="4" t="s">
        <v>31</v>
      </c>
      <c r="I32" s="3">
        <v>4</v>
      </c>
      <c r="J32" s="3">
        <v>3</v>
      </c>
      <c r="K32" s="3">
        <v>8</v>
      </c>
      <c r="L32" s="3">
        <v>7</v>
      </c>
      <c r="M32" s="3">
        <v>4</v>
      </c>
      <c r="N32" s="3">
        <v>5</v>
      </c>
      <c r="O32" s="3">
        <v>17</v>
      </c>
      <c r="P32" s="3">
        <v>8</v>
      </c>
      <c r="Q32" s="3"/>
      <c r="R32" s="3">
        <v>56</v>
      </c>
    </row>
    <row r="33" spans="1:4" x14ac:dyDescent="0.25">
      <c r="A33" t="s">
        <v>22</v>
      </c>
      <c r="B33" t="str">
        <f t="shared" si="0"/>
        <v>N</v>
      </c>
      <c r="C33" t="str">
        <f t="shared" si="1"/>
        <v>Z</v>
      </c>
      <c r="D33">
        <f t="shared" ca="1" si="2"/>
        <v>90</v>
      </c>
    </row>
    <row r="34" spans="1:4" x14ac:dyDescent="0.25">
      <c r="A34" t="s">
        <v>3</v>
      </c>
      <c r="B34" t="str">
        <f t="shared" si="0"/>
        <v>Z</v>
      </c>
      <c r="C34" t="str">
        <f t="shared" si="1"/>
        <v>Z</v>
      </c>
      <c r="D34">
        <f t="shared" ca="1" si="2"/>
        <v>0</v>
      </c>
    </row>
    <row r="35" spans="1:4" x14ac:dyDescent="0.25">
      <c r="A35" t="s">
        <v>23</v>
      </c>
      <c r="B35" t="str">
        <f t="shared" si="0"/>
        <v>W</v>
      </c>
      <c r="C35" t="str">
        <f t="shared" si="1"/>
        <v>O</v>
      </c>
      <c r="D35">
        <f t="shared" ca="1" si="2"/>
        <v>0</v>
      </c>
    </row>
    <row r="36" spans="1:4" x14ac:dyDescent="0.25">
      <c r="A36" t="s">
        <v>0</v>
      </c>
      <c r="B36" t="str">
        <f t="shared" si="0"/>
        <v>W</v>
      </c>
      <c r="C36" t="str">
        <f t="shared" si="1"/>
        <v>NW</v>
      </c>
      <c r="D36">
        <f t="shared" ca="1" si="2"/>
        <v>-45</v>
      </c>
    </row>
    <row r="37" spans="1:4" x14ac:dyDescent="0.25">
      <c r="A37" t="s">
        <v>11</v>
      </c>
      <c r="B37" t="str">
        <f t="shared" si="0"/>
        <v>NO</v>
      </c>
      <c r="C37" t="str">
        <f t="shared" si="1"/>
        <v>ZW</v>
      </c>
      <c r="D37">
        <f t="shared" ca="1" si="2"/>
        <v>180</v>
      </c>
    </row>
    <row r="38" spans="1:4" x14ac:dyDescent="0.25">
      <c r="A38" t="s">
        <v>24</v>
      </c>
      <c r="B38" t="str">
        <f t="shared" si="0"/>
        <v>ZW</v>
      </c>
      <c r="C38" t="str">
        <f t="shared" si="1"/>
        <v>NO</v>
      </c>
      <c r="D38">
        <f t="shared" ca="1" si="2"/>
        <v>180</v>
      </c>
    </row>
    <row r="39" spans="1:4" x14ac:dyDescent="0.25">
      <c r="A39" t="s">
        <v>3</v>
      </c>
      <c r="B39" t="str">
        <f t="shared" si="0"/>
        <v>Z</v>
      </c>
      <c r="C39" t="str">
        <f t="shared" si="1"/>
        <v>Z</v>
      </c>
      <c r="D39">
        <f t="shared" ca="1" si="2"/>
        <v>0</v>
      </c>
    </row>
    <row r="40" spans="1:4" x14ac:dyDescent="0.25">
      <c r="A40" t="s">
        <v>25</v>
      </c>
      <c r="B40" t="str">
        <f t="shared" si="0"/>
        <v>ZW</v>
      </c>
      <c r="C40" t="str">
        <f t="shared" si="1"/>
        <v>Z</v>
      </c>
      <c r="D40">
        <f t="shared" ca="1" si="2"/>
        <v>-135</v>
      </c>
    </row>
    <row r="41" spans="1:4" x14ac:dyDescent="0.25">
      <c r="A41" t="s">
        <v>16</v>
      </c>
      <c r="B41" t="str">
        <f t="shared" si="0"/>
        <v>ZO</v>
      </c>
      <c r="C41" t="str">
        <f t="shared" si="1"/>
        <v>ZW</v>
      </c>
      <c r="D41">
        <f t="shared" ca="1" si="2"/>
        <v>90</v>
      </c>
    </row>
    <row r="42" spans="1:4" x14ac:dyDescent="0.25">
      <c r="A42" t="s">
        <v>17</v>
      </c>
      <c r="B42" t="str">
        <f t="shared" si="0"/>
        <v>Z</v>
      </c>
      <c r="C42" t="str">
        <f t="shared" si="1"/>
        <v>N</v>
      </c>
      <c r="D42">
        <f t="shared" ca="1" si="2"/>
        <v>-90</v>
      </c>
    </row>
    <row r="43" spans="1:4" x14ac:dyDescent="0.25">
      <c r="A43" t="s">
        <v>3</v>
      </c>
      <c r="B43" t="str">
        <f t="shared" si="0"/>
        <v>Z</v>
      </c>
      <c r="C43" t="str">
        <f t="shared" si="1"/>
        <v>Z</v>
      </c>
      <c r="D43">
        <f t="shared" ca="1" si="2"/>
        <v>0</v>
      </c>
    </row>
    <row r="44" spans="1:4" x14ac:dyDescent="0.25">
      <c r="A44" t="s">
        <v>26</v>
      </c>
      <c r="B44" t="str">
        <f t="shared" si="0"/>
        <v>Z</v>
      </c>
      <c r="C44" t="str">
        <f t="shared" si="1"/>
        <v>O</v>
      </c>
      <c r="D44">
        <f t="shared" ca="1" si="2"/>
        <v>0</v>
      </c>
    </row>
    <row r="45" spans="1:4" x14ac:dyDescent="0.25">
      <c r="A45" t="s">
        <v>27</v>
      </c>
      <c r="B45" t="str">
        <f t="shared" si="0"/>
        <v>Z</v>
      </c>
      <c r="C45" t="str">
        <f t="shared" si="1"/>
        <v>ZW</v>
      </c>
      <c r="D45">
        <f t="shared" ca="1" si="2"/>
        <v>135</v>
      </c>
    </row>
    <row r="46" spans="1:4" x14ac:dyDescent="0.25">
      <c r="A46" t="s">
        <v>11</v>
      </c>
      <c r="B46" t="str">
        <f t="shared" si="0"/>
        <v>NO</v>
      </c>
      <c r="C46" t="str">
        <f t="shared" si="1"/>
        <v>ZW</v>
      </c>
      <c r="D46">
        <f t="shared" ca="1" si="2"/>
        <v>180</v>
      </c>
    </row>
    <row r="47" spans="1:4" x14ac:dyDescent="0.25">
      <c r="A47" t="s">
        <v>24</v>
      </c>
      <c r="B47" t="str">
        <f t="shared" si="0"/>
        <v>ZW</v>
      </c>
      <c r="C47" t="str">
        <f t="shared" si="1"/>
        <v>NO</v>
      </c>
      <c r="D47">
        <f t="shared" ca="1" si="2"/>
        <v>180</v>
      </c>
    </row>
    <row r="48" spans="1:4" x14ac:dyDescent="0.25">
      <c r="A48" t="s">
        <v>3</v>
      </c>
      <c r="B48" t="str">
        <f t="shared" si="0"/>
        <v>Z</v>
      </c>
      <c r="C48" t="str">
        <f t="shared" si="1"/>
        <v>Z</v>
      </c>
      <c r="D48">
        <f t="shared" ca="1" si="2"/>
        <v>0</v>
      </c>
    </row>
    <row r="49" spans="1:4" x14ac:dyDescent="0.25">
      <c r="A49" t="s">
        <v>15</v>
      </c>
      <c r="B49" t="str">
        <f t="shared" si="0"/>
        <v>ZW</v>
      </c>
      <c r="C49" t="str">
        <f t="shared" si="1"/>
        <v>NW</v>
      </c>
      <c r="D49">
        <f t="shared" ca="1" si="2"/>
        <v>180</v>
      </c>
    </row>
    <row r="50" spans="1:4" x14ac:dyDescent="0.25">
      <c r="A50" t="s">
        <v>5</v>
      </c>
      <c r="B50" t="str">
        <f t="shared" si="0"/>
        <v>ZW</v>
      </c>
      <c r="C50" t="str">
        <f t="shared" si="1"/>
        <v>ZO</v>
      </c>
      <c r="D50">
        <f t="shared" ca="1" si="2"/>
        <v>-90</v>
      </c>
    </row>
    <row r="51" spans="1:4" x14ac:dyDescent="0.25">
      <c r="A51" t="s">
        <v>3</v>
      </c>
      <c r="B51" t="str">
        <f t="shared" si="0"/>
        <v>Z</v>
      </c>
      <c r="C51" t="str">
        <f t="shared" si="1"/>
        <v>Z</v>
      </c>
      <c r="D51">
        <f t="shared" ca="1" si="2"/>
        <v>0</v>
      </c>
    </row>
    <row r="52" spans="1:4" x14ac:dyDescent="0.25">
      <c r="A52" t="s">
        <v>28</v>
      </c>
      <c r="B52" t="str">
        <f t="shared" si="0"/>
        <v>ZO</v>
      </c>
      <c r="C52" t="str">
        <f t="shared" si="1"/>
        <v>Z</v>
      </c>
      <c r="D52">
        <f t="shared" ca="1" si="2"/>
        <v>-45</v>
      </c>
    </row>
    <row r="53" spans="1:4" x14ac:dyDescent="0.25">
      <c r="A53" t="s">
        <v>20</v>
      </c>
      <c r="B53" t="str">
        <f t="shared" si="0"/>
        <v>O</v>
      </c>
      <c r="C53" t="str">
        <f t="shared" si="1"/>
        <v>W</v>
      </c>
      <c r="D53">
        <f t="shared" ca="1" si="2"/>
        <v>0</v>
      </c>
    </row>
    <row r="54" spans="1:4" x14ac:dyDescent="0.25">
      <c r="A54" t="s">
        <v>8</v>
      </c>
      <c r="B54" t="str">
        <f t="shared" si="0"/>
        <v>Z</v>
      </c>
      <c r="C54" t="str">
        <f t="shared" si="1"/>
        <v>NO</v>
      </c>
      <c r="D54">
        <f t="shared" ca="1" si="2"/>
        <v>-45</v>
      </c>
    </row>
    <row r="55" spans="1:4" x14ac:dyDescent="0.25">
      <c r="A55" t="s">
        <v>12</v>
      </c>
      <c r="B55" t="str">
        <f t="shared" si="0"/>
        <v>NO</v>
      </c>
      <c r="C55" t="str">
        <f t="shared" si="1"/>
        <v>Z</v>
      </c>
      <c r="D55">
        <f t="shared" ca="1" si="2"/>
        <v>45</v>
      </c>
    </row>
    <row r="56" spans="1:4" x14ac:dyDescent="0.25">
      <c r="A56" t="s">
        <v>5</v>
      </c>
      <c r="B56" t="str">
        <f t="shared" si="0"/>
        <v>ZW</v>
      </c>
      <c r="C56" t="str">
        <f t="shared" si="1"/>
        <v>ZO</v>
      </c>
      <c r="D56">
        <f t="shared" ca="1" si="2"/>
        <v>-90</v>
      </c>
    </row>
    <row r="57" spans="1:4" x14ac:dyDescent="0.25">
      <c r="A57" t="s">
        <v>3</v>
      </c>
      <c r="B57" t="str">
        <f t="shared" si="0"/>
        <v>Z</v>
      </c>
      <c r="C57" t="str">
        <f t="shared" si="1"/>
        <v>Z</v>
      </c>
      <c r="D57">
        <f t="shared" ca="1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2" workbookViewId="0">
      <selection activeCell="A47" sqref="A47"/>
    </sheetView>
  </sheetViews>
  <sheetFormatPr defaultRowHeight="15" x14ac:dyDescent="0.25"/>
  <cols>
    <col min="1" max="10" width="3.7109375" style="5" customWidth="1"/>
  </cols>
  <sheetData>
    <row r="1" spans="1:4" x14ac:dyDescent="0.25">
      <c r="A1" s="5" t="s">
        <v>62</v>
      </c>
      <c r="B1" s="5" t="s">
        <v>63</v>
      </c>
      <c r="C1" s="5" t="s">
        <v>63</v>
      </c>
      <c r="D1" s="13" t="s">
        <v>64</v>
      </c>
    </row>
    <row r="2" spans="1:4" x14ac:dyDescent="0.25">
      <c r="A2" s="5" t="s">
        <v>65</v>
      </c>
      <c r="B2" s="5" t="s">
        <v>66</v>
      </c>
      <c r="C2" s="5" t="s">
        <v>67</v>
      </c>
      <c r="D2" s="13" t="s">
        <v>47</v>
      </c>
    </row>
    <row r="3" spans="1:4" x14ac:dyDescent="0.25">
      <c r="A3" s="5" t="s">
        <v>63</v>
      </c>
      <c r="B3" s="5" t="s">
        <v>68</v>
      </c>
      <c r="C3" s="5" t="s">
        <v>67</v>
      </c>
      <c r="D3" s="13" t="s">
        <v>69</v>
      </c>
    </row>
    <row r="4" spans="1:4" x14ac:dyDescent="0.25">
      <c r="A4" s="5" t="s">
        <v>68</v>
      </c>
      <c r="B4" s="5" t="s">
        <v>70</v>
      </c>
      <c r="C4" s="5" t="s">
        <v>63</v>
      </c>
      <c r="D4" s="13" t="s">
        <v>62</v>
      </c>
    </row>
    <row r="5" spans="1:4" x14ac:dyDescent="0.25">
      <c r="A5" s="5" t="s">
        <v>69</v>
      </c>
      <c r="B5" s="5" t="s">
        <v>65</v>
      </c>
      <c r="C5" s="5" t="s">
        <v>63</v>
      </c>
      <c r="D5" s="13" t="s">
        <v>63</v>
      </c>
    </row>
    <row r="6" spans="1:4" x14ac:dyDescent="0.25">
      <c r="A6" s="5" t="s">
        <v>70</v>
      </c>
      <c r="B6" s="5" t="s">
        <v>71</v>
      </c>
      <c r="C6" s="5" t="s">
        <v>64</v>
      </c>
      <c r="D6" s="13" t="s">
        <v>63</v>
      </c>
    </row>
    <row r="7" spans="1:4" x14ac:dyDescent="0.25">
      <c r="A7" s="5" t="s">
        <v>72</v>
      </c>
      <c r="B7" s="5" t="s">
        <v>73</v>
      </c>
      <c r="C7" s="5" t="s">
        <v>62</v>
      </c>
      <c r="D7" s="13" t="s">
        <v>69</v>
      </c>
    </row>
    <row r="8" spans="1:4" x14ac:dyDescent="0.25">
      <c r="A8" s="5" t="s">
        <v>63</v>
      </c>
      <c r="B8" s="5" t="s">
        <v>62</v>
      </c>
      <c r="C8" s="5" t="s">
        <v>67</v>
      </c>
      <c r="D8" s="13" t="s">
        <v>62</v>
      </c>
    </row>
    <row r="9" spans="1:4" x14ac:dyDescent="0.25">
      <c r="A9" s="5" t="s">
        <v>74</v>
      </c>
      <c r="B9" s="5" t="s">
        <v>45</v>
      </c>
      <c r="C9" s="5" t="s">
        <v>63</v>
      </c>
      <c r="D9" s="13" t="s">
        <v>43</v>
      </c>
    </row>
    <row r="10" spans="1:4" x14ac:dyDescent="0.25">
      <c r="A10" s="5" t="s">
        <v>62</v>
      </c>
      <c r="B10" s="5" t="s">
        <v>47</v>
      </c>
      <c r="C10" s="5" t="s">
        <v>67</v>
      </c>
      <c r="D10" s="13" t="s">
        <v>63</v>
      </c>
    </row>
    <row r="11" spans="1:4" x14ac:dyDescent="0.25">
      <c r="A11" s="5" t="s">
        <v>65</v>
      </c>
      <c r="B11" s="5" t="s">
        <v>75</v>
      </c>
      <c r="C11" s="5" t="s">
        <v>64</v>
      </c>
      <c r="D11" s="13" t="s">
        <v>63</v>
      </c>
    </row>
    <row r="12" spans="1:4" x14ac:dyDescent="0.25">
      <c r="A12" s="5" t="s">
        <v>65</v>
      </c>
      <c r="B12" s="5" t="s">
        <v>64</v>
      </c>
      <c r="C12" s="5" t="s">
        <v>69</v>
      </c>
      <c r="D12" s="13" t="s">
        <v>67</v>
      </c>
    </row>
    <row r="13" spans="1:4" x14ac:dyDescent="0.25">
      <c r="A13" s="5" t="s">
        <v>64</v>
      </c>
      <c r="B13" s="5" t="s">
        <v>43</v>
      </c>
      <c r="C13" s="5" t="s">
        <v>63</v>
      </c>
      <c r="D13" s="13" t="s">
        <v>63</v>
      </c>
    </row>
    <row r="15" spans="1:4" x14ac:dyDescent="0.25">
      <c r="A15" s="11" t="s">
        <v>76</v>
      </c>
    </row>
    <row r="16" spans="1:4" x14ac:dyDescent="0.25">
      <c r="A16" s="15" t="s">
        <v>77</v>
      </c>
    </row>
    <row r="17" spans="1:10" s="17" customFormat="1" x14ac:dyDescent="0.25">
      <c r="A17" s="16" t="s">
        <v>70</v>
      </c>
      <c r="B17" s="16" t="s">
        <v>71</v>
      </c>
      <c r="C17" s="13" t="s">
        <v>64</v>
      </c>
      <c r="D17" s="16" t="s">
        <v>63</v>
      </c>
      <c r="E17" s="16"/>
      <c r="F17" s="16"/>
      <c r="G17" s="16"/>
      <c r="H17" s="16"/>
      <c r="I17" s="16"/>
      <c r="J17" s="16"/>
    </row>
    <row r="18" spans="1:10" s="17" customFormat="1" x14ac:dyDescent="0.25">
      <c r="A18" s="16" t="s">
        <v>72</v>
      </c>
      <c r="B18" s="16" t="s">
        <v>73</v>
      </c>
      <c r="C18" s="13" t="s">
        <v>62</v>
      </c>
      <c r="D18" s="16" t="s">
        <v>69</v>
      </c>
      <c r="E18" s="16"/>
      <c r="F18" s="16"/>
      <c r="G18" s="16"/>
      <c r="H18" s="16"/>
      <c r="I18" s="16"/>
      <c r="J18" s="16"/>
    </row>
    <row r="19" spans="1:10" s="17" customFormat="1" x14ac:dyDescent="0.25">
      <c r="A19" s="16" t="s">
        <v>62</v>
      </c>
      <c r="B19" s="16" t="s">
        <v>63</v>
      </c>
      <c r="C19" s="13" t="s">
        <v>63</v>
      </c>
      <c r="D19" s="16" t="s">
        <v>64</v>
      </c>
      <c r="E19" s="16"/>
      <c r="F19" s="16"/>
      <c r="G19" s="16"/>
      <c r="H19" s="16"/>
      <c r="I19" s="16"/>
      <c r="J19" s="16"/>
    </row>
    <row r="20" spans="1:10" s="17" customFormat="1" x14ac:dyDescent="0.25">
      <c r="A20" s="16" t="s">
        <v>69</v>
      </c>
      <c r="B20" s="16" t="s">
        <v>65</v>
      </c>
      <c r="C20" s="13" t="s">
        <v>63</v>
      </c>
      <c r="D20" s="16" t="s">
        <v>63</v>
      </c>
      <c r="E20" s="16"/>
      <c r="F20" s="16"/>
      <c r="G20" s="16"/>
      <c r="H20" s="16"/>
      <c r="I20" s="16"/>
      <c r="J20" s="16"/>
    </row>
    <row r="21" spans="1:10" s="17" customFormat="1" x14ac:dyDescent="0.25">
      <c r="A21" s="16" t="s">
        <v>63</v>
      </c>
      <c r="B21" s="16" t="s">
        <v>68</v>
      </c>
      <c r="C21" s="13" t="s">
        <v>67</v>
      </c>
      <c r="D21" s="16" t="s">
        <v>69</v>
      </c>
      <c r="E21" s="16"/>
      <c r="F21" s="16"/>
      <c r="G21" s="16"/>
      <c r="H21" s="16"/>
      <c r="I21" s="16"/>
      <c r="J21" s="16"/>
    </row>
    <row r="22" spans="1:10" s="17" customFormat="1" x14ac:dyDescent="0.25">
      <c r="A22" s="16" t="s">
        <v>65</v>
      </c>
      <c r="B22" s="16" t="s">
        <v>75</v>
      </c>
      <c r="C22" s="13" t="s">
        <v>64</v>
      </c>
      <c r="D22" s="16" t="s">
        <v>63</v>
      </c>
      <c r="E22" s="16"/>
      <c r="F22" s="16"/>
      <c r="G22" s="16"/>
      <c r="H22" s="16"/>
      <c r="I22" s="16"/>
      <c r="J22" s="16"/>
    </row>
    <row r="23" spans="1:10" s="17" customFormat="1" x14ac:dyDescent="0.25">
      <c r="A23" s="16" t="s">
        <v>65</v>
      </c>
      <c r="B23" s="16" t="s">
        <v>66</v>
      </c>
      <c r="C23" s="13" t="s">
        <v>67</v>
      </c>
      <c r="D23" s="16" t="s">
        <v>47</v>
      </c>
      <c r="E23" s="16"/>
      <c r="F23" s="16"/>
      <c r="G23" s="16"/>
      <c r="H23" s="16"/>
      <c r="I23" s="16"/>
      <c r="J23" s="16"/>
    </row>
    <row r="24" spans="1:10" s="17" customFormat="1" x14ac:dyDescent="0.25">
      <c r="A24" s="16" t="s">
        <v>74</v>
      </c>
      <c r="B24" s="16" t="s">
        <v>45</v>
      </c>
      <c r="C24" s="13" t="s">
        <v>63</v>
      </c>
      <c r="D24" s="16" t="s">
        <v>43</v>
      </c>
      <c r="E24" s="16"/>
      <c r="F24" s="16"/>
      <c r="G24" s="16"/>
      <c r="H24" s="16"/>
      <c r="I24" s="16"/>
      <c r="J24" s="16"/>
    </row>
    <row r="25" spans="1:10" s="17" customFormat="1" x14ac:dyDescent="0.25">
      <c r="A25" s="16" t="s">
        <v>62</v>
      </c>
      <c r="B25" s="16" t="s">
        <v>47</v>
      </c>
      <c r="C25" s="13" t="s">
        <v>67</v>
      </c>
      <c r="D25" s="16" t="s">
        <v>63</v>
      </c>
      <c r="E25" s="16"/>
      <c r="F25" s="16"/>
      <c r="G25" s="16"/>
      <c r="H25" s="16"/>
      <c r="I25" s="16"/>
      <c r="J25" s="16"/>
    </row>
    <row r="26" spans="1:10" s="17" customFormat="1" x14ac:dyDescent="0.25">
      <c r="A26" s="16" t="s">
        <v>68</v>
      </c>
      <c r="B26" s="16" t="s">
        <v>70</v>
      </c>
      <c r="C26" s="13" t="s">
        <v>63</v>
      </c>
      <c r="D26" s="16" t="s">
        <v>62</v>
      </c>
      <c r="E26" s="16"/>
      <c r="F26" s="16"/>
      <c r="G26" s="16"/>
      <c r="H26" s="16"/>
      <c r="I26" s="16"/>
      <c r="J26" s="16"/>
    </row>
    <row r="27" spans="1:10" s="17" customFormat="1" x14ac:dyDescent="0.25">
      <c r="A27" s="16" t="s">
        <v>65</v>
      </c>
      <c r="B27" s="16" t="s">
        <v>64</v>
      </c>
      <c r="C27" s="13" t="s">
        <v>69</v>
      </c>
      <c r="D27" s="16" t="s">
        <v>67</v>
      </c>
      <c r="E27" s="16"/>
      <c r="F27" s="16"/>
      <c r="G27" s="16"/>
      <c r="H27" s="16"/>
      <c r="I27" s="16"/>
      <c r="J27" s="16"/>
    </row>
    <row r="28" spans="1:10" s="17" customFormat="1" x14ac:dyDescent="0.25">
      <c r="A28" s="16" t="s">
        <v>63</v>
      </c>
      <c r="B28" s="16" t="s">
        <v>62</v>
      </c>
      <c r="C28" s="13" t="s">
        <v>67</v>
      </c>
      <c r="D28" s="16" t="s">
        <v>62</v>
      </c>
      <c r="E28" s="16"/>
      <c r="F28" s="16"/>
      <c r="G28" s="16"/>
      <c r="H28" s="16"/>
      <c r="I28" s="16"/>
      <c r="J28" s="16"/>
    </row>
    <row r="29" spans="1:10" s="17" customFormat="1" x14ac:dyDescent="0.25">
      <c r="A29" s="16" t="s">
        <v>64</v>
      </c>
      <c r="B29" s="16" t="s">
        <v>43</v>
      </c>
      <c r="C29" s="13" t="s">
        <v>63</v>
      </c>
      <c r="D29" s="16" t="s">
        <v>63</v>
      </c>
      <c r="E29" s="16"/>
      <c r="F29" s="16"/>
      <c r="G29" s="16"/>
      <c r="H29" s="16"/>
      <c r="I29" s="16"/>
      <c r="J29" s="16"/>
    </row>
    <row r="31" spans="1:10" x14ac:dyDescent="0.25">
      <c r="A31" s="11" t="s">
        <v>78</v>
      </c>
    </row>
    <row r="33" spans="1:4" x14ac:dyDescent="0.25">
      <c r="A33" s="13" t="s">
        <v>70</v>
      </c>
      <c r="B33" s="16" t="s">
        <v>71</v>
      </c>
      <c r="C33" s="16" t="s">
        <v>64</v>
      </c>
      <c r="D33" s="13" t="s">
        <v>63</v>
      </c>
    </row>
    <row r="34" spans="1:4" x14ac:dyDescent="0.25">
      <c r="A34" s="16" t="s">
        <v>72</v>
      </c>
      <c r="B34" s="16" t="s">
        <v>73</v>
      </c>
      <c r="C34" s="13" t="s">
        <v>62</v>
      </c>
      <c r="D34" s="16" t="s">
        <v>69</v>
      </c>
    </row>
    <row r="35" spans="1:4" x14ac:dyDescent="0.25">
      <c r="A35" s="16" t="s">
        <v>62</v>
      </c>
      <c r="B35" s="13" t="s">
        <v>63</v>
      </c>
      <c r="C35" s="16" t="s">
        <v>63</v>
      </c>
      <c r="D35" s="16" t="s">
        <v>64</v>
      </c>
    </row>
    <row r="36" spans="1:4" x14ac:dyDescent="0.25">
      <c r="A36" s="13" t="s">
        <v>69</v>
      </c>
      <c r="B36" s="16" t="s">
        <v>65</v>
      </c>
      <c r="C36" s="16" t="s">
        <v>63</v>
      </c>
      <c r="D36" s="13" t="s">
        <v>63</v>
      </c>
    </row>
    <row r="37" spans="1:4" x14ac:dyDescent="0.25">
      <c r="A37" s="16" t="s">
        <v>63</v>
      </c>
      <c r="B37" s="16" t="s">
        <v>68</v>
      </c>
      <c r="C37" s="13" t="s">
        <v>67</v>
      </c>
      <c r="D37" s="16" t="s">
        <v>69</v>
      </c>
    </row>
    <row r="38" spans="1:4" x14ac:dyDescent="0.25">
      <c r="A38" s="16" t="s">
        <v>65</v>
      </c>
      <c r="B38" s="13" t="s">
        <v>75</v>
      </c>
      <c r="C38" s="16" t="s">
        <v>64</v>
      </c>
      <c r="D38" s="16" t="s">
        <v>63</v>
      </c>
    </row>
    <row r="39" spans="1:4" x14ac:dyDescent="0.25">
      <c r="A39" s="13" t="s">
        <v>65</v>
      </c>
      <c r="B39" s="16" t="s">
        <v>66</v>
      </c>
      <c r="C39" s="16" t="s">
        <v>67</v>
      </c>
      <c r="D39" s="13" t="s">
        <v>47</v>
      </c>
    </row>
    <row r="40" spans="1:4" x14ac:dyDescent="0.25">
      <c r="A40" s="16" t="s">
        <v>74</v>
      </c>
      <c r="B40" s="16" t="s">
        <v>45</v>
      </c>
      <c r="C40" s="13" t="s">
        <v>63</v>
      </c>
      <c r="D40" s="16" t="s">
        <v>43</v>
      </c>
    </row>
    <row r="41" spans="1:4" x14ac:dyDescent="0.25">
      <c r="A41" s="16" t="s">
        <v>62</v>
      </c>
      <c r="B41" s="13" t="s">
        <v>47</v>
      </c>
      <c r="C41" s="16" t="s">
        <v>67</v>
      </c>
      <c r="D41" s="16" t="s">
        <v>63</v>
      </c>
    </row>
    <row r="42" spans="1:4" x14ac:dyDescent="0.25">
      <c r="A42" s="13" t="s">
        <v>68</v>
      </c>
      <c r="B42" s="16" t="s">
        <v>70</v>
      </c>
      <c r="C42" s="16" t="s">
        <v>63</v>
      </c>
      <c r="D42" s="13" t="s">
        <v>62</v>
      </c>
    </row>
    <row r="43" spans="1:4" x14ac:dyDescent="0.25">
      <c r="A43" s="16" t="s">
        <v>65</v>
      </c>
      <c r="B43" s="16" t="s">
        <v>64</v>
      </c>
      <c r="C43" s="13" t="s">
        <v>69</v>
      </c>
      <c r="D43" s="16" t="s">
        <v>67</v>
      </c>
    </row>
    <row r="44" spans="1:4" x14ac:dyDescent="0.25">
      <c r="A44" s="16" t="s">
        <v>63</v>
      </c>
      <c r="B44" s="13" t="s">
        <v>62</v>
      </c>
      <c r="C44" s="16" t="s">
        <v>67</v>
      </c>
      <c r="D44" s="16" t="s">
        <v>62</v>
      </c>
    </row>
    <row r="45" spans="1:4" x14ac:dyDescent="0.25">
      <c r="A45" s="13" t="s">
        <v>64</v>
      </c>
      <c r="B45" s="16" t="s">
        <v>43</v>
      </c>
      <c r="C45" s="16" t="s">
        <v>63</v>
      </c>
      <c r="D45" s="13" t="s">
        <v>63</v>
      </c>
    </row>
    <row r="47" spans="1:4" x14ac:dyDescent="0.25">
      <c r="A47" s="11" t="s">
        <v>79</v>
      </c>
    </row>
  </sheetData>
  <sortState ref="A17:D29">
    <sortCondition ref="B17:B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E.J. de Haan</dc:creator>
  <cp:lastModifiedBy>E.J. de Haan</cp:lastModifiedBy>
  <dcterms:created xsi:type="dcterms:W3CDTF">2016-12-20T23:42:01Z</dcterms:created>
  <dcterms:modified xsi:type="dcterms:W3CDTF">2017-01-16T22:07:07Z</dcterms:modified>
</cp:coreProperties>
</file>