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HAA\Desktop\Temp\AIVD kerstpuzzel 2016\"/>
    </mc:Choice>
  </mc:AlternateContent>
  <bookViews>
    <workbookView xWindow="4650" yWindow="0" windowWidth="14370" windowHeight="6180" activeTab="1"/>
  </bookViews>
  <sheets>
    <sheet name="a" sheetId="1" r:id="rId1"/>
    <sheet name="b" sheetId="2" r:id="rId2"/>
    <sheet name="c" sheetId="3" r:id="rId3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1824</definedName>
    <definedName name="_AtRisk_SimSetting_ReportOptionReportsFileType" hidden="1">1</definedName>
    <definedName name="_AtRisk_SimSetting_ReportOptionSelectiveQR" hidden="1">FALSE</definedName>
    <definedName name="_AtRisk_SimSetting_ReportsList" hidden="1">1824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"UpdateResultSheets"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TRUE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3" i="2" l="1"/>
  <c r="AI19" i="3" l="1"/>
  <c r="AA14" i="3"/>
  <c r="AN14" i="3" s="1"/>
  <c r="AG11" i="3"/>
  <c r="AT11" i="3" s="1"/>
  <c r="AI9" i="3"/>
  <c r="AV9" i="3" s="1"/>
  <c r="AE8" i="3"/>
  <c r="W9" i="3"/>
  <c r="X10" i="3"/>
  <c r="V12" i="3"/>
  <c r="W13" i="3"/>
  <c r="X14" i="3"/>
  <c r="AM6" i="3"/>
  <c r="AN6" i="3"/>
  <c r="AO6" i="3"/>
  <c r="AP6" i="3"/>
  <c r="AQ6" i="3"/>
  <c r="AR6" i="3"/>
  <c r="AS6" i="3"/>
  <c r="AT6" i="3"/>
  <c r="AU6" i="3"/>
  <c r="AV6" i="3"/>
  <c r="AW6" i="3"/>
  <c r="AX6" i="3"/>
  <c r="AM7" i="3"/>
  <c r="AN7" i="3"/>
  <c r="AO7" i="3"/>
  <c r="AP7" i="3"/>
  <c r="AQ7" i="3"/>
  <c r="AR7" i="3"/>
  <c r="AS7" i="3"/>
  <c r="AT7" i="3"/>
  <c r="AU7" i="3"/>
  <c r="AV7" i="3"/>
  <c r="AW7" i="3"/>
  <c r="AX7" i="3"/>
  <c r="AM8" i="3"/>
  <c r="AN8" i="3"/>
  <c r="AO8" i="3"/>
  <c r="AP8" i="3"/>
  <c r="AQ8" i="3"/>
  <c r="AR8" i="3"/>
  <c r="AS8" i="3"/>
  <c r="AT8" i="3"/>
  <c r="AU8" i="3"/>
  <c r="AV8" i="3"/>
  <c r="AW8" i="3"/>
  <c r="AX8" i="3"/>
  <c r="AM9" i="3"/>
  <c r="AN9" i="3"/>
  <c r="AO9" i="3"/>
  <c r="AP9" i="3"/>
  <c r="AQ9" i="3"/>
  <c r="AR9" i="3"/>
  <c r="AS9" i="3"/>
  <c r="AT9" i="3"/>
  <c r="AU9" i="3"/>
  <c r="AW9" i="3"/>
  <c r="AX9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M11" i="3"/>
  <c r="AN11" i="3"/>
  <c r="AO11" i="3"/>
  <c r="AP11" i="3"/>
  <c r="AQ11" i="3"/>
  <c r="AR11" i="3"/>
  <c r="AS11" i="3"/>
  <c r="AU11" i="3"/>
  <c r="AV11" i="3"/>
  <c r="AW11" i="3"/>
  <c r="AX11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M14" i="3"/>
  <c r="AO14" i="3"/>
  <c r="AP14" i="3"/>
  <c r="AQ14" i="3"/>
  <c r="AR14" i="3"/>
  <c r="AS14" i="3"/>
  <c r="AT14" i="3"/>
  <c r="AU14" i="3"/>
  <c r="AV14" i="3"/>
  <c r="AW14" i="3"/>
  <c r="AX14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N5" i="3"/>
  <c r="AO5" i="3"/>
  <c r="AP5" i="3"/>
  <c r="AQ5" i="3"/>
  <c r="AR5" i="3"/>
  <c r="AS5" i="3"/>
  <c r="AT5" i="3"/>
  <c r="AU5" i="3"/>
  <c r="AV5" i="3"/>
  <c r="AW5" i="3"/>
  <c r="AX5" i="3"/>
  <c r="AM5" i="3"/>
  <c r="N15" i="3"/>
  <c r="V15" i="3" s="1"/>
  <c r="O15" i="3"/>
  <c r="W15" i="3" s="1"/>
  <c r="P15" i="3"/>
  <c r="X15" i="3" s="1"/>
  <c r="N16" i="3"/>
  <c r="O16" i="3"/>
  <c r="W16" i="3" s="1"/>
  <c r="P16" i="3"/>
  <c r="X16" i="3" s="1"/>
  <c r="N17" i="3"/>
  <c r="V17" i="3" s="1"/>
  <c r="O17" i="3"/>
  <c r="P17" i="3"/>
  <c r="X17" i="3" s="1"/>
  <c r="N18" i="3"/>
  <c r="V18" i="3" s="1"/>
  <c r="O18" i="3"/>
  <c r="P18" i="3"/>
  <c r="N19" i="3"/>
  <c r="V19" i="3" s="1"/>
  <c r="O19" i="3"/>
  <c r="W19" i="3" s="1"/>
  <c r="P19" i="3"/>
  <c r="X19" i="3" s="1"/>
  <c r="N20" i="3"/>
  <c r="O20" i="3"/>
  <c r="W20" i="3" s="1"/>
  <c r="P20" i="3"/>
  <c r="X20" i="3" s="1"/>
  <c r="N21" i="3"/>
  <c r="O21" i="3"/>
  <c r="P21" i="3"/>
  <c r="X21" i="3" s="1"/>
  <c r="N22" i="3"/>
  <c r="V22" i="3" s="1"/>
  <c r="O22" i="3"/>
  <c r="P22" i="3"/>
  <c r="N23" i="3"/>
  <c r="V23" i="3" s="1"/>
  <c r="O23" i="3"/>
  <c r="W23" i="3" s="1"/>
  <c r="P23" i="3"/>
  <c r="X23" i="3" s="1"/>
  <c r="BN24" i="3"/>
  <c r="BK24" i="3"/>
  <c r="BO24" i="3" s="1"/>
  <c r="BF24" i="3"/>
  <c r="BB24" i="3"/>
  <c r="BK23" i="3"/>
  <c r="BO23" i="3" s="1"/>
  <c r="BF23" i="3"/>
  <c r="BB23" i="3"/>
  <c r="BK22" i="3"/>
  <c r="BO22" i="3" s="1"/>
  <c r="BF22" i="3"/>
  <c r="BB22" i="3"/>
  <c r="BK21" i="3"/>
  <c r="BO21" i="3" s="1"/>
  <c r="BF21" i="3"/>
  <c r="BB21" i="3"/>
  <c r="BO20" i="3"/>
  <c r="BK20" i="3"/>
  <c r="BF20" i="3"/>
  <c r="BB20" i="3"/>
  <c r="BK19" i="3"/>
  <c r="BO19" i="3" s="1"/>
  <c r="BF19" i="3"/>
  <c r="BB19" i="3"/>
  <c r="BO18" i="3"/>
  <c r="BN18" i="3"/>
  <c r="BK18" i="3"/>
  <c r="BF18" i="3"/>
  <c r="BB18" i="3"/>
  <c r="BO17" i="3"/>
  <c r="BK17" i="3"/>
  <c r="BF17" i="3"/>
  <c r="BB17" i="3"/>
  <c r="BK16" i="3"/>
  <c r="BO16" i="3" s="1"/>
  <c r="BF16" i="3"/>
  <c r="BB16" i="3"/>
  <c r="BN15" i="3"/>
  <c r="BK15" i="3"/>
  <c r="BO15" i="3" s="1"/>
  <c r="BF15" i="3"/>
  <c r="BB15" i="3"/>
  <c r="BN14" i="3"/>
  <c r="BK14" i="3"/>
  <c r="BO14" i="3" s="1"/>
  <c r="BF14" i="3"/>
  <c r="BB14" i="3"/>
  <c r="P14" i="3"/>
  <c r="O14" i="3"/>
  <c r="W14" i="3" s="1"/>
  <c r="N14" i="3"/>
  <c r="V14" i="3" s="1"/>
  <c r="BK13" i="3"/>
  <c r="BO13" i="3" s="1"/>
  <c r="BF13" i="3"/>
  <c r="BB13" i="3"/>
  <c r="P13" i="3"/>
  <c r="X13" i="3" s="1"/>
  <c r="O13" i="3"/>
  <c r="N13" i="3"/>
  <c r="V13" i="3" s="1"/>
  <c r="BK12" i="3"/>
  <c r="BO12" i="3" s="1"/>
  <c r="BF12" i="3"/>
  <c r="BB12" i="3"/>
  <c r="P12" i="3"/>
  <c r="X12" i="3" s="1"/>
  <c r="O12" i="3"/>
  <c r="W12" i="3" s="1"/>
  <c r="N12" i="3"/>
  <c r="BK11" i="3"/>
  <c r="BO11" i="3" s="1"/>
  <c r="BF11" i="3"/>
  <c r="BB11" i="3"/>
  <c r="P11" i="3"/>
  <c r="X11" i="3" s="1"/>
  <c r="O11" i="3"/>
  <c r="W11" i="3" s="1"/>
  <c r="N11" i="3"/>
  <c r="V11" i="3" s="1"/>
  <c r="BK10" i="3"/>
  <c r="BO10" i="3" s="1"/>
  <c r="BF10" i="3"/>
  <c r="BB10" i="3"/>
  <c r="P10" i="3"/>
  <c r="O10" i="3"/>
  <c r="W10" i="3" s="1"/>
  <c r="N10" i="3"/>
  <c r="V10" i="3" s="1"/>
  <c r="BK9" i="3"/>
  <c r="BO9" i="3" s="1"/>
  <c r="BF9" i="3"/>
  <c r="BB9" i="3"/>
  <c r="P9" i="3"/>
  <c r="X9" i="3" s="1"/>
  <c r="O9" i="3"/>
  <c r="N9" i="3"/>
  <c r="V9" i="3" s="1"/>
  <c r="BK8" i="3"/>
  <c r="BO8" i="3" s="1"/>
  <c r="BF8" i="3"/>
  <c r="BB8" i="3"/>
  <c r="P8" i="3"/>
  <c r="X8" i="3" s="1"/>
  <c r="O8" i="3"/>
  <c r="W8" i="3" s="1"/>
  <c r="N8" i="3"/>
  <c r="V8" i="3" s="1"/>
  <c r="BN7" i="3"/>
  <c r="BK7" i="3"/>
  <c r="BO7" i="3" s="1"/>
  <c r="BF7" i="3"/>
  <c r="BB7" i="3"/>
  <c r="P7" i="3"/>
  <c r="X7" i="3" s="1"/>
  <c r="O7" i="3"/>
  <c r="W7" i="3" s="1"/>
  <c r="N7" i="3"/>
  <c r="V7" i="3" s="1"/>
  <c r="BO6" i="3"/>
  <c r="BK6" i="3"/>
  <c r="BF6" i="3"/>
  <c r="BB6" i="3"/>
  <c r="P6" i="3"/>
  <c r="X6" i="3" s="1"/>
  <c r="O6" i="3"/>
  <c r="W6" i="3" s="1"/>
  <c r="N6" i="3"/>
  <c r="V6" i="3" s="1"/>
  <c r="BO5" i="3"/>
  <c r="BN5" i="3"/>
  <c r="BK5" i="3"/>
  <c r="BF5" i="3"/>
  <c r="BN17" i="3" s="1"/>
  <c r="BB5" i="3"/>
  <c r="P5" i="3"/>
  <c r="X5" i="3" s="1"/>
  <c r="O5" i="3"/>
  <c r="W5" i="3" s="1"/>
  <c r="N5" i="3"/>
  <c r="V5" i="3" s="1"/>
  <c r="BN4" i="3"/>
  <c r="BK4" i="3"/>
  <c r="BO4" i="3" s="1"/>
  <c r="BJ4" i="3"/>
  <c r="BL4" i="3" s="1"/>
  <c r="BQ4" i="3" s="1"/>
  <c r="BF4" i="3"/>
  <c r="BE4" i="3"/>
  <c r="BE5" i="3" s="1"/>
  <c r="BB4" i="3"/>
  <c r="BN8" i="3" l="1"/>
  <c r="BN9" i="3"/>
  <c r="BN13" i="3"/>
  <c r="BN16" i="3"/>
  <c r="BN12" i="3"/>
  <c r="X22" i="3"/>
  <c r="W21" i="3"/>
  <c r="V20" i="3"/>
  <c r="X18" i="3"/>
  <c r="W17" i="3"/>
  <c r="V16" i="3"/>
  <c r="W22" i="3"/>
  <c r="V21" i="3"/>
  <c r="W18" i="3"/>
  <c r="BG5" i="3"/>
  <c r="BE6" i="3"/>
  <c r="BJ5" i="3"/>
  <c r="BG4" i="3"/>
  <c r="BN6" i="3"/>
  <c r="BN10" i="3"/>
  <c r="BN11" i="3"/>
  <c r="BN21" i="3"/>
  <c r="BN23" i="3"/>
  <c r="BN19" i="3"/>
  <c r="BN20" i="3"/>
  <c r="BN22" i="3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O40" i="2"/>
  <c r="P40" i="2"/>
  <c r="Q40" i="2"/>
  <c r="O41" i="2"/>
  <c r="P41" i="2"/>
  <c r="Q41" i="2"/>
  <c r="O42" i="2"/>
  <c r="P42" i="2"/>
  <c r="Q42" i="2"/>
  <c r="O43" i="2"/>
  <c r="P43" i="2"/>
  <c r="Q43" i="2"/>
  <c r="P25" i="2"/>
  <c r="Q25" i="2"/>
  <c r="O25" i="2"/>
  <c r="BL5" i="3" l="1"/>
  <c r="BQ5" i="3" s="1"/>
  <c r="BJ6" i="3"/>
  <c r="BG6" i="3"/>
  <c r="BE7" i="3"/>
  <c r="BP24" i="3"/>
  <c r="BP14" i="3"/>
  <c r="BP13" i="3"/>
  <c r="BP12" i="3"/>
  <c r="BP18" i="3"/>
  <c r="BP17" i="3"/>
  <c r="BP16" i="3"/>
  <c r="BP15" i="3"/>
  <c r="BP8" i="3"/>
  <c r="BP22" i="3"/>
  <c r="BP21" i="3"/>
  <c r="BP7" i="3"/>
  <c r="BP19" i="3"/>
  <c r="BP10" i="3"/>
  <c r="BP9" i="3"/>
  <c r="BP6" i="3"/>
  <c r="BP5" i="3"/>
  <c r="BP20" i="3"/>
  <c r="BP11" i="3"/>
  <c r="BP23" i="3"/>
  <c r="BP4" i="3"/>
  <c r="V20" i="2"/>
  <c r="K5" i="2"/>
  <c r="BA5" i="2"/>
  <c r="BB5" i="2"/>
  <c r="BC5" i="2"/>
  <c r="BD5" i="2"/>
  <c r="BA6" i="2"/>
  <c r="BB6" i="2"/>
  <c r="BC6" i="2"/>
  <c r="BD6" i="2"/>
  <c r="BA7" i="2"/>
  <c r="BB7" i="2"/>
  <c r="BC7" i="2"/>
  <c r="BD7" i="2"/>
  <c r="BA8" i="2"/>
  <c r="BB8" i="2"/>
  <c r="BC8" i="2"/>
  <c r="BD8" i="2"/>
  <c r="BA9" i="2"/>
  <c r="BB9" i="2"/>
  <c r="BC9" i="2"/>
  <c r="BD9" i="2"/>
  <c r="BA10" i="2"/>
  <c r="BB10" i="2"/>
  <c r="BC10" i="2"/>
  <c r="BD10" i="2"/>
  <c r="BA11" i="2"/>
  <c r="BB11" i="2"/>
  <c r="BC11" i="2"/>
  <c r="BD11" i="2"/>
  <c r="BA12" i="2"/>
  <c r="BB12" i="2"/>
  <c r="BC12" i="2"/>
  <c r="BD12" i="2"/>
  <c r="BA13" i="2"/>
  <c r="BB13" i="2"/>
  <c r="BC13" i="2"/>
  <c r="BD13" i="2"/>
  <c r="BA14" i="2"/>
  <c r="BB14" i="2"/>
  <c r="BC14" i="2"/>
  <c r="BD14" i="2"/>
  <c r="BA15" i="2"/>
  <c r="BB15" i="2"/>
  <c r="BC15" i="2"/>
  <c r="BD15" i="2"/>
  <c r="BA16" i="2"/>
  <c r="BB16" i="2"/>
  <c r="BC16" i="2"/>
  <c r="BD16" i="2"/>
  <c r="BA17" i="2"/>
  <c r="BB17" i="2"/>
  <c r="BC17" i="2"/>
  <c r="BD17" i="2"/>
  <c r="BA18" i="2"/>
  <c r="BB18" i="2"/>
  <c r="BC18" i="2"/>
  <c r="BD18" i="2"/>
  <c r="BA19" i="2"/>
  <c r="BB19" i="2"/>
  <c r="BC19" i="2"/>
  <c r="BD19" i="2"/>
  <c r="BA20" i="2"/>
  <c r="BB20" i="2"/>
  <c r="BC20" i="2"/>
  <c r="BD20" i="2"/>
  <c r="BA21" i="2"/>
  <c r="BB21" i="2"/>
  <c r="BC21" i="2"/>
  <c r="BD21" i="2"/>
  <c r="BA22" i="2"/>
  <c r="BB22" i="2"/>
  <c r="BC22" i="2"/>
  <c r="BD22" i="2"/>
  <c r="BA23" i="2"/>
  <c r="BB23" i="2"/>
  <c r="BC23" i="2"/>
  <c r="BD23" i="2"/>
  <c r="BA24" i="2"/>
  <c r="BB24" i="2"/>
  <c r="BC24" i="2"/>
  <c r="BD24" i="2"/>
  <c r="BA25" i="2"/>
  <c r="BB25" i="2"/>
  <c r="BC25" i="2"/>
  <c r="BD25" i="2"/>
  <c r="BA26" i="2"/>
  <c r="BB26" i="2"/>
  <c r="BC26" i="2"/>
  <c r="BD26" i="2"/>
  <c r="BA27" i="2"/>
  <c r="BB27" i="2"/>
  <c r="BC27" i="2"/>
  <c r="BD27" i="2"/>
  <c r="BA28" i="2"/>
  <c r="BB28" i="2"/>
  <c r="BC28" i="2"/>
  <c r="BD28" i="2"/>
  <c r="BA29" i="2"/>
  <c r="BB29" i="2"/>
  <c r="BC29" i="2"/>
  <c r="BD29" i="2"/>
  <c r="BC4" i="2"/>
  <c r="BA4" i="2"/>
  <c r="BD4" i="2"/>
  <c r="BB4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W4" i="2"/>
  <c r="AW5" i="2" s="1"/>
  <c r="U22" i="2"/>
  <c r="S22" i="2"/>
  <c r="AC22" i="2" s="1"/>
  <c r="Z18" i="2"/>
  <c r="AJ18" i="2" s="1"/>
  <c r="X17" i="2"/>
  <c r="AH17" i="2" s="1"/>
  <c r="X16" i="2"/>
  <c r="V14" i="2"/>
  <c r="S13" i="2"/>
  <c r="S11" i="2"/>
  <c r="W5" i="2"/>
  <c r="AG5" i="2" s="1"/>
  <c r="AI6" i="2"/>
  <c r="AJ6" i="2"/>
  <c r="AK6" i="2"/>
  <c r="AJ7" i="2"/>
  <c r="AK7" i="2"/>
  <c r="AK8" i="2"/>
  <c r="AK10" i="2"/>
  <c r="AC11" i="2"/>
  <c r="AJ11" i="2"/>
  <c r="AK11" i="2"/>
  <c r="AI12" i="2"/>
  <c r="AJ12" i="2"/>
  <c r="AK12" i="2"/>
  <c r="AC13" i="2"/>
  <c r="AH13" i="2"/>
  <c r="AI13" i="2"/>
  <c r="AJ13" i="2"/>
  <c r="AK13" i="2"/>
  <c r="AF14" i="2"/>
  <c r="AI14" i="2"/>
  <c r="AJ14" i="2"/>
  <c r="AK14" i="2"/>
  <c r="AJ15" i="2"/>
  <c r="AK15" i="2"/>
  <c r="AH16" i="2"/>
  <c r="AK16" i="2"/>
  <c r="AK18" i="2"/>
  <c r="AJ19" i="2"/>
  <c r="AK19" i="2"/>
  <c r="AF20" i="2"/>
  <c r="AI20" i="2"/>
  <c r="AJ20" i="2"/>
  <c r="AK20" i="2"/>
  <c r="AH21" i="2"/>
  <c r="AI21" i="2"/>
  <c r="AJ21" i="2"/>
  <c r="AK21" i="2"/>
  <c r="AE22" i="2"/>
  <c r="AI22" i="2"/>
  <c r="AJ22" i="2"/>
  <c r="AK22" i="2"/>
  <c r="AJ23" i="2"/>
  <c r="AK23" i="2"/>
  <c r="AH5" i="2"/>
  <c r="AI5" i="2"/>
  <c r="AJ5" i="2"/>
  <c r="AK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AS29" i="2"/>
  <c r="AO29" i="2"/>
  <c r="AS28" i="2"/>
  <c r="AO28" i="2"/>
  <c r="AS27" i="2"/>
  <c r="AO27" i="2"/>
  <c r="AS26" i="2"/>
  <c r="AO26" i="2"/>
  <c r="AS25" i="2"/>
  <c r="AO25" i="2"/>
  <c r="AS24" i="2"/>
  <c r="AO24" i="2"/>
  <c r="AS23" i="2"/>
  <c r="AO23" i="2"/>
  <c r="AS22" i="2"/>
  <c r="AO22" i="2"/>
  <c r="AS21" i="2"/>
  <c r="AO21" i="2"/>
  <c r="AS20" i="2"/>
  <c r="AO20" i="2"/>
  <c r="AS19" i="2"/>
  <c r="AO19" i="2"/>
  <c r="AS18" i="2"/>
  <c r="AO18" i="2"/>
  <c r="AS17" i="2"/>
  <c r="AO17" i="2"/>
  <c r="AS16" i="2"/>
  <c r="AO16" i="2"/>
  <c r="AS15" i="2"/>
  <c r="AO15" i="2"/>
  <c r="M15" i="2"/>
  <c r="L15" i="2"/>
  <c r="K15" i="2"/>
  <c r="AS14" i="2"/>
  <c r="AO14" i="2"/>
  <c r="M14" i="2"/>
  <c r="L14" i="2"/>
  <c r="K14" i="2"/>
  <c r="AS13" i="2"/>
  <c r="AO13" i="2"/>
  <c r="M13" i="2"/>
  <c r="L13" i="2"/>
  <c r="K13" i="2"/>
  <c r="AS12" i="2"/>
  <c r="AO12" i="2"/>
  <c r="M12" i="2"/>
  <c r="L12" i="2"/>
  <c r="K12" i="2"/>
  <c r="AS11" i="2"/>
  <c r="AO11" i="2"/>
  <c r="M11" i="2"/>
  <c r="L11" i="2"/>
  <c r="K11" i="2"/>
  <c r="AS10" i="2"/>
  <c r="AO10" i="2"/>
  <c r="M10" i="2"/>
  <c r="L10" i="2"/>
  <c r="K10" i="2"/>
  <c r="AS9" i="2"/>
  <c r="AO9" i="2"/>
  <c r="M9" i="2"/>
  <c r="L9" i="2"/>
  <c r="K9" i="2"/>
  <c r="AS8" i="2"/>
  <c r="AO8" i="2"/>
  <c r="M8" i="2"/>
  <c r="L8" i="2"/>
  <c r="K8" i="2"/>
  <c r="AS7" i="2"/>
  <c r="AO7" i="2"/>
  <c r="M7" i="2"/>
  <c r="L7" i="2"/>
  <c r="K7" i="2"/>
  <c r="AS6" i="2"/>
  <c r="AO6" i="2"/>
  <c r="M6" i="2"/>
  <c r="L6" i="2"/>
  <c r="K6" i="2"/>
  <c r="AS5" i="2"/>
  <c r="AO5" i="2"/>
  <c r="M5" i="2"/>
  <c r="L5" i="2"/>
  <c r="AS4" i="2"/>
  <c r="AR4" i="2"/>
  <c r="AT4" i="2" s="1"/>
  <c r="AO4" i="2"/>
  <c r="AC4" i="1"/>
  <c r="AE4" i="1" s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4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O7" i="1"/>
  <c r="N6" i="1"/>
  <c r="N9" i="1"/>
  <c r="S9" i="1" s="1"/>
  <c r="P11" i="1"/>
  <c r="U11" i="1" s="1"/>
  <c r="P12" i="1"/>
  <c r="N14" i="1"/>
  <c r="N15" i="1"/>
  <c r="O15" i="1"/>
  <c r="O14" i="1"/>
  <c r="O12" i="1"/>
  <c r="N11" i="1"/>
  <c r="O9" i="1"/>
  <c r="T9" i="1" s="1"/>
  <c r="P7" i="1"/>
  <c r="Q6" i="1"/>
  <c r="V6" i="1" s="1"/>
  <c r="O5" i="1"/>
  <c r="T5" i="1"/>
  <c r="S6" i="1"/>
  <c r="T7" i="1"/>
  <c r="U7" i="1"/>
  <c r="S11" i="1"/>
  <c r="T12" i="1"/>
  <c r="U12" i="1"/>
  <c r="S14" i="1"/>
  <c r="T14" i="1"/>
  <c r="S15" i="1"/>
  <c r="T15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BE8" i="3" l="1"/>
  <c r="BG7" i="3"/>
  <c r="BJ7" i="3"/>
  <c r="BL6" i="3"/>
  <c r="BQ6" i="3" s="1"/>
  <c r="AY5" i="2"/>
  <c r="AW6" i="2"/>
  <c r="AY4" i="2"/>
  <c r="AR5" i="2"/>
  <c r="AC5" i="1"/>
  <c r="AE5" i="1" s="1"/>
  <c r="BL7" i="3" l="1"/>
  <c r="BQ7" i="3" s="1"/>
  <c r="BJ8" i="3"/>
  <c r="BE9" i="3"/>
  <c r="BG8" i="3"/>
  <c r="AW7" i="2"/>
  <c r="AY6" i="2"/>
  <c r="AT5" i="2"/>
  <c r="AR6" i="2"/>
  <c r="AC6" i="1"/>
  <c r="AE6" i="1" s="1"/>
  <c r="BG9" i="3" l="1"/>
  <c r="BE10" i="3"/>
  <c r="BJ9" i="3"/>
  <c r="BL8" i="3"/>
  <c r="BQ8" i="3" s="1"/>
  <c r="AW8" i="2"/>
  <c r="AY7" i="2"/>
  <c r="AR7" i="2"/>
  <c r="AT6" i="2"/>
  <c r="AC7" i="1"/>
  <c r="AE7" i="1" s="1"/>
  <c r="BL9" i="3" l="1"/>
  <c r="BQ9" i="3" s="1"/>
  <c r="BJ10" i="3"/>
  <c r="BG10" i="3"/>
  <c r="BE11" i="3"/>
  <c r="AW9" i="2"/>
  <c r="AY8" i="2"/>
  <c r="AR8" i="2"/>
  <c r="AT7" i="2"/>
  <c r="AC8" i="1"/>
  <c r="AE8" i="1" s="1"/>
  <c r="BE12" i="3" l="1"/>
  <c r="BG11" i="3"/>
  <c r="BJ11" i="3"/>
  <c r="BL10" i="3"/>
  <c r="BQ10" i="3" s="1"/>
  <c r="AY9" i="2"/>
  <c r="AW10" i="2"/>
  <c r="AR9" i="2"/>
  <c r="AT8" i="2"/>
  <c r="AC9" i="1"/>
  <c r="AE9" i="1" s="1"/>
  <c r="BJ12" i="3" l="1"/>
  <c r="BL11" i="3"/>
  <c r="BQ11" i="3" s="1"/>
  <c r="BE13" i="3"/>
  <c r="BG12" i="3"/>
  <c r="AW11" i="2"/>
  <c r="AY10" i="2"/>
  <c r="AT9" i="2"/>
  <c r="AR10" i="2"/>
  <c r="AC10" i="1"/>
  <c r="AE10" i="1" s="1"/>
  <c r="BE14" i="3" l="1"/>
  <c r="BG13" i="3"/>
  <c r="BJ13" i="3"/>
  <c r="BL12" i="3"/>
  <c r="BQ12" i="3" s="1"/>
  <c r="AY11" i="2"/>
  <c r="AW12" i="2"/>
  <c r="AR11" i="2"/>
  <c r="AT10" i="2"/>
  <c r="AC11" i="1"/>
  <c r="AE11" i="1" s="1"/>
  <c r="BJ14" i="3" l="1"/>
  <c r="BL13" i="3"/>
  <c r="BQ13" i="3" s="1"/>
  <c r="BE15" i="3"/>
  <c r="BG14" i="3"/>
  <c r="AW13" i="2"/>
  <c r="AY12" i="2"/>
  <c r="AR12" i="2"/>
  <c r="AT11" i="2"/>
  <c r="AC12" i="1"/>
  <c r="AE12" i="1" s="1"/>
  <c r="BE16" i="3" l="1"/>
  <c r="BG15" i="3"/>
  <c r="BL14" i="3"/>
  <c r="BQ14" i="3" s="1"/>
  <c r="BJ15" i="3"/>
  <c r="AY13" i="2"/>
  <c r="AW14" i="2"/>
  <c r="AR13" i="2"/>
  <c r="AT12" i="2"/>
  <c r="AC13" i="1"/>
  <c r="AE13" i="1" s="1"/>
  <c r="BL15" i="3" l="1"/>
  <c r="BQ15" i="3" s="1"/>
  <c r="BJ16" i="3"/>
  <c r="BE17" i="3"/>
  <c r="BG16" i="3"/>
  <c r="AW15" i="2"/>
  <c r="AY14" i="2"/>
  <c r="AT13" i="2"/>
  <c r="AR14" i="2"/>
  <c r="AC14" i="1"/>
  <c r="AE14" i="1" s="1"/>
  <c r="BE18" i="3" l="1"/>
  <c r="BG17" i="3"/>
  <c r="BL16" i="3"/>
  <c r="BQ16" i="3" s="1"/>
  <c r="BJ17" i="3"/>
  <c r="AY15" i="2"/>
  <c r="AW16" i="2"/>
  <c r="AR15" i="2"/>
  <c r="AT14" i="2"/>
  <c r="AC15" i="1"/>
  <c r="AE15" i="1" s="1"/>
  <c r="BL17" i="3" l="1"/>
  <c r="BQ17" i="3" s="1"/>
  <c r="BJ18" i="3"/>
  <c r="BG18" i="3"/>
  <c r="BE19" i="3"/>
  <c r="AW17" i="2"/>
  <c r="AY16" i="2"/>
  <c r="AR16" i="2"/>
  <c r="AT15" i="2"/>
  <c r="AC16" i="1"/>
  <c r="AE16" i="1" s="1"/>
  <c r="BG19" i="3" l="1"/>
  <c r="BE20" i="3"/>
  <c r="BL18" i="3"/>
  <c r="BQ18" i="3" s="1"/>
  <c r="BJ19" i="3"/>
  <c r="AY17" i="2"/>
  <c r="AW18" i="2"/>
  <c r="AR17" i="2"/>
  <c r="AT16" i="2"/>
  <c r="AC17" i="1"/>
  <c r="AE17" i="1" s="1"/>
  <c r="BL19" i="3" l="1"/>
  <c r="BQ19" i="3" s="1"/>
  <c r="BJ20" i="3"/>
  <c r="BG20" i="3"/>
  <c r="BE21" i="3"/>
  <c r="AW19" i="2"/>
  <c r="AY18" i="2"/>
  <c r="AR18" i="2"/>
  <c r="AT17" i="2"/>
  <c r="AC18" i="1"/>
  <c r="AE18" i="1" s="1"/>
  <c r="BG21" i="3" l="1"/>
  <c r="BE22" i="3"/>
  <c r="BJ21" i="3"/>
  <c r="BL20" i="3"/>
  <c r="BQ20" i="3" s="1"/>
  <c r="AW20" i="2"/>
  <c r="AY19" i="2"/>
  <c r="AR19" i="2"/>
  <c r="AT18" i="2"/>
  <c r="AC19" i="1"/>
  <c r="AE19" i="1" s="1"/>
  <c r="BL21" i="3" l="1"/>
  <c r="BQ21" i="3" s="1"/>
  <c r="BJ22" i="3"/>
  <c r="BG22" i="3"/>
  <c r="BE23" i="3"/>
  <c r="AW21" i="2"/>
  <c r="AY20" i="2"/>
  <c r="AR20" i="2"/>
  <c r="AT19" i="2"/>
  <c r="AC20" i="1"/>
  <c r="AE20" i="1" s="1"/>
  <c r="BE24" i="3" l="1"/>
  <c r="BG23" i="3"/>
  <c r="BJ23" i="3"/>
  <c r="BL22" i="3"/>
  <c r="BQ22" i="3" s="1"/>
  <c r="AY21" i="2"/>
  <c r="AW22" i="2"/>
  <c r="AR21" i="2"/>
  <c r="AT20" i="2"/>
  <c r="AC21" i="1"/>
  <c r="AE21" i="1" s="1"/>
  <c r="BJ24" i="3" l="1"/>
  <c r="BL23" i="3"/>
  <c r="BQ23" i="3" s="1"/>
  <c r="BG24" i="3"/>
  <c r="AW23" i="2"/>
  <c r="AY22" i="2"/>
  <c r="AR22" i="2"/>
  <c r="AT21" i="2"/>
  <c r="AC22" i="1"/>
  <c r="AE22" i="1" s="1"/>
  <c r="BL24" i="3" l="1"/>
  <c r="BQ24" i="3" s="1"/>
  <c r="AW24" i="2"/>
  <c r="AY23" i="2"/>
  <c r="AR23" i="2"/>
  <c r="AT22" i="2"/>
  <c r="AC23" i="1"/>
  <c r="AE23" i="1" s="1"/>
  <c r="AW25" i="2" l="1"/>
  <c r="AY24" i="2"/>
  <c r="AR24" i="2"/>
  <c r="AT23" i="2"/>
  <c r="AC24" i="1"/>
  <c r="AE24" i="1" s="1"/>
  <c r="AY25" i="2" l="1"/>
  <c r="AW26" i="2"/>
  <c r="AR25" i="2"/>
  <c r="AT24" i="2"/>
  <c r="AC25" i="1"/>
  <c r="AE25" i="1" s="1"/>
  <c r="AW27" i="2" l="1"/>
  <c r="AY26" i="2"/>
  <c r="AR26" i="2"/>
  <c r="AT25" i="2"/>
  <c r="AC26" i="1"/>
  <c r="AE26" i="1" s="1"/>
  <c r="AW28" i="2" l="1"/>
  <c r="AY27" i="2"/>
  <c r="AR27" i="2"/>
  <c r="AT26" i="2"/>
  <c r="AC27" i="1"/>
  <c r="AE27" i="1" s="1"/>
  <c r="AW29" i="2" l="1"/>
  <c r="AY29" i="2" s="1"/>
  <c r="AY28" i="2"/>
  <c r="AR28" i="2"/>
  <c r="AT27" i="2"/>
  <c r="AC28" i="1"/>
  <c r="AE28" i="1" s="1"/>
  <c r="AR29" i="2" l="1"/>
  <c r="AT29" i="2" s="1"/>
  <c r="AT28" i="2"/>
  <c r="AC29" i="1"/>
  <c r="AE29" i="1" s="1"/>
</calcChain>
</file>

<file path=xl/sharedStrings.xml><?xml version="1.0" encoding="utf-8"?>
<sst xmlns="http://schemas.openxmlformats.org/spreadsheetml/2006/main" count="1085" uniqueCount="61">
  <si>
    <t>Count</t>
  </si>
  <si>
    <t>Sum</t>
  </si>
  <si>
    <t>R</t>
  </si>
  <si>
    <t>G</t>
  </si>
  <si>
    <t>B</t>
  </si>
  <si>
    <t>Shape</t>
  </si>
  <si>
    <t>Values</t>
  </si>
  <si>
    <t>Text</t>
  </si>
  <si>
    <t>A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</si>
  <si>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</si>
  <si>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</si>
  <si>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</si>
  <si>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</si>
  <si>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</si>
  <si>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</si>
  <si>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</si>
  <si>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</si>
  <si>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</si>
  <si>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</si>
  <si>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</si>
  <si>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</si>
  <si>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</si>
  <si>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</si>
  <si>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</si>
  <si>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</si>
  <si>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</si>
  <si>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</si>
  <si>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</si>
  <si>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</si>
  <si>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</si>
  <si>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</si>
  <si>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e</t>
  </si>
  <si>
    <t>n</t>
  </si>
  <si>
    <t>b</t>
  </si>
  <si>
    <t>o</t>
  </si>
  <si>
    <t>d</t>
  </si>
  <si>
    <t>v</t>
  </si>
  <si>
    <t>t</t>
  </si>
  <si>
    <t>s</t>
  </si>
  <si>
    <t>k</t>
  </si>
  <si>
    <t>r</t>
  </si>
  <si>
    <t>f</t>
  </si>
  <si>
    <t>i</t>
  </si>
  <si>
    <t>w</t>
  </si>
  <si>
    <t>h</t>
  </si>
  <si>
    <t>Avg. value</t>
  </si>
  <si>
    <t>c1</t>
  </si>
  <si>
    <t>c2</t>
  </si>
  <si>
    <t>z</t>
  </si>
  <si>
    <t>m</t>
  </si>
  <si>
    <t>g</t>
  </si>
  <si>
    <t>u</t>
  </si>
  <si>
    <t>a</t>
  </si>
  <si>
    <t>p</t>
  </si>
  <si>
    <t>l</t>
  </si>
  <si>
    <t>j</t>
  </si>
  <si>
    <t>Answer</t>
  </si>
  <si>
    <t>William Shakespeare</t>
  </si>
  <si>
    <t>http://www.poezie-leestafel.info/shakespeare</t>
  </si>
  <si>
    <t>Marcus Aurelius</t>
  </si>
  <si>
    <t>https://www.kunststad.nl/2016/06/14/wat-niet-goed-is-voor-de-korf-is-niet-goed-voor-de-bijen/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</si>
</sst>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01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/>
  </sheetViews>
  <sheetFormatPr defaultRowHeight="15" x14ac:dyDescent="0.25"/>
  <cols>
    <col min="1" max="4" width="5.7109375" style="1" customWidth="1"/>
    <col min="5" max="5" width="5.7109375" customWidth="1"/>
    <col min="6" max="31" width="5.7109375" style="1" customWidth="1"/>
  </cols>
  <sheetData>
    <row r="1" spans="1:31" x14ac:dyDescent="0.25">
      <c r="A1" s="10" t="s">
        <v>56</v>
      </c>
      <c r="C1" s="11" t="s">
        <v>59</v>
      </c>
      <c r="H1" s="11" t="s">
        <v>60</v>
      </c>
    </row>
    <row r="3" spans="1:31" x14ac:dyDescent="0.25">
      <c r="A3" s="12" t="s">
        <v>5</v>
      </c>
      <c r="B3" s="12"/>
      <c r="C3" s="12"/>
      <c r="D3" s="12"/>
      <c r="F3" s="12" t="s">
        <v>0</v>
      </c>
      <c r="G3" s="12"/>
      <c r="H3" s="12"/>
      <c r="I3" s="2"/>
      <c r="J3" s="12" t="s">
        <v>1</v>
      </c>
      <c r="K3" s="12"/>
      <c r="L3" s="12"/>
      <c r="N3" s="12" t="s">
        <v>6</v>
      </c>
      <c r="O3" s="12"/>
      <c r="P3" s="12"/>
      <c r="Q3" s="12"/>
      <c r="S3" s="12" t="s">
        <v>7</v>
      </c>
      <c r="T3" s="12"/>
      <c r="U3" s="12"/>
      <c r="V3" s="12"/>
      <c r="AC3" s="3">
        <v>7</v>
      </c>
    </row>
    <row r="4" spans="1:31" x14ac:dyDescent="0.25">
      <c r="F4" s="2" t="s">
        <v>2</v>
      </c>
      <c r="G4" s="2" t="s">
        <v>3</v>
      </c>
      <c r="H4" s="2" t="s">
        <v>4</v>
      </c>
      <c r="I4" s="2"/>
      <c r="J4" s="2" t="s">
        <v>2</v>
      </c>
      <c r="K4" s="2" t="s">
        <v>3</v>
      </c>
      <c r="L4" s="2" t="s">
        <v>4</v>
      </c>
      <c r="Y4" s="8" t="s">
        <v>8</v>
      </c>
      <c r="Z4" s="1">
        <f>CODE(Y4)-CODE($Y$4)+1</f>
        <v>1</v>
      </c>
      <c r="AB4" s="1">
        <v>1</v>
      </c>
      <c r="AC4" s="1">
        <f>IF(AND(AC3&gt;1,AC3&lt;&gt;""),AC3-1,"")</f>
        <v>6</v>
      </c>
      <c r="AD4" s="1" t="str">
        <f>CHAR(AB4+CODE("A")-1)</f>
        <v>A</v>
      </c>
      <c r="AE4" s="1" t="str">
        <f>IF(AC4&lt;&gt;"", CHAR(AC4+CODE("A")-1), "")</f>
        <v>F</v>
      </c>
    </row>
    <row r="5" spans="1:31" x14ac:dyDescent="0.25">
      <c r="A5" s="1" t="s">
        <v>3</v>
      </c>
      <c r="B5" s="1" t="s">
        <v>2</v>
      </c>
      <c r="C5" s="1" t="s">
        <v>3</v>
      </c>
      <c r="D5" s="1" t="s">
        <v>3</v>
      </c>
      <c r="F5" s="1">
        <f t="shared" ref="F5:H15" si="0">COUNTIF($A5:$D5, F$4)</f>
        <v>1</v>
      </c>
      <c r="G5" s="1">
        <f t="shared" si="0"/>
        <v>3</v>
      </c>
      <c r="H5" s="1">
        <f t="shared" si="0"/>
        <v>0</v>
      </c>
      <c r="J5" s="1">
        <v>1</v>
      </c>
      <c r="K5" s="1">
        <v>57</v>
      </c>
      <c r="L5" s="1">
        <v>0</v>
      </c>
      <c r="N5" s="1" t="s">
        <v>3</v>
      </c>
      <c r="O5" s="1">
        <f>J5</f>
        <v>1</v>
      </c>
      <c r="P5" s="1" t="s">
        <v>3</v>
      </c>
      <c r="Q5" s="1" t="s">
        <v>3</v>
      </c>
      <c r="S5" s="1" t="s">
        <v>43</v>
      </c>
      <c r="T5" s="1" t="str">
        <f t="shared" ref="T5" si="1">CHAR(O5+CODE("A")-1)</f>
        <v>A</v>
      </c>
      <c r="U5" s="1" t="s">
        <v>37</v>
      </c>
      <c r="V5" s="1" t="s">
        <v>32</v>
      </c>
      <c r="Y5" s="7" t="s">
        <v>4</v>
      </c>
      <c r="Z5" s="1">
        <f t="shared" ref="Z5:Z29" si="2">CODE(Y5)-CODE($Y$4)+1</f>
        <v>2</v>
      </c>
      <c r="AB5" s="1">
        <v>2</v>
      </c>
      <c r="AC5" s="1">
        <f>IF(AND(AC4&gt;1,AC4&lt;&gt;""),AC4-1,"")</f>
        <v>5</v>
      </c>
      <c r="AD5" s="1" t="str">
        <f t="shared" ref="AD5:AD29" si="3">CHAR(AB5+CODE("A")-1)</f>
        <v>B</v>
      </c>
      <c r="AE5" s="1" t="str">
        <f t="shared" ref="AE5:AE29" si="4">IF(AC5&lt;&gt;"", CHAR(AC5+CODE("A")-1), "")</f>
        <v>E</v>
      </c>
    </row>
    <row r="6" spans="1:31" x14ac:dyDescent="0.25">
      <c r="A6" s="1" t="s">
        <v>4</v>
      </c>
      <c r="B6" s="1" t="s">
        <v>3</v>
      </c>
      <c r="C6" s="1" t="s">
        <v>3</v>
      </c>
      <c r="D6" s="1" t="s">
        <v>2</v>
      </c>
      <c r="F6" s="1">
        <f t="shared" si="0"/>
        <v>1</v>
      </c>
      <c r="G6" s="1">
        <f t="shared" si="0"/>
        <v>2</v>
      </c>
      <c r="H6" s="1">
        <f t="shared" si="0"/>
        <v>1</v>
      </c>
      <c r="J6" s="1">
        <v>7</v>
      </c>
      <c r="K6" s="1">
        <v>25</v>
      </c>
      <c r="L6" s="1">
        <v>9</v>
      </c>
      <c r="N6" s="1">
        <f>L6</f>
        <v>9</v>
      </c>
      <c r="O6" s="1" t="s">
        <v>3</v>
      </c>
      <c r="P6" s="1" t="s">
        <v>3</v>
      </c>
      <c r="Q6" s="1">
        <f>J6</f>
        <v>7</v>
      </c>
      <c r="S6" s="1" t="str">
        <f t="shared" ref="S6:S15" si="5">CHAR(N6+CODE("A")-1)</f>
        <v>I</v>
      </c>
      <c r="T6" s="1" t="s">
        <v>31</v>
      </c>
      <c r="U6" s="1" t="s">
        <v>37</v>
      </c>
      <c r="V6" s="1" t="str">
        <f t="shared" ref="V6" si="6">CHAR(Q6+CODE("A")-1)</f>
        <v>G</v>
      </c>
      <c r="Y6" s="9" t="s">
        <v>9</v>
      </c>
      <c r="Z6" s="1">
        <f t="shared" si="2"/>
        <v>3</v>
      </c>
      <c r="AB6" s="1">
        <v>3</v>
      </c>
      <c r="AC6" s="1">
        <f t="shared" ref="AC6:AC29" si="7">IF(AND(AC5&gt;1,AC5&lt;&gt;""),AC5-1,"")</f>
        <v>4</v>
      </c>
      <c r="AD6" s="1" t="str">
        <f t="shared" si="3"/>
        <v>C</v>
      </c>
      <c r="AE6" s="1" t="str">
        <f t="shared" si="4"/>
        <v>D</v>
      </c>
    </row>
    <row r="7" spans="1:31" x14ac:dyDescent="0.25">
      <c r="A7" s="1" t="s">
        <v>4</v>
      </c>
      <c r="B7" s="1" t="s">
        <v>3</v>
      </c>
      <c r="C7" s="1" t="s">
        <v>2</v>
      </c>
      <c r="D7" s="1" t="s">
        <v>4</v>
      </c>
      <c r="F7" s="1">
        <f t="shared" si="0"/>
        <v>1</v>
      </c>
      <c r="G7" s="1">
        <f t="shared" si="0"/>
        <v>1</v>
      </c>
      <c r="H7" s="1">
        <f t="shared" si="0"/>
        <v>2</v>
      </c>
      <c r="J7" s="1">
        <v>4</v>
      </c>
      <c r="K7" s="1">
        <v>5</v>
      </c>
      <c r="L7" s="1">
        <v>24</v>
      </c>
      <c r="N7" s="1" t="s">
        <v>4</v>
      </c>
      <c r="O7" s="1">
        <f>K7</f>
        <v>5</v>
      </c>
      <c r="P7" s="1">
        <f>J7</f>
        <v>4</v>
      </c>
      <c r="Q7" s="1" t="s">
        <v>4</v>
      </c>
      <c r="S7" s="1" t="s">
        <v>34</v>
      </c>
      <c r="T7" s="1" t="str">
        <f t="shared" ref="T7:T15" si="8">CHAR(O7+CODE("A")-1)</f>
        <v>E</v>
      </c>
      <c r="U7" s="1" t="str">
        <f t="shared" ref="U7:U12" si="9">CHAR(P7+CODE("A")-1)</f>
        <v>D</v>
      </c>
      <c r="V7" s="1" t="s">
        <v>42</v>
      </c>
      <c r="Y7" s="8" t="s">
        <v>10</v>
      </c>
      <c r="Z7" s="1">
        <f t="shared" si="2"/>
        <v>4</v>
      </c>
      <c r="AB7" s="1">
        <v>4</v>
      </c>
      <c r="AC7" s="1">
        <f t="shared" si="7"/>
        <v>3</v>
      </c>
      <c r="AD7" s="1" t="str">
        <f t="shared" si="3"/>
        <v>D</v>
      </c>
      <c r="AE7" s="1" t="str">
        <f t="shared" si="4"/>
        <v>C</v>
      </c>
    </row>
    <row r="8" spans="1:31" x14ac:dyDescent="0.25">
      <c r="A8" s="1" t="s">
        <v>2</v>
      </c>
      <c r="B8" s="1" t="s">
        <v>2</v>
      </c>
      <c r="C8" s="1" t="s">
        <v>4</v>
      </c>
      <c r="D8" s="1" t="s">
        <v>4</v>
      </c>
      <c r="F8" s="1">
        <f t="shared" si="0"/>
        <v>2</v>
      </c>
      <c r="G8" s="1">
        <f t="shared" si="0"/>
        <v>0</v>
      </c>
      <c r="H8" s="1">
        <f t="shared" si="0"/>
        <v>2</v>
      </c>
      <c r="J8" s="1">
        <v>41</v>
      </c>
      <c r="K8" s="1">
        <v>0</v>
      </c>
      <c r="L8" s="1">
        <v>30</v>
      </c>
      <c r="N8" s="1" t="s">
        <v>2</v>
      </c>
      <c r="O8" s="1" t="s">
        <v>2</v>
      </c>
      <c r="P8" s="1" t="s">
        <v>4</v>
      </c>
      <c r="Q8" s="1" t="s">
        <v>4</v>
      </c>
      <c r="S8" s="1" t="s">
        <v>38</v>
      </c>
      <c r="T8" s="1" t="s">
        <v>36</v>
      </c>
      <c r="U8" s="1" t="s">
        <v>34</v>
      </c>
      <c r="V8" s="1" t="s">
        <v>34</v>
      </c>
      <c r="Y8" s="7" t="s">
        <v>11</v>
      </c>
      <c r="Z8" s="1">
        <f t="shared" si="2"/>
        <v>5</v>
      </c>
      <c r="AB8" s="1">
        <v>5</v>
      </c>
      <c r="AC8" s="1">
        <f t="shared" si="7"/>
        <v>2</v>
      </c>
      <c r="AD8" s="1" t="str">
        <f t="shared" si="3"/>
        <v>E</v>
      </c>
      <c r="AE8" s="1" t="str">
        <f t="shared" si="4"/>
        <v>B</v>
      </c>
    </row>
    <row r="9" spans="1:31" x14ac:dyDescent="0.25">
      <c r="A9" s="1" t="s">
        <v>4</v>
      </c>
      <c r="B9" s="1" t="s">
        <v>2</v>
      </c>
      <c r="C9" s="1" t="s">
        <v>3</v>
      </c>
      <c r="D9" s="1" t="s">
        <v>3</v>
      </c>
      <c r="F9" s="1">
        <f t="shared" si="0"/>
        <v>1</v>
      </c>
      <c r="G9" s="1">
        <f t="shared" si="0"/>
        <v>2</v>
      </c>
      <c r="H9" s="1">
        <f t="shared" si="0"/>
        <v>1</v>
      </c>
      <c r="J9" s="1">
        <v>4</v>
      </c>
      <c r="K9" s="1">
        <v>16</v>
      </c>
      <c r="L9" s="1">
        <v>18</v>
      </c>
      <c r="N9" s="1">
        <f>L9</f>
        <v>18</v>
      </c>
      <c r="O9" s="1">
        <f>J9</f>
        <v>4</v>
      </c>
      <c r="P9" s="1" t="s">
        <v>3</v>
      </c>
      <c r="Q9" s="1" t="s">
        <v>3</v>
      </c>
      <c r="S9" s="1" t="str">
        <f t="shared" si="5"/>
        <v>R</v>
      </c>
      <c r="T9" s="1" t="str">
        <f t="shared" si="8"/>
        <v>D</v>
      </c>
      <c r="U9" s="1" t="s">
        <v>31</v>
      </c>
      <c r="V9" s="1" t="s">
        <v>39</v>
      </c>
      <c r="Y9" s="9" t="s">
        <v>12</v>
      </c>
      <c r="Z9" s="1">
        <f t="shared" si="2"/>
        <v>6</v>
      </c>
      <c r="AB9" s="1">
        <v>6</v>
      </c>
      <c r="AC9" s="1">
        <f t="shared" si="7"/>
        <v>1</v>
      </c>
      <c r="AD9" s="1" t="str">
        <f t="shared" si="3"/>
        <v>F</v>
      </c>
      <c r="AE9" s="1" t="str">
        <f t="shared" si="4"/>
        <v>A</v>
      </c>
    </row>
    <row r="10" spans="1:31" x14ac:dyDescent="0.25">
      <c r="A10" s="1" t="s">
        <v>4</v>
      </c>
      <c r="B10" s="1" t="s">
        <v>4</v>
      </c>
      <c r="C10" s="1" t="s">
        <v>4</v>
      </c>
      <c r="D10" s="1" t="s">
        <v>4</v>
      </c>
      <c r="F10" s="1">
        <f t="shared" si="0"/>
        <v>0</v>
      </c>
      <c r="G10" s="1">
        <f t="shared" si="0"/>
        <v>0</v>
      </c>
      <c r="H10" s="1">
        <f t="shared" si="0"/>
        <v>4</v>
      </c>
      <c r="J10" s="1">
        <v>0</v>
      </c>
      <c r="K10" s="1">
        <v>0</v>
      </c>
      <c r="L10" s="1">
        <v>48</v>
      </c>
      <c r="N10" s="1" t="s">
        <v>4</v>
      </c>
      <c r="O10" s="1" t="s">
        <v>4</v>
      </c>
      <c r="P10" s="1" t="s">
        <v>4</v>
      </c>
      <c r="Q10" s="1" t="s">
        <v>4</v>
      </c>
      <c r="S10" s="1" t="s">
        <v>34</v>
      </c>
      <c r="T10" s="1" t="s">
        <v>40</v>
      </c>
      <c r="U10" s="1" t="s">
        <v>41</v>
      </c>
      <c r="V10" s="1" t="s">
        <v>42</v>
      </c>
      <c r="Y10" s="8" t="s">
        <v>3</v>
      </c>
      <c r="Z10" s="1">
        <f t="shared" si="2"/>
        <v>7</v>
      </c>
      <c r="AB10" s="1">
        <v>7</v>
      </c>
      <c r="AC10" s="1" t="str">
        <f t="shared" si="7"/>
        <v/>
      </c>
      <c r="AD10" s="1" t="str">
        <f t="shared" si="3"/>
        <v>G</v>
      </c>
      <c r="AE10" s="1" t="str">
        <f t="shared" si="4"/>
        <v/>
      </c>
    </row>
    <row r="11" spans="1:31" x14ac:dyDescent="0.25">
      <c r="A11" s="1" t="s">
        <v>2</v>
      </c>
      <c r="B11" s="1" t="s">
        <v>3</v>
      </c>
      <c r="C11" s="1" t="s">
        <v>4</v>
      </c>
      <c r="D11" s="1" t="s">
        <v>3</v>
      </c>
      <c r="F11" s="1">
        <f t="shared" si="0"/>
        <v>1</v>
      </c>
      <c r="G11" s="1">
        <f t="shared" si="0"/>
        <v>2</v>
      </c>
      <c r="H11" s="1">
        <f t="shared" si="0"/>
        <v>1</v>
      </c>
      <c r="J11" s="1">
        <v>19</v>
      </c>
      <c r="K11" s="1">
        <v>19</v>
      </c>
      <c r="L11" s="1">
        <v>9</v>
      </c>
      <c r="N11" s="1">
        <f>J11</f>
        <v>19</v>
      </c>
      <c r="O11" s="1" t="s">
        <v>3</v>
      </c>
      <c r="P11" s="1">
        <f>L11</f>
        <v>9</v>
      </c>
      <c r="Q11" s="1" t="s">
        <v>3</v>
      </c>
      <c r="S11" s="1" t="str">
        <f t="shared" si="5"/>
        <v>S</v>
      </c>
      <c r="T11" s="1" t="s">
        <v>32</v>
      </c>
      <c r="U11" s="1" t="str">
        <f t="shared" si="9"/>
        <v>I</v>
      </c>
      <c r="V11" s="1" t="s">
        <v>31</v>
      </c>
      <c r="Y11" s="7" t="s">
        <v>13</v>
      </c>
      <c r="Z11" s="1">
        <f t="shared" si="2"/>
        <v>8</v>
      </c>
      <c r="AB11" s="1">
        <v>8</v>
      </c>
      <c r="AC11" s="1" t="str">
        <f t="shared" si="7"/>
        <v/>
      </c>
      <c r="AD11" s="1" t="str">
        <f t="shared" si="3"/>
        <v>H</v>
      </c>
      <c r="AE11" s="1" t="str">
        <f t="shared" si="4"/>
        <v/>
      </c>
    </row>
    <row r="12" spans="1:31" x14ac:dyDescent="0.25">
      <c r="A12" s="1" t="s">
        <v>3</v>
      </c>
      <c r="B12" s="1" t="s">
        <v>2</v>
      </c>
      <c r="C12" s="1" t="s">
        <v>4</v>
      </c>
      <c r="D12" s="1" t="s">
        <v>3</v>
      </c>
      <c r="F12" s="1">
        <f t="shared" si="0"/>
        <v>1</v>
      </c>
      <c r="G12" s="1">
        <f t="shared" si="0"/>
        <v>2</v>
      </c>
      <c r="H12" s="1">
        <f t="shared" si="0"/>
        <v>1</v>
      </c>
      <c r="J12" s="1">
        <v>7</v>
      </c>
      <c r="K12" s="1">
        <v>25</v>
      </c>
      <c r="L12" s="1">
        <v>15</v>
      </c>
      <c r="N12" s="1" t="s">
        <v>3</v>
      </c>
      <c r="O12" s="1">
        <f>J12</f>
        <v>7</v>
      </c>
      <c r="P12" s="1">
        <f>L12</f>
        <v>15</v>
      </c>
      <c r="Q12" s="1" t="s">
        <v>3</v>
      </c>
      <c r="S12" s="1" t="s">
        <v>37</v>
      </c>
      <c r="T12" s="1" t="str">
        <f t="shared" si="8"/>
        <v>G</v>
      </c>
      <c r="U12" s="1" t="str">
        <f t="shared" si="9"/>
        <v>O</v>
      </c>
      <c r="V12" s="1" t="s">
        <v>31</v>
      </c>
      <c r="Y12" s="9" t="s">
        <v>14</v>
      </c>
      <c r="Z12" s="1">
        <f t="shared" si="2"/>
        <v>9</v>
      </c>
      <c r="AB12" s="1">
        <v>9</v>
      </c>
      <c r="AC12" s="1" t="str">
        <f t="shared" si="7"/>
        <v/>
      </c>
      <c r="AD12" s="1" t="str">
        <f t="shared" si="3"/>
        <v>I</v>
      </c>
      <c r="AE12" s="1" t="str">
        <f t="shared" si="4"/>
        <v/>
      </c>
    </row>
    <row r="13" spans="1:31" x14ac:dyDescent="0.25">
      <c r="A13" s="1" t="s">
        <v>2</v>
      </c>
      <c r="B13" s="1" t="s">
        <v>2</v>
      </c>
      <c r="C13" s="1" t="s">
        <v>4</v>
      </c>
      <c r="D13" s="1" t="s">
        <v>4</v>
      </c>
      <c r="F13" s="1">
        <f t="shared" si="0"/>
        <v>2</v>
      </c>
      <c r="G13" s="1">
        <f t="shared" si="0"/>
        <v>0</v>
      </c>
      <c r="H13" s="1">
        <f t="shared" si="0"/>
        <v>2</v>
      </c>
      <c r="J13" s="1">
        <v>26</v>
      </c>
      <c r="K13" s="1">
        <v>0</v>
      </c>
      <c r="L13" s="1">
        <v>30</v>
      </c>
      <c r="N13" s="1" t="s">
        <v>2</v>
      </c>
      <c r="O13" s="1" t="s">
        <v>2</v>
      </c>
      <c r="P13" s="1" t="s">
        <v>4</v>
      </c>
      <c r="Q13" s="1" t="s">
        <v>4</v>
      </c>
      <c r="S13" s="1" t="s">
        <v>35</v>
      </c>
      <c r="T13" s="1" t="s">
        <v>36</v>
      </c>
      <c r="U13" s="1" t="s">
        <v>34</v>
      </c>
      <c r="V13" s="1" t="s">
        <v>34</v>
      </c>
      <c r="Y13" s="8" t="s">
        <v>15</v>
      </c>
      <c r="Z13" s="1">
        <f t="shared" si="2"/>
        <v>10</v>
      </c>
      <c r="AB13" s="1">
        <v>10</v>
      </c>
      <c r="AC13" s="1" t="str">
        <f t="shared" si="7"/>
        <v/>
      </c>
      <c r="AD13" s="1" t="str">
        <f t="shared" si="3"/>
        <v>J</v>
      </c>
      <c r="AE13" s="1" t="str">
        <f t="shared" si="4"/>
        <v/>
      </c>
    </row>
    <row r="14" spans="1:31" x14ac:dyDescent="0.25">
      <c r="A14" s="1" t="s">
        <v>4</v>
      </c>
      <c r="B14" s="1" t="s">
        <v>2</v>
      </c>
      <c r="C14" s="1" t="s">
        <v>3</v>
      </c>
      <c r="D14" s="1" t="s">
        <v>3</v>
      </c>
      <c r="F14" s="1">
        <f t="shared" si="0"/>
        <v>1</v>
      </c>
      <c r="G14" s="1">
        <f t="shared" si="0"/>
        <v>2</v>
      </c>
      <c r="H14" s="1">
        <f t="shared" si="0"/>
        <v>1</v>
      </c>
      <c r="J14" s="1">
        <v>4</v>
      </c>
      <c r="K14" s="1">
        <v>7</v>
      </c>
      <c r="L14" s="1">
        <v>18</v>
      </c>
      <c r="N14" s="1">
        <f>L14</f>
        <v>18</v>
      </c>
      <c r="O14" s="1">
        <f>J14</f>
        <v>4</v>
      </c>
      <c r="P14" s="1" t="s">
        <v>3</v>
      </c>
      <c r="Q14" s="1" t="s">
        <v>3</v>
      </c>
      <c r="S14" s="1" t="str">
        <f t="shared" si="5"/>
        <v>R</v>
      </c>
      <c r="T14" s="1" t="str">
        <f t="shared" si="8"/>
        <v>D</v>
      </c>
      <c r="U14" s="1" t="s">
        <v>31</v>
      </c>
      <c r="V14" s="1" t="s">
        <v>33</v>
      </c>
      <c r="Y14" s="7" t="s">
        <v>16</v>
      </c>
      <c r="Z14" s="1">
        <f t="shared" si="2"/>
        <v>11</v>
      </c>
      <c r="AB14" s="1">
        <v>11</v>
      </c>
      <c r="AC14" s="1" t="str">
        <f t="shared" si="7"/>
        <v/>
      </c>
      <c r="AD14" s="1" t="str">
        <f t="shared" si="3"/>
        <v>K</v>
      </c>
      <c r="AE14" s="1" t="str">
        <f t="shared" si="4"/>
        <v/>
      </c>
    </row>
    <row r="15" spans="1:31" x14ac:dyDescent="0.25">
      <c r="A15" s="1" t="s">
        <v>4</v>
      </c>
      <c r="B15" s="1" t="s">
        <v>2</v>
      </c>
      <c r="C15" s="1" t="s">
        <v>3</v>
      </c>
      <c r="D15" s="1" t="s">
        <v>3</v>
      </c>
      <c r="F15" s="1">
        <f t="shared" si="0"/>
        <v>1</v>
      </c>
      <c r="G15" s="1">
        <f t="shared" si="0"/>
        <v>2</v>
      </c>
      <c r="H15" s="1">
        <f t="shared" si="0"/>
        <v>1</v>
      </c>
      <c r="J15" s="1">
        <v>10</v>
      </c>
      <c r="K15" s="1">
        <v>19</v>
      </c>
      <c r="L15" s="1">
        <v>9</v>
      </c>
      <c r="N15" s="1">
        <f>L15</f>
        <v>9</v>
      </c>
      <c r="O15" s="1">
        <f>J15</f>
        <v>10</v>
      </c>
      <c r="P15" s="1" t="s">
        <v>3</v>
      </c>
      <c r="Q15" s="1" t="s">
        <v>3</v>
      </c>
      <c r="S15" s="1" t="str">
        <f t="shared" si="5"/>
        <v>I</v>
      </c>
      <c r="T15" s="1" t="str">
        <f t="shared" si="8"/>
        <v>J</v>
      </c>
      <c r="U15" s="1" t="s">
        <v>31</v>
      </c>
      <c r="V15" s="1" t="s">
        <v>32</v>
      </c>
      <c r="Y15" s="9" t="s">
        <v>17</v>
      </c>
      <c r="Z15" s="1">
        <f t="shared" si="2"/>
        <v>12</v>
      </c>
      <c r="AB15" s="1">
        <v>12</v>
      </c>
      <c r="AC15" s="1" t="str">
        <f t="shared" si="7"/>
        <v/>
      </c>
      <c r="AD15" s="1" t="str">
        <f t="shared" si="3"/>
        <v>L</v>
      </c>
      <c r="AE15" s="1" t="str">
        <f t="shared" si="4"/>
        <v/>
      </c>
    </row>
    <row r="16" spans="1:31" x14ac:dyDescent="0.25">
      <c r="Y16" s="8" t="s">
        <v>18</v>
      </c>
      <c r="Z16" s="1">
        <f t="shared" si="2"/>
        <v>13</v>
      </c>
      <c r="AB16" s="1">
        <v>13</v>
      </c>
      <c r="AC16" s="1" t="str">
        <f t="shared" si="7"/>
        <v/>
      </c>
      <c r="AD16" s="1" t="str">
        <f t="shared" si="3"/>
        <v>M</v>
      </c>
      <c r="AE16" s="1" t="str">
        <f t="shared" si="4"/>
        <v/>
      </c>
    </row>
    <row r="17" spans="25:31" x14ac:dyDescent="0.25">
      <c r="Y17" s="7" t="s">
        <v>19</v>
      </c>
      <c r="Z17" s="1">
        <f t="shared" si="2"/>
        <v>14</v>
      </c>
      <c r="AB17" s="1">
        <v>14</v>
      </c>
      <c r="AC17" s="1" t="str">
        <f t="shared" si="7"/>
        <v/>
      </c>
      <c r="AD17" s="1" t="str">
        <f t="shared" si="3"/>
        <v>N</v>
      </c>
      <c r="AE17" s="1" t="str">
        <f t="shared" si="4"/>
        <v/>
      </c>
    </row>
    <row r="18" spans="25:31" x14ac:dyDescent="0.25">
      <c r="Y18" s="9" t="s">
        <v>20</v>
      </c>
      <c r="Z18" s="1">
        <f t="shared" si="2"/>
        <v>15</v>
      </c>
      <c r="AB18" s="1">
        <v>15</v>
      </c>
      <c r="AC18" s="1" t="str">
        <f t="shared" si="7"/>
        <v/>
      </c>
      <c r="AD18" s="1" t="str">
        <f t="shared" si="3"/>
        <v>O</v>
      </c>
      <c r="AE18" s="1" t="str">
        <f t="shared" si="4"/>
        <v/>
      </c>
    </row>
    <row r="19" spans="25:31" x14ac:dyDescent="0.25">
      <c r="Y19" s="8" t="s">
        <v>21</v>
      </c>
      <c r="Z19" s="1">
        <f t="shared" si="2"/>
        <v>16</v>
      </c>
      <c r="AB19" s="1">
        <v>16</v>
      </c>
      <c r="AC19" s="1" t="str">
        <f t="shared" si="7"/>
        <v/>
      </c>
      <c r="AD19" s="1" t="str">
        <f t="shared" si="3"/>
        <v>P</v>
      </c>
      <c r="AE19" s="1" t="str">
        <f t="shared" si="4"/>
        <v/>
      </c>
    </row>
    <row r="20" spans="25:31" x14ac:dyDescent="0.25">
      <c r="Y20" s="7" t="s">
        <v>22</v>
      </c>
      <c r="Z20" s="1">
        <f t="shared" si="2"/>
        <v>17</v>
      </c>
      <c r="AB20" s="1">
        <v>17</v>
      </c>
      <c r="AC20" s="1" t="str">
        <f t="shared" si="7"/>
        <v/>
      </c>
      <c r="AD20" s="1" t="str">
        <f t="shared" si="3"/>
        <v>Q</v>
      </c>
      <c r="AE20" s="1" t="str">
        <f t="shared" si="4"/>
        <v/>
      </c>
    </row>
    <row r="21" spans="25:31" x14ac:dyDescent="0.25">
      <c r="Y21" s="9" t="s">
        <v>2</v>
      </c>
      <c r="Z21" s="1">
        <f t="shared" si="2"/>
        <v>18</v>
      </c>
      <c r="AB21" s="1">
        <v>18</v>
      </c>
      <c r="AC21" s="1" t="str">
        <f t="shared" si="7"/>
        <v/>
      </c>
      <c r="AD21" s="1" t="str">
        <f t="shared" si="3"/>
        <v>R</v>
      </c>
      <c r="AE21" s="1" t="str">
        <f t="shared" si="4"/>
        <v/>
      </c>
    </row>
    <row r="22" spans="25:31" x14ac:dyDescent="0.25">
      <c r="Y22" s="8" t="s">
        <v>23</v>
      </c>
      <c r="Z22" s="1">
        <f t="shared" si="2"/>
        <v>19</v>
      </c>
      <c r="AB22" s="1">
        <v>19</v>
      </c>
      <c r="AC22" s="1" t="str">
        <f t="shared" si="7"/>
        <v/>
      </c>
      <c r="AD22" s="1" t="str">
        <f t="shared" si="3"/>
        <v>S</v>
      </c>
      <c r="AE22" s="1" t="str">
        <f t="shared" si="4"/>
        <v/>
      </c>
    </row>
    <row r="23" spans="25:31" x14ac:dyDescent="0.25">
      <c r="Y23" s="7" t="s">
        <v>24</v>
      </c>
      <c r="Z23" s="1">
        <f t="shared" si="2"/>
        <v>20</v>
      </c>
      <c r="AB23" s="1">
        <v>20</v>
      </c>
      <c r="AC23" s="1" t="str">
        <f t="shared" si="7"/>
        <v/>
      </c>
      <c r="AD23" s="1" t="str">
        <f t="shared" si="3"/>
        <v>T</v>
      </c>
      <c r="AE23" s="1" t="str">
        <f t="shared" si="4"/>
        <v/>
      </c>
    </row>
    <row r="24" spans="25:31" x14ac:dyDescent="0.25">
      <c r="Y24" s="9" t="s">
        <v>25</v>
      </c>
      <c r="Z24" s="1">
        <f t="shared" si="2"/>
        <v>21</v>
      </c>
      <c r="AB24" s="1">
        <v>21</v>
      </c>
      <c r="AC24" s="1" t="str">
        <f t="shared" si="7"/>
        <v/>
      </c>
      <c r="AD24" s="1" t="str">
        <f t="shared" si="3"/>
        <v>U</v>
      </c>
      <c r="AE24" s="1" t="str">
        <f t="shared" si="4"/>
        <v/>
      </c>
    </row>
    <row r="25" spans="25:31" x14ac:dyDescent="0.25">
      <c r="Y25" s="8" t="s">
        <v>26</v>
      </c>
      <c r="Z25" s="1">
        <f t="shared" si="2"/>
        <v>22</v>
      </c>
      <c r="AB25" s="1">
        <v>22</v>
      </c>
      <c r="AC25" s="1" t="str">
        <f t="shared" si="7"/>
        <v/>
      </c>
      <c r="AD25" s="1" t="str">
        <f t="shared" si="3"/>
        <v>V</v>
      </c>
      <c r="AE25" s="1" t="str">
        <f t="shared" si="4"/>
        <v/>
      </c>
    </row>
    <row r="26" spans="25:31" x14ac:dyDescent="0.25">
      <c r="Y26" s="7" t="s">
        <v>27</v>
      </c>
      <c r="Z26" s="1">
        <f t="shared" si="2"/>
        <v>23</v>
      </c>
      <c r="AB26" s="1">
        <v>23</v>
      </c>
      <c r="AC26" s="1" t="str">
        <f t="shared" si="7"/>
        <v/>
      </c>
      <c r="AD26" s="1" t="str">
        <f t="shared" si="3"/>
        <v>W</v>
      </c>
      <c r="AE26" s="1" t="str">
        <f t="shared" si="4"/>
        <v/>
      </c>
    </row>
    <row r="27" spans="25:31" x14ac:dyDescent="0.25">
      <c r="Y27" s="9" t="s">
        <v>28</v>
      </c>
      <c r="Z27" s="1">
        <f t="shared" si="2"/>
        <v>24</v>
      </c>
      <c r="AB27" s="1">
        <v>24</v>
      </c>
      <c r="AC27" s="1" t="str">
        <f t="shared" si="7"/>
        <v/>
      </c>
      <c r="AD27" s="1" t="str">
        <f t="shared" si="3"/>
        <v>X</v>
      </c>
      <c r="AE27" s="1" t="str">
        <f t="shared" si="4"/>
        <v/>
      </c>
    </row>
    <row r="28" spans="25:31" x14ac:dyDescent="0.25">
      <c r="Y28" s="8" t="s">
        <v>29</v>
      </c>
      <c r="Z28" s="1">
        <f t="shared" si="2"/>
        <v>25</v>
      </c>
      <c r="AB28" s="1">
        <v>25</v>
      </c>
      <c r="AC28" s="1" t="str">
        <f t="shared" si="7"/>
        <v/>
      </c>
      <c r="AD28" s="1" t="str">
        <f t="shared" si="3"/>
        <v>Y</v>
      </c>
      <c r="AE28" s="1" t="str">
        <f t="shared" si="4"/>
        <v/>
      </c>
    </row>
    <row r="29" spans="25:31" x14ac:dyDescent="0.25">
      <c r="Y29" s="7" t="s">
        <v>30</v>
      </c>
      <c r="Z29" s="1">
        <f t="shared" si="2"/>
        <v>26</v>
      </c>
      <c r="AB29" s="1">
        <v>26</v>
      </c>
      <c r="AC29" s="1" t="str">
        <f t="shared" si="7"/>
        <v/>
      </c>
      <c r="AD29" s="1" t="str">
        <f t="shared" si="3"/>
        <v>Z</v>
      </c>
      <c r="AE29" s="1" t="str">
        <f t="shared" si="4"/>
        <v/>
      </c>
    </row>
  </sheetData>
  <mergeCells count="5">
    <mergeCell ref="F3:H3"/>
    <mergeCell ref="J3:L3"/>
    <mergeCell ref="A3:D3"/>
    <mergeCell ref="S3:V3"/>
    <mergeCell ref="N3:Q3"/>
  </mergeCells>
  <conditionalFormatting sqref="A5:D15">
    <cfRule type="cellIs" dxfId="200" priority="5" operator="equal">
      <formula>"B"</formula>
    </cfRule>
    <cfRule type="cellIs" dxfId="199" priority="6" operator="equal">
      <formula>"G"</formula>
    </cfRule>
    <cfRule type="cellIs" dxfId="198" priority="7" operator="equal">
      <formula>"R"</formula>
    </cfRule>
  </conditionalFormatting>
  <conditionalFormatting sqref="N5:Q15">
    <cfRule type="cellIs" dxfId="197" priority="2" operator="equal">
      <formula>"B"</formula>
    </cfRule>
    <cfRule type="cellIs" dxfId="196" priority="3" operator="equal">
      <formula>"G"</formula>
    </cfRule>
    <cfRule type="cellIs" dxfId="195" priority="4" operator="equal">
      <formula>"R"</formula>
    </cfRule>
  </conditionalFormatting>
  <conditionalFormatting sqref="F5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3"/>
  <sheetViews>
    <sheetView tabSelected="1" workbookViewId="0">
      <selection activeCell="H1" sqref="H1"/>
    </sheetView>
  </sheetViews>
  <sheetFormatPr defaultRowHeight="15" x14ac:dyDescent="0.25"/>
  <cols>
    <col min="1" max="9" width="5.7109375" style="1" customWidth="1"/>
    <col min="10" max="10" width="5.7109375" customWidth="1"/>
    <col min="11" max="56" width="5.7109375" style="1" customWidth="1"/>
  </cols>
  <sheetData>
    <row r="1" spans="1:57" x14ac:dyDescent="0.25">
      <c r="A1" s="10" t="s">
        <v>56</v>
      </c>
      <c r="C1" s="11" t="s">
        <v>57</v>
      </c>
      <c r="H1" s="11" t="s">
        <v>58</v>
      </c>
    </row>
    <row r="3" spans="1:57" x14ac:dyDescent="0.25">
      <c r="A3" s="12" t="s">
        <v>5</v>
      </c>
      <c r="B3" s="12"/>
      <c r="C3" s="12"/>
      <c r="D3" s="12"/>
      <c r="E3" s="12"/>
      <c r="F3" s="12"/>
      <c r="G3" s="12"/>
      <c r="H3" s="12"/>
      <c r="I3" s="12"/>
      <c r="K3" s="12" t="s">
        <v>0</v>
      </c>
      <c r="L3" s="12"/>
      <c r="M3" s="12"/>
      <c r="N3" s="2"/>
      <c r="O3" s="12" t="s">
        <v>1</v>
      </c>
      <c r="P3" s="12"/>
      <c r="Q3" s="12"/>
      <c r="S3" s="12" t="s">
        <v>6</v>
      </c>
      <c r="T3" s="12"/>
      <c r="U3" s="12"/>
      <c r="V3" s="12"/>
      <c r="W3" s="12"/>
      <c r="X3" s="12"/>
      <c r="Y3" s="12"/>
      <c r="Z3" s="12"/>
      <c r="AA3" s="12"/>
      <c r="AC3" s="12" t="s">
        <v>7</v>
      </c>
      <c r="AD3" s="12"/>
      <c r="AE3" s="12"/>
      <c r="AF3" s="12"/>
      <c r="AG3" s="12"/>
      <c r="AH3" s="12"/>
      <c r="AI3" s="12"/>
      <c r="AJ3" s="12"/>
      <c r="AK3" s="12"/>
      <c r="AR3" s="3">
        <v>13</v>
      </c>
      <c r="AW3" s="3">
        <v>30</v>
      </c>
    </row>
    <row r="4" spans="1:57" x14ac:dyDescent="0.25">
      <c r="K4" s="2" t="s">
        <v>2</v>
      </c>
      <c r="L4" s="2" t="s">
        <v>3</v>
      </c>
      <c r="M4" s="2" t="s">
        <v>4</v>
      </c>
      <c r="N4" s="2"/>
      <c r="O4" s="2" t="s">
        <v>2</v>
      </c>
      <c r="P4" s="2" t="s">
        <v>3</v>
      </c>
      <c r="Q4" s="2" t="s">
        <v>4</v>
      </c>
      <c r="AN4" s="8" t="s">
        <v>8</v>
      </c>
      <c r="AO4" s="1">
        <f>CODE(AN4)-CODE($AN$4)+1</f>
        <v>1</v>
      </c>
      <c r="AQ4" s="1">
        <v>1</v>
      </c>
      <c r="AR4" s="1">
        <f>IF(AND(AR3&gt;1,AR3&lt;&gt;""),AR3-1,"")</f>
        <v>12</v>
      </c>
      <c r="AS4" s="1" t="str">
        <f>CHAR(AQ4+CODE("A")-1)</f>
        <v>A</v>
      </c>
      <c r="AT4" s="1" t="str">
        <f>IF(AR4&lt;&gt;"", CHAR(AR4+CODE("A")-1), "")</f>
        <v>L</v>
      </c>
      <c r="AV4" s="1">
        <v>1</v>
      </c>
      <c r="AW4" s="1">
        <f>IF(AND(AW3&gt;1,AW3&lt;&gt;""),AW3-1,"")</f>
        <v>29</v>
      </c>
      <c r="AX4" s="1" t="str">
        <f>CHAR(AV4+CODE("A")-1)</f>
        <v>A</v>
      </c>
      <c r="AY4" s="1" t="str">
        <f>IF(AW4&lt;&gt;"", CHAR(AW4+CODE("A")-1), "")</f>
        <v>]</v>
      </c>
      <c r="BA4" s="1" t="str">
        <f>$AS$5</f>
        <v>B</v>
      </c>
      <c r="BB4" s="1" t="str">
        <f>AX4</f>
        <v>A</v>
      </c>
      <c r="BC4" s="1" t="str">
        <f>$AT$5</f>
        <v>K</v>
      </c>
      <c r="BD4" s="1" t="str">
        <f>AY4</f>
        <v>]</v>
      </c>
      <c r="BE4" t="s">
        <v>26</v>
      </c>
    </row>
    <row r="5" spans="1:57" x14ac:dyDescent="0.25">
      <c r="A5" s="1" t="s">
        <v>3</v>
      </c>
      <c r="B5" s="1" t="s">
        <v>4</v>
      </c>
      <c r="C5" s="1" t="s">
        <v>3</v>
      </c>
      <c r="D5" s="1" t="s">
        <v>4</v>
      </c>
      <c r="E5" s="1" t="s">
        <v>2</v>
      </c>
      <c r="K5" s="1">
        <f t="shared" ref="K5:M15" si="0">COUNTIF($A5:$I5, K$4)</f>
        <v>1</v>
      </c>
      <c r="L5" s="1">
        <f t="shared" si="0"/>
        <v>2</v>
      </c>
      <c r="M5" s="1">
        <f t="shared" si="0"/>
        <v>2</v>
      </c>
      <c r="O5" s="1">
        <v>22</v>
      </c>
      <c r="P5" s="1">
        <v>13</v>
      </c>
      <c r="Q5" s="1">
        <v>30</v>
      </c>
      <c r="S5" s="1" t="s">
        <v>3</v>
      </c>
      <c r="T5" s="1" t="s">
        <v>4</v>
      </c>
      <c r="U5" s="1" t="s">
        <v>3</v>
      </c>
      <c r="V5" s="1" t="s">
        <v>4</v>
      </c>
      <c r="W5" s="1">
        <f>O5</f>
        <v>22</v>
      </c>
      <c r="AC5" s="1" t="s">
        <v>44</v>
      </c>
      <c r="AD5" s="1" t="s">
        <v>34</v>
      </c>
      <c r="AE5" s="1" t="s">
        <v>31</v>
      </c>
      <c r="AF5" s="1" t="s">
        <v>34</v>
      </c>
      <c r="AG5" s="1" t="str">
        <f t="shared" ref="AG5:AK5" si="1">CHAR(W5+CODE("A")-1)</f>
        <v>V</v>
      </c>
      <c r="AH5" s="1" t="str">
        <f t="shared" si="1"/>
        <v>@</v>
      </c>
      <c r="AI5" s="1" t="str">
        <f t="shared" si="1"/>
        <v>@</v>
      </c>
      <c r="AJ5" s="1" t="str">
        <f t="shared" si="1"/>
        <v>@</v>
      </c>
      <c r="AK5" s="1" t="str">
        <f t="shared" si="1"/>
        <v>@</v>
      </c>
      <c r="AN5" s="7" t="s">
        <v>4</v>
      </c>
      <c r="AO5" s="1">
        <f t="shared" ref="AO5:AO29" si="2">CODE(AN5)-CODE($AN$4)+1</f>
        <v>2</v>
      </c>
      <c r="AQ5" s="1">
        <v>2</v>
      </c>
      <c r="AR5" s="1">
        <f>IF(AND(AR4&gt;1,AR4&lt;&gt;""),AR4-1,"")</f>
        <v>11</v>
      </c>
      <c r="AS5" s="1" t="str">
        <f t="shared" ref="AS5:AS29" si="3">CHAR(AQ5+CODE("A")-1)</f>
        <v>B</v>
      </c>
      <c r="AT5" s="1" t="str">
        <f t="shared" ref="AT5:AT29" si="4">IF(AR5&lt;&gt;"", CHAR(AR5+CODE("A")-1), "")</f>
        <v>K</v>
      </c>
      <c r="AV5" s="1">
        <v>2</v>
      </c>
      <c r="AW5" s="1">
        <f>IF(AND(AW4&gt;1,AW4&lt;&gt;""),AW4-1,"")</f>
        <v>28</v>
      </c>
      <c r="AX5" s="1" t="str">
        <f t="shared" ref="AX5:AX29" si="5">CHAR(AV5+CODE("A")-1)</f>
        <v>B</v>
      </c>
      <c r="AY5" s="1" t="str">
        <f t="shared" ref="AY5:AY29" si="6">IF(AW5&lt;&gt;"", CHAR(AW5+CODE("A")-1), "")</f>
        <v>\</v>
      </c>
      <c r="BA5" s="1" t="str">
        <f t="shared" ref="BA5:BA29" si="7">$AS$5</f>
        <v>B</v>
      </c>
      <c r="BB5" s="1" t="str">
        <f t="shared" ref="BB5:BB29" si="8">AX5</f>
        <v>B</v>
      </c>
      <c r="BC5" s="1" t="str">
        <f t="shared" ref="BC5:BC29" si="9">$AT$5</f>
        <v>K</v>
      </c>
      <c r="BD5" s="1" t="str">
        <f t="shared" ref="BD5:BD29" si="10">AY5</f>
        <v>\</v>
      </c>
      <c r="BE5" t="s">
        <v>26</v>
      </c>
    </row>
    <row r="6" spans="1:57" x14ac:dyDescent="0.25">
      <c r="A6" s="1" t="s">
        <v>3</v>
      </c>
      <c r="B6" s="1" t="s">
        <v>4</v>
      </c>
      <c r="C6" s="1" t="s">
        <v>3</v>
      </c>
      <c r="D6" s="1" t="s">
        <v>4</v>
      </c>
      <c r="E6" s="1" t="s">
        <v>3</v>
      </c>
      <c r="F6" s="1" t="s">
        <v>3</v>
      </c>
      <c r="K6" s="1">
        <f t="shared" si="0"/>
        <v>0</v>
      </c>
      <c r="L6" s="1">
        <f t="shared" si="0"/>
        <v>4</v>
      </c>
      <c r="M6" s="1">
        <f t="shared" si="0"/>
        <v>2</v>
      </c>
      <c r="O6" s="1">
        <v>0</v>
      </c>
      <c r="P6" s="1">
        <v>62</v>
      </c>
      <c r="Q6" s="1">
        <v>27</v>
      </c>
      <c r="S6" s="1" t="s">
        <v>3</v>
      </c>
      <c r="T6" s="1" t="s">
        <v>4</v>
      </c>
      <c r="U6" s="1" t="s">
        <v>3</v>
      </c>
      <c r="V6" s="1" t="s">
        <v>4</v>
      </c>
      <c r="W6" s="1" t="s">
        <v>3</v>
      </c>
      <c r="X6" s="1" t="s">
        <v>3</v>
      </c>
      <c r="AC6" s="1" t="s">
        <v>31</v>
      </c>
      <c r="AD6" s="1" t="s">
        <v>40</v>
      </c>
      <c r="AE6" s="1" t="s">
        <v>43</v>
      </c>
      <c r="AF6" s="1" t="s">
        <v>42</v>
      </c>
      <c r="AG6" s="1" t="s">
        <v>32</v>
      </c>
      <c r="AH6" s="1" t="s">
        <v>37</v>
      </c>
      <c r="AI6" s="1" t="str">
        <f t="shared" ref="AI6:AI22" si="11">CHAR(Y6+CODE("A")-1)</f>
        <v>@</v>
      </c>
      <c r="AJ6" s="1" t="str">
        <f t="shared" ref="AJ6:AJ23" si="12">CHAR(Z6+CODE("A")-1)</f>
        <v>@</v>
      </c>
      <c r="AK6" s="1" t="str">
        <f t="shared" ref="AK6:AK23" si="13">CHAR(AA6+CODE("A")-1)</f>
        <v>@</v>
      </c>
      <c r="AN6" s="9" t="s">
        <v>9</v>
      </c>
      <c r="AO6" s="1">
        <f t="shared" si="2"/>
        <v>3</v>
      </c>
      <c r="AQ6" s="1">
        <v>3</v>
      </c>
      <c r="AR6" s="1">
        <f t="shared" ref="AR6:AR29" si="14">IF(AND(AR5&gt;1,AR5&lt;&gt;""),AR5-1,"")</f>
        <v>10</v>
      </c>
      <c r="AS6" s="1" t="str">
        <f t="shared" si="3"/>
        <v>C</v>
      </c>
      <c r="AT6" s="1" t="str">
        <f t="shared" si="4"/>
        <v>J</v>
      </c>
      <c r="AV6" s="1">
        <v>3</v>
      </c>
      <c r="AW6" s="1">
        <f t="shared" ref="AW6:AW29" si="15">IF(AND(AW5&gt;1,AW5&lt;&gt;""),AW5-1,"")</f>
        <v>27</v>
      </c>
      <c r="AX6" s="1" t="str">
        <f t="shared" si="5"/>
        <v>C</v>
      </c>
      <c r="AY6" s="1" t="str">
        <f t="shared" si="6"/>
        <v>[</v>
      </c>
      <c r="BA6" s="1" t="str">
        <f t="shared" si="7"/>
        <v>B</v>
      </c>
      <c r="BB6" s="1" t="str">
        <f t="shared" si="8"/>
        <v>C</v>
      </c>
      <c r="BC6" s="1" t="str">
        <f t="shared" si="9"/>
        <v>K</v>
      </c>
      <c r="BD6" s="1" t="str">
        <f t="shared" si="10"/>
        <v>[</v>
      </c>
      <c r="BE6" t="s">
        <v>26</v>
      </c>
    </row>
    <row r="7" spans="1:57" x14ac:dyDescent="0.25">
      <c r="A7" s="1" t="s">
        <v>2</v>
      </c>
      <c r="B7" s="1" t="s">
        <v>3</v>
      </c>
      <c r="C7" s="1" t="s">
        <v>3</v>
      </c>
      <c r="D7" s="1" t="s">
        <v>4</v>
      </c>
      <c r="E7" s="1" t="s">
        <v>2</v>
      </c>
      <c r="F7" s="1" t="s">
        <v>3</v>
      </c>
      <c r="G7" s="1" t="s">
        <v>4</v>
      </c>
      <c r="K7" s="1">
        <f t="shared" si="0"/>
        <v>2</v>
      </c>
      <c r="L7" s="1">
        <f t="shared" si="0"/>
        <v>3</v>
      </c>
      <c r="M7" s="1">
        <f t="shared" si="0"/>
        <v>2</v>
      </c>
      <c r="O7" s="1">
        <v>17</v>
      </c>
      <c r="P7" s="1">
        <v>36</v>
      </c>
      <c r="Q7" s="1">
        <v>33</v>
      </c>
      <c r="S7" s="1" t="s">
        <v>2</v>
      </c>
      <c r="T7" s="1" t="s">
        <v>3</v>
      </c>
      <c r="U7" s="1" t="s">
        <v>3</v>
      </c>
      <c r="V7" s="1" t="s">
        <v>4</v>
      </c>
      <c r="W7" s="1" t="s">
        <v>2</v>
      </c>
      <c r="X7" s="1" t="s">
        <v>3</v>
      </c>
      <c r="Y7" s="1" t="s">
        <v>4</v>
      </c>
      <c r="AC7" s="1" t="s">
        <v>35</v>
      </c>
      <c r="AD7" s="1" t="s">
        <v>31</v>
      </c>
      <c r="AE7" s="1" t="s">
        <v>48</v>
      </c>
      <c r="AF7" s="1" t="s">
        <v>34</v>
      </c>
      <c r="AG7" s="1" t="s">
        <v>49</v>
      </c>
      <c r="AH7" s="1" t="s">
        <v>31</v>
      </c>
      <c r="AI7" s="1" t="s">
        <v>40</v>
      </c>
      <c r="AJ7" s="1" t="str">
        <f t="shared" si="12"/>
        <v>@</v>
      </c>
      <c r="AK7" s="1" t="str">
        <f t="shared" si="13"/>
        <v>@</v>
      </c>
      <c r="AN7" s="8" t="s">
        <v>10</v>
      </c>
      <c r="AO7" s="1">
        <f t="shared" si="2"/>
        <v>4</v>
      </c>
      <c r="AQ7" s="1">
        <v>4</v>
      </c>
      <c r="AR7" s="1">
        <f t="shared" si="14"/>
        <v>9</v>
      </c>
      <c r="AS7" s="1" t="str">
        <f t="shared" si="3"/>
        <v>D</v>
      </c>
      <c r="AT7" s="1" t="str">
        <f t="shared" si="4"/>
        <v>I</v>
      </c>
      <c r="AV7" s="1">
        <v>4</v>
      </c>
      <c r="AW7" s="1">
        <f t="shared" si="15"/>
        <v>26</v>
      </c>
      <c r="AX7" s="1" t="str">
        <f t="shared" si="5"/>
        <v>D</v>
      </c>
      <c r="AY7" s="1" t="str">
        <f t="shared" si="6"/>
        <v>Z</v>
      </c>
      <c r="BA7" s="1" t="str">
        <f t="shared" si="7"/>
        <v>B</v>
      </c>
      <c r="BB7" s="1" t="str">
        <f t="shared" si="8"/>
        <v>D</v>
      </c>
      <c r="BC7" s="1" t="str">
        <f t="shared" si="9"/>
        <v>K</v>
      </c>
      <c r="BD7" s="1" t="str">
        <f t="shared" si="10"/>
        <v>Z</v>
      </c>
      <c r="BE7" t="s">
        <v>26</v>
      </c>
    </row>
    <row r="8" spans="1:57" x14ac:dyDescent="0.25">
      <c r="A8" s="1" t="s">
        <v>3</v>
      </c>
      <c r="B8" s="1" t="s">
        <v>4</v>
      </c>
      <c r="C8" s="1" t="s">
        <v>3</v>
      </c>
      <c r="D8" s="1" t="s">
        <v>4</v>
      </c>
      <c r="E8" s="1" t="s">
        <v>3</v>
      </c>
      <c r="F8" s="1" t="s">
        <v>2</v>
      </c>
      <c r="G8" s="1" t="s">
        <v>2</v>
      </c>
      <c r="H8" s="1" t="s">
        <v>3</v>
      </c>
      <c r="K8" s="1">
        <f t="shared" si="0"/>
        <v>2</v>
      </c>
      <c r="L8" s="1">
        <f t="shared" si="0"/>
        <v>4</v>
      </c>
      <c r="M8" s="1">
        <f t="shared" si="0"/>
        <v>2</v>
      </c>
      <c r="O8" s="1">
        <v>14</v>
      </c>
      <c r="P8" s="1">
        <v>41</v>
      </c>
      <c r="Q8" s="1">
        <v>24</v>
      </c>
      <c r="S8" s="1" t="s">
        <v>3</v>
      </c>
      <c r="T8" s="1" t="s">
        <v>4</v>
      </c>
      <c r="U8" s="1" t="s">
        <v>3</v>
      </c>
      <c r="V8" s="1" t="s">
        <v>4</v>
      </c>
      <c r="W8" s="1" t="s">
        <v>3</v>
      </c>
      <c r="X8" s="1" t="s">
        <v>2</v>
      </c>
      <c r="Y8" s="1" t="s">
        <v>2</v>
      </c>
      <c r="Z8" s="1" t="s">
        <v>3</v>
      </c>
      <c r="AC8" s="1" t="s">
        <v>44</v>
      </c>
      <c r="AD8" s="1" t="s">
        <v>34</v>
      </c>
      <c r="AE8" s="1" t="s">
        <v>32</v>
      </c>
      <c r="AF8" s="1" t="s">
        <v>42</v>
      </c>
      <c r="AG8" s="1" t="s">
        <v>32</v>
      </c>
      <c r="AH8" s="1" t="s">
        <v>50</v>
      </c>
      <c r="AI8" s="1" t="s">
        <v>50</v>
      </c>
      <c r="AJ8" s="1" t="s">
        <v>31</v>
      </c>
      <c r="AK8" s="1" t="str">
        <f t="shared" si="13"/>
        <v>@</v>
      </c>
      <c r="AN8" s="7" t="s">
        <v>11</v>
      </c>
      <c r="AO8" s="1">
        <f t="shared" si="2"/>
        <v>5</v>
      </c>
      <c r="AQ8" s="1">
        <v>5</v>
      </c>
      <c r="AR8" s="1">
        <f t="shared" si="14"/>
        <v>8</v>
      </c>
      <c r="AS8" s="1" t="str">
        <f t="shared" si="3"/>
        <v>E</v>
      </c>
      <c r="AT8" s="1" t="str">
        <f t="shared" si="4"/>
        <v>H</v>
      </c>
      <c r="AV8" s="1">
        <v>5</v>
      </c>
      <c r="AW8" s="1">
        <f t="shared" si="15"/>
        <v>25</v>
      </c>
      <c r="AX8" s="1" t="str">
        <f t="shared" si="5"/>
        <v>E</v>
      </c>
      <c r="AY8" s="1" t="str">
        <f t="shared" si="6"/>
        <v>Y</v>
      </c>
      <c r="BA8" s="1" t="str">
        <f t="shared" si="7"/>
        <v>B</v>
      </c>
      <c r="BB8" s="1" t="str">
        <f t="shared" si="8"/>
        <v>E</v>
      </c>
      <c r="BC8" s="1" t="str">
        <f t="shared" si="9"/>
        <v>K</v>
      </c>
      <c r="BD8" s="1" t="str">
        <f t="shared" si="10"/>
        <v>Y</v>
      </c>
      <c r="BE8" t="s">
        <v>26</v>
      </c>
    </row>
    <row r="9" spans="1:57" x14ac:dyDescent="0.25">
      <c r="A9" s="1" t="s">
        <v>4</v>
      </c>
      <c r="B9" s="1" t="s">
        <v>4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4</v>
      </c>
      <c r="I9" s="1" t="s">
        <v>3</v>
      </c>
      <c r="K9" s="1">
        <f t="shared" si="0"/>
        <v>0</v>
      </c>
      <c r="L9" s="1">
        <f t="shared" si="0"/>
        <v>6</v>
      </c>
      <c r="M9" s="1">
        <f t="shared" si="0"/>
        <v>3</v>
      </c>
      <c r="O9" s="1">
        <v>0</v>
      </c>
      <c r="P9" s="1">
        <v>51</v>
      </c>
      <c r="Q9" s="1">
        <v>60</v>
      </c>
      <c r="S9" s="1" t="s">
        <v>4</v>
      </c>
      <c r="T9" s="1" t="s">
        <v>4</v>
      </c>
      <c r="U9" s="1" t="s">
        <v>3</v>
      </c>
      <c r="V9" s="1" t="s">
        <v>3</v>
      </c>
      <c r="W9" s="1" t="s">
        <v>3</v>
      </c>
      <c r="X9" s="1" t="s">
        <v>3</v>
      </c>
      <c r="Y9" s="1" t="s">
        <v>3</v>
      </c>
      <c r="Z9" s="1" t="s">
        <v>4</v>
      </c>
      <c r="AA9" s="1" t="s">
        <v>3</v>
      </c>
      <c r="AC9" s="1" t="s">
        <v>51</v>
      </c>
      <c r="AD9" s="1" t="s">
        <v>40</v>
      </c>
      <c r="AE9" s="1" t="s">
        <v>44</v>
      </c>
      <c r="AF9" s="1" t="s">
        <v>31</v>
      </c>
      <c r="AG9" s="1" t="s">
        <v>37</v>
      </c>
      <c r="AH9" s="1" t="s">
        <v>33</v>
      </c>
      <c r="AI9" s="1" t="s">
        <v>31</v>
      </c>
      <c r="AJ9" s="1" t="s">
        <v>51</v>
      </c>
      <c r="AK9" s="1" t="s">
        <v>39</v>
      </c>
      <c r="AN9" s="9" t="s">
        <v>12</v>
      </c>
      <c r="AO9" s="1">
        <f t="shared" si="2"/>
        <v>6</v>
      </c>
      <c r="AQ9" s="1">
        <v>6</v>
      </c>
      <c r="AR9" s="1">
        <f t="shared" si="14"/>
        <v>7</v>
      </c>
      <c r="AS9" s="1" t="str">
        <f t="shared" si="3"/>
        <v>F</v>
      </c>
      <c r="AT9" s="1" t="str">
        <f t="shared" si="4"/>
        <v>G</v>
      </c>
      <c r="AV9" s="1">
        <v>6</v>
      </c>
      <c r="AW9" s="1">
        <f t="shared" si="15"/>
        <v>24</v>
      </c>
      <c r="AX9" s="1" t="str">
        <f t="shared" si="5"/>
        <v>F</v>
      </c>
      <c r="AY9" s="1" t="str">
        <f t="shared" si="6"/>
        <v>X</v>
      </c>
      <c r="BA9" s="1" t="str">
        <f t="shared" si="7"/>
        <v>B</v>
      </c>
      <c r="BB9" s="1" t="str">
        <f t="shared" si="8"/>
        <v>F</v>
      </c>
      <c r="BC9" s="1" t="str">
        <f t="shared" si="9"/>
        <v>K</v>
      </c>
      <c r="BD9" s="1" t="str">
        <f t="shared" si="10"/>
        <v>X</v>
      </c>
      <c r="BE9" t="s">
        <v>26</v>
      </c>
    </row>
    <row r="10" spans="1:57" x14ac:dyDescent="0.25">
      <c r="A10" s="1" t="s">
        <v>3</v>
      </c>
      <c r="B10" s="1" t="s">
        <v>3</v>
      </c>
      <c r="C10" s="1" t="s">
        <v>2</v>
      </c>
      <c r="D10" s="1" t="s">
        <v>2</v>
      </c>
      <c r="E10" s="1" t="s">
        <v>3</v>
      </c>
      <c r="F10" s="1" t="s">
        <v>2</v>
      </c>
      <c r="G10" s="1" t="s">
        <v>3</v>
      </c>
      <c r="H10" s="1" t="s">
        <v>2</v>
      </c>
      <c r="K10" s="1">
        <f t="shared" si="0"/>
        <v>4</v>
      </c>
      <c r="L10" s="1">
        <f t="shared" si="0"/>
        <v>4</v>
      </c>
      <c r="M10" s="1">
        <f t="shared" si="0"/>
        <v>0</v>
      </c>
      <c r="O10" s="1">
        <v>46</v>
      </c>
      <c r="P10" s="1">
        <v>38</v>
      </c>
      <c r="Q10" s="1">
        <v>0</v>
      </c>
      <c r="S10" s="1" t="s">
        <v>3</v>
      </c>
      <c r="T10" s="1" t="s">
        <v>3</v>
      </c>
      <c r="U10" s="1" t="s">
        <v>2</v>
      </c>
      <c r="V10" s="1" t="s">
        <v>2</v>
      </c>
      <c r="W10" s="1" t="s">
        <v>3</v>
      </c>
      <c r="X10" s="1" t="s">
        <v>2</v>
      </c>
      <c r="Y10" s="1" t="s">
        <v>3</v>
      </c>
      <c r="Z10" s="1" t="s">
        <v>2</v>
      </c>
      <c r="AC10" s="1" t="s">
        <v>31</v>
      </c>
      <c r="AD10" s="1" t="s">
        <v>32</v>
      </c>
      <c r="AE10" s="1" t="s">
        <v>36</v>
      </c>
      <c r="AF10" s="1" t="s">
        <v>52</v>
      </c>
      <c r="AG10" s="1" t="s">
        <v>32</v>
      </c>
      <c r="AH10" s="1" t="s">
        <v>35</v>
      </c>
      <c r="AI10" s="1" t="s">
        <v>31</v>
      </c>
      <c r="AJ10" s="1" t="s">
        <v>38</v>
      </c>
      <c r="AK10" s="1" t="str">
        <f t="shared" si="13"/>
        <v>@</v>
      </c>
      <c r="AN10" s="8" t="s">
        <v>3</v>
      </c>
      <c r="AO10" s="1">
        <f t="shared" si="2"/>
        <v>7</v>
      </c>
      <c r="AQ10" s="1">
        <v>7</v>
      </c>
      <c r="AR10" s="1">
        <f t="shared" si="14"/>
        <v>6</v>
      </c>
      <c r="AS10" s="1" t="str">
        <f t="shared" si="3"/>
        <v>G</v>
      </c>
      <c r="AT10" s="1" t="str">
        <f t="shared" si="4"/>
        <v>F</v>
      </c>
      <c r="AV10" s="1">
        <v>7</v>
      </c>
      <c r="AW10" s="1">
        <f t="shared" si="15"/>
        <v>23</v>
      </c>
      <c r="AX10" s="1" t="str">
        <f t="shared" si="5"/>
        <v>G</v>
      </c>
      <c r="AY10" s="1" t="str">
        <f t="shared" si="6"/>
        <v>W</v>
      </c>
      <c r="BA10" s="1" t="str">
        <f t="shared" si="7"/>
        <v>B</v>
      </c>
      <c r="BB10" s="1" t="str">
        <f t="shared" si="8"/>
        <v>G</v>
      </c>
      <c r="BC10" s="1" t="str">
        <f t="shared" si="9"/>
        <v>K</v>
      </c>
      <c r="BD10" s="1" t="str">
        <f t="shared" si="10"/>
        <v>W</v>
      </c>
      <c r="BE10" t="s">
        <v>26</v>
      </c>
    </row>
    <row r="11" spans="1:57" x14ac:dyDescent="0.25">
      <c r="A11" s="1" t="s">
        <v>3</v>
      </c>
      <c r="B11" s="1" t="s">
        <v>4</v>
      </c>
      <c r="C11" s="1" t="s">
        <v>4</v>
      </c>
      <c r="D11" s="1" t="s">
        <v>2</v>
      </c>
      <c r="E11" s="1" t="s">
        <v>4</v>
      </c>
      <c r="F11" s="1" t="s">
        <v>2</v>
      </c>
      <c r="G11" s="1" t="s">
        <v>2</v>
      </c>
      <c r="K11" s="1">
        <f t="shared" si="0"/>
        <v>3</v>
      </c>
      <c r="L11" s="1">
        <f t="shared" si="0"/>
        <v>1</v>
      </c>
      <c r="M11" s="1">
        <f t="shared" si="0"/>
        <v>3</v>
      </c>
      <c r="O11" s="1">
        <v>27</v>
      </c>
      <c r="P11" s="1">
        <v>20</v>
      </c>
      <c r="Q11" s="1">
        <v>51</v>
      </c>
      <c r="S11" s="1">
        <f>P11</f>
        <v>20</v>
      </c>
      <c r="T11" s="1" t="s">
        <v>4</v>
      </c>
      <c r="U11" s="1" t="s">
        <v>4</v>
      </c>
      <c r="V11" s="1" t="s">
        <v>2</v>
      </c>
      <c r="W11" s="1" t="s">
        <v>4</v>
      </c>
      <c r="X11" s="1" t="s">
        <v>2</v>
      </c>
      <c r="Y11" s="1" t="s">
        <v>2</v>
      </c>
      <c r="AC11" s="1" t="str">
        <f t="shared" ref="AC11:AC22" si="16">CHAR(S11+CODE("A")-1)</f>
        <v>T</v>
      </c>
      <c r="AD11" s="1" t="s">
        <v>34</v>
      </c>
      <c r="AE11" s="1" t="s">
        <v>40</v>
      </c>
      <c r="AF11" s="1" t="s">
        <v>49</v>
      </c>
      <c r="AG11" s="1" t="s">
        <v>40</v>
      </c>
      <c r="AH11" s="1" t="s">
        <v>52</v>
      </c>
      <c r="AI11" s="1" t="s">
        <v>49</v>
      </c>
      <c r="AJ11" s="1" t="str">
        <f t="shared" si="12"/>
        <v>@</v>
      </c>
      <c r="AK11" s="1" t="str">
        <f t="shared" si="13"/>
        <v>@</v>
      </c>
      <c r="AN11" s="7" t="s">
        <v>13</v>
      </c>
      <c r="AO11" s="1">
        <f t="shared" si="2"/>
        <v>8</v>
      </c>
      <c r="AQ11" s="1">
        <v>8</v>
      </c>
      <c r="AR11" s="1">
        <f t="shared" si="14"/>
        <v>5</v>
      </c>
      <c r="AS11" s="1" t="str">
        <f t="shared" si="3"/>
        <v>H</v>
      </c>
      <c r="AT11" s="1" t="str">
        <f t="shared" si="4"/>
        <v>E</v>
      </c>
      <c r="AV11" s="1">
        <v>8</v>
      </c>
      <c r="AW11" s="1">
        <f t="shared" si="15"/>
        <v>22</v>
      </c>
      <c r="AX11" s="1" t="str">
        <f t="shared" si="5"/>
        <v>H</v>
      </c>
      <c r="AY11" s="1" t="str">
        <f t="shared" si="6"/>
        <v>V</v>
      </c>
      <c r="BA11" s="1" t="str">
        <f t="shared" si="7"/>
        <v>B</v>
      </c>
      <c r="BB11" s="1" t="str">
        <f t="shared" si="8"/>
        <v>H</v>
      </c>
      <c r="BC11" s="1" t="str">
        <f t="shared" si="9"/>
        <v>K</v>
      </c>
      <c r="BD11" s="1" t="str">
        <f t="shared" si="10"/>
        <v>V</v>
      </c>
      <c r="BE11" t="s">
        <v>26</v>
      </c>
    </row>
    <row r="12" spans="1:57" x14ac:dyDescent="0.25">
      <c r="A12" s="1" t="s">
        <v>2</v>
      </c>
      <c r="B12" s="1" t="s">
        <v>2</v>
      </c>
      <c r="C12" s="1" t="s">
        <v>3</v>
      </c>
      <c r="D12" s="1" t="s">
        <v>2</v>
      </c>
      <c r="E12" s="1" t="s">
        <v>3</v>
      </c>
      <c r="F12" s="1" t="s">
        <v>3</v>
      </c>
      <c r="K12" s="1">
        <f t="shared" si="0"/>
        <v>3</v>
      </c>
      <c r="L12" s="1">
        <f t="shared" si="0"/>
        <v>3</v>
      </c>
      <c r="M12" s="1">
        <f t="shared" si="0"/>
        <v>0</v>
      </c>
      <c r="O12" s="1">
        <v>27</v>
      </c>
      <c r="P12" s="1">
        <v>39</v>
      </c>
      <c r="Q12" s="1">
        <v>0</v>
      </c>
      <c r="S12" s="1" t="s">
        <v>2</v>
      </c>
      <c r="T12" s="1" t="s">
        <v>2</v>
      </c>
      <c r="U12" s="1" t="s">
        <v>3</v>
      </c>
      <c r="V12" s="1" t="s">
        <v>2</v>
      </c>
      <c r="W12" s="1" t="s">
        <v>3</v>
      </c>
      <c r="X12" s="1" t="s">
        <v>3</v>
      </c>
      <c r="AC12" s="1" t="s">
        <v>36</v>
      </c>
      <c r="AD12" s="1" t="s">
        <v>52</v>
      </c>
      <c r="AE12" s="1" t="s">
        <v>32</v>
      </c>
      <c r="AF12" s="1" t="s">
        <v>35</v>
      </c>
      <c r="AG12" s="1" t="s">
        <v>31</v>
      </c>
      <c r="AH12" s="1" t="s">
        <v>37</v>
      </c>
      <c r="AI12" s="1" t="str">
        <f t="shared" si="11"/>
        <v>@</v>
      </c>
      <c r="AJ12" s="1" t="str">
        <f t="shared" si="12"/>
        <v>@</v>
      </c>
      <c r="AK12" s="1" t="str">
        <f t="shared" si="13"/>
        <v>@</v>
      </c>
      <c r="AN12" s="9" t="s">
        <v>14</v>
      </c>
      <c r="AO12" s="1">
        <f t="shared" si="2"/>
        <v>9</v>
      </c>
      <c r="AQ12" s="1">
        <v>9</v>
      </c>
      <c r="AR12" s="1">
        <f t="shared" si="14"/>
        <v>4</v>
      </c>
      <c r="AS12" s="1" t="str">
        <f t="shared" si="3"/>
        <v>I</v>
      </c>
      <c r="AT12" s="1" t="str">
        <f t="shared" si="4"/>
        <v>D</v>
      </c>
      <c r="AV12" s="1">
        <v>9</v>
      </c>
      <c r="AW12" s="1">
        <f t="shared" si="15"/>
        <v>21</v>
      </c>
      <c r="AX12" s="1" t="str">
        <f t="shared" si="5"/>
        <v>I</v>
      </c>
      <c r="AY12" s="1" t="str">
        <f t="shared" si="6"/>
        <v>U</v>
      </c>
      <c r="BA12" s="1" t="str">
        <f t="shared" si="7"/>
        <v>B</v>
      </c>
      <c r="BB12" s="1" t="str">
        <f t="shared" si="8"/>
        <v>I</v>
      </c>
      <c r="BC12" s="1" t="str">
        <f t="shared" si="9"/>
        <v>K</v>
      </c>
      <c r="BD12" s="1" t="str">
        <f t="shared" si="10"/>
        <v>U</v>
      </c>
      <c r="BE12" t="s">
        <v>26</v>
      </c>
    </row>
    <row r="13" spans="1:57" x14ac:dyDescent="0.25">
      <c r="A13" s="1" t="s">
        <v>4</v>
      </c>
      <c r="B13" s="1" t="s">
        <v>2</v>
      </c>
      <c r="C13" s="1" t="s">
        <v>2</v>
      </c>
      <c r="D13" s="1" t="s">
        <v>3</v>
      </c>
      <c r="E13" s="1" t="s">
        <v>3</v>
      </c>
      <c r="K13" s="1">
        <f t="shared" si="0"/>
        <v>2</v>
      </c>
      <c r="L13" s="1">
        <f t="shared" si="0"/>
        <v>2</v>
      </c>
      <c r="M13" s="1">
        <f t="shared" si="0"/>
        <v>1</v>
      </c>
      <c r="O13" s="1">
        <v>14</v>
      </c>
      <c r="P13" s="1">
        <v>25</v>
      </c>
      <c r="Q13" s="1">
        <v>9</v>
      </c>
      <c r="S13" s="1">
        <f>Q13</f>
        <v>9</v>
      </c>
      <c r="T13" s="1" t="s">
        <v>2</v>
      </c>
      <c r="U13" s="1" t="s">
        <v>2</v>
      </c>
      <c r="V13" s="1" t="s">
        <v>3</v>
      </c>
      <c r="W13" s="1" t="s">
        <v>3</v>
      </c>
      <c r="AC13" s="1" t="str">
        <f t="shared" si="16"/>
        <v>I</v>
      </c>
      <c r="AD13" s="1" t="s">
        <v>35</v>
      </c>
      <c r="AE13" s="1" t="e">
        <f t="shared" ref="AE13:AE22" si="17">CHAR(U13+CODE("A")-1)</f>
        <v>#VALUE!</v>
      </c>
      <c r="AF13" s="1" t="s">
        <v>37</v>
      </c>
      <c r="AG13" s="1" t="s">
        <v>31</v>
      </c>
      <c r="AH13" s="1" t="str">
        <f t="shared" ref="AH13:AH21" si="18">CHAR(X13+CODE("A")-1)</f>
        <v>@</v>
      </c>
      <c r="AI13" s="1" t="str">
        <f t="shared" si="11"/>
        <v>@</v>
      </c>
      <c r="AJ13" s="1" t="str">
        <f t="shared" si="12"/>
        <v>@</v>
      </c>
      <c r="AK13" s="1" t="str">
        <f t="shared" si="13"/>
        <v>@</v>
      </c>
      <c r="AN13" s="8" t="s">
        <v>15</v>
      </c>
      <c r="AO13" s="1">
        <f t="shared" si="2"/>
        <v>10</v>
      </c>
      <c r="AQ13" s="1">
        <v>10</v>
      </c>
      <c r="AR13" s="1">
        <f t="shared" si="14"/>
        <v>3</v>
      </c>
      <c r="AS13" s="1" t="str">
        <f t="shared" si="3"/>
        <v>J</v>
      </c>
      <c r="AT13" s="1" t="str">
        <f t="shared" si="4"/>
        <v>C</v>
      </c>
      <c r="AV13" s="1">
        <v>10</v>
      </c>
      <c r="AW13" s="1">
        <f t="shared" si="15"/>
        <v>20</v>
      </c>
      <c r="AX13" s="1" t="str">
        <f t="shared" si="5"/>
        <v>J</v>
      </c>
      <c r="AY13" s="1" t="str">
        <f t="shared" si="6"/>
        <v>T</v>
      </c>
      <c r="BA13" s="1" t="str">
        <f t="shared" si="7"/>
        <v>B</v>
      </c>
      <c r="BB13" s="1" t="str">
        <f t="shared" si="8"/>
        <v>J</v>
      </c>
      <c r="BC13" s="1" t="str">
        <f t="shared" si="9"/>
        <v>K</v>
      </c>
      <c r="BD13" s="1" t="str">
        <f t="shared" si="10"/>
        <v>T</v>
      </c>
      <c r="BE13" t="s">
        <v>26</v>
      </c>
    </row>
    <row r="14" spans="1:57" x14ac:dyDescent="0.25">
      <c r="A14" s="1" t="s">
        <v>4</v>
      </c>
      <c r="B14" s="1" t="s">
        <v>3</v>
      </c>
      <c r="C14" s="1" t="s">
        <v>4</v>
      </c>
      <c r="D14" s="1" t="s">
        <v>2</v>
      </c>
      <c r="E14" s="1" t="s">
        <v>4</v>
      </c>
      <c r="F14" s="1" t="s">
        <v>3</v>
      </c>
      <c r="K14" s="1">
        <f t="shared" si="0"/>
        <v>1</v>
      </c>
      <c r="L14" s="1">
        <f t="shared" si="0"/>
        <v>2</v>
      </c>
      <c r="M14" s="1">
        <f t="shared" si="0"/>
        <v>3</v>
      </c>
      <c r="O14" s="1">
        <v>10</v>
      </c>
      <c r="P14" s="1">
        <v>31</v>
      </c>
      <c r="Q14" s="1">
        <v>39</v>
      </c>
      <c r="S14" s="1" t="s">
        <v>4</v>
      </c>
      <c r="T14" s="1" t="s">
        <v>3</v>
      </c>
      <c r="U14" s="1" t="s">
        <v>4</v>
      </c>
      <c r="V14" s="1">
        <f>O14</f>
        <v>10</v>
      </c>
      <c r="W14" s="1" t="s">
        <v>4</v>
      </c>
      <c r="X14" s="1" t="s">
        <v>3</v>
      </c>
      <c r="AC14" s="1" t="s">
        <v>40</v>
      </c>
      <c r="AD14" s="1" t="s">
        <v>43</v>
      </c>
      <c r="AE14" s="1" t="s">
        <v>42</v>
      </c>
      <c r="AF14" s="1" t="str">
        <f t="shared" ref="AF14:AF20" si="19">CHAR(V14+CODE("A")-1)</f>
        <v>J</v>
      </c>
      <c r="AG14" s="1" t="s">
        <v>54</v>
      </c>
      <c r="AH14" s="1" t="s">
        <v>44</v>
      </c>
      <c r="AI14" s="1" t="str">
        <f t="shared" si="11"/>
        <v>@</v>
      </c>
      <c r="AJ14" s="1" t="str">
        <f t="shared" si="12"/>
        <v>@</v>
      </c>
      <c r="AK14" s="1" t="str">
        <f t="shared" si="13"/>
        <v>@</v>
      </c>
      <c r="AN14" s="7" t="s">
        <v>16</v>
      </c>
      <c r="AO14" s="1">
        <f t="shared" si="2"/>
        <v>11</v>
      </c>
      <c r="AQ14" s="1">
        <v>11</v>
      </c>
      <c r="AR14" s="1">
        <f t="shared" si="14"/>
        <v>2</v>
      </c>
      <c r="AS14" s="1" t="str">
        <f t="shared" si="3"/>
        <v>K</v>
      </c>
      <c r="AT14" s="1" t="str">
        <f t="shared" si="4"/>
        <v>B</v>
      </c>
      <c r="AV14" s="1">
        <v>11</v>
      </c>
      <c r="AW14" s="1">
        <f t="shared" si="15"/>
        <v>19</v>
      </c>
      <c r="AX14" s="1" t="str">
        <f t="shared" si="5"/>
        <v>K</v>
      </c>
      <c r="AY14" s="1" t="str">
        <f t="shared" si="6"/>
        <v>S</v>
      </c>
      <c r="BA14" s="1" t="str">
        <f t="shared" si="7"/>
        <v>B</v>
      </c>
      <c r="BB14" s="1" t="str">
        <f t="shared" si="8"/>
        <v>K</v>
      </c>
      <c r="BC14" s="1" t="str">
        <f t="shared" si="9"/>
        <v>K</v>
      </c>
      <c r="BD14" s="1" t="str">
        <f t="shared" si="10"/>
        <v>S</v>
      </c>
      <c r="BE14" t="s">
        <v>26</v>
      </c>
    </row>
    <row r="15" spans="1:57" x14ac:dyDescent="0.25">
      <c r="A15" s="1" t="s">
        <v>4</v>
      </c>
      <c r="B15" s="1" t="s">
        <v>2</v>
      </c>
      <c r="C15" s="1" t="s">
        <v>3</v>
      </c>
      <c r="D15" s="1" t="s">
        <v>3</v>
      </c>
      <c r="E15" s="1" t="s">
        <v>4</v>
      </c>
      <c r="F15" s="1" t="s">
        <v>4</v>
      </c>
      <c r="G15" s="1" t="s">
        <v>2</v>
      </c>
      <c r="K15" s="1">
        <f t="shared" si="0"/>
        <v>2</v>
      </c>
      <c r="L15" s="1">
        <f t="shared" si="0"/>
        <v>2</v>
      </c>
      <c r="M15" s="1">
        <f t="shared" si="0"/>
        <v>3</v>
      </c>
      <c r="O15" s="1">
        <v>29</v>
      </c>
      <c r="P15" s="1">
        <v>31</v>
      </c>
      <c r="Q15" s="1">
        <v>27</v>
      </c>
      <c r="S15" s="1" t="s">
        <v>4</v>
      </c>
      <c r="T15" s="1" t="s">
        <v>2</v>
      </c>
      <c r="U15" s="1" t="s">
        <v>3</v>
      </c>
      <c r="V15" s="1" t="s">
        <v>3</v>
      </c>
      <c r="W15" s="1" t="s">
        <v>4</v>
      </c>
      <c r="X15" s="1" t="s">
        <v>4</v>
      </c>
      <c r="Y15" s="1" t="s">
        <v>2</v>
      </c>
      <c r="AC15" s="1" t="s">
        <v>42</v>
      </c>
      <c r="AD15" s="1" t="s">
        <v>55</v>
      </c>
      <c r="AE15" s="1" t="s">
        <v>48</v>
      </c>
      <c r="AF15" s="1" t="s">
        <v>31</v>
      </c>
      <c r="AG15" s="1" t="s">
        <v>41</v>
      </c>
      <c r="AH15" s="1" t="s">
        <v>54</v>
      </c>
      <c r="AI15" s="1" t="s">
        <v>38</v>
      </c>
      <c r="AJ15" s="1" t="str">
        <f t="shared" si="12"/>
        <v>@</v>
      </c>
      <c r="AK15" s="1" t="str">
        <f t="shared" si="13"/>
        <v>@</v>
      </c>
      <c r="AN15" s="9" t="s">
        <v>17</v>
      </c>
      <c r="AO15" s="1">
        <f t="shared" si="2"/>
        <v>12</v>
      </c>
      <c r="AQ15" s="1">
        <v>12</v>
      </c>
      <c r="AR15" s="1">
        <f t="shared" si="14"/>
        <v>1</v>
      </c>
      <c r="AS15" s="1" t="str">
        <f t="shared" si="3"/>
        <v>L</v>
      </c>
      <c r="AT15" s="1" t="str">
        <f t="shared" si="4"/>
        <v>A</v>
      </c>
      <c r="AV15" s="1">
        <v>12</v>
      </c>
      <c r="AW15" s="1">
        <f t="shared" si="15"/>
        <v>18</v>
      </c>
      <c r="AX15" s="1" t="str">
        <f t="shared" si="5"/>
        <v>L</v>
      </c>
      <c r="AY15" s="1" t="str">
        <f t="shared" si="6"/>
        <v>R</v>
      </c>
      <c r="BA15" s="1" t="str">
        <f t="shared" si="7"/>
        <v>B</v>
      </c>
      <c r="BB15" s="1" t="str">
        <f t="shared" si="8"/>
        <v>L</v>
      </c>
      <c r="BC15" s="1" t="str">
        <f t="shared" si="9"/>
        <v>K</v>
      </c>
      <c r="BD15" s="1" t="str">
        <f t="shared" si="10"/>
        <v>R</v>
      </c>
      <c r="BE15" t="s">
        <v>26</v>
      </c>
    </row>
    <row r="16" spans="1:57" x14ac:dyDescent="0.25">
      <c r="A16" s="1" t="s">
        <v>2</v>
      </c>
      <c r="B16" s="1" t="s">
        <v>3</v>
      </c>
      <c r="C16" s="1" t="s">
        <v>2</v>
      </c>
      <c r="D16" s="1" t="s">
        <v>3</v>
      </c>
      <c r="E16" s="1" t="s">
        <v>3</v>
      </c>
      <c r="F16" s="1" t="s">
        <v>4</v>
      </c>
      <c r="G16" s="1" t="s">
        <v>3</v>
      </c>
      <c r="H16" s="1" t="s">
        <v>2</v>
      </c>
      <c r="K16" s="1">
        <f t="shared" ref="K16:M23" si="20">COUNTIF($A16:$I16, K$4)</f>
        <v>3</v>
      </c>
      <c r="L16" s="1">
        <f t="shared" si="20"/>
        <v>4</v>
      </c>
      <c r="M16" s="1">
        <f t="shared" si="20"/>
        <v>1</v>
      </c>
      <c r="O16" s="1">
        <v>42</v>
      </c>
      <c r="P16" s="1">
        <v>41</v>
      </c>
      <c r="Q16" s="1">
        <v>18</v>
      </c>
      <c r="S16" s="1" t="s">
        <v>2</v>
      </c>
      <c r="T16" s="1" t="s">
        <v>3</v>
      </c>
      <c r="U16" s="1" t="s">
        <v>2</v>
      </c>
      <c r="V16" s="1" t="s">
        <v>3</v>
      </c>
      <c r="W16" s="1" t="s">
        <v>3</v>
      </c>
      <c r="X16" s="1">
        <f>Q16</f>
        <v>18</v>
      </c>
      <c r="Y16" s="1" t="s">
        <v>3</v>
      </c>
      <c r="Z16" s="1" t="s">
        <v>2</v>
      </c>
      <c r="AC16" s="1" t="s">
        <v>35</v>
      </c>
      <c r="AD16" s="1" t="s">
        <v>31</v>
      </c>
      <c r="AE16" s="1" t="s">
        <v>38</v>
      </c>
      <c r="AF16" s="1" t="s">
        <v>37</v>
      </c>
      <c r="AG16" s="1" t="s">
        <v>31</v>
      </c>
      <c r="AH16" s="1" t="str">
        <f t="shared" si="18"/>
        <v>R</v>
      </c>
      <c r="AI16" s="1" t="s">
        <v>39</v>
      </c>
      <c r="AJ16" s="1" t="s">
        <v>38</v>
      </c>
      <c r="AK16" s="1" t="str">
        <f t="shared" si="13"/>
        <v>@</v>
      </c>
      <c r="AN16" s="8" t="s">
        <v>18</v>
      </c>
      <c r="AO16" s="1">
        <f t="shared" si="2"/>
        <v>13</v>
      </c>
      <c r="AQ16" s="1">
        <v>13</v>
      </c>
      <c r="AR16" s="1" t="str">
        <f t="shared" si="14"/>
        <v/>
      </c>
      <c r="AS16" s="1" t="str">
        <f t="shared" si="3"/>
        <v>M</v>
      </c>
      <c r="AT16" s="1" t="str">
        <f t="shared" si="4"/>
        <v/>
      </c>
      <c r="AV16" s="1">
        <v>13</v>
      </c>
      <c r="AW16" s="1">
        <f t="shared" si="15"/>
        <v>17</v>
      </c>
      <c r="AX16" s="1" t="str">
        <f t="shared" si="5"/>
        <v>M</v>
      </c>
      <c r="AY16" s="1" t="str">
        <f t="shared" si="6"/>
        <v>Q</v>
      </c>
      <c r="BA16" s="1" t="str">
        <f t="shared" si="7"/>
        <v>B</v>
      </c>
      <c r="BB16" s="1" t="str">
        <f t="shared" si="8"/>
        <v>M</v>
      </c>
      <c r="BC16" s="1" t="str">
        <f t="shared" si="9"/>
        <v>K</v>
      </c>
      <c r="BD16" s="1" t="str">
        <f t="shared" si="10"/>
        <v>Q</v>
      </c>
      <c r="BE16" t="s">
        <v>26</v>
      </c>
    </row>
    <row r="17" spans="1:57" x14ac:dyDescent="0.25">
      <c r="A17" s="1" t="s">
        <v>3</v>
      </c>
      <c r="B17" s="1" t="s">
        <v>3</v>
      </c>
      <c r="C17" s="1" t="s">
        <v>2</v>
      </c>
      <c r="D17" s="1" t="s">
        <v>3</v>
      </c>
      <c r="E17" s="1" t="s">
        <v>2</v>
      </c>
      <c r="F17" s="1" t="s">
        <v>4</v>
      </c>
      <c r="G17" s="1" t="s">
        <v>3</v>
      </c>
      <c r="H17" s="1" t="s">
        <v>3</v>
      </c>
      <c r="I17" s="1" t="s">
        <v>2</v>
      </c>
      <c r="K17" s="1">
        <f t="shared" si="20"/>
        <v>3</v>
      </c>
      <c r="L17" s="1">
        <f t="shared" si="20"/>
        <v>5</v>
      </c>
      <c r="M17" s="1">
        <f t="shared" si="20"/>
        <v>1</v>
      </c>
      <c r="O17" s="1">
        <v>24</v>
      </c>
      <c r="P17" s="1">
        <v>62</v>
      </c>
      <c r="Q17" s="1">
        <v>12</v>
      </c>
      <c r="S17" s="1" t="s">
        <v>3</v>
      </c>
      <c r="T17" s="1" t="s">
        <v>3</v>
      </c>
      <c r="U17" s="1" t="s">
        <v>2</v>
      </c>
      <c r="V17" s="1" t="s">
        <v>3</v>
      </c>
      <c r="W17" s="1" t="s">
        <v>2</v>
      </c>
      <c r="X17" s="1">
        <f>Q17</f>
        <v>12</v>
      </c>
      <c r="Y17" s="1" t="s">
        <v>3</v>
      </c>
      <c r="Z17" s="1" t="s">
        <v>3</v>
      </c>
      <c r="AA17" s="1" t="s">
        <v>2</v>
      </c>
      <c r="AC17" s="1" t="s">
        <v>37</v>
      </c>
      <c r="AD17" s="1" t="s">
        <v>31</v>
      </c>
      <c r="AE17" s="1" t="s">
        <v>38</v>
      </c>
      <c r="AF17" s="1" t="s">
        <v>37</v>
      </c>
      <c r="AG17" s="1" t="s">
        <v>52</v>
      </c>
      <c r="AH17" s="1" t="str">
        <f t="shared" si="18"/>
        <v>L</v>
      </c>
      <c r="AI17" s="1" t="s">
        <v>31</v>
      </c>
      <c r="AJ17" s="1" t="s">
        <v>32</v>
      </c>
      <c r="AK17" s="1" t="s">
        <v>35</v>
      </c>
      <c r="AN17" s="7" t="s">
        <v>19</v>
      </c>
      <c r="AO17" s="1">
        <f t="shared" si="2"/>
        <v>14</v>
      </c>
      <c r="AQ17" s="1">
        <v>14</v>
      </c>
      <c r="AR17" s="1" t="str">
        <f t="shared" si="14"/>
        <v/>
      </c>
      <c r="AS17" s="1" t="str">
        <f t="shared" si="3"/>
        <v>N</v>
      </c>
      <c r="AT17" s="1" t="str">
        <f t="shared" si="4"/>
        <v/>
      </c>
      <c r="AV17" s="1">
        <v>14</v>
      </c>
      <c r="AW17" s="1">
        <f t="shared" si="15"/>
        <v>16</v>
      </c>
      <c r="AX17" s="1" t="str">
        <f t="shared" si="5"/>
        <v>N</v>
      </c>
      <c r="AY17" s="1" t="str">
        <f t="shared" si="6"/>
        <v>P</v>
      </c>
      <c r="BA17" s="1" t="str">
        <f t="shared" si="7"/>
        <v>B</v>
      </c>
      <c r="BB17" s="1" t="str">
        <f t="shared" si="8"/>
        <v>N</v>
      </c>
      <c r="BC17" s="1" t="str">
        <f t="shared" si="9"/>
        <v>K</v>
      </c>
      <c r="BD17" s="1" t="str">
        <f t="shared" si="10"/>
        <v>P</v>
      </c>
      <c r="BE17" t="s">
        <v>26</v>
      </c>
    </row>
    <row r="18" spans="1:57" x14ac:dyDescent="0.25">
      <c r="A18" s="1" t="s">
        <v>3</v>
      </c>
      <c r="B18" s="1" t="s">
        <v>4</v>
      </c>
      <c r="C18" s="1" t="s">
        <v>4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2</v>
      </c>
      <c r="K18" s="1">
        <f t="shared" si="20"/>
        <v>1</v>
      </c>
      <c r="L18" s="1">
        <f t="shared" si="20"/>
        <v>5</v>
      </c>
      <c r="M18" s="1">
        <f t="shared" si="20"/>
        <v>2</v>
      </c>
      <c r="O18" s="1">
        <v>1</v>
      </c>
      <c r="P18" s="1">
        <v>46</v>
      </c>
      <c r="Q18" s="1">
        <v>39</v>
      </c>
      <c r="S18" s="1" t="s">
        <v>3</v>
      </c>
      <c r="T18" s="1" t="s">
        <v>4</v>
      </c>
      <c r="U18" s="1" t="s">
        <v>4</v>
      </c>
      <c r="V18" s="1" t="s">
        <v>3</v>
      </c>
      <c r="W18" s="1" t="s">
        <v>3</v>
      </c>
      <c r="X18" s="1" t="s">
        <v>3</v>
      </c>
      <c r="Y18" s="1" t="s">
        <v>3</v>
      </c>
      <c r="Z18" s="1">
        <f>O18</f>
        <v>1</v>
      </c>
      <c r="AC18" s="1" t="s">
        <v>31</v>
      </c>
      <c r="AD18" s="1" t="s">
        <v>51</v>
      </c>
      <c r="AE18" s="1" t="s">
        <v>40</v>
      </c>
      <c r="AF18" s="1" t="s">
        <v>44</v>
      </c>
      <c r="AG18" s="1" t="s">
        <v>31</v>
      </c>
      <c r="AH18" s="1" t="s">
        <v>37</v>
      </c>
      <c r="AI18" s="1" t="s">
        <v>44</v>
      </c>
      <c r="AJ18" s="1" t="str">
        <f t="shared" si="12"/>
        <v>A</v>
      </c>
      <c r="AK18" s="1" t="str">
        <f t="shared" si="13"/>
        <v>@</v>
      </c>
      <c r="AN18" s="9" t="s">
        <v>20</v>
      </c>
      <c r="AO18" s="1">
        <f t="shared" si="2"/>
        <v>15</v>
      </c>
      <c r="AQ18" s="1">
        <v>15</v>
      </c>
      <c r="AR18" s="1" t="str">
        <f t="shared" si="14"/>
        <v/>
      </c>
      <c r="AS18" s="1" t="str">
        <f t="shared" si="3"/>
        <v>O</v>
      </c>
      <c r="AT18" s="1" t="str">
        <f t="shared" si="4"/>
        <v/>
      </c>
      <c r="AV18" s="1">
        <v>15</v>
      </c>
      <c r="AW18" s="1">
        <f t="shared" si="15"/>
        <v>15</v>
      </c>
      <c r="AX18" s="1" t="str">
        <f t="shared" si="5"/>
        <v>O</v>
      </c>
      <c r="AY18" s="1" t="str">
        <f t="shared" si="6"/>
        <v>O</v>
      </c>
      <c r="BA18" s="1" t="str">
        <f t="shared" si="7"/>
        <v>B</v>
      </c>
      <c r="BB18" s="1" t="str">
        <f t="shared" si="8"/>
        <v>O</v>
      </c>
      <c r="BC18" s="1" t="str">
        <f t="shared" si="9"/>
        <v>K</v>
      </c>
      <c r="BD18" s="1" t="str">
        <f t="shared" si="10"/>
        <v>O</v>
      </c>
      <c r="BE18" t="s">
        <v>26</v>
      </c>
    </row>
    <row r="19" spans="1:57" x14ac:dyDescent="0.25">
      <c r="A19" s="1" t="s">
        <v>4</v>
      </c>
      <c r="B19" s="1" t="s">
        <v>2</v>
      </c>
      <c r="C19" s="1" t="s">
        <v>2</v>
      </c>
      <c r="D19" s="1" t="s">
        <v>3</v>
      </c>
      <c r="E19" s="1" t="s">
        <v>3</v>
      </c>
      <c r="F19" s="1" t="s">
        <v>4</v>
      </c>
      <c r="G19" s="1" t="s">
        <v>4</v>
      </c>
      <c r="K19" s="1">
        <f t="shared" si="20"/>
        <v>2</v>
      </c>
      <c r="L19" s="1">
        <f t="shared" si="20"/>
        <v>2</v>
      </c>
      <c r="M19" s="1">
        <f t="shared" si="20"/>
        <v>3</v>
      </c>
      <c r="O19" s="1">
        <v>23</v>
      </c>
      <c r="P19" s="1">
        <v>25</v>
      </c>
      <c r="Q19" s="1">
        <v>51</v>
      </c>
      <c r="S19" s="1" t="s">
        <v>4</v>
      </c>
      <c r="T19" s="1" t="s">
        <v>2</v>
      </c>
      <c r="U19" s="1" t="s">
        <v>2</v>
      </c>
      <c r="V19" s="1" t="s">
        <v>3</v>
      </c>
      <c r="W19" s="1" t="s">
        <v>3</v>
      </c>
      <c r="X19" s="1" t="s">
        <v>4</v>
      </c>
      <c r="Y19" s="1" t="s">
        <v>4</v>
      </c>
      <c r="AC19" s="1" t="s">
        <v>40</v>
      </c>
      <c r="AD19" s="1" t="s">
        <v>35</v>
      </c>
      <c r="AE19" s="1" t="s">
        <v>38</v>
      </c>
      <c r="AF19" s="1" t="s">
        <v>37</v>
      </c>
      <c r="AG19" s="1" t="s">
        <v>31</v>
      </c>
      <c r="AH19" s="1" t="s">
        <v>40</v>
      </c>
      <c r="AI19" s="1" t="s">
        <v>34</v>
      </c>
      <c r="AJ19" s="1" t="str">
        <f t="shared" si="12"/>
        <v>@</v>
      </c>
      <c r="AK19" s="1" t="str">
        <f t="shared" si="13"/>
        <v>@</v>
      </c>
      <c r="AN19" s="8" t="s">
        <v>21</v>
      </c>
      <c r="AO19" s="1">
        <f t="shared" si="2"/>
        <v>16</v>
      </c>
      <c r="AQ19" s="1">
        <v>16</v>
      </c>
      <c r="AR19" s="1" t="str">
        <f t="shared" si="14"/>
        <v/>
      </c>
      <c r="AS19" s="1" t="str">
        <f t="shared" si="3"/>
        <v>P</v>
      </c>
      <c r="AT19" s="1" t="str">
        <f t="shared" si="4"/>
        <v/>
      </c>
      <c r="AV19" s="1">
        <v>16</v>
      </c>
      <c r="AW19" s="1">
        <f t="shared" si="15"/>
        <v>14</v>
      </c>
      <c r="AX19" s="1" t="str">
        <f t="shared" si="5"/>
        <v>P</v>
      </c>
      <c r="AY19" s="1" t="str">
        <f t="shared" si="6"/>
        <v>N</v>
      </c>
      <c r="BA19" s="1" t="str">
        <f t="shared" si="7"/>
        <v>B</v>
      </c>
      <c r="BB19" s="1" t="str">
        <f t="shared" si="8"/>
        <v>P</v>
      </c>
      <c r="BC19" s="1" t="str">
        <f t="shared" si="9"/>
        <v>K</v>
      </c>
      <c r="BD19" s="1" t="str">
        <f t="shared" si="10"/>
        <v>N</v>
      </c>
      <c r="BE19" t="s">
        <v>26</v>
      </c>
    </row>
    <row r="20" spans="1:57" x14ac:dyDescent="0.25">
      <c r="A20" s="1" t="s">
        <v>3</v>
      </c>
      <c r="B20" s="1" t="s">
        <v>2</v>
      </c>
      <c r="C20" s="1" t="s">
        <v>2</v>
      </c>
      <c r="D20" s="1" t="s">
        <v>4</v>
      </c>
      <c r="E20" s="1" t="s">
        <v>2</v>
      </c>
      <c r="F20" s="1" t="s">
        <v>3</v>
      </c>
      <c r="K20" s="1">
        <f t="shared" si="20"/>
        <v>3</v>
      </c>
      <c r="L20" s="1">
        <f t="shared" si="20"/>
        <v>2</v>
      </c>
      <c r="M20" s="1">
        <f t="shared" si="20"/>
        <v>1</v>
      </c>
      <c r="O20" s="1">
        <v>27</v>
      </c>
      <c r="P20" s="1">
        <v>34</v>
      </c>
      <c r="Q20" s="1">
        <v>18</v>
      </c>
      <c r="S20" s="1" t="s">
        <v>3</v>
      </c>
      <c r="T20" s="1" t="s">
        <v>2</v>
      </c>
      <c r="U20" s="1" t="s">
        <v>2</v>
      </c>
      <c r="V20" s="1">
        <f>Q20</f>
        <v>18</v>
      </c>
      <c r="W20" s="1" t="s">
        <v>2</v>
      </c>
      <c r="X20" s="1" t="s">
        <v>3</v>
      </c>
      <c r="AC20" s="1" t="s">
        <v>37</v>
      </c>
      <c r="AD20" s="1" t="s">
        <v>38</v>
      </c>
      <c r="AE20" s="1" t="s">
        <v>50</v>
      </c>
      <c r="AF20" s="1" t="str">
        <f t="shared" si="19"/>
        <v>R</v>
      </c>
      <c r="AG20" s="1" t="s">
        <v>52</v>
      </c>
      <c r="AH20" s="1" t="s">
        <v>32</v>
      </c>
      <c r="AI20" s="1" t="str">
        <f t="shared" si="11"/>
        <v>@</v>
      </c>
      <c r="AJ20" s="1" t="str">
        <f t="shared" si="12"/>
        <v>@</v>
      </c>
      <c r="AK20" s="1" t="str">
        <f t="shared" si="13"/>
        <v>@</v>
      </c>
      <c r="AN20" s="7" t="s">
        <v>22</v>
      </c>
      <c r="AO20" s="1">
        <f t="shared" si="2"/>
        <v>17</v>
      </c>
      <c r="AQ20" s="1">
        <v>17</v>
      </c>
      <c r="AR20" s="1" t="str">
        <f t="shared" si="14"/>
        <v/>
      </c>
      <c r="AS20" s="1" t="str">
        <f t="shared" si="3"/>
        <v>Q</v>
      </c>
      <c r="AT20" s="1" t="str">
        <f t="shared" si="4"/>
        <v/>
      </c>
      <c r="AV20" s="1">
        <v>17</v>
      </c>
      <c r="AW20" s="1">
        <f t="shared" si="15"/>
        <v>13</v>
      </c>
      <c r="AX20" s="1" t="str">
        <f t="shared" si="5"/>
        <v>Q</v>
      </c>
      <c r="AY20" s="1" t="str">
        <f t="shared" si="6"/>
        <v>M</v>
      </c>
      <c r="BA20" s="1" t="str">
        <f t="shared" si="7"/>
        <v>B</v>
      </c>
      <c r="BB20" s="1" t="str">
        <f t="shared" si="8"/>
        <v>Q</v>
      </c>
      <c r="BC20" s="1" t="str">
        <f t="shared" si="9"/>
        <v>K</v>
      </c>
      <c r="BD20" s="1" t="str">
        <f t="shared" si="10"/>
        <v>M</v>
      </c>
      <c r="BE20" t="s">
        <v>26</v>
      </c>
    </row>
    <row r="21" spans="1:57" x14ac:dyDescent="0.25">
      <c r="A21" s="1" t="s">
        <v>4</v>
      </c>
      <c r="B21" s="1" t="s">
        <v>3</v>
      </c>
      <c r="C21" s="1" t="s">
        <v>3</v>
      </c>
      <c r="D21" s="1" t="s">
        <v>4</v>
      </c>
      <c r="E21" s="1" t="s">
        <v>3</v>
      </c>
      <c r="K21" s="1">
        <f t="shared" si="20"/>
        <v>0</v>
      </c>
      <c r="L21" s="1">
        <f t="shared" si="20"/>
        <v>3</v>
      </c>
      <c r="M21" s="1">
        <f t="shared" si="20"/>
        <v>2</v>
      </c>
      <c r="O21" s="1">
        <v>0</v>
      </c>
      <c r="P21" s="1">
        <v>39</v>
      </c>
      <c r="Q21" s="1">
        <v>18</v>
      </c>
      <c r="S21" s="1" t="s">
        <v>4</v>
      </c>
      <c r="T21" s="1" t="s">
        <v>3</v>
      </c>
      <c r="U21" s="1" t="s">
        <v>3</v>
      </c>
      <c r="V21" s="1" t="s">
        <v>4</v>
      </c>
      <c r="W21" s="1" t="s">
        <v>3</v>
      </c>
      <c r="AC21" s="1" t="s">
        <v>42</v>
      </c>
      <c r="AD21" s="1" t="s">
        <v>31</v>
      </c>
      <c r="AE21" s="1" t="s">
        <v>37</v>
      </c>
      <c r="AF21" s="1" t="s">
        <v>42</v>
      </c>
      <c r="AG21" s="1" t="s">
        <v>32</v>
      </c>
      <c r="AH21" s="1" t="str">
        <f t="shared" si="18"/>
        <v>@</v>
      </c>
      <c r="AI21" s="1" t="str">
        <f t="shared" si="11"/>
        <v>@</v>
      </c>
      <c r="AJ21" s="1" t="str">
        <f t="shared" si="12"/>
        <v>@</v>
      </c>
      <c r="AK21" s="1" t="str">
        <f t="shared" si="13"/>
        <v>@</v>
      </c>
      <c r="AN21" s="9" t="s">
        <v>2</v>
      </c>
      <c r="AO21" s="1">
        <f t="shared" si="2"/>
        <v>18</v>
      </c>
      <c r="AQ21" s="1">
        <v>18</v>
      </c>
      <c r="AR21" s="1" t="str">
        <f t="shared" si="14"/>
        <v/>
      </c>
      <c r="AS21" s="1" t="str">
        <f t="shared" si="3"/>
        <v>R</v>
      </c>
      <c r="AT21" s="1" t="str">
        <f t="shared" si="4"/>
        <v/>
      </c>
      <c r="AV21" s="1">
        <v>18</v>
      </c>
      <c r="AW21" s="1">
        <f t="shared" si="15"/>
        <v>12</v>
      </c>
      <c r="AX21" s="1" t="str">
        <f t="shared" si="5"/>
        <v>R</v>
      </c>
      <c r="AY21" s="1" t="str">
        <f t="shared" si="6"/>
        <v>L</v>
      </c>
      <c r="BA21" s="1" t="str">
        <f t="shared" si="7"/>
        <v>B</v>
      </c>
      <c r="BB21" s="1" t="str">
        <f t="shared" si="8"/>
        <v>R</v>
      </c>
      <c r="BC21" s="1" t="str">
        <f t="shared" si="9"/>
        <v>K</v>
      </c>
      <c r="BD21" s="1" t="str">
        <f t="shared" si="10"/>
        <v>L</v>
      </c>
      <c r="BE21" t="s">
        <v>26</v>
      </c>
    </row>
    <row r="22" spans="1:57" x14ac:dyDescent="0.25">
      <c r="A22" s="1" t="s">
        <v>2</v>
      </c>
      <c r="B22" s="1" t="s">
        <v>3</v>
      </c>
      <c r="C22" s="1" t="s">
        <v>4</v>
      </c>
      <c r="D22" s="1" t="s">
        <v>3</v>
      </c>
      <c r="E22" s="1" t="s">
        <v>3</v>
      </c>
      <c r="F22" s="1" t="s">
        <v>3</v>
      </c>
      <c r="K22" s="1">
        <f t="shared" si="20"/>
        <v>1</v>
      </c>
      <c r="L22" s="1">
        <f t="shared" si="20"/>
        <v>4</v>
      </c>
      <c r="M22" s="1">
        <f t="shared" si="20"/>
        <v>1</v>
      </c>
      <c r="O22" s="1">
        <v>19</v>
      </c>
      <c r="P22" s="1">
        <v>47</v>
      </c>
      <c r="Q22" s="1">
        <v>21</v>
      </c>
      <c r="S22" s="1">
        <f>O22</f>
        <v>19</v>
      </c>
      <c r="T22" s="1" t="s">
        <v>3</v>
      </c>
      <c r="U22" s="1">
        <f>Q22</f>
        <v>21</v>
      </c>
      <c r="V22" s="1" t="s">
        <v>3</v>
      </c>
      <c r="W22" s="1" t="s">
        <v>3</v>
      </c>
      <c r="X22" s="1" t="s">
        <v>3</v>
      </c>
      <c r="AC22" s="1" t="str">
        <f t="shared" si="16"/>
        <v>S</v>
      </c>
      <c r="AD22" s="1" t="s">
        <v>37</v>
      </c>
      <c r="AE22" s="1" t="str">
        <f t="shared" si="17"/>
        <v>U</v>
      </c>
      <c r="AF22" s="1" t="s">
        <v>39</v>
      </c>
      <c r="AG22" s="1" t="s">
        <v>39</v>
      </c>
      <c r="AH22" s="1" t="s">
        <v>31</v>
      </c>
      <c r="AI22" s="1" t="str">
        <f t="shared" si="11"/>
        <v>@</v>
      </c>
      <c r="AJ22" s="1" t="str">
        <f t="shared" si="12"/>
        <v>@</v>
      </c>
      <c r="AK22" s="1" t="str">
        <f t="shared" si="13"/>
        <v>@</v>
      </c>
      <c r="AN22" s="8" t="s">
        <v>23</v>
      </c>
      <c r="AO22" s="1">
        <f t="shared" si="2"/>
        <v>19</v>
      </c>
      <c r="AQ22" s="1">
        <v>19</v>
      </c>
      <c r="AR22" s="1" t="str">
        <f t="shared" si="14"/>
        <v/>
      </c>
      <c r="AS22" s="1" t="str">
        <f t="shared" si="3"/>
        <v>S</v>
      </c>
      <c r="AT22" s="1" t="str">
        <f t="shared" si="4"/>
        <v/>
      </c>
      <c r="AV22" s="1">
        <v>19</v>
      </c>
      <c r="AW22" s="1">
        <f t="shared" si="15"/>
        <v>11</v>
      </c>
      <c r="AX22" s="1" t="str">
        <f t="shared" si="5"/>
        <v>S</v>
      </c>
      <c r="AY22" s="1" t="str">
        <f t="shared" si="6"/>
        <v>K</v>
      </c>
      <c r="BA22" s="1" t="str">
        <f t="shared" si="7"/>
        <v>B</v>
      </c>
      <c r="BB22" s="1" t="str">
        <f t="shared" si="8"/>
        <v>S</v>
      </c>
      <c r="BC22" s="1" t="str">
        <f t="shared" si="9"/>
        <v>K</v>
      </c>
      <c r="BD22" s="1" t="str">
        <f t="shared" si="10"/>
        <v>K</v>
      </c>
      <c r="BE22" t="s">
        <v>26</v>
      </c>
    </row>
    <row r="23" spans="1:57" x14ac:dyDescent="0.25">
      <c r="A23" s="1" t="s">
        <v>3</v>
      </c>
      <c r="B23" s="1" t="s">
        <v>2</v>
      </c>
      <c r="C23" s="1" t="s">
        <v>2</v>
      </c>
      <c r="D23" s="1" t="s">
        <v>4</v>
      </c>
      <c r="E23" s="1" t="s">
        <v>4</v>
      </c>
      <c r="F23" s="1" t="s">
        <v>2</v>
      </c>
      <c r="G23" s="1" t="s">
        <v>3</v>
      </c>
      <c r="K23" s="1">
        <f t="shared" si="20"/>
        <v>3</v>
      </c>
      <c r="L23" s="1">
        <f t="shared" si="20"/>
        <v>2</v>
      </c>
      <c r="M23" s="1">
        <f t="shared" si="20"/>
        <v>2</v>
      </c>
      <c r="O23" s="1">
        <v>45</v>
      </c>
      <c r="P23" s="1">
        <v>34</v>
      </c>
      <c r="Q23" s="1">
        <v>21</v>
      </c>
      <c r="S23" s="1" t="s">
        <v>3</v>
      </c>
      <c r="T23" s="1" t="s">
        <v>2</v>
      </c>
      <c r="U23" s="1" t="s">
        <v>2</v>
      </c>
      <c r="V23" s="1" t="s">
        <v>4</v>
      </c>
      <c r="W23" s="1" t="s">
        <v>4</v>
      </c>
      <c r="X23" s="1" t="s">
        <v>2</v>
      </c>
      <c r="Y23" s="1" t="s">
        <v>3</v>
      </c>
      <c r="AC23" s="1" t="s">
        <v>32</v>
      </c>
      <c r="AD23" s="1" t="s">
        <v>38</v>
      </c>
      <c r="AE23" s="1" t="s">
        <v>53</v>
      </c>
      <c r="AF23" s="1" t="s">
        <v>54</v>
      </c>
      <c r="AG23" s="1" t="s">
        <v>42</v>
      </c>
      <c r="AH23" s="1" t="s">
        <v>55</v>
      </c>
      <c r="AI23" s="1" t="s">
        <v>37</v>
      </c>
      <c r="AJ23" s="1" t="str">
        <f t="shared" si="12"/>
        <v>@</v>
      </c>
      <c r="AK23" s="1" t="str">
        <f t="shared" si="13"/>
        <v>@</v>
      </c>
      <c r="AN23" s="7" t="s">
        <v>24</v>
      </c>
      <c r="AO23" s="1">
        <f t="shared" si="2"/>
        <v>20</v>
      </c>
      <c r="AQ23" s="1">
        <v>20</v>
      </c>
      <c r="AR23" s="1" t="str">
        <f t="shared" si="14"/>
        <v/>
      </c>
      <c r="AS23" s="1" t="str">
        <f t="shared" si="3"/>
        <v>T</v>
      </c>
      <c r="AT23" s="1" t="str">
        <f t="shared" si="4"/>
        <v/>
      </c>
      <c r="AV23" s="1">
        <v>20</v>
      </c>
      <c r="AW23" s="1">
        <f t="shared" si="15"/>
        <v>10</v>
      </c>
      <c r="AX23" s="1" t="str">
        <f t="shared" si="5"/>
        <v>T</v>
      </c>
      <c r="AY23" s="1" t="str">
        <f t="shared" si="6"/>
        <v>J</v>
      </c>
      <c r="BA23" s="1" t="str">
        <f t="shared" si="7"/>
        <v>B</v>
      </c>
      <c r="BB23" s="1" t="str">
        <f t="shared" si="8"/>
        <v>T</v>
      </c>
      <c r="BC23" s="1" t="str">
        <f t="shared" si="9"/>
        <v>K</v>
      </c>
      <c r="BD23" s="1" t="str">
        <f t="shared" si="10"/>
        <v>J</v>
      </c>
      <c r="BE23" t="s">
        <v>26</v>
      </c>
    </row>
    <row r="24" spans="1:57" x14ac:dyDescent="0.25">
      <c r="AN24" s="9" t="s">
        <v>25</v>
      </c>
      <c r="AO24" s="1">
        <f t="shared" si="2"/>
        <v>21</v>
      </c>
      <c r="AQ24" s="1">
        <v>21</v>
      </c>
      <c r="AR24" s="1" t="str">
        <f t="shared" si="14"/>
        <v/>
      </c>
      <c r="AS24" s="1" t="str">
        <f t="shared" si="3"/>
        <v>U</v>
      </c>
      <c r="AT24" s="1" t="str">
        <f t="shared" si="4"/>
        <v/>
      </c>
      <c r="AV24" s="1">
        <v>21</v>
      </c>
      <c r="AW24" s="1">
        <f t="shared" si="15"/>
        <v>9</v>
      </c>
      <c r="AX24" s="1" t="str">
        <f t="shared" si="5"/>
        <v>U</v>
      </c>
      <c r="AY24" s="1" t="str">
        <f t="shared" si="6"/>
        <v>I</v>
      </c>
      <c r="BA24" s="1" t="str">
        <f t="shared" si="7"/>
        <v>B</v>
      </c>
      <c r="BB24" s="1" t="str">
        <f t="shared" si="8"/>
        <v>U</v>
      </c>
      <c r="BC24" s="1" t="str">
        <f t="shared" si="9"/>
        <v>K</v>
      </c>
      <c r="BD24" s="1" t="str">
        <f t="shared" si="10"/>
        <v>I</v>
      </c>
      <c r="BE24" t="s">
        <v>26</v>
      </c>
    </row>
    <row r="25" spans="1:57" x14ac:dyDescent="0.25">
      <c r="O25" s="1">
        <f>O5/K5</f>
        <v>22</v>
      </c>
      <c r="P25" s="1">
        <f t="shared" ref="P25:Q25" si="21">P5/L5</f>
        <v>6.5</v>
      </c>
      <c r="Q25" s="1">
        <f t="shared" si="21"/>
        <v>15</v>
      </c>
      <c r="AN25" s="8" t="s">
        <v>26</v>
      </c>
      <c r="AO25" s="1">
        <f t="shared" si="2"/>
        <v>22</v>
      </c>
      <c r="AQ25" s="1">
        <v>22</v>
      </c>
      <c r="AR25" s="1" t="str">
        <f t="shared" si="14"/>
        <v/>
      </c>
      <c r="AS25" s="1" t="str">
        <f t="shared" si="3"/>
        <v>V</v>
      </c>
      <c r="AT25" s="1" t="str">
        <f t="shared" si="4"/>
        <v/>
      </c>
      <c r="AV25" s="1">
        <v>22</v>
      </c>
      <c r="AW25" s="1">
        <f t="shared" si="15"/>
        <v>8</v>
      </c>
      <c r="AX25" s="1" t="str">
        <f t="shared" si="5"/>
        <v>V</v>
      </c>
      <c r="AY25" s="1" t="str">
        <f t="shared" si="6"/>
        <v>H</v>
      </c>
      <c r="BA25" s="1" t="str">
        <f t="shared" si="7"/>
        <v>B</v>
      </c>
      <c r="BB25" s="1" t="str">
        <f t="shared" si="8"/>
        <v>V</v>
      </c>
      <c r="BC25" s="1" t="str">
        <f t="shared" si="9"/>
        <v>K</v>
      </c>
      <c r="BD25" s="1" t="str">
        <f t="shared" si="10"/>
        <v>H</v>
      </c>
      <c r="BE25" t="s">
        <v>26</v>
      </c>
    </row>
    <row r="26" spans="1:57" x14ac:dyDescent="0.25">
      <c r="O26" s="1" t="e">
        <f t="shared" ref="O26:O43" si="22">O6/K6</f>
        <v>#DIV/0!</v>
      </c>
      <c r="P26" s="1">
        <f t="shared" ref="P26:P43" si="23">P6/L6</f>
        <v>15.5</v>
      </c>
      <c r="Q26" s="1">
        <f t="shared" ref="Q26:Q43" si="24">Q6/M6</f>
        <v>13.5</v>
      </c>
      <c r="AN26" s="7" t="s">
        <v>27</v>
      </c>
      <c r="AO26" s="1">
        <f t="shared" si="2"/>
        <v>23</v>
      </c>
      <c r="AQ26" s="1">
        <v>23</v>
      </c>
      <c r="AR26" s="1" t="str">
        <f t="shared" si="14"/>
        <v/>
      </c>
      <c r="AS26" s="1" t="str">
        <f t="shared" si="3"/>
        <v>W</v>
      </c>
      <c r="AT26" s="1" t="str">
        <f t="shared" si="4"/>
        <v/>
      </c>
      <c r="AV26" s="1">
        <v>23</v>
      </c>
      <c r="AW26" s="1">
        <f t="shared" si="15"/>
        <v>7</v>
      </c>
      <c r="AX26" s="1" t="str">
        <f t="shared" si="5"/>
        <v>W</v>
      </c>
      <c r="AY26" s="1" t="str">
        <f t="shared" si="6"/>
        <v>G</v>
      </c>
      <c r="BA26" s="1" t="str">
        <f t="shared" si="7"/>
        <v>B</v>
      </c>
      <c r="BB26" s="1" t="str">
        <f t="shared" si="8"/>
        <v>W</v>
      </c>
      <c r="BC26" s="1" t="str">
        <f t="shared" si="9"/>
        <v>K</v>
      </c>
      <c r="BD26" s="1" t="str">
        <f t="shared" si="10"/>
        <v>G</v>
      </c>
      <c r="BE26" t="s">
        <v>26</v>
      </c>
    </row>
    <row r="27" spans="1:57" x14ac:dyDescent="0.25">
      <c r="O27" s="1">
        <f t="shared" si="22"/>
        <v>8.5</v>
      </c>
      <c r="P27" s="1">
        <f t="shared" si="23"/>
        <v>12</v>
      </c>
      <c r="Q27" s="1">
        <f t="shared" si="24"/>
        <v>16.5</v>
      </c>
      <c r="AN27" s="9" t="s">
        <v>28</v>
      </c>
      <c r="AO27" s="1">
        <f t="shared" si="2"/>
        <v>24</v>
      </c>
      <c r="AQ27" s="1">
        <v>24</v>
      </c>
      <c r="AR27" s="1" t="str">
        <f t="shared" si="14"/>
        <v/>
      </c>
      <c r="AS27" s="1" t="str">
        <f t="shared" si="3"/>
        <v>X</v>
      </c>
      <c r="AT27" s="1" t="str">
        <f t="shared" si="4"/>
        <v/>
      </c>
      <c r="AV27" s="1">
        <v>24</v>
      </c>
      <c r="AW27" s="1">
        <f t="shared" si="15"/>
        <v>6</v>
      </c>
      <c r="AX27" s="1" t="str">
        <f t="shared" si="5"/>
        <v>X</v>
      </c>
      <c r="AY27" s="1" t="str">
        <f t="shared" si="6"/>
        <v>F</v>
      </c>
      <c r="BA27" s="1" t="str">
        <f t="shared" si="7"/>
        <v>B</v>
      </c>
      <c r="BB27" s="1" t="str">
        <f t="shared" si="8"/>
        <v>X</v>
      </c>
      <c r="BC27" s="1" t="str">
        <f t="shared" si="9"/>
        <v>K</v>
      </c>
      <c r="BD27" s="1" t="str">
        <f t="shared" si="10"/>
        <v>F</v>
      </c>
      <c r="BE27" t="s">
        <v>26</v>
      </c>
    </row>
    <row r="28" spans="1:57" x14ac:dyDescent="0.25">
      <c r="O28" s="1">
        <f t="shared" si="22"/>
        <v>7</v>
      </c>
      <c r="P28" s="1">
        <f t="shared" si="23"/>
        <v>10.25</v>
      </c>
      <c r="Q28" s="1">
        <f t="shared" si="24"/>
        <v>12</v>
      </c>
      <c r="AN28" s="8" t="s">
        <v>29</v>
      </c>
      <c r="AO28" s="1">
        <f t="shared" si="2"/>
        <v>25</v>
      </c>
      <c r="AQ28" s="1">
        <v>25</v>
      </c>
      <c r="AR28" s="1" t="str">
        <f t="shared" si="14"/>
        <v/>
      </c>
      <c r="AS28" s="1" t="str">
        <f t="shared" si="3"/>
        <v>Y</v>
      </c>
      <c r="AT28" s="1" t="str">
        <f t="shared" si="4"/>
        <v/>
      </c>
      <c r="AV28" s="1">
        <v>25</v>
      </c>
      <c r="AW28" s="1">
        <f t="shared" si="15"/>
        <v>5</v>
      </c>
      <c r="AX28" s="1" t="str">
        <f t="shared" si="5"/>
        <v>Y</v>
      </c>
      <c r="AY28" s="1" t="str">
        <f t="shared" si="6"/>
        <v>E</v>
      </c>
      <c r="BA28" s="1" t="str">
        <f t="shared" si="7"/>
        <v>B</v>
      </c>
      <c r="BB28" s="1" t="str">
        <f t="shared" si="8"/>
        <v>Y</v>
      </c>
      <c r="BC28" s="1" t="str">
        <f t="shared" si="9"/>
        <v>K</v>
      </c>
      <c r="BD28" s="1" t="str">
        <f t="shared" si="10"/>
        <v>E</v>
      </c>
      <c r="BE28" t="s">
        <v>26</v>
      </c>
    </row>
    <row r="29" spans="1:57" x14ac:dyDescent="0.25">
      <c r="O29" s="1" t="e">
        <f t="shared" si="22"/>
        <v>#DIV/0!</v>
      </c>
      <c r="P29" s="1">
        <f t="shared" si="23"/>
        <v>8.5</v>
      </c>
      <c r="Q29" s="1">
        <f t="shared" si="24"/>
        <v>20</v>
      </c>
      <c r="AN29" s="7" t="s">
        <v>30</v>
      </c>
      <c r="AO29" s="1">
        <f t="shared" si="2"/>
        <v>26</v>
      </c>
      <c r="AQ29" s="1">
        <v>26</v>
      </c>
      <c r="AR29" s="1" t="str">
        <f t="shared" si="14"/>
        <v/>
      </c>
      <c r="AS29" s="1" t="str">
        <f t="shared" si="3"/>
        <v>Z</v>
      </c>
      <c r="AT29" s="1" t="str">
        <f t="shared" si="4"/>
        <v/>
      </c>
      <c r="AV29" s="1">
        <v>26</v>
      </c>
      <c r="AW29" s="1">
        <f t="shared" si="15"/>
        <v>4</v>
      </c>
      <c r="AX29" s="1" t="str">
        <f t="shared" si="5"/>
        <v>Z</v>
      </c>
      <c r="AY29" s="1" t="str">
        <f t="shared" si="6"/>
        <v>D</v>
      </c>
      <c r="BA29" s="1" t="str">
        <f t="shared" si="7"/>
        <v>B</v>
      </c>
      <c r="BB29" s="1" t="str">
        <f t="shared" si="8"/>
        <v>Z</v>
      </c>
      <c r="BC29" s="1" t="str">
        <f t="shared" si="9"/>
        <v>K</v>
      </c>
      <c r="BD29" s="1" t="str">
        <f t="shared" si="10"/>
        <v>D</v>
      </c>
      <c r="BE29" t="s">
        <v>26</v>
      </c>
    </row>
    <row r="30" spans="1:57" x14ac:dyDescent="0.25">
      <c r="O30" s="1">
        <f t="shared" si="22"/>
        <v>11.5</v>
      </c>
      <c r="P30" s="1">
        <f t="shared" si="23"/>
        <v>9.5</v>
      </c>
      <c r="Q30" s="1" t="e">
        <f t="shared" si="24"/>
        <v>#DIV/0!</v>
      </c>
    </row>
    <row r="31" spans="1:57" x14ac:dyDescent="0.25">
      <c r="O31" s="1">
        <f t="shared" si="22"/>
        <v>9</v>
      </c>
      <c r="P31" s="1">
        <f t="shared" si="23"/>
        <v>20</v>
      </c>
      <c r="Q31" s="1">
        <f t="shared" si="24"/>
        <v>17</v>
      </c>
    </row>
    <row r="32" spans="1:57" x14ac:dyDescent="0.25">
      <c r="O32" s="1">
        <f t="shared" si="22"/>
        <v>9</v>
      </c>
      <c r="P32" s="1">
        <f t="shared" si="23"/>
        <v>13</v>
      </c>
      <c r="Q32" s="1" t="e">
        <f t="shared" si="24"/>
        <v>#DIV/0!</v>
      </c>
    </row>
    <row r="33" spans="15:17" x14ac:dyDescent="0.25">
      <c r="O33" s="1">
        <f t="shared" si="22"/>
        <v>7</v>
      </c>
      <c r="P33" s="1">
        <f t="shared" si="23"/>
        <v>12.5</v>
      </c>
      <c r="Q33" s="1">
        <f t="shared" si="24"/>
        <v>9</v>
      </c>
    </row>
    <row r="34" spans="15:17" x14ac:dyDescent="0.25">
      <c r="O34" s="1">
        <f t="shared" si="22"/>
        <v>10</v>
      </c>
      <c r="P34" s="1">
        <f t="shared" si="23"/>
        <v>15.5</v>
      </c>
      <c r="Q34" s="1">
        <f t="shared" si="24"/>
        <v>13</v>
      </c>
    </row>
    <row r="35" spans="15:17" x14ac:dyDescent="0.25">
      <c r="O35" s="1">
        <f t="shared" si="22"/>
        <v>14.5</v>
      </c>
      <c r="P35" s="1">
        <f t="shared" si="23"/>
        <v>15.5</v>
      </c>
      <c r="Q35" s="1">
        <f t="shared" si="24"/>
        <v>9</v>
      </c>
    </row>
    <row r="36" spans="15:17" x14ac:dyDescent="0.25">
      <c r="O36" s="1">
        <f t="shared" si="22"/>
        <v>14</v>
      </c>
      <c r="P36" s="1">
        <f t="shared" si="23"/>
        <v>10.25</v>
      </c>
      <c r="Q36" s="1">
        <f t="shared" si="24"/>
        <v>18</v>
      </c>
    </row>
    <row r="37" spans="15:17" x14ac:dyDescent="0.25">
      <c r="O37" s="1">
        <f t="shared" si="22"/>
        <v>8</v>
      </c>
      <c r="P37" s="1">
        <f t="shared" si="23"/>
        <v>12.4</v>
      </c>
      <c r="Q37" s="1">
        <f t="shared" si="24"/>
        <v>12</v>
      </c>
    </row>
    <row r="38" spans="15:17" x14ac:dyDescent="0.25">
      <c r="O38" s="1">
        <f t="shared" si="22"/>
        <v>1</v>
      </c>
      <c r="P38" s="1">
        <f t="shared" si="23"/>
        <v>9.1999999999999993</v>
      </c>
      <c r="Q38" s="1">
        <f t="shared" si="24"/>
        <v>19.5</v>
      </c>
    </row>
    <row r="39" spans="15:17" x14ac:dyDescent="0.25">
      <c r="O39" s="1">
        <f t="shared" si="22"/>
        <v>11.5</v>
      </c>
      <c r="P39" s="1">
        <f t="shared" si="23"/>
        <v>12.5</v>
      </c>
      <c r="Q39" s="1">
        <f t="shared" si="24"/>
        <v>17</v>
      </c>
    </row>
    <row r="40" spans="15:17" x14ac:dyDescent="0.25">
      <c r="O40" s="1">
        <f t="shared" si="22"/>
        <v>9</v>
      </c>
      <c r="P40" s="1">
        <f t="shared" si="23"/>
        <v>17</v>
      </c>
      <c r="Q40" s="1">
        <f t="shared" si="24"/>
        <v>18</v>
      </c>
    </row>
    <row r="41" spans="15:17" x14ac:dyDescent="0.25">
      <c r="O41" s="1" t="e">
        <f t="shared" si="22"/>
        <v>#DIV/0!</v>
      </c>
      <c r="P41" s="1">
        <f t="shared" si="23"/>
        <v>13</v>
      </c>
      <c r="Q41" s="1">
        <f t="shared" si="24"/>
        <v>9</v>
      </c>
    </row>
    <row r="42" spans="15:17" x14ac:dyDescent="0.25">
      <c r="O42" s="1">
        <f t="shared" si="22"/>
        <v>19</v>
      </c>
      <c r="P42" s="1">
        <f t="shared" si="23"/>
        <v>11.75</v>
      </c>
      <c r="Q42" s="1">
        <f t="shared" si="24"/>
        <v>21</v>
      </c>
    </row>
    <row r="43" spans="15:17" x14ac:dyDescent="0.25">
      <c r="O43" s="1">
        <f t="shared" si="22"/>
        <v>15</v>
      </c>
      <c r="P43" s="1">
        <f t="shared" si="23"/>
        <v>17</v>
      </c>
      <c r="Q43" s="1">
        <f t="shared" si="24"/>
        <v>10.5</v>
      </c>
    </row>
  </sheetData>
  <mergeCells count="5">
    <mergeCell ref="A3:I3"/>
    <mergeCell ref="K3:M3"/>
    <mergeCell ref="O3:Q3"/>
    <mergeCell ref="S3:AA3"/>
    <mergeCell ref="AC3:AK3"/>
  </mergeCells>
  <conditionalFormatting sqref="A5:I15">
    <cfRule type="cellIs" dxfId="194" priority="197" operator="equal">
      <formula>"B"</formula>
    </cfRule>
    <cfRule type="cellIs" dxfId="193" priority="198" operator="equal">
      <formula>"G"</formula>
    </cfRule>
    <cfRule type="cellIs" dxfId="192" priority="199" operator="equal">
      <formula>"R"</formula>
    </cfRule>
  </conditionalFormatting>
  <conditionalFormatting sqref="K5:M23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I16">
    <cfRule type="cellIs" dxfId="191" priority="190" operator="equal">
      <formula>"B"</formula>
    </cfRule>
    <cfRule type="cellIs" dxfId="190" priority="191" operator="equal">
      <formula>"G"</formula>
    </cfRule>
    <cfRule type="cellIs" dxfId="189" priority="192" operator="equal">
      <formula>"R"</formula>
    </cfRule>
  </conditionalFormatting>
  <conditionalFormatting sqref="A17:I17">
    <cfRule type="cellIs" dxfId="188" priority="183" operator="equal">
      <formula>"B"</formula>
    </cfRule>
    <cfRule type="cellIs" dxfId="187" priority="184" operator="equal">
      <formula>"G"</formula>
    </cfRule>
    <cfRule type="cellIs" dxfId="186" priority="185" operator="equal">
      <formula>"R"</formula>
    </cfRule>
  </conditionalFormatting>
  <conditionalFormatting sqref="A18:I18">
    <cfRule type="cellIs" dxfId="185" priority="176" operator="equal">
      <formula>"B"</formula>
    </cfRule>
    <cfRule type="cellIs" dxfId="184" priority="177" operator="equal">
      <formula>"G"</formula>
    </cfRule>
    <cfRule type="cellIs" dxfId="183" priority="178" operator="equal">
      <formula>"R"</formula>
    </cfRule>
  </conditionalFormatting>
  <conditionalFormatting sqref="A19:I19">
    <cfRule type="cellIs" dxfId="182" priority="169" operator="equal">
      <formula>"B"</formula>
    </cfRule>
    <cfRule type="cellIs" dxfId="181" priority="170" operator="equal">
      <formula>"G"</formula>
    </cfRule>
    <cfRule type="cellIs" dxfId="180" priority="171" operator="equal">
      <formula>"R"</formula>
    </cfRule>
  </conditionalFormatting>
  <conditionalFormatting sqref="A20:I20">
    <cfRule type="cellIs" dxfId="179" priority="162" operator="equal">
      <formula>"B"</formula>
    </cfRule>
    <cfRule type="cellIs" dxfId="178" priority="163" operator="equal">
      <formula>"G"</formula>
    </cfRule>
    <cfRule type="cellIs" dxfId="177" priority="164" operator="equal">
      <formula>"R"</formula>
    </cfRule>
  </conditionalFormatting>
  <conditionalFormatting sqref="A21:I21">
    <cfRule type="cellIs" dxfId="176" priority="155" operator="equal">
      <formula>"B"</formula>
    </cfRule>
    <cfRule type="cellIs" dxfId="175" priority="156" operator="equal">
      <formula>"G"</formula>
    </cfRule>
    <cfRule type="cellIs" dxfId="174" priority="157" operator="equal">
      <formula>"R"</formula>
    </cfRule>
  </conditionalFormatting>
  <conditionalFormatting sqref="A22:I22">
    <cfRule type="cellIs" dxfId="173" priority="148" operator="equal">
      <formula>"B"</formula>
    </cfRule>
    <cfRule type="cellIs" dxfId="172" priority="149" operator="equal">
      <formula>"G"</formula>
    </cfRule>
    <cfRule type="cellIs" dxfId="171" priority="150" operator="equal">
      <formula>"R"</formula>
    </cfRule>
  </conditionalFormatting>
  <conditionalFormatting sqref="A23:I23">
    <cfRule type="cellIs" dxfId="170" priority="141" operator="equal">
      <formula>"B"</formula>
    </cfRule>
    <cfRule type="cellIs" dxfId="169" priority="142" operator="equal">
      <formula>"G"</formula>
    </cfRule>
    <cfRule type="cellIs" dxfId="168" priority="143" operator="equal">
      <formula>"R"</formula>
    </cfRule>
  </conditionalFormatting>
  <conditionalFormatting sqref="A24:I24">
    <cfRule type="cellIs" dxfId="167" priority="134" operator="equal">
      <formula>"B"</formula>
    </cfRule>
    <cfRule type="cellIs" dxfId="166" priority="135" operator="equal">
      <formula>"G"</formula>
    </cfRule>
    <cfRule type="cellIs" dxfId="165" priority="136" operator="equal">
      <formula>"R"</formula>
    </cfRule>
  </conditionalFormatting>
  <conditionalFormatting sqref="S24:AA24">
    <cfRule type="cellIs" dxfId="164" priority="131" operator="equal">
      <formula>"B"</formula>
    </cfRule>
    <cfRule type="cellIs" dxfId="163" priority="132" operator="equal">
      <formula>"G"</formula>
    </cfRule>
    <cfRule type="cellIs" dxfId="162" priority="133" operator="equal">
      <formula>"R"</formula>
    </cfRule>
  </conditionalFormatting>
  <conditionalFormatting sqref="K24:M2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:I25">
    <cfRule type="cellIs" dxfId="161" priority="127" operator="equal">
      <formula>"B"</formula>
    </cfRule>
    <cfRule type="cellIs" dxfId="160" priority="128" operator="equal">
      <formula>"G"</formula>
    </cfRule>
    <cfRule type="cellIs" dxfId="159" priority="129" operator="equal">
      <formula>"R"</formula>
    </cfRule>
  </conditionalFormatting>
  <conditionalFormatting sqref="S25:AA25">
    <cfRule type="cellIs" dxfId="158" priority="124" operator="equal">
      <formula>"B"</formula>
    </cfRule>
    <cfRule type="cellIs" dxfId="157" priority="125" operator="equal">
      <formula>"G"</formula>
    </cfRule>
    <cfRule type="cellIs" dxfId="156" priority="126" operator="equal">
      <formula>"R"</formula>
    </cfRule>
  </conditionalFormatting>
  <conditionalFormatting sqref="K25:M25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I26">
    <cfRule type="cellIs" dxfId="155" priority="120" operator="equal">
      <formula>"B"</formula>
    </cfRule>
    <cfRule type="cellIs" dxfId="154" priority="121" operator="equal">
      <formula>"G"</formula>
    </cfRule>
    <cfRule type="cellIs" dxfId="153" priority="122" operator="equal">
      <formula>"R"</formula>
    </cfRule>
  </conditionalFormatting>
  <conditionalFormatting sqref="S26:AA26">
    <cfRule type="cellIs" dxfId="152" priority="117" operator="equal">
      <formula>"B"</formula>
    </cfRule>
    <cfRule type="cellIs" dxfId="151" priority="118" operator="equal">
      <formula>"G"</formula>
    </cfRule>
    <cfRule type="cellIs" dxfId="150" priority="119" operator="equal">
      <formula>"R"</formula>
    </cfRule>
  </conditionalFormatting>
  <conditionalFormatting sqref="K26:M26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I27">
    <cfRule type="cellIs" dxfId="149" priority="113" operator="equal">
      <formula>"B"</formula>
    </cfRule>
    <cfRule type="cellIs" dxfId="148" priority="114" operator="equal">
      <formula>"G"</formula>
    </cfRule>
    <cfRule type="cellIs" dxfId="147" priority="115" operator="equal">
      <formula>"R"</formula>
    </cfRule>
  </conditionalFormatting>
  <conditionalFormatting sqref="S27:AA27">
    <cfRule type="cellIs" dxfId="146" priority="110" operator="equal">
      <formula>"B"</formula>
    </cfRule>
    <cfRule type="cellIs" dxfId="145" priority="111" operator="equal">
      <formula>"G"</formula>
    </cfRule>
    <cfRule type="cellIs" dxfId="144" priority="112" operator="equal">
      <formula>"R"</formula>
    </cfRule>
  </conditionalFormatting>
  <conditionalFormatting sqref="K27:M27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:I28">
    <cfRule type="cellIs" dxfId="143" priority="106" operator="equal">
      <formula>"B"</formula>
    </cfRule>
    <cfRule type="cellIs" dxfId="142" priority="107" operator="equal">
      <formula>"G"</formula>
    </cfRule>
    <cfRule type="cellIs" dxfId="141" priority="108" operator="equal">
      <formula>"R"</formula>
    </cfRule>
  </conditionalFormatting>
  <conditionalFormatting sqref="S28:AA28">
    <cfRule type="cellIs" dxfId="140" priority="103" operator="equal">
      <formula>"B"</formula>
    </cfRule>
    <cfRule type="cellIs" dxfId="139" priority="104" operator="equal">
      <formula>"G"</formula>
    </cfRule>
    <cfRule type="cellIs" dxfId="138" priority="105" operator="equal">
      <formula>"R"</formula>
    </cfRule>
  </conditionalFormatting>
  <conditionalFormatting sqref="K28:M2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I29">
    <cfRule type="cellIs" dxfId="137" priority="99" operator="equal">
      <formula>"B"</formula>
    </cfRule>
    <cfRule type="cellIs" dxfId="136" priority="100" operator="equal">
      <formula>"G"</formula>
    </cfRule>
    <cfRule type="cellIs" dxfId="135" priority="101" operator="equal">
      <formula>"R"</formula>
    </cfRule>
  </conditionalFormatting>
  <conditionalFormatting sqref="S29:AA29">
    <cfRule type="cellIs" dxfId="134" priority="96" operator="equal">
      <formula>"B"</formula>
    </cfRule>
    <cfRule type="cellIs" dxfId="133" priority="97" operator="equal">
      <formula>"G"</formula>
    </cfRule>
    <cfRule type="cellIs" dxfId="132" priority="98" operator="equal">
      <formula>"R"</formula>
    </cfRule>
  </conditionalFormatting>
  <conditionalFormatting sqref="K29:M2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I30">
    <cfRule type="cellIs" dxfId="131" priority="92" operator="equal">
      <formula>"B"</formula>
    </cfRule>
    <cfRule type="cellIs" dxfId="130" priority="93" operator="equal">
      <formula>"G"</formula>
    </cfRule>
    <cfRule type="cellIs" dxfId="129" priority="94" operator="equal">
      <formula>"R"</formula>
    </cfRule>
  </conditionalFormatting>
  <conditionalFormatting sqref="S30:AA30">
    <cfRule type="cellIs" dxfId="128" priority="89" operator="equal">
      <formula>"B"</formula>
    </cfRule>
    <cfRule type="cellIs" dxfId="127" priority="90" operator="equal">
      <formula>"G"</formula>
    </cfRule>
    <cfRule type="cellIs" dxfId="126" priority="91" operator="equal">
      <formula>"R"</formula>
    </cfRule>
  </conditionalFormatting>
  <conditionalFormatting sqref="K30:M3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I31">
    <cfRule type="cellIs" dxfId="125" priority="85" operator="equal">
      <formula>"B"</formula>
    </cfRule>
    <cfRule type="cellIs" dxfId="124" priority="86" operator="equal">
      <formula>"G"</formula>
    </cfRule>
    <cfRule type="cellIs" dxfId="123" priority="87" operator="equal">
      <formula>"R"</formula>
    </cfRule>
  </conditionalFormatting>
  <conditionalFormatting sqref="S31:AA31">
    <cfRule type="cellIs" dxfId="122" priority="82" operator="equal">
      <formula>"B"</formula>
    </cfRule>
    <cfRule type="cellIs" dxfId="121" priority="83" operator="equal">
      <formula>"G"</formula>
    </cfRule>
    <cfRule type="cellIs" dxfId="120" priority="84" operator="equal">
      <formula>"R"</formula>
    </cfRule>
  </conditionalFormatting>
  <conditionalFormatting sqref="K31:M3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:I32">
    <cfRule type="cellIs" dxfId="119" priority="78" operator="equal">
      <formula>"B"</formula>
    </cfRule>
    <cfRule type="cellIs" dxfId="118" priority="79" operator="equal">
      <formula>"G"</formula>
    </cfRule>
    <cfRule type="cellIs" dxfId="117" priority="80" operator="equal">
      <formula>"R"</formula>
    </cfRule>
  </conditionalFormatting>
  <conditionalFormatting sqref="S32:AA32">
    <cfRule type="cellIs" dxfId="116" priority="75" operator="equal">
      <formula>"B"</formula>
    </cfRule>
    <cfRule type="cellIs" dxfId="115" priority="76" operator="equal">
      <formula>"G"</formula>
    </cfRule>
    <cfRule type="cellIs" dxfId="114" priority="77" operator="equal">
      <formula>"R"</formula>
    </cfRule>
  </conditionalFormatting>
  <conditionalFormatting sqref="K32:M3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I33">
    <cfRule type="cellIs" dxfId="113" priority="71" operator="equal">
      <formula>"B"</formula>
    </cfRule>
    <cfRule type="cellIs" dxfId="112" priority="72" operator="equal">
      <formula>"G"</formula>
    </cfRule>
    <cfRule type="cellIs" dxfId="111" priority="73" operator="equal">
      <formula>"R"</formula>
    </cfRule>
  </conditionalFormatting>
  <conditionalFormatting sqref="S33:AA33">
    <cfRule type="cellIs" dxfId="110" priority="68" operator="equal">
      <formula>"B"</formula>
    </cfRule>
    <cfRule type="cellIs" dxfId="109" priority="69" operator="equal">
      <formula>"G"</formula>
    </cfRule>
    <cfRule type="cellIs" dxfId="108" priority="70" operator="equal">
      <formula>"R"</formula>
    </cfRule>
  </conditionalFormatting>
  <conditionalFormatting sqref="K33:M3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I34">
    <cfRule type="cellIs" dxfId="107" priority="64" operator="equal">
      <formula>"B"</formula>
    </cfRule>
    <cfRule type="cellIs" dxfId="106" priority="65" operator="equal">
      <formula>"G"</formula>
    </cfRule>
    <cfRule type="cellIs" dxfId="105" priority="66" operator="equal">
      <formula>"R"</formula>
    </cfRule>
  </conditionalFormatting>
  <conditionalFormatting sqref="S34:AA34">
    <cfRule type="cellIs" dxfId="104" priority="61" operator="equal">
      <formula>"B"</formula>
    </cfRule>
    <cfRule type="cellIs" dxfId="103" priority="62" operator="equal">
      <formula>"G"</formula>
    </cfRule>
    <cfRule type="cellIs" dxfId="102" priority="63" operator="equal">
      <formula>"R"</formula>
    </cfRule>
  </conditionalFormatting>
  <conditionalFormatting sqref="K34:M3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I35">
    <cfRule type="cellIs" dxfId="101" priority="57" operator="equal">
      <formula>"B"</formula>
    </cfRule>
    <cfRule type="cellIs" dxfId="100" priority="58" operator="equal">
      <formula>"G"</formula>
    </cfRule>
    <cfRule type="cellIs" dxfId="99" priority="59" operator="equal">
      <formula>"R"</formula>
    </cfRule>
  </conditionalFormatting>
  <conditionalFormatting sqref="S35:AA35">
    <cfRule type="cellIs" dxfId="98" priority="54" operator="equal">
      <formula>"B"</formula>
    </cfRule>
    <cfRule type="cellIs" dxfId="97" priority="55" operator="equal">
      <formula>"G"</formula>
    </cfRule>
    <cfRule type="cellIs" dxfId="96" priority="56" operator="equal">
      <formula>"R"</formula>
    </cfRule>
  </conditionalFormatting>
  <conditionalFormatting sqref="K35:M3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:I36">
    <cfRule type="cellIs" dxfId="95" priority="50" operator="equal">
      <formula>"B"</formula>
    </cfRule>
    <cfRule type="cellIs" dxfId="94" priority="51" operator="equal">
      <formula>"G"</formula>
    </cfRule>
    <cfRule type="cellIs" dxfId="93" priority="52" operator="equal">
      <formula>"R"</formula>
    </cfRule>
  </conditionalFormatting>
  <conditionalFormatting sqref="S36:AA36">
    <cfRule type="cellIs" dxfId="92" priority="47" operator="equal">
      <formula>"B"</formula>
    </cfRule>
    <cfRule type="cellIs" dxfId="91" priority="48" operator="equal">
      <formula>"G"</formula>
    </cfRule>
    <cfRule type="cellIs" dxfId="90" priority="49" operator="equal">
      <formula>"R"</formula>
    </cfRule>
  </conditionalFormatting>
  <conditionalFormatting sqref="K36:M3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I37">
    <cfRule type="cellIs" dxfId="89" priority="43" operator="equal">
      <formula>"B"</formula>
    </cfRule>
    <cfRule type="cellIs" dxfId="88" priority="44" operator="equal">
      <formula>"G"</formula>
    </cfRule>
    <cfRule type="cellIs" dxfId="87" priority="45" operator="equal">
      <formula>"R"</formula>
    </cfRule>
  </conditionalFormatting>
  <conditionalFormatting sqref="S37:AA37">
    <cfRule type="cellIs" dxfId="86" priority="40" operator="equal">
      <formula>"B"</formula>
    </cfRule>
    <cfRule type="cellIs" dxfId="85" priority="41" operator="equal">
      <formula>"G"</formula>
    </cfRule>
    <cfRule type="cellIs" dxfId="84" priority="42" operator="equal">
      <formula>"R"</formula>
    </cfRule>
  </conditionalFormatting>
  <conditionalFormatting sqref="K37:M3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I38">
    <cfRule type="cellIs" dxfId="83" priority="36" operator="equal">
      <formula>"B"</formula>
    </cfRule>
    <cfRule type="cellIs" dxfId="82" priority="37" operator="equal">
      <formula>"G"</formula>
    </cfRule>
    <cfRule type="cellIs" dxfId="81" priority="38" operator="equal">
      <formula>"R"</formula>
    </cfRule>
  </conditionalFormatting>
  <conditionalFormatting sqref="S38:AA38">
    <cfRule type="cellIs" dxfId="80" priority="33" operator="equal">
      <formula>"B"</formula>
    </cfRule>
    <cfRule type="cellIs" dxfId="79" priority="34" operator="equal">
      <formula>"G"</formula>
    </cfRule>
    <cfRule type="cellIs" dxfId="78" priority="35" operator="equal">
      <formula>"R"</formula>
    </cfRule>
  </conditionalFormatting>
  <conditionalFormatting sqref="K38:M3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AA15">
    <cfRule type="cellIs" dxfId="77" priority="29" operator="equal">
      <formula>"B"</formula>
    </cfRule>
    <cfRule type="cellIs" dxfId="76" priority="30" operator="equal">
      <formula>"G"</formula>
    </cfRule>
    <cfRule type="cellIs" dxfId="75" priority="31" operator="equal">
      <formula>"R"</formula>
    </cfRule>
  </conditionalFormatting>
  <conditionalFormatting sqref="S16:AA16">
    <cfRule type="cellIs" dxfId="74" priority="26" operator="equal">
      <formula>"B"</formula>
    </cfRule>
    <cfRule type="cellIs" dxfId="73" priority="27" operator="equal">
      <formula>"G"</formula>
    </cfRule>
    <cfRule type="cellIs" dxfId="72" priority="28" operator="equal">
      <formula>"R"</formula>
    </cfRule>
  </conditionalFormatting>
  <conditionalFormatting sqref="S17:AA17">
    <cfRule type="cellIs" dxfId="71" priority="23" operator="equal">
      <formula>"B"</formula>
    </cfRule>
    <cfRule type="cellIs" dxfId="70" priority="24" operator="equal">
      <formula>"G"</formula>
    </cfRule>
    <cfRule type="cellIs" dxfId="69" priority="25" operator="equal">
      <formula>"R"</formula>
    </cfRule>
  </conditionalFormatting>
  <conditionalFormatting sqref="S18:AA18">
    <cfRule type="cellIs" dxfId="68" priority="20" operator="equal">
      <formula>"B"</formula>
    </cfRule>
    <cfRule type="cellIs" dxfId="67" priority="21" operator="equal">
      <formula>"G"</formula>
    </cfRule>
    <cfRule type="cellIs" dxfId="66" priority="22" operator="equal">
      <formula>"R"</formula>
    </cfRule>
  </conditionalFormatting>
  <conditionalFormatting sqref="S19:AA19">
    <cfRule type="cellIs" dxfId="65" priority="17" operator="equal">
      <formula>"B"</formula>
    </cfRule>
    <cfRule type="cellIs" dxfId="64" priority="18" operator="equal">
      <formula>"G"</formula>
    </cfRule>
    <cfRule type="cellIs" dxfId="63" priority="19" operator="equal">
      <formula>"R"</formula>
    </cfRule>
  </conditionalFormatting>
  <conditionalFormatting sqref="S20:W20 Y20:AA20">
    <cfRule type="cellIs" dxfId="62" priority="14" operator="equal">
      <formula>"B"</formula>
    </cfRule>
    <cfRule type="cellIs" dxfId="61" priority="15" operator="equal">
      <formula>"G"</formula>
    </cfRule>
    <cfRule type="cellIs" dxfId="60" priority="16" operator="equal">
      <formula>"R"</formula>
    </cfRule>
  </conditionalFormatting>
  <conditionalFormatting sqref="S21:AA21">
    <cfRule type="cellIs" dxfId="59" priority="11" operator="equal">
      <formula>"B"</formula>
    </cfRule>
    <cfRule type="cellIs" dxfId="58" priority="12" operator="equal">
      <formula>"G"</formula>
    </cfRule>
    <cfRule type="cellIs" dxfId="57" priority="13" operator="equal">
      <formula>"R"</formula>
    </cfRule>
  </conditionalFormatting>
  <conditionalFormatting sqref="S22:AA22">
    <cfRule type="cellIs" dxfId="56" priority="8" operator="equal">
      <formula>"B"</formula>
    </cfRule>
    <cfRule type="cellIs" dxfId="55" priority="9" operator="equal">
      <formula>"G"</formula>
    </cfRule>
    <cfRule type="cellIs" dxfId="54" priority="10" operator="equal">
      <formula>"R"</formula>
    </cfRule>
  </conditionalFormatting>
  <conditionalFormatting sqref="S23:AA23">
    <cfRule type="cellIs" dxfId="53" priority="5" operator="equal">
      <formula>"B"</formula>
    </cfRule>
    <cfRule type="cellIs" dxfId="52" priority="6" operator="equal">
      <formula>"G"</formula>
    </cfRule>
    <cfRule type="cellIs" dxfId="51" priority="7" operator="equal">
      <formula>"R"</formula>
    </cfRule>
  </conditionalFormatting>
  <conditionalFormatting sqref="X20">
    <cfRule type="cellIs" dxfId="50" priority="2" operator="equal">
      <formula>"B"</formula>
    </cfRule>
    <cfRule type="cellIs" dxfId="49" priority="3" operator="equal">
      <formula>"G"</formula>
    </cfRule>
    <cfRule type="cellIs" dxfId="48" priority="4" operator="equal">
      <formula>"R"</formula>
    </cfRule>
  </conditionalFormatting>
  <conditionalFormatting sqref="O25:Q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4"/>
  <sheetViews>
    <sheetView workbookViewId="0">
      <selection activeCell="R24" sqref="R24"/>
    </sheetView>
  </sheetViews>
  <sheetFormatPr defaultRowHeight="15" x14ac:dyDescent="0.25"/>
  <cols>
    <col min="1" max="12" width="5.7109375" style="1" customWidth="1"/>
    <col min="13" max="13" width="5.7109375" customWidth="1"/>
    <col min="14" max="20" width="5.7109375" style="1" customWidth="1"/>
    <col min="21" max="21" width="5.7109375" style="5" customWidth="1"/>
    <col min="22" max="69" width="5.7109375" style="1" customWidth="1"/>
  </cols>
  <sheetData>
    <row r="1" spans="1:70" x14ac:dyDescent="0.25">
      <c r="A1" s="10" t="s">
        <v>56</v>
      </c>
    </row>
    <row r="3" spans="1:70" x14ac:dyDescent="0.25">
      <c r="A3" s="12" t="s">
        <v>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N3" s="12" t="s">
        <v>0</v>
      </c>
      <c r="O3" s="12"/>
      <c r="P3" s="12"/>
      <c r="Q3" s="4"/>
      <c r="R3" s="12" t="s">
        <v>1</v>
      </c>
      <c r="S3" s="12"/>
      <c r="T3" s="12"/>
      <c r="U3" s="6"/>
      <c r="V3" s="12" t="s">
        <v>45</v>
      </c>
      <c r="W3" s="12"/>
      <c r="X3" s="12"/>
      <c r="Z3" s="12" t="s">
        <v>6</v>
      </c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M3" s="12" t="s">
        <v>7</v>
      </c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BE3" s="3">
        <v>13</v>
      </c>
      <c r="BJ3" s="3">
        <v>30</v>
      </c>
    </row>
    <row r="4" spans="1:70" x14ac:dyDescent="0.25">
      <c r="N4" s="4" t="s">
        <v>2</v>
      </c>
      <c r="O4" s="4" t="s">
        <v>3</v>
      </c>
      <c r="P4" s="4" t="s">
        <v>4</v>
      </c>
      <c r="Q4" s="4"/>
      <c r="R4" s="4" t="s">
        <v>2</v>
      </c>
      <c r="S4" s="4" t="s">
        <v>3</v>
      </c>
      <c r="T4" s="4" t="s">
        <v>4</v>
      </c>
      <c r="U4" s="6"/>
      <c r="V4" s="4"/>
      <c r="W4" s="4"/>
      <c r="X4" s="4"/>
      <c r="BA4" s="8" t="s">
        <v>8</v>
      </c>
      <c r="BB4" s="1">
        <f>CODE(BA4)-CODE($BA$4)+1</f>
        <v>1</v>
      </c>
      <c r="BD4" s="1">
        <v>1</v>
      </c>
      <c r="BE4" s="1">
        <f>IF(AND(BE3&gt;1,BE3&lt;&gt;""),BE3-1,"")</f>
        <v>12</v>
      </c>
      <c r="BF4" s="1" t="str">
        <f>CHAR(BD4+CODE("A")-1)</f>
        <v>A</v>
      </c>
      <c r="BG4" s="1" t="str">
        <f>IF(BE4&lt;&gt;"", CHAR(BE4+CODE("A")-1), "")</f>
        <v>L</v>
      </c>
      <c r="BI4" s="1">
        <v>1</v>
      </c>
      <c r="BJ4" s="1">
        <f>IF(AND(BJ3&gt;1,BJ3&lt;&gt;""),BJ3-1,"")</f>
        <v>29</v>
      </c>
      <c r="BK4" s="1" t="str">
        <f>CHAR(BI4+CODE("A")-1)</f>
        <v>A</v>
      </c>
      <c r="BL4" s="1" t="str">
        <f>IF(BJ4&lt;&gt;"", CHAR(BJ4+CODE("A")-1), "")</f>
        <v>]</v>
      </c>
      <c r="BN4" s="1" t="str">
        <f>$BF$5</f>
        <v>B</v>
      </c>
      <c r="BO4" s="1" t="str">
        <f>BK4</f>
        <v>A</v>
      </c>
      <c r="BP4" s="1" t="str">
        <f>$BG$5</f>
        <v>K</v>
      </c>
      <c r="BQ4" s="1" t="str">
        <f>BL4</f>
        <v>]</v>
      </c>
      <c r="BR4" t="s">
        <v>26</v>
      </c>
    </row>
    <row r="5" spans="1:70" x14ac:dyDescent="0.25">
      <c r="A5" s="1" t="s">
        <v>2</v>
      </c>
      <c r="B5" s="1" t="s">
        <v>3</v>
      </c>
      <c r="C5" s="1" t="s">
        <v>3</v>
      </c>
      <c r="D5" s="1" t="s">
        <v>4</v>
      </c>
      <c r="E5" s="1" t="s">
        <v>2</v>
      </c>
      <c r="F5" s="1" t="s">
        <v>3</v>
      </c>
      <c r="G5" s="1" t="s">
        <v>2</v>
      </c>
      <c r="H5" s="1" t="s">
        <v>4</v>
      </c>
      <c r="I5" s="1" t="s">
        <v>4</v>
      </c>
      <c r="J5" s="1" t="s">
        <v>4</v>
      </c>
      <c r="K5" s="1" t="s">
        <v>2</v>
      </c>
      <c r="L5" s="1" t="s">
        <v>2</v>
      </c>
      <c r="N5" s="1">
        <f t="shared" ref="N5:P14" si="0">COUNTIF($A5:$L5, N$4)</f>
        <v>5</v>
      </c>
      <c r="O5" s="1">
        <f t="shared" si="0"/>
        <v>3</v>
      </c>
      <c r="P5" s="1">
        <f t="shared" si="0"/>
        <v>4</v>
      </c>
      <c r="R5" s="3">
        <v>56</v>
      </c>
      <c r="S5" s="3">
        <v>30</v>
      </c>
      <c r="T5" s="3">
        <v>60</v>
      </c>
      <c r="U5" s="5" t="s">
        <v>46</v>
      </c>
      <c r="V5" s="5">
        <f>R5/N5</f>
        <v>11.2</v>
      </c>
      <c r="W5" s="5">
        <f t="shared" ref="W5:X5" si="1">S5/O5</f>
        <v>10</v>
      </c>
      <c r="X5" s="5">
        <f t="shared" si="1"/>
        <v>15</v>
      </c>
      <c r="Z5" s="1" t="s">
        <v>2</v>
      </c>
      <c r="AA5" s="1" t="s">
        <v>3</v>
      </c>
      <c r="AB5" s="1" t="s">
        <v>3</v>
      </c>
      <c r="AC5" s="1" t="s">
        <v>4</v>
      </c>
      <c r="AD5" s="1" t="s">
        <v>2</v>
      </c>
      <c r="AE5" s="1" t="s">
        <v>3</v>
      </c>
      <c r="AF5" s="1" t="s">
        <v>2</v>
      </c>
      <c r="AG5" s="1" t="s">
        <v>4</v>
      </c>
      <c r="AH5" s="1" t="s">
        <v>4</v>
      </c>
      <c r="AI5" s="1" t="s">
        <v>4</v>
      </c>
      <c r="AJ5" s="1" t="s">
        <v>2</v>
      </c>
      <c r="AK5" s="1" t="s">
        <v>2</v>
      </c>
      <c r="AM5" s="1" t="e">
        <f>CHAR(Z5+CODE("A")-1)</f>
        <v>#VALUE!</v>
      </c>
      <c r="AN5" s="1" t="e">
        <f t="shared" ref="AN5:AX5" si="2">CHAR(AA5+CODE("A")-1)</f>
        <v>#VALUE!</v>
      </c>
      <c r="AO5" s="1" t="e">
        <f t="shared" si="2"/>
        <v>#VALUE!</v>
      </c>
      <c r="AP5" s="1" t="e">
        <f t="shared" si="2"/>
        <v>#VALUE!</v>
      </c>
      <c r="AQ5" s="1" t="e">
        <f t="shared" si="2"/>
        <v>#VALUE!</v>
      </c>
      <c r="AR5" s="1" t="e">
        <f t="shared" si="2"/>
        <v>#VALUE!</v>
      </c>
      <c r="AS5" s="1" t="e">
        <f t="shared" si="2"/>
        <v>#VALUE!</v>
      </c>
      <c r="AT5" s="1" t="e">
        <f t="shared" si="2"/>
        <v>#VALUE!</v>
      </c>
      <c r="AU5" s="1" t="e">
        <f t="shared" si="2"/>
        <v>#VALUE!</v>
      </c>
      <c r="AV5" s="1" t="e">
        <f t="shared" si="2"/>
        <v>#VALUE!</v>
      </c>
      <c r="AW5" s="1" t="e">
        <f t="shared" si="2"/>
        <v>#VALUE!</v>
      </c>
      <c r="AX5" s="1" t="e">
        <f t="shared" si="2"/>
        <v>#VALUE!</v>
      </c>
      <c r="BA5" s="7" t="s">
        <v>4</v>
      </c>
      <c r="BB5" s="1">
        <f t="shared" ref="BB5:BB24" si="3">CODE(BA5)-CODE($BA$4)+1</f>
        <v>2</v>
      </c>
      <c r="BD5" s="1">
        <v>2</v>
      </c>
      <c r="BE5" s="1">
        <f>IF(AND(BE4&gt;1,BE4&lt;&gt;""),BE4-1,"")</f>
        <v>11</v>
      </c>
      <c r="BF5" s="1" t="str">
        <f t="shared" ref="BF5:BF24" si="4">CHAR(BD5+CODE("A")-1)</f>
        <v>B</v>
      </c>
      <c r="BG5" s="1" t="str">
        <f t="shared" ref="BG5:BG24" si="5">IF(BE5&lt;&gt;"", CHAR(BE5+CODE("A")-1), "")</f>
        <v>K</v>
      </c>
      <c r="BI5" s="1">
        <v>2</v>
      </c>
      <c r="BJ5" s="1">
        <f>IF(AND(BJ4&gt;1,BJ4&lt;&gt;""),BJ4-1,"")</f>
        <v>28</v>
      </c>
      <c r="BK5" s="1" t="str">
        <f t="shared" ref="BK5:BK24" si="6">CHAR(BI5+CODE("A")-1)</f>
        <v>B</v>
      </c>
      <c r="BL5" s="1" t="str">
        <f t="shared" ref="BL5:BL24" si="7">IF(BJ5&lt;&gt;"", CHAR(BJ5+CODE("A")-1), "")</f>
        <v>\</v>
      </c>
      <c r="BN5" s="1" t="str">
        <f t="shared" ref="BN5:BN24" si="8">$BF$5</f>
        <v>B</v>
      </c>
      <c r="BO5" s="1" t="str">
        <f t="shared" ref="BO5:BO24" si="9">BK5</f>
        <v>B</v>
      </c>
      <c r="BP5" s="1" t="str">
        <f t="shared" ref="BP5:BP24" si="10">$BG$5</f>
        <v>K</v>
      </c>
      <c r="BQ5" s="1" t="str">
        <f t="shared" ref="BQ5:BQ24" si="11">BL5</f>
        <v>\</v>
      </c>
      <c r="BR5" t="s">
        <v>26</v>
      </c>
    </row>
    <row r="6" spans="1:70" x14ac:dyDescent="0.25">
      <c r="A6" s="1" t="s">
        <v>3</v>
      </c>
      <c r="B6" s="1" t="s">
        <v>2</v>
      </c>
      <c r="C6" s="1" t="s">
        <v>3</v>
      </c>
      <c r="D6" s="1" t="s">
        <v>2</v>
      </c>
      <c r="E6" s="1" t="s">
        <v>4</v>
      </c>
      <c r="F6" s="1" t="s">
        <v>4</v>
      </c>
      <c r="G6" s="1" t="s">
        <v>3</v>
      </c>
      <c r="H6" s="1" t="s">
        <v>2</v>
      </c>
      <c r="I6" s="1" t="s">
        <v>2</v>
      </c>
      <c r="J6" s="1" t="s">
        <v>4</v>
      </c>
      <c r="K6" s="1" t="s">
        <v>3</v>
      </c>
      <c r="L6" s="1" t="s">
        <v>4</v>
      </c>
      <c r="N6" s="1">
        <f t="shared" si="0"/>
        <v>4</v>
      </c>
      <c r="O6" s="1">
        <f t="shared" si="0"/>
        <v>4</v>
      </c>
      <c r="P6" s="1">
        <f t="shared" si="0"/>
        <v>4</v>
      </c>
      <c r="R6" s="1">
        <v>31</v>
      </c>
      <c r="S6" s="1">
        <v>53</v>
      </c>
      <c r="T6" s="1">
        <v>39</v>
      </c>
      <c r="V6" s="5">
        <f t="shared" ref="V6:V23" si="12">R6/N6</f>
        <v>7.75</v>
      </c>
      <c r="W6" s="5">
        <f t="shared" ref="W6:W23" si="13">S6/O6</f>
        <v>13.25</v>
      </c>
      <c r="X6" s="5">
        <f t="shared" ref="X6:X23" si="14">T6/P6</f>
        <v>9.75</v>
      </c>
      <c r="Z6" s="1" t="s">
        <v>3</v>
      </c>
      <c r="AA6" s="1" t="s">
        <v>2</v>
      </c>
      <c r="AB6" s="1" t="s">
        <v>3</v>
      </c>
      <c r="AC6" s="1" t="s">
        <v>2</v>
      </c>
      <c r="AD6" s="1" t="s">
        <v>4</v>
      </c>
      <c r="AE6" s="1" t="s">
        <v>4</v>
      </c>
      <c r="AF6" s="1" t="s">
        <v>3</v>
      </c>
      <c r="AG6" s="1" t="s">
        <v>2</v>
      </c>
      <c r="AH6" s="1" t="s">
        <v>2</v>
      </c>
      <c r="AI6" s="1" t="s">
        <v>4</v>
      </c>
      <c r="AJ6" s="1" t="s">
        <v>3</v>
      </c>
      <c r="AK6" s="1" t="s">
        <v>4</v>
      </c>
      <c r="AM6" s="1" t="e">
        <f t="shared" ref="AM6:AM23" si="15">CHAR(Z6+CODE("A")-1)</f>
        <v>#VALUE!</v>
      </c>
      <c r="AN6" s="1" t="e">
        <f t="shared" ref="AN6:AN23" si="16">CHAR(AA6+CODE("A")-1)</f>
        <v>#VALUE!</v>
      </c>
      <c r="AO6" s="1" t="e">
        <f t="shared" ref="AO6:AO23" si="17">CHAR(AB6+CODE("A")-1)</f>
        <v>#VALUE!</v>
      </c>
      <c r="AP6" s="1" t="e">
        <f t="shared" ref="AP6:AP23" si="18">CHAR(AC6+CODE("A")-1)</f>
        <v>#VALUE!</v>
      </c>
      <c r="AQ6" s="1" t="e">
        <f t="shared" ref="AQ6:AQ23" si="19">CHAR(AD6+CODE("A")-1)</f>
        <v>#VALUE!</v>
      </c>
      <c r="AR6" s="1" t="e">
        <f t="shared" ref="AR6:AR23" si="20">CHAR(AE6+CODE("A")-1)</f>
        <v>#VALUE!</v>
      </c>
      <c r="AS6" s="1" t="e">
        <f t="shared" ref="AS6:AS23" si="21">CHAR(AF6+CODE("A")-1)</f>
        <v>#VALUE!</v>
      </c>
      <c r="AT6" s="1" t="e">
        <f t="shared" ref="AT6:AT23" si="22">CHAR(AG6+CODE("A")-1)</f>
        <v>#VALUE!</v>
      </c>
      <c r="AU6" s="1" t="e">
        <f t="shared" ref="AU6:AU23" si="23">CHAR(AH6+CODE("A")-1)</f>
        <v>#VALUE!</v>
      </c>
      <c r="AV6" s="1" t="e">
        <f t="shared" ref="AV6:AV23" si="24">CHAR(AI6+CODE("A")-1)</f>
        <v>#VALUE!</v>
      </c>
      <c r="AW6" s="1" t="e">
        <f t="shared" ref="AW6:AW23" si="25">CHAR(AJ6+CODE("A")-1)</f>
        <v>#VALUE!</v>
      </c>
      <c r="AX6" s="1" t="e">
        <f t="shared" ref="AX6:AX23" si="26">CHAR(AK6+CODE("A")-1)</f>
        <v>#VALUE!</v>
      </c>
      <c r="BA6" s="9" t="s">
        <v>9</v>
      </c>
      <c r="BB6" s="1">
        <f t="shared" si="3"/>
        <v>3</v>
      </c>
      <c r="BD6" s="1">
        <v>3</v>
      </c>
      <c r="BE6" s="1">
        <f t="shared" ref="BE6:BE24" si="27">IF(AND(BE5&gt;1,BE5&lt;&gt;""),BE5-1,"")</f>
        <v>10</v>
      </c>
      <c r="BF6" s="1" t="str">
        <f t="shared" si="4"/>
        <v>C</v>
      </c>
      <c r="BG6" s="1" t="str">
        <f t="shared" si="5"/>
        <v>J</v>
      </c>
      <c r="BI6" s="1">
        <v>3</v>
      </c>
      <c r="BJ6" s="1">
        <f t="shared" ref="BJ6:BJ24" si="28">IF(AND(BJ5&gt;1,BJ5&lt;&gt;""),BJ5-1,"")</f>
        <v>27</v>
      </c>
      <c r="BK6" s="1" t="str">
        <f t="shared" si="6"/>
        <v>C</v>
      </c>
      <c r="BL6" s="1" t="str">
        <f t="shared" si="7"/>
        <v>[</v>
      </c>
      <c r="BN6" s="1" t="str">
        <f t="shared" si="8"/>
        <v>B</v>
      </c>
      <c r="BO6" s="1" t="str">
        <f t="shared" si="9"/>
        <v>C</v>
      </c>
      <c r="BP6" s="1" t="str">
        <f t="shared" si="10"/>
        <v>K</v>
      </c>
      <c r="BQ6" s="1" t="str">
        <f t="shared" si="11"/>
        <v>[</v>
      </c>
      <c r="BR6" t="s">
        <v>26</v>
      </c>
    </row>
    <row r="7" spans="1:70" x14ac:dyDescent="0.25">
      <c r="A7" s="1" t="s">
        <v>2</v>
      </c>
      <c r="B7" s="1" t="s">
        <v>3</v>
      </c>
      <c r="C7" s="1" t="s">
        <v>2</v>
      </c>
      <c r="D7" s="1" t="s">
        <v>2</v>
      </c>
      <c r="E7" s="1" t="s">
        <v>3</v>
      </c>
      <c r="F7" s="1" t="s">
        <v>3</v>
      </c>
      <c r="G7" s="1" t="s">
        <v>4</v>
      </c>
      <c r="H7" s="1" t="s">
        <v>3</v>
      </c>
      <c r="I7" s="1" t="s">
        <v>4</v>
      </c>
      <c r="J7" s="1" t="s">
        <v>3</v>
      </c>
      <c r="K7" s="1" t="s">
        <v>2</v>
      </c>
      <c r="L7" s="1" t="s">
        <v>2</v>
      </c>
      <c r="N7" s="1">
        <f t="shared" si="0"/>
        <v>5</v>
      </c>
      <c r="O7" s="1">
        <f t="shared" si="0"/>
        <v>5</v>
      </c>
      <c r="P7" s="1">
        <f t="shared" si="0"/>
        <v>2</v>
      </c>
      <c r="R7" s="1">
        <v>71</v>
      </c>
      <c r="S7" s="1">
        <v>70</v>
      </c>
      <c r="T7" s="1">
        <v>24</v>
      </c>
      <c r="V7" s="5">
        <f t="shared" si="12"/>
        <v>14.2</v>
      </c>
      <c r="W7" s="5">
        <f t="shared" si="13"/>
        <v>14</v>
      </c>
      <c r="X7" s="5">
        <f t="shared" si="14"/>
        <v>12</v>
      </c>
      <c r="Z7" s="1" t="s">
        <v>2</v>
      </c>
      <c r="AA7" s="1" t="s">
        <v>3</v>
      </c>
      <c r="AB7" s="1" t="s">
        <v>2</v>
      </c>
      <c r="AC7" s="1" t="s">
        <v>2</v>
      </c>
      <c r="AD7" s="1" t="s">
        <v>3</v>
      </c>
      <c r="AE7" s="1" t="s">
        <v>3</v>
      </c>
      <c r="AF7" s="1" t="s">
        <v>4</v>
      </c>
      <c r="AG7" s="1" t="s">
        <v>3</v>
      </c>
      <c r="AH7" s="1" t="s">
        <v>4</v>
      </c>
      <c r="AI7" s="1" t="s">
        <v>3</v>
      </c>
      <c r="AJ7" s="1" t="s">
        <v>2</v>
      </c>
      <c r="AK7" s="1" t="s">
        <v>2</v>
      </c>
      <c r="AM7" s="1" t="e">
        <f t="shared" si="15"/>
        <v>#VALUE!</v>
      </c>
      <c r="AN7" s="1" t="e">
        <f t="shared" si="16"/>
        <v>#VALUE!</v>
      </c>
      <c r="AO7" s="1" t="e">
        <f t="shared" si="17"/>
        <v>#VALUE!</v>
      </c>
      <c r="AP7" s="1" t="e">
        <f t="shared" si="18"/>
        <v>#VALUE!</v>
      </c>
      <c r="AQ7" s="1" t="e">
        <f t="shared" si="19"/>
        <v>#VALUE!</v>
      </c>
      <c r="AR7" s="1" t="e">
        <f t="shared" si="20"/>
        <v>#VALUE!</v>
      </c>
      <c r="AS7" s="1" t="e">
        <f t="shared" si="21"/>
        <v>#VALUE!</v>
      </c>
      <c r="AT7" s="1" t="e">
        <f t="shared" si="22"/>
        <v>#VALUE!</v>
      </c>
      <c r="AU7" s="1" t="e">
        <f t="shared" si="23"/>
        <v>#VALUE!</v>
      </c>
      <c r="AV7" s="1" t="e">
        <f t="shared" si="24"/>
        <v>#VALUE!</v>
      </c>
      <c r="AW7" s="1" t="e">
        <f t="shared" si="25"/>
        <v>#VALUE!</v>
      </c>
      <c r="AX7" s="1" t="e">
        <f t="shared" si="26"/>
        <v>#VALUE!</v>
      </c>
      <c r="BA7" s="8" t="s">
        <v>10</v>
      </c>
      <c r="BB7" s="1">
        <f t="shared" si="3"/>
        <v>4</v>
      </c>
      <c r="BD7" s="1">
        <v>4</v>
      </c>
      <c r="BE7" s="1">
        <f t="shared" si="27"/>
        <v>9</v>
      </c>
      <c r="BF7" s="1" t="str">
        <f t="shared" si="4"/>
        <v>D</v>
      </c>
      <c r="BG7" s="1" t="str">
        <f t="shared" si="5"/>
        <v>I</v>
      </c>
      <c r="BI7" s="1">
        <v>4</v>
      </c>
      <c r="BJ7" s="1">
        <f t="shared" si="28"/>
        <v>26</v>
      </c>
      <c r="BK7" s="1" t="str">
        <f t="shared" si="6"/>
        <v>D</v>
      </c>
      <c r="BL7" s="1" t="str">
        <f t="shared" si="7"/>
        <v>Z</v>
      </c>
      <c r="BN7" s="1" t="str">
        <f t="shared" si="8"/>
        <v>B</v>
      </c>
      <c r="BO7" s="1" t="str">
        <f t="shared" si="9"/>
        <v>D</v>
      </c>
      <c r="BP7" s="1" t="str">
        <f t="shared" si="10"/>
        <v>K</v>
      </c>
      <c r="BQ7" s="1" t="str">
        <f t="shared" si="11"/>
        <v>Z</v>
      </c>
      <c r="BR7" t="s">
        <v>26</v>
      </c>
    </row>
    <row r="8" spans="1:70" x14ac:dyDescent="0.25">
      <c r="A8" s="1" t="s">
        <v>2</v>
      </c>
      <c r="B8" s="1" t="s">
        <v>3</v>
      </c>
      <c r="C8" s="1" t="s">
        <v>2</v>
      </c>
      <c r="D8" s="1" t="s">
        <v>3</v>
      </c>
      <c r="E8" s="1" t="s">
        <v>3</v>
      </c>
      <c r="F8" s="1" t="s">
        <v>4</v>
      </c>
      <c r="G8" s="1" t="s">
        <v>2</v>
      </c>
      <c r="H8" s="1" t="s">
        <v>3</v>
      </c>
      <c r="I8" s="1" t="s">
        <v>3</v>
      </c>
      <c r="J8" s="1" t="s">
        <v>2</v>
      </c>
      <c r="K8" s="1" t="s">
        <v>2</v>
      </c>
      <c r="L8" s="1" t="s">
        <v>2</v>
      </c>
      <c r="N8" s="1">
        <f t="shared" si="0"/>
        <v>6</v>
      </c>
      <c r="O8" s="1">
        <f t="shared" si="0"/>
        <v>5</v>
      </c>
      <c r="P8" s="1">
        <f t="shared" si="0"/>
        <v>1</v>
      </c>
      <c r="R8" s="1">
        <v>30</v>
      </c>
      <c r="S8" s="1">
        <v>40</v>
      </c>
      <c r="T8" s="1">
        <v>9</v>
      </c>
      <c r="U8" s="5" t="s">
        <v>47</v>
      </c>
      <c r="V8" s="5">
        <f t="shared" si="12"/>
        <v>5</v>
      </c>
      <c r="W8" s="5">
        <f t="shared" si="13"/>
        <v>8</v>
      </c>
      <c r="X8" s="5">
        <f t="shared" si="14"/>
        <v>9</v>
      </c>
      <c r="Z8" s="1" t="s">
        <v>2</v>
      </c>
      <c r="AA8" s="1" t="s">
        <v>3</v>
      </c>
      <c r="AB8" s="1" t="s">
        <v>2</v>
      </c>
      <c r="AC8" s="1" t="s">
        <v>3</v>
      </c>
      <c r="AD8" s="1" t="s">
        <v>3</v>
      </c>
      <c r="AE8" s="1">
        <f>T8</f>
        <v>9</v>
      </c>
      <c r="AF8" s="1" t="s">
        <v>2</v>
      </c>
      <c r="AG8" s="1" t="s">
        <v>3</v>
      </c>
      <c r="AH8" s="1" t="s">
        <v>3</v>
      </c>
      <c r="AI8" s="1" t="s">
        <v>2</v>
      </c>
      <c r="AJ8" s="1" t="s">
        <v>2</v>
      </c>
      <c r="AK8" s="1" t="s">
        <v>2</v>
      </c>
      <c r="AM8" s="1" t="e">
        <f t="shared" si="15"/>
        <v>#VALUE!</v>
      </c>
      <c r="AN8" s="1" t="e">
        <f t="shared" si="16"/>
        <v>#VALUE!</v>
      </c>
      <c r="AO8" s="1" t="e">
        <f t="shared" si="17"/>
        <v>#VALUE!</v>
      </c>
      <c r="AP8" s="1" t="e">
        <f t="shared" si="18"/>
        <v>#VALUE!</v>
      </c>
      <c r="AQ8" s="1" t="e">
        <f t="shared" si="19"/>
        <v>#VALUE!</v>
      </c>
      <c r="AR8" s="1" t="str">
        <f t="shared" si="20"/>
        <v>I</v>
      </c>
      <c r="AS8" s="1" t="e">
        <f t="shared" si="21"/>
        <v>#VALUE!</v>
      </c>
      <c r="AT8" s="1" t="e">
        <f t="shared" si="22"/>
        <v>#VALUE!</v>
      </c>
      <c r="AU8" s="1" t="e">
        <f t="shared" si="23"/>
        <v>#VALUE!</v>
      </c>
      <c r="AV8" s="1" t="e">
        <f t="shared" si="24"/>
        <v>#VALUE!</v>
      </c>
      <c r="AW8" s="1" t="e">
        <f t="shared" si="25"/>
        <v>#VALUE!</v>
      </c>
      <c r="AX8" s="1" t="e">
        <f t="shared" si="26"/>
        <v>#VALUE!</v>
      </c>
      <c r="BA8" s="7" t="s">
        <v>11</v>
      </c>
      <c r="BB8" s="1">
        <f t="shared" si="3"/>
        <v>5</v>
      </c>
      <c r="BD8" s="1">
        <v>5</v>
      </c>
      <c r="BE8" s="1">
        <f t="shared" si="27"/>
        <v>8</v>
      </c>
      <c r="BF8" s="1" t="str">
        <f t="shared" si="4"/>
        <v>E</v>
      </c>
      <c r="BG8" s="1" t="str">
        <f t="shared" si="5"/>
        <v>H</v>
      </c>
      <c r="BI8" s="1">
        <v>5</v>
      </c>
      <c r="BJ8" s="1">
        <f t="shared" si="28"/>
        <v>25</v>
      </c>
      <c r="BK8" s="1" t="str">
        <f t="shared" si="6"/>
        <v>E</v>
      </c>
      <c r="BL8" s="1" t="str">
        <f t="shared" si="7"/>
        <v>Y</v>
      </c>
      <c r="BN8" s="1" t="str">
        <f t="shared" si="8"/>
        <v>B</v>
      </c>
      <c r="BO8" s="1" t="str">
        <f t="shared" si="9"/>
        <v>E</v>
      </c>
      <c r="BP8" s="1" t="str">
        <f t="shared" si="10"/>
        <v>K</v>
      </c>
      <c r="BQ8" s="1" t="str">
        <f t="shared" si="11"/>
        <v>Y</v>
      </c>
      <c r="BR8" t="s">
        <v>26</v>
      </c>
    </row>
    <row r="9" spans="1:70" x14ac:dyDescent="0.25">
      <c r="A9" s="1" t="s">
        <v>4</v>
      </c>
      <c r="B9" s="1" t="s">
        <v>4</v>
      </c>
      <c r="C9" s="1" t="s">
        <v>4</v>
      </c>
      <c r="D9" s="1" t="s">
        <v>3</v>
      </c>
      <c r="E9" s="1" t="s">
        <v>3</v>
      </c>
      <c r="F9" s="1" t="s">
        <v>4</v>
      </c>
      <c r="G9" s="1" t="s">
        <v>3</v>
      </c>
      <c r="H9" s="1" t="s">
        <v>3</v>
      </c>
      <c r="I9" s="1" t="s">
        <v>3</v>
      </c>
      <c r="J9" s="1" t="s">
        <v>2</v>
      </c>
      <c r="K9" s="1" t="s">
        <v>4</v>
      </c>
      <c r="L9" s="1" t="s">
        <v>3</v>
      </c>
      <c r="N9" s="1">
        <f t="shared" si="0"/>
        <v>1</v>
      </c>
      <c r="O9" s="1">
        <f t="shared" si="0"/>
        <v>6</v>
      </c>
      <c r="P9" s="1">
        <f t="shared" si="0"/>
        <v>5</v>
      </c>
      <c r="R9" s="1">
        <v>16</v>
      </c>
      <c r="S9" s="1">
        <v>75</v>
      </c>
      <c r="T9" s="1">
        <v>78</v>
      </c>
      <c r="V9" s="5">
        <f t="shared" si="12"/>
        <v>16</v>
      </c>
      <c r="W9" s="5">
        <f t="shared" si="13"/>
        <v>12.5</v>
      </c>
      <c r="X9" s="5">
        <f t="shared" si="14"/>
        <v>15.6</v>
      </c>
      <c r="Z9" s="1" t="s">
        <v>4</v>
      </c>
      <c r="AA9" s="1" t="s">
        <v>4</v>
      </c>
      <c r="AB9" s="1" t="s">
        <v>4</v>
      </c>
      <c r="AC9" s="1" t="s">
        <v>3</v>
      </c>
      <c r="AD9" s="1" t="s">
        <v>3</v>
      </c>
      <c r="AE9" s="1" t="s">
        <v>4</v>
      </c>
      <c r="AF9" s="1" t="s">
        <v>3</v>
      </c>
      <c r="AG9" s="1" t="s">
        <v>3</v>
      </c>
      <c r="AH9" s="1" t="s">
        <v>3</v>
      </c>
      <c r="AI9" s="1">
        <f>R9</f>
        <v>16</v>
      </c>
      <c r="AJ9" s="1" t="s">
        <v>4</v>
      </c>
      <c r="AK9" s="1" t="s">
        <v>3</v>
      </c>
      <c r="AM9" s="1" t="e">
        <f t="shared" si="15"/>
        <v>#VALUE!</v>
      </c>
      <c r="AN9" s="1" t="e">
        <f t="shared" si="16"/>
        <v>#VALUE!</v>
      </c>
      <c r="AO9" s="1" t="e">
        <f t="shared" si="17"/>
        <v>#VALUE!</v>
      </c>
      <c r="AP9" s="1" t="e">
        <f t="shared" si="18"/>
        <v>#VALUE!</v>
      </c>
      <c r="AQ9" s="1" t="e">
        <f t="shared" si="19"/>
        <v>#VALUE!</v>
      </c>
      <c r="AR9" s="1" t="e">
        <f t="shared" si="20"/>
        <v>#VALUE!</v>
      </c>
      <c r="AS9" s="1" t="e">
        <f t="shared" si="21"/>
        <v>#VALUE!</v>
      </c>
      <c r="AT9" s="1" t="e">
        <f t="shared" si="22"/>
        <v>#VALUE!</v>
      </c>
      <c r="AU9" s="1" t="e">
        <f t="shared" si="23"/>
        <v>#VALUE!</v>
      </c>
      <c r="AV9" s="1" t="str">
        <f t="shared" si="24"/>
        <v>P</v>
      </c>
      <c r="AW9" s="1" t="e">
        <f t="shared" si="25"/>
        <v>#VALUE!</v>
      </c>
      <c r="AX9" s="1" t="e">
        <f t="shared" si="26"/>
        <v>#VALUE!</v>
      </c>
      <c r="BA9" s="9" t="s">
        <v>12</v>
      </c>
      <c r="BB9" s="1">
        <f t="shared" si="3"/>
        <v>6</v>
      </c>
      <c r="BD9" s="1">
        <v>6</v>
      </c>
      <c r="BE9" s="1">
        <f t="shared" si="27"/>
        <v>7</v>
      </c>
      <c r="BF9" s="1" t="str">
        <f t="shared" si="4"/>
        <v>F</v>
      </c>
      <c r="BG9" s="1" t="str">
        <f t="shared" si="5"/>
        <v>G</v>
      </c>
      <c r="BI9" s="1">
        <v>6</v>
      </c>
      <c r="BJ9" s="1">
        <f t="shared" si="28"/>
        <v>24</v>
      </c>
      <c r="BK9" s="1" t="str">
        <f t="shared" si="6"/>
        <v>F</v>
      </c>
      <c r="BL9" s="1" t="str">
        <f t="shared" si="7"/>
        <v>X</v>
      </c>
      <c r="BN9" s="1" t="str">
        <f t="shared" si="8"/>
        <v>B</v>
      </c>
      <c r="BO9" s="1" t="str">
        <f t="shared" si="9"/>
        <v>F</v>
      </c>
      <c r="BP9" s="1" t="str">
        <f t="shared" si="10"/>
        <v>K</v>
      </c>
      <c r="BQ9" s="1" t="str">
        <f t="shared" si="11"/>
        <v>X</v>
      </c>
      <c r="BR9" t="s">
        <v>26</v>
      </c>
    </row>
    <row r="10" spans="1:70" x14ac:dyDescent="0.25">
      <c r="A10" s="1" t="s">
        <v>3</v>
      </c>
      <c r="B10" s="1" t="s">
        <v>3</v>
      </c>
      <c r="C10" s="1" t="s">
        <v>3</v>
      </c>
      <c r="D10" s="1" t="s">
        <v>2</v>
      </c>
      <c r="E10" s="1" t="s">
        <v>2</v>
      </c>
      <c r="F10" s="1" t="s">
        <v>3</v>
      </c>
      <c r="G10" s="1" t="s">
        <v>3</v>
      </c>
      <c r="H10" s="1" t="s">
        <v>3</v>
      </c>
      <c r="I10" s="1" t="s">
        <v>2</v>
      </c>
      <c r="J10" s="1" t="s">
        <v>2</v>
      </c>
      <c r="K10" s="1" t="s">
        <v>3</v>
      </c>
      <c r="L10" s="1" t="s">
        <v>3</v>
      </c>
      <c r="N10" s="1">
        <f t="shared" si="0"/>
        <v>4</v>
      </c>
      <c r="O10" s="1">
        <f t="shared" si="0"/>
        <v>8</v>
      </c>
      <c r="P10" s="1">
        <f t="shared" si="0"/>
        <v>0</v>
      </c>
      <c r="R10" s="1">
        <v>37</v>
      </c>
      <c r="S10" s="1">
        <v>91</v>
      </c>
      <c r="T10" s="1">
        <v>0</v>
      </c>
      <c r="V10" s="5">
        <f t="shared" si="12"/>
        <v>9.25</v>
      </c>
      <c r="W10" s="5">
        <f t="shared" si="13"/>
        <v>11.375</v>
      </c>
      <c r="X10" s="5" t="e">
        <f t="shared" si="14"/>
        <v>#DIV/0!</v>
      </c>
      <c r="Z10" s="1" t="s">
        <v>3</v>
      </c>
      <c r="AA10" s="1" t="s">
        <v>3</v>
      </c>
      <c r="AB10" s="1" t="s">
        <v>3</v>
      </c>
      <c r="AC10" s="1" t="s">
        <v>2</v>
      </c>
      <c r="AD10" s="1" t="s">
        <v>2</v>
      </c>
      <c r="AE10" s="1" t="s">
        <v>3</v>
      </c>
      <c r="AF10" s="1" t="s">
        <v>3</v>
      </c>
      <c r="AG10" s="1" t="s">
        <v>3</v>
      </c>
      <c r="AH10" s="1" t="s">
        <v>2</v>
      </c>
      <c r="AI10" s="1" t="s">
        <v>2</v>
      </c>
      <c r="AJ10" s="1" t="s">
        <v>3</v>
      </c>
      <c r="AK10" s="1" t="s">
        <v>3</v>
      </c>
      <c r="AM10" s="1" t="e">
        <f t="shared" si="15"/>
        <v>#VALUE!</v>
      </c>
      <c r="AN10" s="1" t="e">
        <f t="shared" si="16"/>
        <v>#VALUE!</v>
      </c>
      <c r="AO10" s="1" t="e">
        <f t="shared" si="17"/>
        <v>#VALUE!</v>
      </c>
      <c r="AP10" s="1" t="e">
        <f t="shared" si="18"/>
        <v>#VALUE!</v>
      </c>
      <c r="AQ10" s="1" t="e">
        <f t="shared" si="19"/>
        <v>#VALUE!</v>
      </c>
      <c r="AR10" s="1" t="e">
        <f t="shared" si="20"/>
        <v>#VALUE!</v>
      </c>
      <c r="AS10" s="1" t="e">
        <f t="shared" si="21"/>
        <v>#VALUE!</v>
      </c>
      <c r="AT10" s="1" t="e">
        <f t="shared" si="22"/>
        <v>#VALUE!</v>
      </c>
      <c r="AU10" s="1" t="e">
        <f t="shared" si="23"/>
        <v>#VALUE!</v>
      </c>
      <c r="AV10" s="1" t="e">
        <f t="shared" si="24"/>
        <v>#VALUE!</v>
      </c>
      <c r="AW10" s="1" t="e">
        <f t="shared" si="25"/>
        <v>#VALUE!</v>
      </c>
      <c r="AX10" s="1" t="e">
        <f t="shared" si="26"/>
        <v>#VALUE!</v>
      </c>
      <c r="BA10" s="8" t="s">
        <v>3</v>
      </c>
      <c r="BB10" s="1">
        <f t="shared" si="3"/>
        <v>7</v>
      </c>
      <c r="BD10" s="1">
        <v>7</v>
      </c>
      <c r="BE10" s="1">
        <f t="shared" si="27"/>
        <v>6</v>
      </c>
      <c r="BF10" s="1" t="str">
        <f t="shared" si="4"/>
        <v>G</v>
      </c>
      <c r="BG10" s="1" t="str">
        <f t="shared" si="5"/>
        <v>F</v>
      </c>
      <c r="BI10" s="1">
        <v>7</v>
      </c>
      <c r="BJ10" s="1">
        <f t="shared" si="28"/>
        <v>23</v>
      </c>
      <c r="BK10" s="1" t="str">
        <f t="shared" si="6"/>
        <v>G</v>
      </c>
      <c r="BL10" s="1" t="str">
        <f t="shared" si="7"/>
        <v>W</v>
      </c>
      <c r="BN10" s="1" t="str">
        <f t="shared" si="8"/>
        <v>B</v>
      </c>
      <c r="BO10" s="1" t="str">
        <f t="shared" si="9"/>
        <v>G</v>
      </c>
      <c r="BP10" s="1" t="str">
        <f t="shared" si="10"/>
        <v>K</v>
      </c>
      <c r="BQ10" s="1" t="str">
        <f t="shared" si="11"/>
        <v>W</v>
      </c>
      <c r="BR10" t="s">
        <v>26</v>
      </c>
    </row>
    <row r="11" spans="1:70" x14ac:dyDescent="0.25">
      <c r="A11" s="1" t="s">
        <v>3</v>
      </c>
      <c r="B11" s="1" t="s">
        <v>3</v>
      </c>
      <c r="C11" s="1" t="s">
        <v>2</v>
      </c>
      <c r="D11" s="1" t="s">
        <v>3</v>
      </c>
      <c r="E11" s="1" t="s">
        <v>3</v>
      </c>
      <c r="F11" s="1" t="s">
        <v>2</v>
      </c>
      <c r="G11" s="1" t="s">
        <v>3</v>
      </c>
      <c r="H11" s="1" t="s">
        <v>4</v>
      </c>
      <c r="I11" s="1" t="s">
        <v>3</v>
      </c>
      <c r="J11" s="1" t="s">
        <v>2</v>
      </c>
      <c r="K11" s="1" t="s">
        <v>3</v>
      </c>
      <c r="L11" s="1" t="s">
        <v>3</v>
      </c>
      <c r="N11" s="1">
        <f t="shared" si="0"/>
        <v>3</v>
      </c>
      <c r="O11" s="1">
        <f t="shared" si="0"/>
        <v>8</v>
      </c>
      <c r="P11" s="1">
        <f t="shared" si="0"/>
        <v>1</v>
      </c>
      <c r="R11" s="1">
        <v>33</v>
      </c>
      <c r="S11" s="1">
        <v>76</v>
      </c>
      <c r="T11" s="1">
        <v>12</v>
      </c>
      <c r="V11" s="5">
        <f t="shared" si="12"/>
        <v>11</v>
      </c>
      <c r="W11" s="5">
        <f t="shared" si="13"/>
        <v>9.5</v>
      </c>
      <c r="X11" s="5">
        <f t="shared" si="14"/>
        <v>12</v>
      </c>
      <c r="Z11" s="1" t="s">
        <v>3</v>
      </c>
      <c r="AA11" s="1" t="s">
        <v>3</v>
      </c>
      <c r="AB11" s="1" t="s">
        <v>2</v>
      </c>
      <c r="AC11" s="1" t="s">
        <v>3</v>
      </c>
      <c r="AD11" s="1" t="s">
        <v>3</v>
      </c>
      <c r="AE11" s="1" t="s">
        <v>2</v>
      </c>
      <c r="AF11" s="1" t="s">
        <v>3</v>
      </c>
      <c r="AG11" s="1">
        <f>T11</f>
        <v>12</v>
      </c>
      <c r="AH11" s="1" t="s">
        <v>3</v>
      </c>
      <c r="AI11" s="1" t="s">
        <v>2</v>
      </c>
      <c r="AJ11" s="1" t="s">
        <v>3</v>
      </c>
      <c r="AK11" s="1" t="s">
        <v>3</v>
      </c>
      <c r="AM11" s="1" t="e">
        <f t="shared" si="15"/>
        <v>#VALUE!</v>
      </c>
      <c r="AN11" s="1" t="e">
        <f t="shared" si="16"/>
        <v>#VALUE!</v>
      </c>
      <c r="AO11" s="1" t="e">
        <f t="shared" si="17"/>
        <v>#VALUE!</v>
      </c>
      <c r="AP11" s="1" t="e">
        <f t="shared" si="18"/>
        <v>#VALUE!</v>
      </c>
      <c r="AQ11" s="1" t="e">
        <f t="shared" si="19"/>
        <v>#VALUE!</v>
      </c>
      <c r="AR11" s="1" t="e">
        <f t="shared" si="20"/>
        <v>#VALUE!</v>
      </c>
      <c r="AS11" s="1" t="e">
        <f t="shared" si="21"/>
        <v>#VALUE!</v>
      </c>
      <c r="AT11" s="1" t="str">
        <f t="shared" si="22"/>
        <v>L</v>
      </c>
      <c r="AU11" s="1" t="e">
        <f t="shared" si="23"/>
        <v>#VALUE!</v>
      </c>
      <c r="AV11" s="1" t="e">
        <f t="shared" si="24"/>
        <v>#VALUE!</v>
      </c>
      <c r="AW11" s="1" t="e">
        <f t="shared" si="25"/>
        <v>#VALUE!</v>
      </c>
      <c r="AX11" s="1" t="e">
        <f t="shared" si="26"/>
        <v>#VALUE!</v>
      </c>
      <c r="BA11" s="7" t="s">
        <v>13</v>
      </c>
      <c r="BB11" s="1">
        <f t="shared" si="3"/>
        <v>8</v>
      </c>
      <c r="BD11" s="1">
        <v>8</v>
      </c>
      <c r="BE11" s="1">
        <f t="shared" si="27"/>
        <v>5</v>
      </c>
      <c r="BF11" s="1" t="str">
        <f t="shared" si="4"/>
        <v>H</v>
      </c>
      <c r="BG11" s="1" t="str">
        <f t="shared" si="5"/>
        <v>E</v>
      </c>
      <c r="BI11" s="1">
        <v>8</v>
      </c>
      <c r="BJ11" s="1">
        <f t="shared" si="28"/>
        <v>22</v>
      </c>
      <c r="BK11" s="1" t="str">
        <f t="shared" si="6"/>
        <v>H</v>
      </c>
      <c r="BL11" s="1" t="str">
        <f t="shared" si="7"/>
        <v>V</v>
      </c>
      <c r="BN11" s="1" t="str">
        <f t="shared" si="8"/>
        <v>B</v>
      </c>
      <c r="BO11" s="1" t="str">
        <f t="shared" si="9"/>
        <v>H</v>
      </c>
      <c r="BP11" s="1" t="str">
        <f t="shared" si="10"/>
        <v>K</v>
      </c>
      <c r="BQ11" s="1" t="str">
        <f t="shared" si="11"/>
        <v>V</v>
      </c>
      <c r="BR11" t="s">
        <v>26</v>
      </c>
    </row>
    <row r="12" spans="1:70" x14ac:dyDescent="0.25">
      <c r="A12" s="1" t="s">
        <v>3</v>
      </c>
      <c r="B12" s="1" t="s">
        <v>2</v>
      </c>
      <c r="C12" s="1" t="s">
        <v>4</v>
      </c>
      <c r="D12" s="1" t="s">
        <v>4</v>
      </c>
      <c r="E12" s="1" t="s">
        <v>3</v>
      </c>
      <c r="F12" s="1" t="s">
        <v>2</v>
      </c>
      <c r="G12" s="1" t="s">
        <v>4</v>
      </c>
      <c r="H12" s="1" t="s">
        <v>2</v>
      </c>
      <c r="I12" s="1" t="s">
        <v>3</v>
      </c>
      <c r="J12" s="1" t="s">
        <v>4</v>
      </c>
      <c r="K12" s="1" t="s">
        <v>2</v>
      </c>
      <c r="L12" s="1" t="s">
        <v>3</v>
      </c>
      <c r="N12" s="1">
        <f t="shared" si="0"/>
        <v>4</v>
      </c>
      <c r="O12" s="1">
        <f t="shared" si="0"/>
        <v>4</v>
      </c>
      <c r="P12" s="1">
        <f t="shared" si="0"/>
        <v>4</v>
      </c>
      <c r="R12" s="1">
        <v>46</v>
      </c>
      <c r="S12" s="1">
        <v>29</v>
      </c>
      <c r="T12" s="1">
        <v>57</v>
      </c>
      <c r="V12" s="5">
        <f t="shared" si="12"/>
        <v>11.5</v>
      </c>
      <c r="W12" s="5">
        <f t="shared" si="13"/>
        <v>7.25</v>
      </c>
      <c r="X12" s="5">
        <f t="shared" si="14"/>
        <v>14.25</v>
      </c>
      <c r="Z12" s="1" t="s">
        <v>3</v>
      </c>
      <c r="AA12" s="1" t="s">
        <v>2</v>
      </c>
      <c r="AB12" s="1" t="s">
        <v>4</v>
      </c>
      <c r="AC12" s="1" t="s">
        <v>4</v>
      </c>
      <c r="AD12" s="1" t="s">
        <v>3</v>
      </c>
      <c r="AE12" s="1" t="s">
        <v>2</v>
      </c>
      <c r="AF12" s="1" t="s">
        <v>4</v>
      </c>
      <c r="AG12" s="1" t="s">
        <v>2</v>
      </c>
      <c r="AH12" s="1" t="s">
        <v>3</v>
      </c>
      <c r="AI12" s="1" t="s">
        <v>4</v>
      </c>
      <c r="AJ12" s="1" t="s">
        <v>2</v>
      </c>
      <c r="AK12" s="1" t="s">
        <v>3</v>
      </c>
      <c r="AM12" s="1" t="e">
        <f t="shared" si="15"/>
        <v>#VALUE!</v>
      </c>
      <c r="AN12" s="1" t="e">
        <f t="shared" si="16"/>
        <v>#VALUE!</v>
      </c>
      <c r="AO12" s="1" t="e">
        <f t="shared" si="17"/>
        <v>#VALUE!</v>
      </c>
      <c r="AP12" s="1" t="e">
        <f t="shared" si="18"/>
        <v>#VALUE!</v>
      </c>
      <c r="AQ12" s="1" t="e">
        <f t="shared" si="19"/>
        <v>#VALUE!</v>
      </c>
      <c r="AR12" s="1" t="e">
        <f t="shared" si="20"/>
        <v>#VALUE!</v>
      </c>
      <c r="AS12" s="1" t="e">
        <f t="shared" si="21"/>
        <v>#VALUE!</v>
      </c>
      <c r="AT12" s="1" t="e">
        <f t="shared" si="22"/>
        <v>#VALUE!</v>
      </c>
      <c r="AU12" s="1" t="e">
        <f t="shared" si="23"/>
        <v>#VALUE!</v>
      </c>
      <c r="AV12" s="1" t="e">
        <f t="shared" si="24"/>
        <v>#VALUE!</v>
      </c>
      <c r="AW12" s="1" t="e">
        <f t="shared" si="25"/>
        <v>#VALUE!</v>
      </c>
      <c r="AX12" s="1" t="e">
        <f t="shared" si="26"/>
        <v>#VALUE!</v>
      </c>
      <c r="BA12" s="9" t="s">
        <v>14</v>
      </c>
      <c r="BB12" s="1">
        <f t="shared" si="3"/>
        <v>9</v>
      </c>
      <c r="BD12" s="1">
        <v>9</v>
      </c>
      <c r="BE12" s="1">
        <f t="shared" si="27"/>
        <v>4</v>
      </c>
      <c r="BF12" s="1" t="str">
        <f t="shared" si="4"/>
        <v>I</v>
      </c>
      <c r="BG12" s="1" t="str">
        <f t="shared" si="5"/>
        <v>D</v>
      </c>
      <c r="BI12" s="1">
        <v>9</v>
      </c>
      <c r="BJ12" s="1">
        <f t="shared" si="28"/>
        <v>21</v>
      </c>
      <c r="BK12" s="1" t="str">
        <f t="shared" si="6"/>
        <v>I</v>
      </c>
      <c r="BL12" s="1" t="str">
        <f t="shared" si="7"/>
        <v>U</v>
      </c>
      <c r="BN12" s="1" t="str">
        <f t="shared" si="8"/>
        <v>B</v>
      </c>
      <c r="BO12" s="1" t="str">
        <f t="shared" si="9"/>
        <v>I</v>
      </c>
      <c r="BP12" s="1" t="str">
        <f t="shared" si="10"/>
        <v>K</v>
      </c>
      <c r="BQ12" s="1" t="str">
        <f t="shared" si="11"/>
        <v>U</v>
      </c>
      <c r="BR12" t="s">
        <v>26</v>
      </c>
    </row>
    <row r="13" spans="1:70" x14ac:dyDescent="0.25">
      <c r="A13" s="1" t="s">
        <v>2</v>
      </c>
      <c r="B13" s="1" t="s">
        <v>2</v>
      </c>
      <c r="C13" s="1" t="s">
        <v>4</v>
      </c>
      <c r="D13" s="1" t="s">
        <v>2</v>
      </c>
      <c r="E13" s="1" t="s">
        <v>3</v>
      </c>
      <c r="F13" s="1" t="s">
        <v>3</v>
      </c>
      <c r="G13" s="1" t="s">
        <v>4</v>
      </c>
      <c r="H13" s="1" t="s">
        <v>2</v>
      </c>
      <c r="I13" s="1" t="s">
        <v>4</v>
      </c>
      <c r="J13" s="1" t="s">
        <v>3</v>
      </c>
      <c r="K13" s="1" t="s">
        <v>2</v>
      </c>
      <c r="L13" s="1" t="s">
        <v>3</v>
      </c>
      <c r="N13" s="1">
        <f t="shared" si="0"/>
        <v>5</v>
      </c>
      <c r="O13" s="1">
        <f t="shared" si="0"/>
        <v>4</v>
      </c>
      <c r="P13" s="1">
        <f t="shared" si="0"/>
        <v>3</v>
      </c>
      <c r="R13" s="1">
        <v>68</v>
      </c>
      <c r="S13" s="1">
        <v>35</v>
      </c>
      <c r="T13" s="1">
        <v>36</v>
      </c>
      <c r="V13" s="5">
        <f t="shared" si="12"/>
        <v>13.6</v>
      </c>
      <c r="W13" s="5">
        <f t="shared" si="13"/>
        <v>8.75</v>
      </c>
      <c r="X13" s="5">
        <f t="shared" si="14"/>
        <v>12</v>
      </c>
      <c r="Z13" s="1" t="s">
        <v>2</v>
      </c>
      <c r="AA13" s="1" t="s">
        <v>2</v>
      </c>
      <c r="AB13" s="1" t="s">
        <v>4</v>
      </c>
      <c r="AC13" s="1" t="s">
        <v>2</v>
      </c>
      <c r="AD13" s="1" t="s">
        <v>3</v>
      </c>
      <c r="AE13" s="1" t="s">
        <v>3</v>
      </c>
      <c r="AF13" s="1" t="s">
        <v>4</v>
      </c>
      <c r="AG13" s="1" t="s">
        <v>2</v>
      </c>
      <c r="AH13" s="1" t="s">
        <v>4</v>
      </c>
      <c r="AI13" s="1" t="s">
        <v>3</v>
      </c>
      <c r="AJ13" s="1" t="s">
        <v>2</v>
      </c>
      <c r="AK13" s="1" t="s">
        <v>3</v>
      </c>
      <c r="AM13" s="1" t="e">
        <f t="shared" si="15"/>
        <v>#VALUE!</v>
      </c>
      <c r="AN13" s="1" t="e">
        <f t="shared" si="16"/>
        <v>#VALUE!</v>
      </c>
      <c r="AO13" s="1" t="e">
        <f t="shared" si="17"/>
        <v>#VALUE!</v>
      </c>
      <c r="AP13" s="1" t="e">
        <f t="shared" si="18"/>
        <v>#VALUE!</v>
      </c>
      <c r="AQ13" s="1" t="e">
        <f t="shared" si="19"/>
        <v>#VALUE!</v>
      </c>
      <c r="AR13" s="1" t="e">
        <f t="shared" si="20"/>
        <v>#VALUE!</v>
      </c>
      <c r="AS13" s="1" t="e">
        <f t="shared" si="21"/>
        <v>#VALUE!</v>
      </c>
      <c r="AT13" s="1" t="e">
        <f t="shared" si="22"/>
        <v>#VALUE!</v>
      </c>
      <c r="AU13" s="1" t="e">
        <f t="shared" si="23"/>
        <v>#VALUE!</v>
      </c>
      <c r="AV13" s="1" t="e">
        <f t="shared" si="24"/>
        <v>#VALUE!</v>
      </c>
      <c r="AW13" s="1" t="e">
        <f t="shared" si="25"/>
        <v>#VALUE!</v>
      </c>
      <c r="AX13" s="1" t="e">
        <f t="shared" si="26"/>
        <v>#VALUE!</v>
      </c>
      <c r="BA13" s="8" t="s">
        <v>15</v>
      </c>
      <c r="BB13" s="1">
        <f t="shared" si="3"/>
        <v>10</v>
      </c>
      <c r="BD13" s="1">
        <v>10</v>
      </c>
      <c r="BE13" s="1">
        <f t="shared" si="27"/>
        <v>3</v>
      </c>
      <c r="BF13" s="1" t="str">
        <f t="shared" si="4"/>
        <v>J</v>
      </c>
      <c r="BG13" s="1" t="str">
        <f t="shared" si="5"/>
        <v>C</v>
      </c>
      <c r="BI13" s="1">
        <v>10</v>
      </c>
      <c r="BJ13" s="1">
        <f t="shared" si="28"/>
        <v>20</v>
      </c>
      <c r="BK13" s="1" t="str">
        <f t="shared" si="6"/>
        <v>J</v>
      </c>
      <c r="BL13" s="1" t="str">
        <f t="shared" si="7"/>
        <v>T</v>
      </c>
      <c r="BN13" s="1" t="str">
        <f t="shared" si="8"/>
        <v>B</v>
      </c>
      <c r="BO13" s="1" t="str">
        <f t="shared" si="9"/>
        <v>J</v>
      </c>
      <c r="BP13" s="1" t="str">
        <f t="shared" si="10"/>
        <v>K</v>
      </c>
      <c r="BQ13" s="1" t="str">
        <f t="shared" si="11"/>
        <v>T</v>
      </c>
      <c r="BR13" t="s">
        <v>26</v>
      </c>
    </row>
    <row r="14" spans="1:70" x14ac:dyDescent="0.25">
      <c r="A14" s="1" t="s">
        <v>2</v>
      </c>
      <c r="B14" s="1" t="s">
        <v>4</v>
      </c>
      <c r="C14" s="1" t="s">
        <v>2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2</v>
      </c>
      <c r="I14" s="1" t="s">
        <v>2</v>
      </c>
      <c r="J14" s="1" t="s">
        <v>3</v>
      </c>
      <c r="K14" s="1" t="s">
        <v>2</v>
      </c>
      <c r="L14" s="1" t="s">
        <v>3</v>
      </c>
      <c r="N14" s="1">
        <f t="shared" si="0"/>
        <v>5</v>
      </c>
      <c r="O14" s="1">
        <f t="shared" si="0"/>
        <v>6</v>
      </c>
      <c r="P14" s="1">
        <f t="shared" si="0"/>
        <v>1</v>
      </c>
      <c r="R14" s="1">
        <v>44</v>
      </c>
      <c r="S14" s="1">
        <v>63</v>
      </c>
      <c r="T14" s="1">
        <v>12</v>
      </c>
      <c r="V14" s="5">
        <f t="shared" si="12"/>
        <v>8.8000000000000007</v>
      </c>
      <c r="W14" s="5">
        <f t="shared" si="13"/>
        <v>10.5</v>
      </c>
      <c r="X14" s="5">
        <f t="shared" si="14"/>
        <v>12</v>
      </c>
      <c r="Z14" s="1" t="s">
        <v>2</v>
      </c>
      <c r="AA14" s="1">
        <f>T14</f>
        <v>12</v>
      </c>
      <c r="AB14" s="1" t="s">
        <v>2</v>
      </c>
      <c r="AC14" s="1" t="s">
        <v>3</v>
      </c>
      <c r="AD14" s="1" t="s">
        <v>3</v>
      </c>
      <c r="AE14" s="1" t="s">
        <v>3</v>
      </c>
      <c r="AF14" s="1" t="s">
        <v>3</v>
      </c>
      <c r="AG14" s="1" t="s">
        <v>2</v>
      </c>
      <c r="AH14" s="1" t="s">
        <v>2</v>
      </c>
      <c r="AI14" s="1" t="s">
        <v>3</v>
      </c>
      <c r="AJ14" s="1" t="s">
        <v>2</v>
      </c>
      <c r="AK14" s="1" t="s">
        <v>3</v>
      </c>
      <c r="AM14" s="1" t="e">
        <f t="shared" si="15"/>
        <v>#VALUE!</v>
      </c>
      <c r="AN14" s="1" t="str">
        <f t="shared" si="16"/>
        <v>L</v>
      </c>
      <c r="AO14" s="1" t="e">
        <f t="shared" si="17"/>
        <v>#VALUE!</v>
      </c>
      <c r="AP14" s="1" t="e">
        <f t="shared" si="18"/>
        <v>#VALUE!</v>
      </c>
      <c r="AQ14" s="1" t="e">
        <f t="shared" si="19"/>
        <v>#VALUE!</v>
      </c>
      <c r="AR14" s="1" t="e">
        <f t="shared" si="20"/>
        <v>#VALUE!</v>
      </c>
      <c r="AS14" s="1" t="e">
        <f t="shared" si="21"/>
        <v>#VALUE!</v>
      </c>
      <c r="AT14" s="1" t="e">
        <f t="shared" si="22"/>
        <v>#VALUE!</v>
      </c>
      <c r="AU14" s="1" t="e">
        <f t="shared" si="23"/>
        <v>#VALUE!</v>
      </c>
      <c r="AV14" s="1" t="e">
        <f t="shared" si="24"/>
        <v>#VALUE!</v>
      </c>
      <c r="AW14" s="1" t="e">
        <f t="shared" si="25"/>
        <v>#VALUE!</v>
      </c>
      <c r="AX14" s="1" t="e">
        <f t="shared" si="26"/>
        <v>#VALUE!</v>
      </c>
      <c r="BA14" s="7" t="s">
        <v>16</v>
      </c>
      <c r="BB14" s="1">
        <f t="shared" si="3"/>
        <v>11</v>
      </c>
      <c r="BD14" s="1">
        <v>11</v>
      </c>
      <c r="BE14" s="1">
        <f t="shared" si="27"/>
        <v>2</v>
      </c>
      <c r="BF14" s="1" t="str">
        <f t="shared" si="4"/>
        <v>K</v>
      </c>
      <c r="BG14" s="1" t="str">
        <f t="shared" si="5"/>
        <v>B</v>
      </c>
      <c r="BI14" s="1">
        <v>11</v>
      </c>
      <c r="BJ14" s="1">
        <f t="shared" si="28"/>
        <v>19</v>
      </c>
      <c r="BK14" s="1" t="str">
        <f t="shared" si="6"/>
        <v>K</v>
      </c>
      <c r="BL14" s="1" t="str">
        <f t="shared" si="7"/>
        <v>S</v>
      </c>
      <c r="BN14" s="1" t="str">
        <f t="shared" si="8"/>
        <v>B</v>
      </c>
      <c r="BO14" s="1" t="str">
        <f t="shared" si="9"/>
        <v>K</v>
      </c>
      <c r="BP14" s="1" t="str">
        <f t="shared" si="10"/>
        <v>K</v>
      </c>
      <c r="BQ14" s="1" t="str">
        <f t="shared" si="11"/>
        <v>S</v>
      </c>
      <c r="BR14" t="s">
        <v>26</v>
      </c>
    </row>
    <row r="15" spans="1:70" x14ac:dyDescent="0.25">
      <c r="A15" s="1" t="s">
        <v>2</v>
      </c>
      <c r="B15" s="1" t="s">
        <v>4</v>
      </c>
      <c r="C15" s="1" t="s">
        <v>4</v>
      </c>
      <c r="D15" s="1" t="s">
        <v>2</v>
      </c>
      <c r="E15" s="1" t="s">
        <v>4</v>
      </c>
      <c r="F15" s="1" t="s">
        <v>2</v>
      </c>
      <c r="G15" s="1" t="s">
        <v>4</v>
      </c>
      <c r="H15" s="1" t="s">
        <v>3</v>
      </c>
      <c r="I15" s="1" t="s">
        <v>3</v>
      </c>
      <c r="J15" s="1" t="s">
        <v>2</v>
      </c>
      <c r="K15" s="1" t="s">
        <v>2</v>
      </c>
      <c r="L15" s="1" t="s">
        <v>3</v>
      </c>
      <c r="N15" s="1">
        <f t="shared" ref="N15:P23" si="29">COUNTIF($A15:$L15, N$4)</f>
        <v>5</v>
      </c>
      <c r="O15" s="1">
        <f t="shared" si="29"/>
        <v>3</v>
      </c>
      <c r="P15" s="1">
        <f t="shared" si="29"/>
        <v>4</v>
      </c>
      <c r="R15" s="1">
        <v>77</v>
      </c>
      <c r="S15" s="1">
        <v>36</v>
      </c>
      <c r="T15" s="1">
        <v>51</v>
      </c>
      <c r="V15" s="5">
        <f t="shared" si="12"/>
        <v>15.4</v>
      </c>
      <c r="W15" s="5">
        <f t="shared" si="13"/>
        <v>12</v>
      </c>
      <c r="X15" s="5">
        <f t="shared" si="14"/>
        <v>12.75</v>
      </c>
      <c r="Z15" s="1" t="s">
        <v>2</v>
      </c>
      <c r="AA15" s="1" t="s">
        <v>4</v>
      </c>
      <c r="AB15" s="1" t="s">
        <v>4</v>
      </c>
      <c r="AC15" s="1" t="s">
        <v>2</v>
      </c>
      <c r="AD15" s="1" t="s">
        <v>4</v>
      </c>
      <c r="AE15" s="1" t="s">
        <v>2</v>
      </c>
      <c r="AF15" s="1" t="s">
        <v>4</v>
      </c>
      <c r="AG15" s="1" t="s">
        <v>3</v>
      </c>
      <c r="AH15" s="1" t="s">
        <v>3</v>
      </c>
      <c r="AI15" s="1" t="s">
        <v>2</v>
      </c>
      <c r="AJ15" s="1" t="s">
        <v>2</v>
      </c>
      <c r="AK15" s="1" t="s">
        <v>3</v>
      </c>
      <c r="AM15" s="1" t="e">
        <f t="shared" si="15"/>
        <v>#VALUE!</v>
      </c>
      <c r="AN15" s="1" t="e">
        <f t="shared" si="16"/>
        <v>#VALUE!</v>
      </c>
      <c r="AO15" s="1" t="e">
        <f t="shared" si="17"/>
        <v>#VALUE!</v>
      </c>
      <c r="AP15" s="1" t="e">
        <f t="shared" si="18"/>
        <v>#VALUE!</v>
      </c>
      <c r="AQ15" s="1" t="e">
        <f t="shared" si="19"/>
        <v>#VALUE!</v>
      </c>
      <c r="AR15" s="1" t="e">
        <f t="shared" si="20"/>
        <v>#VALUE!</v>
      </c>
      <c r="AS15" s="1" t="e">
        <f t="shared" si="21"/>
        <v>#VALUE!</v>
      </c>
      <c r="AT15" s="1" t="e">
        <f t="shared" si="22"/>
        <v>#VALUE!</v>
      </c>
      <c r="AU15" s="1" t="e">
        <f t="shared" si="23"/>
        <v>#VALUE!</v>
      </c>
      <c r="AV15" s="1" t="e">
        <f t="shared" si="24"/>
        <v>#VALUE!</v>
      </c>
      <c r="AW15" s="1" t="e">
        <f t="shared" si="25"/>
        <v>#VALUE!</v>
      </c>
      <c r="AX15" s="1" t="e">
        <f t="shared" si="26"/>
        <v>#VALUE!</v>
      </c>
      <c r="BA15" s="9" t="s">
        <v>17</v>
      </c>
      <c r="BB15" s="1">
        <f t="shared" si="3"/>
        <v>12</v>
      </c>
      <c r="BD15" s="1">
        <v>12</v>
      </c>
      <c r="BE15" s="1">
        <f t="shared" si="27"/>
        <v>1</v>
      </c>
      <c r="BF15" s="1" t="str">
        <f t="shared" si="4"/>
        <v>L</v>
      </c>
      <c r="BG15" s="1" t="str">
        <f t="shared" si="5"/>
        <v>A</v>
      </c>
      <c r="BI15" s="1">
        <v>12</v>
      </c>
      <c r="BJ15" s="1">
        <f t="shared" si="28"/>
        <v>18</v>
      </c>
      <c r="BK15" s="1" t="str">
        <f t="shared" si="6"/>
        <v>L</v>
      </c>
      <c r="BL15" s="1" t="str">
        <f t="shared" si="7"/>
        <v>R</v>
      </c>
      <c r="BN15" s="1" t="str">
        <f t="shared" si="8"/>
        <v>B</v>
      </c>
      <c r="BO15" s="1" t="str">
        <f t="shared" si="9"/>
        <v>L</v>
      </c>
      <c r="BP15" s="1" t="str">
        <f t="shared" si="10"/>
        <v>K</v>
      </c>
      <c r="BQ15" s="1" t="str">
        <f t="shared" si="11"/>
        <v>R</v>
      </c>
      <c r="BR15" t="s">
        <v>26</v>
      </c>
    </row>
    <row r="16" spans="1:70" x14ac:dyDescent="0.25">
      <c r="A16" s="1" t="s">
        <v>2</v>
      </c>
      <c r="B16" s="1" t="s">
        <v>3</v>
      </c>
      <c r="C16" s="1" t="s">
        <v>3</v>
      </c>
      <c r="D16" s="1" t="s">
        <v>4</v>
      </c>
      <c r="E16" s="1" t="s">
        <v>2</v>
      </c>
      <c r="F16" s="1" t="s">
        <v>3</v>
      </c>
      <c r="G16" s="1" t="s">
        <v>2</v>
      </c>
      <c r="H16" s="1" t="s">
        <v>4</v>
      </c>
      <c r="I16" s="1" t="s">
        <v>4</v>
      </c>
      <c r="J16" s="1" t="s">
        <v>4</v>
      </c>
      <c r="K16" s="1" t="s">
        <v>2</v>
      </c>
      <c r="L16" s="1" t="s">
        <v>2</v>
      </c>
      <c r="N16" s="1">
        <f t="shared" si="29"/>
        <v>5</v>
      </c>
      <c r="O16" s="1">
        <f t="shared" si="29"/>
        <v>3</v>
      </c>
      <c r="P16" s="1">
        <f t="shared" si="29"/>
        <v>4</v>
      </c>
      <c r="R16" s="3">
        <v>56</v>
      </c>
      <c r="S16" s="3">
        <v>30</v>
      </c>
      <c r="T16" s="3">
        <v>60</v>
      </c>
      <c r="V16" s="5">
        <f t="shared" si="12"/>
        <v>11.2</v>
      </c>
      <c r="W16" s="5">
        <f t="shared" si="13"/>
        <v>10</v>
      </c>
      <c r="X16" s="5">
        <f t="shared" si="14"/>
        <v>15</v>
      </c>
      <c r="Z16" s="1" t="s">
        <v>2</v>
      </c>
      <c r="AA16" s="1" t="s">
        <v>3</v>
      </c>
      <c r="AB16" s="1" t="s">
        <v>3</v>
      </c>
      <c r="AC16" s="1" t="s">
        <v>4</v>
      </c>
      <c r="AD16" s="1" t="s">
        <v>2</v>
      </c>
      <c r="AE16" s="1" t="s">
        <v>3</v>
      </c>
      <c r="AF16" s="1" t="s">
        <v>2</v>
      </c>
      <c r="AG16" s="1" t="s">
        <v>4</v>
      </c>
      <c r="AH16" s="1" t="s">
        <v>4</v>
      </c>
      <c r="AI16" s="1" t="s">
        <v>4</v>
      </c>
      <c r="AJ16" s="1" t="s">
        <v>2</v>
      </c>
      <c r="AK16" s="1" t="s">
        <v>2</v>
      </c>
      <c r="AM16" s="1" t="e">
        <f t="shared" si="15"/>
        <v>#VALUE!</v>
      </c>
      <c r="AN16" s="1" t="e">
        <f t="shared" si="16"/>
        <v>#VALUE!</v>
      </c>
      <c r="AO16" s="1" t="e">
        <f t="shared" si="17"/>
        <v>#VALUE!</v>
      </c>
      <c r="AP16" s="1" t="e">
        <f t="shared" si="18"/>
        <v>#VALUE!</v>
      </c>
      <c r="AQ16" s="1" t="e">
        <f t="shared" si="19"/>
        <v>#VALUE!</v>
      </c>
      <c r="AR16" s="1" t="e">
        <f t="shared" si="20"/>
        <v>#VALUE!</v>
      </c>
      <c r="AS16" s="1" t="e">
        <f t="shared" si="21"/>
        <v>#VALUE!</v>
      </c>
      <c r="AT16" s="1" t="e">
        <f t="shared" si="22"/>
        <v>#VALUE!</v>
      </c>
      <c r="AU16" s="1" t="e">
        <f t="shared" si="23"/>
        <v>#VALUE!</v>
      </c>
      <c r="AV16" s="1" t="e">
        <f t="shared" si="24"/>
        <v>#VALUE!</v>
      </c>
      <c r="AW16" s="1" t="e">
        <f t="shared" si="25"/>
        <v>#VALUE!</v>
      </c>
      <c r="AX16" s="1" t="e">
        <f t="shared" si="26"/>
        <v>#VALUE!</v>
      </c>
      <c r="BA16" s="8" t="s">
        <v>18</v>
      </c>
      <c r="BB16" s="1">
        <f t="shared" si="3"/>
        <v>13</v>
      </c>
      <c r="BD16" s="1">
        <v>13</v>
      </c>
      <c r="BE16" s="1" t="str">
        <f t="shared" si="27"/>
        <v/>
      </c>
      <c r="BF16" s="1" t="str">
        <f t="shared" si="4"/>
        <v>M</v>
      </c>
      <c r="BG16" s="1" t="str">
        <f t="shared" si="5"/>
        <v/>
      </c>
      <c r="BI16" s="1">
        <v>13</v>
      </c>
      <c r="BJ16" s="1">
        <f t="shared" si="28"/>
        <v>17</v>
      </c>
      <c r="BK16" s="1" t="str">
        <f t="shared" si="6"/>
        <v>M</v>
      </c>
      <c r="BL16" s="1" t="str">
        <f t="shared" si="7"/>
        <v>Q</v>
      </c>
      <c r="BN16" s="1" t="str">
        <f t="shared" si="8"/>
        <v>B</v>
      </c>
      <c r="BO16" s="1" t="str">
        <f t="shared" si="9"/>
        <v>M</v>
      </c>
      <c r="BP16" s="1" t="str">
        <f t="shared" si="10"/>
        <v>K</v>
      </c>
      <c r="BQ16" s="1" t="str">
        <f t="shared" si="11"/>
        <v>Q</v>
      </c>
      <c r="BR16" t="s">
        <v>26</v>
      </c>
    </row>
    <row r="17" spans="1:70" x14ac:dyDescent="0.25">
      <c r="A17" s="1" t="s">
        <v>3</v>
      </c>
      <c r="B17" s="1" t="s">
        <v>2</v>
      </c>
      <c r="C17" s="1" t="s">
        <v>3</v>
      </c>
      <c r="D17" s="1" t="s">
        <v>2</v>
      </c>
      <c r="E17" s="1" t="s">
        <v>2</v>
      </c>
      <c r="F17" s="1" t="s">
        <v>3</v>
      </c>
      <c r="G17" s="1" t="s">
        <v>2</v>
      </c>
      <c r="H17" s="1" t="s">
        <v>4</v>
      </c>
      <c r="I17" s="1" t="s">
        <v>4</v>
      </c>
      <c r="J17" s="1" t="s">
        <v>3</v>
      </c>
      <c r="K17" s="1" t="s">
        <v>2</v>
      </c>
      <c r="L17" s="1" t="s">
        <v>2</v>
      </c>
      <c r="N17" s="1">
        <f t="shared" si="29"/>
        <v>6</v>
      </c>
      <c r="O17" s="1">
        <f t="shared" si="29"/>
        <v>4</v>
      </c>
      <c r="P17" s="1">
        <f t="shared" si="29"/>
        <v>2</v>
      </c>
      <c r="R17" s="1">
        <v>30</v>
      </c>
      <c r="S17" s="1">
        <v>50</v>
      </c>
      <c r="T17" s="1">
        <v>24</v>
      </c>
      <c r="V17" s="5">
        <f t="shared" si="12"/>
        <v>5</v>
      </c>
      <c r="W17" s="5">
        <f t="shared" si="13"/>
        <v>12.5</v>
      </c>
      <c r="X17" s="5">
        <f t="shared" si="14"/>
        <v>12</v>
      </c>
      <c r="Z17" s="1" t="s">
        <v>3</v>
      </c>
      <c r="AA17" s="1" t="s">
        <v>2</v>
      </c>
      <c r="AB17" s="1" t="s">
        <v>3</v>
      </c>
      <c r="AC17" s="1" t="s">
        <v>2</v>
      </c>
      <c r="AD17" s="1" t="s">
        <v>2</v>
      </c>
      <c r="AE17" s="1" t="s">
        <v>3</v>
      </c>
      <c r="AF17" s="1" t="s">
        <v>2</v>
      </c>
      <c r="AG17" s="1" t="s">
        <v>4</v>
      </c>
      <c r="AH17" s="1" t="s">
        <v>4</v>
      </c>
      <c r="AI17" s="1" t="s">
        <v>3</v>
      </c>
      <c r="AJ17" s="1" t="s">
        <v>2</v>
      </c>
      <c r="AK17" s="1" t="s">
        <v>2</v>
      </c>
      <c r="AM17" s="1" t="e">
        <f t="shared" si="15"/>
        <v>#VALUE!</v>
      </c>
      <c r="AN17" s="1" t="e">
        <f t="shared" si="16"/>
        <v>#VALUE!</v>
      </c>
      <c r="AO17" s="1" t="e">
        <f t="shared" si="17"/>
        <v>#VALUE!</v>
      </c>
      <c r="AP17" s="1" t="e">
        <f t="shared" si="18"/>
        <v>#VALUE!</v>
      </c>
      <c r="AQ17" s="1" t="e">
        <f t="shared" si="19"/>
        <v>#VALUE!</v>
      </c>
      <c r="AR17" s="1" t="e">
        <f t="shared" si="20"/>
        <v>#VALUE!</v>
      </c>
      <c r="AS17" s="1" t="e">
        <f t="shared" si="21"/>
        <v>#VALUE!</v>
      </c>
      <c r="AT17" s="1" t="e">
        <f t="shared" si="22"/>
        <v>#VALUE!</v>
      </c>
      <c r="AU17" s="1" t="e">
        <f t="shared" si="23"/>
        <v>#VALUE!</v>
      </c>
      <c r="AV17" s="1" t="e">
        <f t="shared" si="24"/>
        <v>#VALUE!</v>
      </c>
      <c r="AW17" s="1" t="e">
        <f t="shared" si="25"/>
        <v>#VALUE!</v>
      </c>
      <c r="AX17" s="1" t="e">
        <f t="shared" si="26"/>
        <v>#VALUE!</v>
      </c>
      <c r="BA17" s="7" t="s">
        <v>19</v>
      </c>
      <c r="BB17" s="1">
        <f t="shared" si="3"/>
        <v>14</v>
      </c>
      <c r="BD17" s="1">
        <v>14</v>
      </c>
      <c r="BE17" s="1" t="str">
        <f t="shared" si="27"/>
        <v/>
      </c>
      <c r="BF17" s="1" t="str">
        <f t="shared" si="4"/>
        <v>N</v>
      </c>
      <c r="BG17" s="1" t="str">
        <f t="shared" si="5"/>
        <v/>
      </c>
      <c r="BI17" s="1">
        <v>14</v>
      </c>
      <c r="BJ17" s="1">
        <f t="shared" si="28"/>
        <v>16</v>
      </c>
      <c r="BK17" s="1" t="str">
        <f t="shared" si="6"/>
        <v>N</v>
      </c>
      <c r="BL17" s="1" t="str">
        <f t="shared" si="7"/>
        <v>P</v>
      </c>
      <c r="BN17" s="1" t="str">
        <f t="shared" si="8"/>
        <v>B</v>
      </c>
      <c r="BO17" s="1" t="str">
        <f t="shared" si="9"/>
        <v>N</v>
      </c>
      <c r="BP17" s="1" t="str">
        <f t="shared" si="10"/>
        <v>K</v>
      </c>
      <c r="BQ17" s="1" t="str">
        <f t="shared" si="11"/>
        <v>P</v>
      </c>
      <c r="BR17" t="s">
        <v>26</v>
      </c>
    </row>
    <row r="18" spans="1:70" x14ac:dyDescent="0.25">
      <c r="A18" s="1" t="s">
        <v>2</v>
      </c>
      <c r="B18" s="1" t="s">
        <v>4</v>
      </c>
      <c r="C18" s="1" t="s">
        <v>3</v>
      </c>
      <c r="D18" s="1" t="s">
        <v>3</v>
      </c>
      <c r="E18" s="1" t="s">
        <v>2</v>
      </c>
      <c r="F18" s="1" t="s">
        <v>3</v>
      </c>
      <c r="G18" s="1" t="s">
        <v>4</v>
      </c>
      <c r="H18" s="1" t="s">
        <v>4</v>
      </c>
      <c r="I18" s="1" t="s">
        <v>2</v>
      </c>
      <c r="J18" s="1" t="s">
        <v>3</v>
      </c>
      <c r="K18" s="1" t="s">
        <v>3</v>
      </c>
      <c r="L18" s="1" t="s">
        <v>4</v>
      </c>
      <c r="N18" s="1">
        <f t="shared" si="29"/>
        <v>3</v>
      </c>
      <c r="O18" s="1">
        <f t="shared" si="29"/>
        <v>5</v>
      </c>
      <c r="P18" s="1">
        <f t="shared" si="29"/>
        <v>4</v>
      </c>
      <c r="R18" s="1">
        <v>18</v>
      </c>
      <c r="S18" s="1">
        <v>67</v>
      </c>
      <c r="T18" s="1">
        <v>48</v>
      </c>
      <c r="V18" s="5">
        <f t="shared" si="12"/>
        <v>6</v>
      </c>
      <c r="W18" s="5">
        <f t="shared" si="13"/>
        <v>13.4</v>
      </c>
      <c r="X18" s="5">
        <f t="shared" si="14"/>
        <v>12</v>
      </c>
      <c r="Z18" s="1" t="s">
        <v>2</v>
      </c>
      <c r="AA18" s="1" t="s">
        <v>4</v>
      </c>
      <c r="AB18" s="1" t="s">
        <v>3</v>
      </c>
      <c r="AC18" s="1" t="s">
        <v>3</v>
      </c>
      <c r="AD18" s="1" t="s">
        <v>2</v>
      </c>
      <c r="AE18" s="1" t="s">
        <v>3</v>
      </c>
      <c r="AF18" s="1" t="s">
        <v>4</v>
      </c>
      <c r="AG18" s="1" t="s">
        <v>4</v>
      </c>
      <c r="AH18" s="1" t="s">
        <v>2</v>
      </c>
      <c r="AI18" s="1" t="s">
        <v>3</v>
      </c>
      <c r="AJ18" s="1" t="s">
        <v>3</v>
      </c>
      <c r="AK18" s="1" t="s">
        <v>4</v>
      </c>
      <c r="AM18" s="1" t="e">
        <f t="shared" si="15"/>
        <v>#VALUE!</v>
      </c>
      <c r="AN18" s="1" t="e">
        <f t="shared" si="16"/>
        <v>#VALUE!</v>
      </c>
      <c r="AO18" s="1" t="e">
        <f t="shared" si="17"/>
        <v>#VALUE!</v>
      </c>
      <c r="AP18" s="1" t="e">
        <f t="shared" si="18"/>
        <v>#VALUE!</v>
      </c>
      <c r="AQ18" s="1" t="e">
        <f t="shared" si="19"/>
        <v>#VALUE!</v>
      </c>
      <c r="AR18" s="1" t="e">
        <f t="shared" si="20"/>
        <v>#VALUE!</v>
      </c>
      <c r="AS18" s="1" t="e">
        <f t="shared" si="21"/>
        <v>#VALUE!</v>
      </c>
      <c r="AT18" s="1" t="e">
        <f t="shared" si="22"/>
        <v>#VALUE!</v>
      </c>
      <c r="AU18" s="1" t="e">
        <f t="shared" si="23"/>
        <v>#VALUE!</v>
      </c>
      <c r="AV18" s="1" t="e">
        <f t="shared" si="24"/>
        <v>#VALUE!</v>
      </c>
      <c r="AW18" s="1" t="e">
        <f t="shared" si="25"/>
        <v>#VALUE!</v>
      </c>
      <c r="AX18" s="1" t="e">
        <f t="shared" si="26"/>
        <v>#VALUE!</v>
      </c>
      <c r="BA18" s="9" t="s">
        <v>20</v>
      </c>
      <c r="BB18" s="1">
        <f t="shared" si="3"/>
        <v>15</v>
      </c>
      <c r="BD18" s="1">
        <v>15</v>
      </c>
      <c r="BE18" s="1" t="str">
        <f t="shared" si="27"/>
        <v/>
      </c>
      <c r="BF18" s="1" t="str">
        <f t="shared" si="4"/>
        <v>O</v>
      </c>
      <c r="BG18" s="1" t="str">
        <f t="shared" si="5"/>
        <v/>
      </c>
      <c r="BI18" s="1">
        <v>15</v>
      </c>
      <c r="BJ18" s="1">
        <f t="shared" si="28"/>
        <v>15</v>
      </c>
      <c r="BK18" s="1" t="str">
        <f t="shared" si="6"/>
        <v>O</v>
      </c>
      <c r="BL18" s="1" t="str">
        <f t="shared" si="7"/>
        <v>O</v>
      </c>
      <c r="BN18" s="1" t="str">
        <f t="shared" si="8"/>
        <v>B</v>
      </c>
      <c r="BO18" s="1" t="str">
        <f t="shared" si="9"/>
        <v>O</v>
      </c>
      <c r="BP18" s="1" t="str">
        <f t="shared" si="10"/>
        <v>K</v>
      </c>
      <c r="BQ18" s="1" t="str">
        <f t="shared" si="11"/>
        <v>O</v>
      </c>
      <c r="BR18" t="s">
        <v>26</v>
      </c>
    </row>
    <row r="19" spans="1:70" x14ac:dyDescent="0.25">
      <c r="A19" s="1" t="s">
        <v>4</v>
      </c>
      <c r="B19" s="1" t="s">
        <v>3</v>
      </c>
      <c r="C19" s="1" t="s">
        <v>3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4</v>
      </c>
      <c r="I19" s="1" t="s">
        <v>4</v>
      </c>
      <c r="J19" s="1" t="s">
        <v>2</v>
      </c>
      <c r="K19" s="1" t="s">
        <v>3</v>
      </c>
      <c r="L19" s="1" t="s">
        <v>3</v>
      </c>
      <c r="N19" s="1">
        <f t="shared" si="29"/>
        <v>1</v>
      </c>
      <c r="O19" s="1">
        <f t="shared" si="29"/>
        <v>8</v>
      </c>
      <c r="P19" s="1">
        <f t="shared" si="29"/>
        <v>3</v>
      </c>
      <c r="R19" s="1">
        <v>4</v>
      </c>
      <c r="S19" s="1">
        <v>106</v>
      </c>
      <c r="T19" s="1">
        <v>57</v>
      </c>
      <c r="V19" s="5">
        <f t="shared" si="12"/>
        <v>4</v>
      </c>
      <c r="W19" s="5">
        <f t="shared" si="13"/>
        <v>13.25</v>
      </c>
      <c r="X19" s="5">
        <f t="shared" si="14"/>
        <v>19</v>
      </c>
      <c r="Z19" s="1" t="s">
        <v>4</v>
      </c>
      <c r="AA19" s="1" t="s">
        <v>3</v>
      </c>
      <c r="AB19" s="1" t="s">
        <v>3</v>
      </c>
      <c r="AC19" s="1" t="s">
        <v>3</v>
      </c>
      <c r="AD19" s="1" t="s">
        <v>3</v>
      </c>
      <c r="AE19" s="1" t="s">
        <v>3</v>
      </c>
      <c r="AF19" s="1" t="s">
        <v>3</v>
      </c>
      <c r="AG19" s="1" t="s">
        <v>4</v>
      </c>
      <c r="AH19" s="1" t="s">
        <v>4</v>
      </c>
      <c r="AI19" s="1">
        <f>R19</f>
        <v>4</v>
      </c>
      <c r="AJ19" s="1" t="s">
        <v>3</v>
      </c>
      <c r="AK19" s="1" t="s">
        <v>3</v>
      </c>
      <c r="AM19" s="1" t="e">
        <f t="shared" si="15"/>
        <v>#VALUE!</v>
      </c>
      <c r="AN19" s="1" t="e">
        <f t="shared" si="16"/>
        <v>#VALUE!</v>
      </c>
      <c r="AO19" s="1" t="e">
        <f t="shared" si="17"/>
        <v>#VALUE!</v>
      </c>
      <c r="AP19" s="1" t="e">
        <f t="shared" si="18"/>
        <v>#VALUE!</v>
      </c>
      <c r="AQ19" s="1" t="e">
        <f t="shared" si="19"/>
        <v>#VALUE!</v>
      </c>
      <c r="AR19" s="1" t="e">
        <f t="shared" si="20"/>
        <v>#VALUE!</v>
      </c>
      <c r="AS19" s="1" t="e">
        <f t="shared" si="21"/>
        <v>#VALUE!</v>
      </c>
      <c r="AT19" s="1" t="e">
        <f t="shared" si="22"/>
        <v>#VALUE!</v>
      </c>
      <c r="AU19" s="1" t="e">
        <f t="shared" si="23"/>
        <v>#VALUE!</v>
      </c>
      <c r="AV19" s="1" t="str">
        <f t="shared" si="24"/>
        <v>D</v>
      </c>
      <c r="AW19" s="1" t="e">
        <f t="shared" si="25"/>
        <v>#VALUE!</v>
      </c>
      <c r="AX19" s="1" t="e">
        <f t="shared" si="26"/>
        <v>#VALUE!</v>
      </c>
      <c r="BA19" s="8" t="s">
        <v>21</v>
      </c>
      <c r="BB19" s="1">
        <f t="shared" si="3"/>
        <v>16</v>
      </c>
      <c r="BD19" s="1">
        <v>16</v>
      </c>
      <c r="BE19" s="1" t="str">
        <f t="shared" si="27"/>
        <v/>
      </c>
      <c r="BF19" s="1" t="str">
        <f t="shared" si="4"/>
        <v>P</v>
      </c>
      <c r="BG19" s="1" t="str">
        <f t="shared" si="5"/>
        <v/>
      </c>
      <c r="BI19" s="1">
        <v>16</v>
      </c>
      <c r="BJ19" s="1">
        <f t="shared" si="28"/>
        <v>14</v>
      </c>
      <c r="BK19" s="1" t="str">
        <f t="shared" si="6"/>
        <v>P</v>
      </c>
      <c r="BL19" s="1" t="str">
        <f t="shared" si="7"/>
        <v>N</v>
      </c>
      <c r="BN19" s="1" t="str">
        <f t="shared" si="8"/>
        <v>B</v>
      </c>
      <c r="BO19" s="1" t="str">
        <f t="shared" si="9"/>
        <v>P</v>
      </c>
      <c r="BP19" s="1" t="str">
        <f t="shared" si="10"/>
        <v>K</v>
      </c>
      <c r="BQ19" s="1" t="str">
        <f t="shared" si="11"/>
        <v>N</v>
      </c>
      <c r="BR19" t="s">
        <v>26</v>
      </c>
    </row>
    <row r="20" spans="1:70" x14ac:dyDescent="0.25">
      <c r="A20" s="1" t="s">
        <v>4</v>
      </c>
      <c r="B20" s="1" t="s">
        <v>3</v>
      </c>
      <c r="C20" s="1" t="s">
        <v>4</v>
      </c>
      <c r="D20" s="1" t="s">
        <v>3</v>
      </c>
      <c r="E20" s="1" t="s">
        <v>2</v>
      </c>
      <c r="F20" s="1" t="s">
        <v>2</v>
      </c>
      <c r="G20" s="1" t="s">
        <v>2</v>
      </c>
      <c r="H20" s="1" t="s">
        <v>3</v>
      </c>
      <c r="I20" s="1" t="s">
        <v>3</v>
      </c>
      <c r="J20" s="1" t="s">
        <v>4</v>
      </c>
      <c r="K20" s="1" t="s">
        <v>2</v>
      </c>
      <c r="L20" s="1" t="s">
        <v>3</v>
      </c>
      <c r="N20" s="1">
        <f t="shared" si="29"/>
        <v>4</v>
      </c>
      <c r="O20" s="1">
        <f t="shared" si="29"/>
        <v>5</v>
      </c>
      <c r="P20" s="1">
        <f t="shared" si="29"/>
        <v>3</v>
      </c>
      <c r="R20" s="1">
        <v>19</v>
      </c>
      <c r="S20" s="1">
        <v>79</v>
      </c>
      <c r="T20" s="1">
        <v>39</v>
      </c>
      <c r="V20" s="5">
        <f t="shared" si="12"/>
        <v>4.75</v>
      </c>
      <c r="W20" s="5">
        <f t="shared" si="13"/>
        <v>15.8</v>
      </c>
      <c r="X20" s="5">
        <f t="shared" si="14"/>
        <v>13</v>
      </c>
      <c r="Z20" s="1" t="s">
        <v>4</v>
      </c>
      <c r="AA20" s="1" t="s">
        <v>3</v>
      </c>
      <c r="AB20" s="1" t="s">
        <v>4</v>
      </c>
      <c r="AC20" s="1" t="s">
        <v>3</v>
      </c>
      <c r="AD20" s="1" t="s">
        <v>2</v>
      </c>
      <c r="AE20" s="1" t="s">
        <v>2</v>
      </c>
      <c r="AF20" s="1" t="s">
        <v>2</v>
      </c>
      <c r="AG20" s="1" t="s">
        <v>3</v>
      </c>
      <c r="AH20" s="1" t="s">
        <v>3</v>
      </c>
      <c r="AI20" s="1" t="s">
        <v>4</v>
      </c>
      <c r="AJ20" s="1" t="s">
        <v>2</v>
      </c>
      <c r="AK20" s="1" t="s">
        <v>3</v>
      </c>
      <c r="AM20" s="1" t="e">
        <f t="shared" si="15"/>
        <v>#VALUE!</v>
      </c>
      <c r="AN20" s="1" t="e">
        <f t="shared" si="16"/>
        <v>#VALUE!</v>
      </c>
      <c r="AO20" s="1" t="e">
        <f t="shared" si="17"/>
        <v>#VALUE!</v>
      </c>
      <c r="AP20" s="1" t="e">
        <f t="shared" si="18"/>
        <v>#VALUE!</v>
      </c>
      <c r="AQ20" s="1" t="e">
        <f t="shared" si="19"/>
        <v>#VALUE!</v>
      </c>
      <c r="AR20" s="1" t="e">
        <f t="shared" si="20"/>
        <v>#VALUE!</v>
      </c>
      <c r="AS20" s="1" t="e">
        <f t="shared" si="21"/>
        <v>#VALUE!</v>
      </c>
      <c r="AT20" s="1" t="e">
        <f t="shared" si="22"/>
        <v>#VALUE!</v>
      </c>
      <c r="AU20" s="1" t="e">
        <f t="shared" si="23"/>
        <v>#VALUE!</v>
      </c>
      <c r="AV20" s="1" t="e">
        <f t="shared" si="24"/>
        <v>#VALUE!</v>
      </c>
      <c r="AW20" s="1" t="e">
        <f t="shared" si="25"/>
        <v>#VALUE!</v>
      </c>
      <c r="AX20" s="1" t="e">
        <f t="shared" si="26"/>
        <v>#VALUE!</v>
      </c>
      <c r="BA20" s="7" t="s">
        <v>22</v>
      </c>
      <c r="BB20" s="1">
        <f t="shared" si="3"/>
        <v>17</v>
      </c>
      <c r="BD20" s="1">
        <v>17</v>
      </c>
      <c r="BE20" s="1" t="str">
        <f t="shared" si="27"/>
        <v/>
      </c>
      <c r="BF20" s="1" t="str">
        <f t="shared" si="4"/>
        <v>Q</v>
      </c>
      <c r="BG20" s="1" t="str">
        <f t="shared" si="5"/>
        <v/>
      </c>
      <c r="BI20" s="1">
        <v>17</v>
      </c>
      <c r="BJ20" s="1">
        <f t="shared" si="28"/>
        <v>13</v>
      </c>
      <c r="BK20" s="1" t="str">
        <f t="shared" si="6"/>
        <v>Q</v>
      </c>
      <c r="BL20" s="1" t="str">
        <f t="shared" si="7"/>
        <v>M</v>
      </c>
      <c r="BN20" s="1" t="str">
        <f t="shared" si="8"/>
        <v>B</v>
      </c>
      <c r="BO20" s="1" t="str">
        <f t="shared" si="9"/>
        <v>Q</v>
      </c>
      <c r="BP20" s="1" t="str">
        <f t="shared" si="10"/>
        <v>K</v>
      </c>
      <c r="BQ20" s="1" t="str">
        <f t="shared" si="11"/>
        <v>M</v>
      </c>
      <c r="BR20" t="s">
        <v>26</v>
      </c>
    </row>
    <row r="21" spans="1:70" x14ac:dyDescent="0.25">
      <c r="A21" s="1" t="s">
        <v>3</v>
      </c>
      <c r="B21" s="1" t="s">
        <v>4</v>
      </c>
      <c r="C21" s="1" t="s">
        <v>3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4</v>
      </c>
      <c r="I21" s="1" t="s">
        <v>4</v>
      </c>
      <c r="J21" s="1" t="s">
        <v>2</v>
      </c>
      <c r="K21" s="1" t="s">
        <v>3</v>
      </c>
      <c r="L21" s="1" t="s">
        <v>2</v>
      </c>
      <c r="N21" s="1">
        <f t="shared" si="29"/>
        <v>2</v>
      </c>
      <c r="O21" s="1">
        <f t="shared" si="29"/>
        <v>7</v>
      </c>
      <c r="P21" s="1">
        <f t="shared" si="29"/>
        <v>3</v>
      </c>
      <c r="R21" s="1">
        <v>23</v>
      </c>
      <c r="S21" s="1">
        <v>74</v>
      </c>
      <c r="T21" s="1">
        <v>30</v>
      </c>
      <c r="V21" s="5">
        <f t="shared" si="12"/>
        <v>11.5</v>
      </c>
      <c r="W21" s="5">
        <f t="shared" si="13"/>
        <v>10.571428571428571</v>
      </c>
      <c r="X21" s="5">
        <f t="shared" si="14"/>
        <v>10</v>
      </c>
      <c r="Z21" s="1" t="s">
        <v>3</v>
      </c>
      <c r="AA21" s="1" t="s">
        <v>4</v>
      </c>
      <c r="AB21" s="1" t="s">
        <v>3</v>
      </c>
      <c r="AC21" s="1" t="s">
        <v>3</v>
      </c>
      <c r="AD21" s="1" t="s">
        <v>3</v>
      </c>
      <c r="AE21" s="1" t="s">
        <v>3</v>
      </c>
      <c r="AF21" s="1" t="s">
        <v>3</v>
      </c>
      <c r="AG21" s="1" t="s">
        <v>4</v>
      </c>
      <c r="AH21" s="1" t="s">
        <v>4</v>
      </c>
      <c r="AI21" s="1" t="s">
        <v>2</v>
      </c>
      <c r="AJ21" s="1" t="s">
        <v>3</v>
      </c>
      <c r="AK21" s="1" t="s">
        <v>2</v>
      </c>
      <c r="AM21" s="1" t="e">
        <f t="shared" si="15"/>
        <v>#VALUE!</v>
      </c>
      <c r="AN21" s="1" t="e">
        <f t="shared" si="16"/>
        <v>#VALUE!</v>
      </c>
      <c r="AO21" s="1" t="e">
        <f t="shared" si="17"/>
        <v>#VALUE!</v>
      </c>
      <c r="AP21" s="1" t="e">
        <f t="shared" si="18"/>
        <v>#VALUE!</v>
      </c>
      <c r="AQ21" s="1" t="e">
        <f t="shared" si="19"/>
        <v>#VALUE!</v>
      </c>
      <c r="AR21" s="1" t="e">
        <f t="shared" si="20"/>
        <v>#VALUE!</v>
      </c>
      <c r="AS21" s="1" t="e">
        <f t="shared" si="21"/>
        <v>#VALUE!</v>
      </c>
      <c r="AT21" s="1" t="e">
        <f t="shared" si="22"/>
        <v>#VALUE!</v>
      </c>
      <c r="AU21" s="1" t="e">
        <f t="shared" si="23"/>
        <v>#VALUE!</v>
      </c>
      <c r="AV21" s="1" t="e">
        <f t="shared" si="24"/>
        <v>#VALUE!</v>
      </c>
      <c r="AW21" s="1" t="e">
        <f t="shared" si="25"/>
        <v>#VALUE!</v>
      </c>
      <c r="AX21" s="1" t="e">
        <f t="shared" si="26"/>
        <v>#VALUE!</v>
      </c>
      <c r="BA21" s="9" t="s">
        <v>2</v>
      </c>
      <c r="BB21" s="1">
        <f t="shared" si="3"/>
        <v>18</v>
      </c>
      <c r="BD21" s="1">
        <v>18</v>
      </c>
      <c r="BE21" s="1" t="str">
        <f t="shared" si="27"/>
        <v/>
      </c>
      <c r="BF21" s="1" t="str">
        <f t="shared" si="4"/>
        <v>R</v>
      </c>
      <c r="BG21" s="1" t="str">
        <f t="shared" si="5"/>
        <v/>
      </c>
      <c r="BI21" s="1">
        <v>18</v>
      </c>
      <c r="BJ21" s="1">
        <f t="shared" si="28"/>
        <v>12</v>
      </c>
      <c r="BK21" s="1" t="str">
        <f t="shared" si="6"/>
        <v>R</v>
      </c>
      <c r="BL21" s="1" t="str">
        <f t="shared" si="7"/>
        <v>L</v>
      </c>
      <c r="BN21" s="1" t="str">
        <f t="shared" si="8"/>
        <v>B</v>
      </c>
      <c r="BO21" s="1" t="str">
        <f t="shared" si="9"/>
        <v>R</v>
      </c>
      <c r="BP21" s="1" t="str">
        <f t="shared" si="10"/>
        <v>K</v>
      </c>
      <c r="BQ21" s="1" t="str">
        <f t="shared" si="11"/>
        <v>L</v>
      </c>
      <c r="BR21" t="s">
        <v>26</v>
      </c>
    </row>
    <row r="22" spans="1:70" x14ac:dyDescent="0.25">
      <c r="A22" s="1" t="s">
        <v>2</v>
      </c>
      <c r="B22" s="1" t="s">
        <v>2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4</v>
      </c>
      <c r="K22" s="1" t="s">
        <v>4</v>
      </c>
      <c r="L22" s="1" t="s">
        <v>3</v>
      </c>
      <c r="N22" s="1">
        <f t="shared" si="29"/>
        <v>2</v>
      </c>
      <c r="O22" s="1">
        <f t="shared" si="29"/>
        <v>8</v>
      </c>
      <c r="P22" s="1">
        <f t="shared" si="29"/>
        <v>2</v>
      </c>
      <c r="R22" s="1">
        <v>14</v>
      </c>
      <c r="S22" s="1">
        <v>100</v>
      </c>
      <c r="T22" s="1">
        <v>27</v>
      </c>
      <c r="V22" s="5">
        <f t="shared" si="12"/>
        <v>7</v>
      </c>
      <c r="W22" s="5">
        <f t="shared" si="13"/>
        <v>12.5</v>
      </c>
      <c r="X22" s="5">
        <f t="shared" si="14"/>
        <v>13.5</v>
      </c>
      <c r="Z22" s="1" t="s">
        <v>2</v>
      </c>
      <c r="AA22" s="1" t="s">
        <v>2</v>
      </c>
      <c r="AB22" s="1" t="s">
        <v>3</v>
      </c>
      <c r="AC22" s="1" t="s">
        <v>3</v>
      </c>
      <c r="AD22" s="1" t="s">
        <v>3</v>
      </c>
      <c r="AE22" s="1" t="s">
        <v>3</v>
      </c>
      <c r="AF22" s="1" t="s">
        <v>3</v>
      </c>
      <c r="AG22" s="1" t="s">
        <v>3</v>
      </c>
      <c r="AH22" s="1" t="s">
        <v>3</v>
      </c>
      <c r="AI22" s="1" t="s">
        <v>4</v>
      </c>
      <c r="AJ22" s="1" t="s">
        <v>4</v>
      </c>
      <c r="AK22" s="1" t="s">
        <v>3</v>
      </c>
      <c r="AM22" s="1" t="e">
        <f t="shared" si="15"/>
        <v>#VALUE!</v>
      </c>
      <c r="AN22" s="1" t="e">
        <f t="shared" si="16"/>
        <v>#VALUE!</v>
      </c>
      <c r="AO22" s="1" t="e">
        <f t="shared" si="17"/>
        <v>#VALUE!</v>
      </c>
      <c r="AP22" s="1" t="e">
        <f t="shared" si="18"/>
        <v>#VALUE!</v>
      </c>
      <c r="AQ22" s="1" t="e">
        <f t="shared" si="19"/>
        <v>#VALUE!</v>
      </c>
      <c r="AR22" s="1" t="e">
        <f t="shared" si="20"/>
        <v>#VALUE!</v>
      </c>
      <c r="AS22" s="1" t="e">
        <f t="shared" si="21"/>
        <v>#VALUE!</v>
      </c>
      <c r="AT22" s="1" t="e">
        <f t="shared" si="22"/>
        <v>#VALUE!</v>
      </c>
      <c r="AU22" s="1" t="e">
        <f t="shared" si="23"/>
        <v>#VALUE!</v>
      </c>
      <c r="AV22" s="1" t="e">
        <f t="shared" si="24"/>
        <v>#VALUE!</v>
      </c>
      <c r="AW22" s="1" t="e">
        <f t="shared" si="25"/>
        <v>#VALUE!</v>
      </c>
      <c r="AX22" s="1" t="e">
        <f t="shared" si="26"/>
        <v>#VALUE!</v>
      </c>
      <c r="BA22" s="8" t="s">
        <v>23</v>
      </c>
      <c r="BB22" s="1">
        <f t="shared" si="3"/>
        <v>19</v>
      </c>
      <c r="BD22" s="1">
        <v>19</v>
      </c>
      <c r="BE22" s="1" t="str">
        <f t="shared" si="27"/>
        <v/>
      </c>
      <c r="BF22" s="1" t="str">
        <f t="shared" si="4"/>
        <v>S</v>
      </c>
      <c r="BG22" s="1" t="str">
        <f t="shared" si="5"/>
        <v/>
      </c>
      <c r="BI22" s="1">
        <v>19</v>
      </c>
      <c r="BJ22" s="1">
        <f t="shared" si="28"/>
        <v>11</v>
      </c>
      <c r="BK22" s="1" t="str">
        <f t="shared" si="6"/>
        <v>S</v>
      </c>
      <c r="BL22" s="1" t="str">
        <f t="shared" si="7"/>
        <v>K</v>
      </c>
      <c r="BN22" s="1" t="str">
        <f t="shared" si="8"/>
        <v>B</v>
      </c>
      <c r="BO22" s="1" t="str">
        <f t="shared" si="9"/>
        <v>S</v>
      </c>
      <c r="BP22" s="1" t="str">
        <f t="shared" si="10"/>
        <v>K</v>
      </c>
      <c r="BQ22" s="1" t="str">
        <f t="shared" si="11"/>
        <v>K</v>
      </c>
      <c r="BR22" t="s">
        <v>26</v>
      </c>
    </row>
    <row r="23" spans="1:70" x14ac:dyDescent="0.25">
      <c r="A23" s="1" t="s">
        <v>3</v>
      </c>
      <c r="B23" s="1" t="s">
        <v>3</v>
      </c>
      <c r="C23" s="1" t="s">
        <v>3</v>
      </c>
      <c r="D23" s="1" t="s">
        <v>4</v>
      </c>
      <c r="E23" s="1" t="s">
        <v>2</v>
      </c>
      <c r="F23" s="1" t="s">
        <v>4</v>
      </c>
      <c r="G23" s="1" t="s">
        <v>2</v>
      </c>
      <c r="H23" s="1" t="s">
        <v>3</v>
      </c>
      <c r="I23" s="1" t="s">
        <v>3</v>
      </c>
      <c r="J23" s="1" t="s">
        <v>4</v>
      </c>
      <c r="K23" s="1" t="s">
        <v>2</v>
      </c>
      <c r="L23" s="1" t="s">
        <v>3</v>
      </c>
      <c r="N23" s="1">
        <f t="shared" si="29"/>
        <v>3</v>
      </c>
      <c r="O23" s="1">
        <f t="shared" si="29"/>
        <v>6</v>
      </c>
      <c r="P23" s="1">
        <f t="shared" si="29"/>
        <v>3</v>
      </c>
      <c r="R23" s="1">
        <v>39</v>
      </c>
      <c r="S23" s="1">
        <v>57</v>
      </c>
      <c r="T23" s="1">
        <v>48</v>
      </c>
      <c r="V23" s="5">
        <f t="shared" si="12"/>
        <v>13</v>
      </c>
      <c r="W23" s="5">
        <f t="shared" si="13"/>
        <v>9.5</v>
      </c>
      <c r="X23" s="5">
        <f t="shared" si="14"/>
        <v>16</v>
      </c>
      <c r="Z23" s="1" t="s">
        <v>3</v>
      </c>
      <c r="AA23" s="1" t="s">
        <v>3</v>
      </c>
      <c r="AB23" s="1" t="s">
        <v>3</v>
      </c>
      <c r="AC23" s="1" t="s">
        <v>4</v>
      </c>
      <c r="AD23" s="1" t="s">
        <v>2</v>
      </c>
      <c r="AE23" s="1" t="s">
        <v>4</v>
      </c>
      <c r="AF23" s="1" t="s">
        <v>2</v>
      </c>
      <c r="AG23" s="1" t="s">
        <v>3</v>
      </c>
      <c r="AH23" s="1" t="s">
        <v>3</v>
      </c>
      <c r="AI23" s="1" t="s">
        <v>4</v>
      </c>
      <c r="AJ23" s="1" t="s">
        <v>2</v>
      </c>
      <c r="AK23" s="1" t="s">
        <v>3</v>
      </c>
      <c r="AM23" s="1" t="e">
        <f t="shared" si="15"/>
        <v>#VALUE!</v>
      </c>
      <c r="AN23" s="1" t="e">
        <f t="shared" si="16"/>
        <v>#VALUE!</v>
      </c>
      <c r="AO23" s="1" t="e">
        <f t="shared" si="17"/>
        <v>#VALUE!</v>
      </c>
      <c r="AP23" s="1" t="e">
        <f t="shared" si="18"/>
        <v>#VALUE!</v>
      </c>
      <c r="AQ23" s="1" t="e">
        <f t="shared" si="19"/>
        <v>#VALUE!</v>
      </c>
      <c r="AR23" s="1" t="e">
        <f t="shared" si="20"/>
        <v>#VALUE!</v>
      </c>
      <c r="AS23" s="1" t="e">
        <f t="shared" si="21"/>
        <v>#VALUE!</v>
      </c>
      <c r="AT23" s="1" t="e">
        <f t="shared" si="22"/>
        <v>#VALUE!</v>
      </c>
      <c r="AU23" s="1" t="e">
        <f t="shared" si="23"/>
        <v>#VALUE!</v>
      </c>
      <c r="AV23" s="1" t="e">
        <f t="shared" si="24"/>
        <v>#VALUE!</v>
      </c>
      <c r="AW23" s="1" t="e">
        <f t="shared" si="25"/>
        <v>#VALUE!</v>
      </c>
      <c r="AX23" s="1" t="e">
        <f t="shared" si="26"/>
        <v>#VALUE!</v>
      </c>
      <c r="BA23" s="7" t="s">
        <v>24</v>
      </c>
      <c r="BB23" s="1">
        <f t="shared" si="3"/>
        <v>20</v>
      </c>
      <c r="BD23" s="1">
        <v>20</v>
      </c>
      <c r="BE23" s="1" t="str">
        <f t="shared" si="27"/>
        <v/>
      </c>
      <c r="BF23" s="1" t="str">
        <f t="shared" si="4"/>
        <v>T</v>
      </c>
      <c r="BG23" s="1" t="str">
        <f t="shared" si="5"/>
        <v/>
      </c>
      <c r="BI23" s="1">
        <v>20</v>
      </c>
      <c r="BJ23" s="1">
        <f t="shared" si="28"/>
        <v>10</v>
      </c>
      <c r="BK23" s="1" t="str">
        <f t="shared" si="6"/>
        <v>T</v>
      </c>
      <c r="BL23" s="1" t="str">
        <f t="shared" si="7"/>
        <v>J</v>
      </c>
      <c r="BN23" s="1" t="str">
        <f t="shared" si="8"/>
        <v>B</v>
      </c>
      <c r="BO23" s="1" t="str">
        <f t="shared" si="9"/>
        <v>T</v>
      </c>
      <c r="BP23" s="1" t="str">
        <f t="shared" si="10"/>
        <v>K</v>
      </c>
      <c r="BQ23" s="1" t="str">
        <f t="shared" si="11"/>
        <v>J</v>
      </c>
      <c r="BR23" t="s">
        <v>26</v>
      </c>
    </row>
    <row r="24" spans="1:70" x14ac:dyDescent="0.25">
      <c r="BA24" s="9" t="s">
        <v>25</v>
      </c>
      <c r="BB24" s="1">
        <f t="shared" si="3"/>
        <v>21</v>
      </c>
      <c r="BD24" s="1">
        <v>21</v>
      </c>
      <c r="BE24" s="1" t="str">
        <f t="shared" si="27"/>
        <v/>
      </c>
      <c r="BF24" s="1" t="str">
        <f t="shared" si="4"/>
        <v>U</v>
      </c>
      <c r="BG24" s="1" t="str">
        <f t="shared" si="5"/>
        <v/>
      </c>
      <c r="BI24" s="1">
        <v>21</v>
      </c>
      <c r="BJ24" s="1">
        <f t="shared" si="28"/>
        <v>9</v>
      </c>
      <c r="BK24" s="1" t="str">
        <f t="shared" si="6"/>
        <v>U</v>
      </c>
      <c r="BL24" s="1" t="str">
        <f t="shared" si="7"/>
        <v>I</v>
      </c>
      <c r="BN24" s="1" t="str">
        <f t="shared" si="8"/>
        <v>B</v>
      </c>
      <c r="BO24" s="1" t="str">
        <f t="shared" si="9"/>
        <v>U</v>
      </c>
      <c r="BP24" s="1" t="str">
        <f t="shared" si="10"/>
        <v>K</v>
      </c>
      <c r="BQ24" s="1" t="str">
        <f t="shared" si="11"/>
        <v>I</v>
      </c>
      <c r="BR24" t="s">
        <v>26</v>
      </c>
    </row>
  </sheetData>
  <mergeCells count="6">
    <mergeCell ref="A3:L3"/>
    <mergeCell ref="N3:P3"/>
    <mergeCell ref="R3:T3"/>
    <mergeCell ref="Z3:AK3"/>
    <mergeCell ref="AM3:AX3"/>
    <mergeCell ref="V3:X3"/>
  </mergeCells>
  <conditionalFormatting sqref="A5:L15 A20:L21">
    <cfRule type="cellIs" dxfId="47" priority="183" operator="equal">
      <formula>"B"</formula>
    </cfRule>
    <cfRule type="cellIs" dxfId="46" priority="184" operator="equal">
      <formula>"G"</formula>
    </cfRule>
    <cfRule type="cellIs" dxfId="45" priority="185" operator="equal">
      <formula>"R"</formula>
    </cfRule>
  </conditionalFormatting>
  <conditionalFormatting sqref="N5:P23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L16">
    <cfRule type="cellIs" dxfId="44" priority="179" operator="equal">
      <formula>"B"</formula>
    </cfRule>
    <cfRule type="cellIs" dxfId="43" priority="180" operator="equal">
      <formula>"G"</formula>
    </cfRule>
    <cfRule type="cellIs" dxfId="42" priority="181" operator="equal">
      <formula>"R"</formula>
    </cfRule>
  </conditionalFormatting>
  <conditionalFormatting sqref="A17:L17">
    <cfRule type="cellIs" dxfId="41" priority="176" operator="equal">
      <formula>"B"</formula>
    </cfRule>
    <cfRule type="cellIs" dxfId="40" priority="177" operator="equal">
      <formula>"G"</formula>
    </cfRule>
    <cfRule type="cellIs" dxfId="39" priority="178" operator="equal">
      <formula>"R"</formula>
    </cfRule>
  </conditionalFormatting>
  <conditionalFormatting sqref="A18:L18">
    <cfRule type="cellIs" dxfId="38" priority="173" operator="equal">
      <formula>"B"</formula>
    </cfRule>
    <cfRule type="cellIs" dxfId="37" priority="174" operator="equal">
      <formula>"G"</formula>
    </cfRule>
    <cfRule type="cellIs" dxfId="36" priority="175" operator="equal">
      <formula>"R"</formula>
    </cfRule>
  </conditionalFormatting>
  <conditionalFormatting sqref="A19:L19">
    <cfRule type="cellIs" dxfId="35" priority="170" operator="equal">
      <formula>"B"</formula>
    </cfRule>
    <cfRule type="cellIs" dxfId="34" priority="171" operator="equal">
      <formula>"G"</formula>
    </cfRule>
    <cfRule type="cellIs" dxfId="33" priority="172" operator="equal">
      <formula>"R"</formula>
    </cfRule>
  </conditionalFormatting>
  <conditionalFormatting sqref="A22:L22">
    <cfRule type="cellIs" dxfId="32" priority="167" operator="equal">
      <formula>"B"</formula>
    </cfRule>
    <cfRule type="cellIs" dxfId="31" priority="168" operator="equal">
      <formula>"G"</formula>
    </cfRule>
    <cfRule type="cellIs" dxfId="30" priority="169" operator="equal">
      <formula>"R"</formula>
    </cfRule>
  </conditionalFormatting>
  <conditionalFormatting sqref="A23:L23">
    <cfRule type="cellIs" dxfId="29" priority="164" operator="equal">
      <formula>"B"</formula>
    </cfRule>
    <cfRule type="cellIs" dxfId="28" priority="165" operator="equal">
      <formula>"G"</formula>
    </cfRule>
    <cfRule type="cellIs" dxfId="27" priority="166" operator="equal">
      <formula>"R"</formula>
    </cfRule>
  </conditionalFormatting>
  <conditionalFormatting sqref="A24:L24">
    <cfRule type="cellIs" dxfId="26" priority="161" operator="equal">
      <formula>"B"</formula>
    </cfRule>
    <cfRule type="cellIs" dxfId="25" priority="162" operator="equal">
      <formula>"G"</formula>
    </cfRule>
    <cfRule type="cellIs" dxfId="24" priority="163" operator="equal">
      <formula>"R"</formula>
    </cfRule>
  </conditionalFormatting>
  <conditionalFormatting sqref="Z24:AK24">
    <cfRule type="cellIs" dxfId="23" priority="152" operator="equal">
      <formula>"B"</formula>
    </cfRule>
    <cfRule type="cellIs" dxfId="22" priority="153" operator="equal">
      <formula>"G"</formula>
    </cfRule>
    <cfRule type="cellIs" dxfId="21" priority="154" operator="equal">
      <formula>"R"</formula>
    </cfRule>
  </conditionalFormatting>
  <conditionalFormatting sqref="N24:P24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AK15 Z20:AK21">
    <cfRule type="cellIs" dxfId="20" priority="20" operator="equal">
      <formula>"B"</formula>
    </cfRule>
    <cfRule type="cellIs" dxfId="19" priority="21" operator="equal">
      <formula>"G"</formula>
    </cfRule>
    <cfRule type="cellIs" dxfId="18" priority="22" operator="equal">
      <formula>"R"</formula>
    </cfRule>
  </conditionalFormatting>
  <conditionalFormatting sqref="Z16:AK16">
    <cfRule type="cellIs" dxfId="17" priority="17" operator="equal">
      <formula>"B"</formula>
    </cfRule>
    <cfRule type="cellIs" dxfId="16" priority="18" operator="equal">
      <formula>"G"</formula>
    </cfRule>
    <cfRule type="cellIs" dxfId="15" priority="19" operator="equal">
      <formula>"R"</formula>
    </cfRule>
  </conditionalFormatting>
  <conditionalFormatting sqref="Z17:AK17">
    <cfRule type="cellIs" dxfId="14" priority="14" operator="equal">
      <formula>"B"</formula>
    </cfRule>
    <cfRule type="cellIs" dxfId="13" priority="15" operator="equal">
      <formula>"G"</formula>
    </cfRule>
    <cfRule type="cellIs" dxfId="12" priority="16" operator="equal">
      <formula>"R"</formula>
    </cfRule>
  </conditionalFormatting>
  <conditionalFormatting sqref="Z18:AK18">
    <cfRule type="cellIs" dxfId="11" priority="11" operator="equal">
      <formula>"B"</formula>
    </cfRule>
    <cfRule type="cellIs" dxfId="10" priority="12" operator="equal">
      <formula>"G"</formula>
    </cfRule>
    <cfRule type="cellIs" dxfId="9" priority="13" operator="equal">
      <formula>"R"</formula>
    </cfRule>
  </conditionalFormatting>
  <conditionalFormatting sqref="Z19:AK19">
    <cfRule type="cellIs" dxfId="8" priority="8" operator="equal">
      <formula>"B"</formula>
    </cfRule>
    <cfRule type="cellIs" dxfId="7" priority="9" operator="equal">
      <formula>"G"</formula>
    </cfRule>
    <cfRule type="cellIs" dxfId="6" priority="10" operator="equal">
      <formula>"R"</formula>
    </cfRule>
  </conditionalFormatting>
  <conditionalFormatting sqref="Z22:AK22">
    <cfRule type="cellIs" dxfId="5" priority="5" operator="equal">
      <formula>"B"</formula>
    </cfRule>
    <cfRule type="cellIs" dxfId="4" priority="6" operator="equal">
      <formula>"G"</formula>
    </cfRule>
    <cfRule type="cellIs" dxfId="3" priority="7" operator="equal">
      <formula>"R"</formula>
    </cfRule>
  </conditionalFormatting>
  <conditionalFormatting sqref="Z23:AK23">
    <cfRule type="cellIs" dxfId="2" priority="2" operator="equal">
      <formula>"B"</formula>
    </cfRule>
    <cfRule type="cellIs" dxfId="1" priority="3" operator="equal">
      <formula>"G"</formula>
    </cfRule>
    <cfRule type="cellIs" dxfId="0" priority="4" operator="equal">
      <formula>"R"</formula>
    </cfRule>
  </conditionalFormatting>
  <conditionalFormatting sqref="V5:X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E.J. de Haan</dc:creator>
  <cp:lastModifiedBy>E.J. de Haan</cp:lastModifiedBy>
  <dcterms:created xsi:type="dcterms:W3CDTF">2016-12-18T18:59:05Z</dcterms:created>
  <dcterms:modified xsi:type="dcterms:W3CDTF">2016-12-25T12:46:35Z</dcterms:modified>
</cp:coreProperties>
</file>