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paka02\userdata7b$\AL15925\Documents\"/>
    </mc:Choice>
  </mc:AlternateContent>
  <bookViews>
    <workbookView xWindow="3528" yWindow="0" windowWidth="21876" windowHeight="9348"/>
  </bookViews>
  <sheets>
    <sheet name="Sheet1" sheetId="1" r:id="rId1"/>
    <sheet name="Stap 1" sheetId="2" r:id="rId2"/>
    <sheet name="Stap 2" sheetId="3" r:id="rId3"/>
    <sheet name="Stap 3" sheetId="8" r:id="rId4"/>
  </sheets>
  <calcPr calcId="162913"/>
  <pivotCaches>
    <pivotCache cacheId="8" r:id="rId5"/>
    <pivotCache cacheId="20" r:id="rId6"/>
    <pivotCache cacheId="2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8" l="1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B2" i="3" l="1"/>
  <c r="C2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C2" i="1" l="1"/>
  <c r="B2" i="1"/>
</calcChain>
</file>

<file path=xl/sharedStrings.xml><?xml version="1.0" encoding="utf-8"?>
<sst xmlns="http://schemas.openxmlformats.org/spreadsheetml/2006/main" count="148" uniqueCount="27">
  <si>
    <t>Datum</t>
  </si>
  <si>
    <t>Maand</t>
  </si>
  <si>
    <t>Dag</t>
  </si>
  <si>
    <t>Observaties</t>
  </si>
  <si>
    <t>(1) A weet alleen de maand</t>
  </si>
  <si>
    <t>(2) B weet alleen de dag van de maand</t>
  </si>
  <si>
    <t>Gegeven</t>
  </si>
  <si>
    <t>(4) B: "Aha, ik wist het niet, maar nu weet ik het wel"</t>
  </si>
  <si>
    <t>(5) A: "Als dat zo is, dan weet ik het nu ook"</t>
  </si>
  <si>
    <t>Row Labels</t>
  </si>
  <si>
    <t>Grand Total</t>
  </si>
  <si>
    <t>Count of Maand</t>
  </si>
  <si>
    <t>Count of Dag</t>
  </si>
  <si>
    <t>Afgeschreven</t>
  </si>
  <si>
    <t>NU</t>
  </si>
  <si>
    <t>EERDER</t>
  </si>
  <si>
    <t>(blank)</t>
  </si>
  <si>
    <t>Column Labels</t>
  </si>
  <si>
    <t>(3) A: "Ik weet het echt niet en ik weet dat B het ook niet weet"</t>
  </si>
  <si>
    <t>Ja/Nee/?</t>
  </si>
  <si>
    <t>Nee</t>
  </si>
  <si>
    <t>Ja</t>
  </si>
  <si>
    <t>(Multiple Items)</t>
  </si>
  <si>
    <t>(1+3) -&gt; (Stap 1) Het kan niet een maand zijn waarin maar één dag een optie is</t>
  </si>
  <si>
    <t>(2+3) -&gt; (Stap 2) Het kan niet een maand zijn waarin een dag voorkomt die uniek is (A kan niet weten dat B niet die dag heeft, blijkbaar weet hij dat die maand niet goed is)</t>
  </si>
  <si>
    <t>(Stap 1+Stap 2+4) -&gt; (Stap 3) B weet het, dus het moet een maanddag zijn die nog maar 1x voorkomt (4, 8 of 12)</t>
  </si>
  <si>
    <t>(Stap 3+5) -&gt; Antwoord: A weet het nu, terwijl bij oktober nog twee opties zijn, dus het is 8 februari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</si>
</sst>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quotePrefix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NumberFormat="1" applyFill="1"/>
    <xf numFmtId="0" fontId="0" fillId="5" borderId="0" xfId="0" applyFill="1"/>
    <xf numFmtId="0" fontId="0" fillId="6" borderId="0" xfId="0" applyNumberFormat="1" applyFill="1"/>
    <xf numFmtId="0" fontId="0" fillId="6" borderId="0" xfId="0" applyFill="1"/>
    <xf numFmtId="0" fontId="0" fillId="3" borderId="0" xfId="0" applyNumberFormat="1" applyFill="1"/>
    <xf numFmtId="0" fontId="0" fillId="3" borderId="0" xfId="0" applyFill="1" applyAlignment="1">
      <alignment horizontal="left"/>
    </xf>
    <xf numFmtId="0" fontId="0" fillId="7" borderId="0" xfId="0" applyNumberFormat="1" applyFill="1"/>
    <xf numFmtId="0" fontId="0" fillId="7" borderId="0" xfId="0" applyFill="1"/>
    <xf numFmtId="0" fontId="0" fillId="8" borderId="0" xfId="0" applyNumberFormat="1" applyFill="1"/>
    <xf numFmtId="0" fontId="0" fillId="8" borderId="0" xfId="0" applyFill="1"/>
    <xf numFmtId="0" fontId="0" fillId="5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9" borderId="0" xfId="0" applyNumberFormat="1" applyFill="1"/>
    <xf numFmtId="0" fontId="0" fillId="9" borderId="0" xfId="0" applyFill="1"/>
    <xf numFmtId="0" fontId="0" fillId="9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6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an, Evert de" refreshedDate="43445.745398726853" createdVersion="6" refreshedVersion="6" minRefreshableVersion="3" recordCount="32">
  <cacheSource type="worksheet">
    <worksheetSource ref="A1:D33" sheet="Stap 2"/>
  </cacheSource>
  <cacheFields count="4">
    <cacheField name="Datum" numFmtId="16">
      <sharedItems containsSemiMixedTypes="0" containsNonDate="0" containsDate="1" containsString="0" minDate="2018-01-26T00:00:00" maxDate="2018-12-27T00:00:00"/>
    </cacheField>
    <cacheField name="Maand" numFmtId="0">
      <sharedItems containsSemiMixedTypes="0" containsString="0" containsNumber="1" containsInteger="1" minValue="1" maxValue="12" count="10">
        <n v="1"/>
        <n v="2"/>
        <n v="4"/>
        <n v="5"/>
        <n v="6"/>
        <n v="8"/>
        <n v="9"/>
        <n v="10"/>
        <n v="11"/>
        <n v="12"/>
      </sharedItems>
    </cacheField>
    <cacheField name="Dag" numFmtId="0">
      <sharedItems containsSemiMixedTypes="0" containsString="0" containsNumber="1" containsInteger="1" minValue="2" maxValue="29" count="22">
        <n v="26"/>
        <n v="8"/>
        <n v="9"/>
        <n v="3"/>
        <n v="19"/>
        <n v="21"/>
        <n v="22"/>
        <n v="27"/>
        <n v="14"/>
        <n v="18"/>
        <n v="25"/>
        <n v="29"/>
        <n v="23"/>
        <n v="24"/>
        <n v="2"/>
        <n v="4"/>
        <n v="6"/>
        <n v="28"/>
        <n v="12"/>
        <n v="5"/>
        <n v="15"/>
        <n v="11"/>
      </sharedItems>
    </cacheField>
    <cacheField name="Afgeschreven" numFmtId="0">
      <sharedItems containsBlank="1" count="3">
        <s v="EERDER"/>
        <m/>
        <s v="N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an, Evert de" refreshedDate="43461.381701041668" createdVersion="6" refreshedVersion="6" minRefreshableVersion="3" recordCount="32">
  <cacheSource type="worksheet">
    <worksheetSource ref="A1:D33" sheet="Stap 1"/>
  </cacheSource>
  <cacheFields count="4">
    <cacheField name="Datum" numFmtId="16">
      <sharedItems containsSemiMixedTypes="0" containsNonDate="0" containsDate="1" containsString="0" minDate="2018-01-26T00:00:00" maxDate="2018-12-27T00:00:00"/>
    </cacheField>
    <cacheField name="Maand" numFmtId="0">
      <sharedItems containsSemiMixedTypes="0" containsString="0" containsNumber="1" containsInteger="1" minValue="1" maxValue="12" count="10">
        <n v="1"/>
        <n v="2"/>
        <n v="4"/>
        <n v="5"/>
        <n v="6"/>
        <n v="8"/>
        <n v="9"/>
        <n v="10"/>
        <n v="11"/>
        <n v="12"/>
      </sharedItems>
    </cacheField>
    <cacheField name="Dag" numFmtId="0">
      <sharedItems containsSemiMixedTypes="0" containsString="0" containsNumber="1" containsInteger="1" minValue="2" maxValue="29" count="22">
        <n v="26"/>
        <n v="8"/>
        <n v="9"/>
        <n v="3"/>
        <n v="19"/>
        <n v="21"/>
        <n v="22"/>
        <n v="27"/>
        <n v="14"/>
        <n v="18"/>
        <n v="25"/>
        <n v="29"/>
        <n v="23"/>
        <n v="24"/>
        <n v="2"/>
        <n v="4"/>
        <n v="6"/>
        <n v="28"/>
        <n v="12"/>
        <n v="5"/>
        <n v="15"/>
        <n v="11"/>
      </sharedItems>
    </cacheField>
    <cacheField name="Afgeschreven" numFmtId="0">
      <sharedItems containsBlank="1" count="2">
        <s v="NU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aan, Evert de" refreshedDate="43461.381881134257" createdVersion="6" refreshedVersion="6" minRefreshableVersion="3" recordCount="32">
  <cacheSource type="worksheet">
    <worksheetSource ref="A1:D33" sheet="Stap 3"/>
  </cacheSource>
  <cacheFields count="4">
    <cacheField name="Datum" numFmtId="16">
      <sharedItems containsSemiMixedTypes="0" containsNonDate="0" containsDate="1" containsString="0" minDate="2018-01-26T00:00:00" maxDate="2018-12-27T00:00:00"/>
    </cacheField>
    <cacheField name="Maand" numFmtId="0">
      <sharedItems containsSemiMixedTypes="0" containsString="0" containsNumber="1" containsInteger="1" minValue="1" maxValue="12" count="10">
        <n v="1"/>
        <n v="2"/>
        <n v="4"/>
        <n v="5"/>
        <n v="6"/>
        <n v="8"/>
        <n v="9"/>
        <n v="10"/>
        <n v="11"/>
        <n v="12"/>
      </sharedItems>
    </cacheField>
    <cacheField name="Dag" numFmtId="0">
      <sharedItems containsSemiMixedTypes="0" containsString="0" containsNumber="1" containsInteger="1" minValue="2" maxValue="29" count="22">
        <n v="26"/>
        <n v="8"/>
        <n v="9"/>
        <n v="3"/>
        <n v="19"/>
        <n v="21"/>
        <n v="22"/>
        <n v="27"/>
        <n v="14"/>
        <n v="18"/>
        <n v="25"/>
        <n v="29"/>
        <n v="23"/>
        <n v="24"/>
        <n v="2"/>
        <n v="4"/>
        <n v="6"/>
        <n v="28"/>
        <n v="12"/>
        <n v="5"/>
        <n v="15"/>
        <n v="11"/>
      </sharedItems>
    </cacheField>
    <cacheField name="Afgeschreven" numFmtId="0">
      <sharedItems containsBlank="1" count="2">
        <s v="EERD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d v="2018-01-26T00:00:00"/>
    <x v="0"/>
    <x v="0"/>
    <x v="0"/>
  </r>
  <r>
    <d v="2018-02-08T00:00:00"/>
    <x v="1"/>
    <x v="1"/>
    <x v="1"/>
  </r>
  <r>
    <d v="2018-02-09T00:00:00"/>
    <x v="1"/>
    <x v="2"/>
    <x v="1"/>
  </r>
  <r>
    <d v="2018-04-03T00:00:00"/>
    <x v="2"/>
    <x v="3"/>
    <x v="1"/>
  </r>
  <r>
    <d v="2018-04-19T00:00:00"/>
    <x v="2"/>
    <x v="4"/>
    <x v="2"/>
  </r>
  <r>
    <d v="2018-04-21T00:00:00"/>
    <x v="2"/>
    <x v="5"/>
    <x v="2"/>
  </r>
  <r>
    <d v="2018-04-22T00:00:00"/>
    <x v="2"/>
    <x v="6"/>
    <x v="2"/>
  </r>
  <r>
    <d v="2018-04-27T00:00:00"/>
    <x v="2"/>
    <x v="7"/>
    <x v="1"/>
  </r>
  <r>
    <d v="2018-05-03T00:00:00"/>
    <x v="3"/>
    <x v="3"/>
    <x v="1"/>
  </r>
  <r>
    <d v="2018-05-09T00:00:00"/>
    <x v="3"/>
    <x v="2"/>
    <x v="1"/>
  </r>
  <r>
    <d v="2018-05-14T00:00:00"/>
    <x v="3"/>
    <x v="8"/>
    <x v="2"/>
  </r>
  <r>
    <d v="2018-05-18T00:00:00"/>
    <x v="3"/>
    <x v="9"/>
    <x v="1"/>
  </r>
  <r>
    <d v="2018-05-25T00:00:00"/>
    <x v="3"/>
    <x v="10"/>
    <x v="2"/>
  </r>
  <r>
    <d v="2018-05-29T00:00:00"/>
    <x v="3"/>
    <x v="11"/>
    <x v="2"/>
  </r>
  <r>
    <d v="2018-06-03T00:00:00"/>
    <x v="4"/>
    <x v="3"/>
    <x v="1"/>
  </r>
  <r>
    <d v="2018-06-08T00:00:00"/>
    <x v="4"/>
    <x v="1"/>
    <x v="1"/>
  </r>
  <r>
    <d v="2018-06-23T00:00:00"/>
    <x v="4"/>
    <x v="12"/>
    <x v="2"/>
  </r>
  <r>
    <d v="2018-08-18T00:00:00"/>
    <x v="5"/>
    <x v="9"/>
    <x v="1"/>
  </r>
  <r>
    <d v="2018-08-24T00:00:00"/>
    <x v="5"/>
    <x v="13"/>
    <x v="2"/>
  </r>
  <r>
    <d v="2018-09-02T00:00:00"/>
    <x v="6"/>
    <x v="14"/>
    <x v="2"/>
  </r>
  <r>
    <d v="2018-09-04T00:00:00"/>
    <x v="6"/>
    <x v="15"/>
    <x v="1"/>
  </r>
  <r>
    <d v="2018-09-06T00:00:00"/>
    <x v="6"/>
    <x v="16"/>
    <x v="2"/>
  </r>
  <r>
    <d v="2018-09-27T00:00:00"/>
    <x v="6"/>
    <x v="7"/>
    <x v="1"/>
  </r>
  <r>
    <d v="2018-09-28T00:00:00"/>
    <x v="6"/>
    <x v="17"/>
    <x v="2"/>
  </r>
  <r>
    <d v="2018-10-04T00:00:00"/>
    <x v="7"/>
    <x v="15"/>
    <x v="1"/>
  </r>
  <r>
    <d v="2018-10-09T00:00:00"/>
    <x v="7"/>
    <x v="2"/>
    <x v="1"/>
  </r>
  <r>
    <d v="2018-10-12T00:00:00"/>
    <x v="7"/>
    <x v="18"/>
    <x v="1"/>
  </r>
  <r>
    <d v="2018-11-05T00:00:00"/>
    <x v="8"/>
    <x v="19"/>
    <x v="2"/>
  </r>
  <r>
    <d v="2018-11-12T00:00:00"/>
    <x v="8"/>
    <x v="18"/>
    <x v="1"/>
  </r>
  <r>
    <d v="2018-11-15T00:00:00"/>
    <x v="8"/>
    <x v="20"/>
    <x v="2"/>
  </r>
  <r>
    <d v="2018-12-11T00:00:00"/>
    <x v="9"/>
    <x v="21"/>
    <x v="2"/>
  </r>
  <r>
    <d v="2018-12-26T00:00:00"/>
    <x v="9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d v="2018-01-26T00:00:00"/>
    <x v="0"/>
    <x v="0"/>
    <x v="0"/>
  </r>
  <r>
    <d v="2018-02-08T00:00:00"/>
    <x v="1"/>
    <x v="1"/>
    <x v="1"/>
  </r>
  <r>
    <d v="2018-02-09T00:00:00"/>
    <x v="1"/>
    <x v="2"/>
    <x v="1"/>
  </r>
  <r>
    <d v="2018-04-03T00:00:00"/>
    <x v="2"/>
    <x v="3"/>
    <x v="1"/>
  </r>
  <r>
    <d v="2018-04-19T00:00:00"/>
    <x v="2"/>
    <x v="4"/>
    <x v="1"/>
  </r>
  <r>
    <d v="2018-04-21T00:00:00"/>
    <x v="2"/>
    <x v="5"/>
    <x v="1"/>
  </r>
  <r>
    <d v="2018-04-22T00:00:00"/>
    <x v="2"/>
    <x v="6"/>
    <x v="1"/>
  </r>
  <r>
    <d v="2018-04-27T00:00:00"/>
    <x v="2"/>
    <x v="7"/>
    <x v="1"/>
  </r>
  <r>
    <d v="2018-05-03T00:00:00"/>
    <x v="3"/>
    <x v="3"/>
    <x v="1"/>
  </r>
  <r>
    <d v="2018-05-09T00:00:00"/>
    <x v="3"/>
    <x v="2"/>
    <x v="1"/>
  </r>
  <r>
    <d v="2018-05-14T00:00:00"/>
    <x v="3"/>
    <x v="8"/>
    <x v="1"/>
  </r>
  <r>
    <d v="2018-05-18T00:00:00"/>
    <x v="3"/>
    <x v="9"/>
    <x v="1"/>
  </r>
  <r>
    <d v="2018-05-25T00:00:00"/>
    <x v="3"/>
    <x v="10"/>
    <x v="1"/>
  </r>
  <r>
    <d v="2018-05-29T00:00:00"/>
    <x v="3"/>
    <x v="11"/>
    <x v="1"/>
  </r>
  <r>
    <d v="2018-06-03T00:00:00"/>
    <x v="4"/>
    <x v="3"/>
    <x v="1"/>
  </r>
  <r>
    <d v="2018-06-08T00:00:00"/>
    <x v="4"/>
    <x v="1"/>
    <x v="1"/>
  </r>
  <r>
    <d v="2018-06-23T00:00:00"/>
    <x v="4"/>
    <x v="12"/>
    <x v="1"/>
  </r>
  <r>
    <d v="2018-08-18T00:00:00"/>
    <x v="5"/>
    <x v="9"/>
    <x v="1"/>
  </r>
  <r>
    <d v="2018-08-24T00:00:00"/>
    <x v="5"/>
    <x v="13"/>
    <x v="1"/>
  </r>
  <r>
    <d v="2018-09-02T00:00:00"/>
    <x v="6"/>
    <x v="14"/>
    <x v="1"/>
  </r>
  <r>
    <d v="2018-09-04T00:00:00"/>
    <x v="6"/>
    <x v="15"/>
    <x v="1"/>
  </r>
  <r>
    <d v="2018-09-06T00:00:00"/>
    <x v="6"/>
    <x v="16"/>
    <x v="1"/>
  </r>
  <r>
    <d v="2018-09-27T00:00:00"/>
    <x v="6"/>
    <x v="7"/>
    <x v="1"/>
  </r>
  <r>
    <d v="2018-09-28T00:00:00"/>
    <x v="6"/>
    <x v="17"/>
    <x v="1"/>
  </r>
  <r>
    <d v="2018-10-04T00:00:00"/>
    <x v="7"/>
    <x v="15"/>
    <x v="1"/>
  </r>
  <r>
    <d v="2018-10-09T00:00:00"/>
    <x v="7"/>
    <x v="2"/>
    <x v="1"/>
  </r>
  <r>
    <d v="2018-10-12T00:00:00"/>
    <x v="7"/>
    <x v="18"/>
    <x v="1"/>
  </r>
  <r>
    <d v="2018-11-05T00:00:00"/>
    <x v="8"/>
    <x v="19"/>
    <x v="1"/>
  </r>
  <r>
    <d v="2018-11-12T00:00:00"/>
    <x v="8"/>
    <x v="18"/>
    <x v="1"/>
  </r>
  <r>
    <d v="2018-11-15T00:00:00"/>
    <x v="8"/>
    <x v="20"/>
    <x v="1"/>
  </r>
  <r>
    <d v="2018-12-11T00:00:00"/>
    <x v="9"/>
    <x v="21"/>
    <x v="1"/>
  </r>
  <r>
    <d v="2018-12-26T00:00:00"/>
    <x v="9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">
  <r>
    <d v="2018-01-26T00:00:00"/>
    <x v="0"/>
    <x v="0"/>
    <x v="0"/>
  </r>
  <r>
    <d v="2018-02-08T00:00:00"/>
    <x v="1"/>
    <x v="1"/>
    <x v="1"/>
  </r>
  <r>
    <d v="2018-02-09T00:00:00"/>
    <x v="1"/>
    <x v="2"/>
    <x v="1"/>
  </r>
  <r>
    <d v="2018-04-03T00:00:00"/>
    <x v="2"/>
    <x v="3"/>
    <x v="0"/>
  </r>
  <r>
    <d v="2018-04-19T00:00:00"/>
    <x v="2"/>
    <x v="4"/>
    <x v="0"/>
  </r>
  <r>
    <d v="2018-04-21T00:00:00"/>
    <x v="2"/>
    <x v="5"/>
    <x v="0"/>
  </r>
  <r>
    <d v="2018-04-22T00:00:00"/>
    <x v="2"/>
    <x v="6"/>
    <x v="0"/>
  </r>
  <r>
    <d v="2018-04-27T00:00:00"/>
    <x v="2"/>
    <x v="7"/>
    <x v="0"/>
  </r>
  <r>
    <d v="2018-05-03T00:00:00"/>
    <x v="3"/>
    <x v="3"/>
    <x v="0"/>
  </r>
  <r>
    <d v="2018-05-09T00:00:00"/>
    <x v="3"/>
    <x v="2"/>
    <x v="0"/>
  </r>
  <r>
    <d v="2018-05-14T00:00:00"/>
    <x v="3"/>
    <x v="8"/>
    <x v="0"/>
  </r>
  <r>
    <d v="2018-05-18T00:00:00"/>
    <x v="3"/>
    <x v="9"/>
    <x v="0"/>
  </r>
  <r>
    <d v="2018-05-25T00:00:00"/>
    <x v="3"/>
    <x v="10"/>
    <x v="0"/>
  </r>
  <r>
    <d v="2018-05-29T00:00:00"/>
    <x v="3"/>
    <x v="11"/>
    <x v="0"/>
  </r>
  <r>
    <d v="2018-06-03T00:00:00"/>
    <x v="4"/>
    <x v="3"/>
    <x v="0"/>
  </r>
  <r>
    <d v="2018-06-08T00:00:00"/>
    <x v="4"/>
    <x v="1"/>
    <x v="0"/>
  </r>
  <r>
    <d v="2018-06-23T00:00:00"/>
    <x v="4"/>
    <x v="12"/>
    <x v="0"/>
  </r>
  <r>
    <d v="2018-08-18T00:00:00"/>
    <x v="5"/>
    <x v="9"/>
    <x v="0"/>
  </r>
  <r>
    <d v="2018-08-24T00:00:00"/>
    <x v="5"/>
    <x v="13"/>
    <x v="0"/>
  </r>
  <r>
    <d v="2018-09-02T00:00:00"/>
    <x v="6"/>
    <x v="14"/>
    <x v="0"/>
  </r>
  <r>
    <d v="2018-09-04T00:00:00"/>
    <x v="6"/>
    <x v="15"/>
    <x v="0"/>
  </r>
  <r>
    <d v="2018-09-06T00:00:00"/>
    <x v="6"/>
    <x v="16"/>
    <x v="0"/>
  </r>
  <r>
    <d v="2018-09-27T00:00:00"/>
    <x v="6"/>
    <x v="7"/>
    <x v="0"/>
  </r>
  <r>
    <d v="2018-09-28T00:00:00"/>
    <x v="6"/>
    <x v="17"/>
    <x v="0"/>
  </r>
  <r>
    <d v="2018-10-04T00:00:00"/>
    <x v="7"/>
    <x v="15"/>
    <x v="1"/>
  </r>
  <r>
    <d v="2018-10-09T00:00:00"/>
    <x v="7"/>
    <x v="2"/>
    <x v="1"/>
  </r>
  <r>
    <d v="2018-10-12T00:00:00"/>
    <x v="7"/>
    <x v="18"/>
    <x v="1"/>
  </r>
  <r>
    <d v="2018-11-05T00:00:00"/>
    <x v="8"/>
    <x v="19"/>
    <x v="0"/>
  </r>
  <r>
    <d v="2018-11-12T00:00:00"/>
    <x v="8"/>
    <x v="18"/>
    <x v="0"/>
  </r>
  <r>
    <d v="2018-11-15T00:00:00"/>
    <x v="8"/>
    <x v="20"/>
    <x v="0"/>
  </r>
  <r>
    <d v="2018-12-11T00:00:00"/>
    <x v="9"/>
    <x v="21"/>
    <x v="0"/>
  </r>
  <r>
    <d v="2018-12-26T00:00:00"/>
    <x v="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12" firstHeaderRow="1" firstDataRow="1" firstDataCol="1"/>
  <pivotFields count="4">
    <pivotField numFmtId="16"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Maan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AG13" firstHeaderRow="1" firstDataRow="2" firstDataCol="1"/>
  <pivotFields count="4">
    <pivotField numFmtId="16"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23">
        <item x="14"/>
        <item x="3"/>
        <item x="15"/>
        <item x="19"/>
        <item x="16"/>
        <item x="1"/>
        <item x="2"/>
        <item x="21"/>
        <item x="18"/>
        <item x="8"/>
        <item x="20"/>
        <item x="9"/>
        <item x="4"/>
        <item x="5"/>
        <item x="6"/>
        <item x="12"/>
        <item x="13"/>
        <item x="10"/>
        <item x="0"/>
        <item x="7"/>
        <item x="17"/>
        <item x="11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Count of Maand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G26" firstHeaderRow="1" firstDataRow="1" firstDataCol="1" rowPageCount="1" colPageCount="1"/>
  <pivotFields count="4">
    <pivotField numFmtId="16" showAll="0"/>
    <pivotField showAll="0"/>
    <pivotField axis="axisRow" dataField="1" showAll="0">
      <items count="23">
        <item x="14"/>
        <item x="3"/>
        <item x="15"/>
        <item x="19"/>
        <item x="16"/>
        <item x="1"/>
        <item x="2"/>
        <item x="21"/>
        <item x="18"/>
        <item x="8"/>
        <item x="20"/>
        <item x="9"/>
        <item x="4"/>
        <item x="5"/>
        <item x="6"/>
        <item x="12"/>
        <item x="13"/>
        <item x="10"/>
        <item x="0"/>
        <item x="7"/>
        <item x="17"/>
        <item x="11"/>
        <item t="default"/>
      </items>
    </pivotField>
    <pivotField axis="axisPage" multipleItemSelectionAllowed="1" showAll="0">
      <items count="4">
        <item h="1" x="0"/>
        <item x="1"/>
        <item x="2"/>
        <item t="default"/>
      </items>
    </pivotField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ageFields count="1">
    <pageField fld="3" hier="-1"/>
  </pageFields>
  <dataFields count="1">
    <dataField name="Count of Dag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AG14" firstHeaderRow="1" firstDataRow="2" firstDataCol="1" rowPageCount="1" colPageCount="1"/>
  <pivotFields count="4">
    <pivotField numFmtId="16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dataField="1" showAll="0">
      <items count="23">
        <item x="14"/>
        <item x="3"/>
        <item x="15"/>
        <item x="19"/>
        <item x="16"/>
        <item x="1"/>
        <item x="2"/>
        <item x="21"/>
        <item x="18"/>
        <item x="8"/>
        <item x="20"/>
        <item x="9"/>
        <item x="4"/>
        <item x="5"/>
        <item x="6"/>
        <item x="12"/>
        <item x="13"/>
        <item x="10"/>
        <item x="0"/>
        <item x="7"/>
        <item x="17"/>
        <item x="11"/>
        <item t="default"/>
      </items>
    </pivotField>
    <pivotField axis="axisPage" multipleItemSelectionAllowed="1" showAll="0">
      <items count="4">
        <item h="1" x="0"/>
        <item x="1"/>
        <item x="2"/>
        <item t="default"/>
      </items>
    </pivotField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pageFields count="1">
    <pageField fld="3" hier="-1"/>
  </pageFields>
  <dataFields count="1">
    <dataField name="Count of Dag" fld="2" subtotal="count" baseField="1" baseItem="0"/>
  </dataFields>
  <formats count="58">
    <format dxfId="63">
      <pivotArea collapsedLevelsAreSubtotals="1" fieldPosition="0">
        <references count="2">
          <reference field="1" count="8">
            <x v="2"/>
            <x v="3"/>
            <x v="4"/>
            <x v="5"/>
            <x v="6"/>
            <x v="7"/>
            <x v="8"/>
            <x v="9"/>
          </reference>
          <reference field="2" count="1" selected="0">
            <x v="12"/>
          </reference>
        </references>
      </pivotArea>
    </format>
    <format dxfId="62">
      <pivotArea field="2" grandRow="1" outline="0" collapsedLevelsAreSubtotals="1" axis="axisCol" fieldPosition="0">
        <references count="1">
          <reference field="2" count="1" selected="0">
            <x v="12"/>
          </reference>
        </references>
      </pivotArea>
    </format>
    <format dxfId="61">
      <pivotArea collapsedLevelsAreSubtotals="1" fieldPosition="0">
        <references count="2">
          <reference field="1" count="8">
            <x v="2"/>
            <x v="3"/>
            <x v="4"/>
            <x v="5"/>
            <x v="6"/>
            <x v="7"/>
            <x v="8"/>
            <x v="9"/>
          </reference>
          <reference field="2" count="1" selected="0">
            <x v="13"/>
          </reference>
        </references>
      </pivotArea>
    </format>
    <format dxfId="60">
      <pivotArea field="2" grandRow="1" outline="0" collapsedLevelsAreSubtotals="1" axis="axisCol" fieldPosition="0">
        <references count="1">
          <reference field="2" count="1" selected="0">
            <x v="13"/>
          </reference>
        </references>
      </pivotArea>
    </format>
    <format dxfId="59">
      <pivotArea collapsedLevelsAreSubtotals="1" fieldPosition="0">
        <references count="2">
          <reference field="1" count="8">
            <x v="2"/>
            <x v="3"/>
            <x v="4"/>
            <x v="5"/>
            <x v="6"/>
            <x v="7"/>
            <x v="8"/>
            <x v="9"/>
          </reference>
          <reference field="2" count="1" selected="0">
            <x v="14"/>
          </reference>
        </references>
      </pivotArea>
    </format>
    <format dxfId="58">
      <pivotArea field="2" grandRow="1" outline="0" collapsedLevelsAreSubtotals="1" axis="axisCol" fieldPosition="0">
        <references count="1">
          <reference field="2" count="1" selected="0">
            <x v="14"/>
          </reference>
        </references>
      </pivotArea>
    </format>
    <format dxfId="57">
      <pivotArea collapsedLevelsAreSubtotals="1" fieldPosition="0">
        <references count="1">
          <reference field="1" count="1">
            <x v="2"/>
          </reference>
        </references>
      </pivotArea>
    </format>
    <format dxfId="56">
      <pivotArea dataOnly="0" labelOnly="1" fieldPosition="0">
        <references count="1">
          <reference field="1" count="1">
            <x v="2"/>
          </reference>
        </references>
      </pivotArea>
    </format>
    <format dxfId="55">
      <pivotArea collapsedLevelsAreSubtotals="1" fieldPosition="0">
        <references count="2">
          <reference field="1" count="7">
            <x v="3"/>
            <x v="4"/>
            <x v="5"/>
            <x v="6"/>
            <x v="7"/>
            <x v="8"/>
            <x v="9"/>
          </reference>
          <reference field="2" count="1" selected="0">
            <x v="9"/>
          </reference>
        </references>
      </pivotArea>
    </format>
    <format dxfId="54">
      <pivotArea field="2" grandRow="1" outline="0" collapsedLevelsAreSubtotals="1" axis="axisCol" fieldPosition="0">
        <references count="1">
          <reference field="2" count="1" selected="0">
            <x v="9"/>
          </reference>
        </references>
      </pivotArea>
    </format>
    <format dxfId="53">
      <pivotArea collapsedLevelsAreSubtotals="1" fieldPosition="0">
        <references count="2">
          <reference field="1" count="7">
            <x v="3"/>
            <x v="4"/>
            <x v="5"/>
            <x v="6"/>
            <x v="7"/>
            <x v="8"/>
            <x v="9"/>
          </reference>
          <reference field="2" count="1" selected="0">
            <x v="17"/>
          </reference>
        </references>
      </pivotArea>
    </format>
    <format dxfId="52">
      <pivotArea field="2" grandRow="1" outline="0" collapsedLevelsAreSubtotals="1" axis="axisCol" fieldPosition="0">
        <references count="1">
          <reference field="2" count="1" selected="0">
            <x v="17"/>
          </reference>
        </references>
      </pivotArea>
    </format>
    <format dxfId="51">
      <pivotArea collapsedLevelsAreSubtotals="1" fieldPosition="0">
        <references count="2">
          <reference field="1" count="7">
            <x v="3"/>
            <x v="4"/>
            <x v="5"/>
            <x v="6"/>
            <x v="7"/>
            <x v="8"/>
            <x v="9"/>
          </reference>
          <reference field="2" count="1" selected="0">
            <x v="21"/>
          </reference>
        </references>
      </pivotArea>
    </format>
    <format dxfId="50">
      <pivotArea field="2" grandRow="1" outline="0" collapsedLevelsAreSubtotals="1" axis="axisCol" fieldPosition="0">
        <references count="1">
          <reference field="2" count="1" selected="0">
            <x v="21"/>
          </reference>
        </references>
      </pivotArea>
    </format>
    <format dxfId="49">
      <pivotArea collapsedLevelsAreSubtotals="1" fieldPosition="0">
        <references count="1">
          <reference field="1" count="1">
            <x v="3"/>
          </reference>
        </references>
      </pivotArea>
    </format>
    <format dxfId="48">
      <pivotArea dataOnly="0" labelOnly="1" fieldPosition="0">
        <references count="1">
          <reference field="1" count="1">
            <x v="3"/>
          </reference>
        </references>
      </pivotArea>
    </format>
    <format dxfId="47">
      <pivotArea collapsedLevelsAreSubtotals="1" fieldPosition="0">
        <references count="2">
          <reference field="1" count="6">
            <x v="4"/>
            <x v="5"/>
            <x v="6"/>
            <x v="7"/>
            <x v="8"/>
            <x v="9"/>
          </reference>
          <reference field="2" count="1" selected="0">
            <x v="15"/>
          </reference>
        </references>
      </pivotArea>
    </format>
    <format dxfId="46">
      <pivotArea field="2" grandRow="1" outline="0" collapsedLevelsAreSubtotals="1" axis="axisCol" fieldPosition="0">
        <references count="1">
          <reference field="2" count="1" selected="0">
            <x v="15"/>
          </reference>
        </references>
      </pivotArea>
    </format>
    <format dxfId="45">
      <pivotArea collapsedLevelsAreSubtotals="1" fieldPosition="0">
        <references count="1">
          <reference field="1" count="1">
            <x v="4"/>
          </reference>
        </references>
      </pivotArea>
    </format>
    <format dxfId="44">
      <pivotArea dataOnly="0" labelOnly="1" fieldPosition="0">
        <references count="1">
          <reference field="1" count="1">
            <x v="4"/>
          </reference>
        </references>
      </pivotArea>
    </format>
    <format dxfId="43">
      <pivotArea collapsedLevelsAreSubtotals="1" fieldPosition="0">
        <references count="2">
          <reference field="1" count="5">
            <x v="5"/>
            <x v="6"/>
            <x v="7"/>
            <x v="8"/>
            <x v="9"/>
          </reference>
          <reference field="2" count="1" selected="0">
            <x v="16"/>
          </reference>
        </references>
      </pivotArea>
    </format>
    <format dxfId="42">
      <pivotArea field="2" grandRow="1" outline="0" collapsedLevelsAreSubtotals="1" axis="axisCol" fieldPosition="0">
        <references count="1">
          <reference field="2" count="1" selected="0">
            <x v="16"/>
          </reference>
        </references>
      </pivotArea>
    </format>
    <format dxfId="41">
      <pivotArea collapsedLevelsAreSubtotals="1" fieldPosition="0">
        <references count="1">
          <reference field="1" count="1">
            <x v="5"/>
          </reference>
        </references>
      </pivotArea>
    </format>
    <format dxfId="40">
      <pivotArea dataOnly="0" labelOnly="1" fieldPosition="0">
        <references count="1">
          <reference field="1" count="1">
            <x v="5"/>
          </reference>
        </references>
      </pivotArea>
    </format>
    <format dxfId="39">
      <pivotArea collapsedLevelsAreSubtotals="1" fieldPosition="0">
        <references count="2">
          <reference field="1" count="4">
            <x v="6"/>
            <x v="7"/>
            <x v="8"/>
            <x v="9"/>
          </reference>
          <reference field="2" count="1" selected="0">
            <x v="4"/>
          </reference>
        </references>
      </pivotArea>
    </format>
    <format dxfId="38">
      <pivotArea field="2" grandRow="1" outline="0" collapsedLevelsAreSubtotals="1" axis="axisCol" fieldPosition="0">
        <references count="1">
          <reference field="2" count="1" selected="0">
            <x v="4"/>
          </reference>
        </references>
      </pivotArea>
    </format>
    <format dxfId="37">
      <pivotArea collapsedLevelsAreSubtotals="1" fieldPosition="0">
        <references count="2">
          <reference field="1" count="4">
            <x v="6"/>
            <x v="7"/>
            <x v="8"/>
            <x v="9"/>
          </reference>
          <reference field="2" count="1" selected="0">
            <x v="20"/>
          </reference>
        </references>
      </pivotArea>
    </format>
    <format dxfId="36">
      <pivotArea field="2" grandRow="1" outline="0" collapsedLevelsAreSubtotals="1" axis="axisCol" fieldPosition="0">
        <references count="1">
          <reference field="2" count="1" selected="0">
            <x v="20"/>
          </reference>
        </references>
      </pivotArea>
    </format>
    <format dxfId="35">
      <pivotArea collapsedLevelsAreSubtotals="1" fieldPosition="0">
        <references count="2">
          <reference field="1" count="4">
            <x v="6"/>
            <x v="7"/>
            <x v="8"/>
            <x v="9"/>
          </reference>
          <reference field="2" count="1" selected="0">
            <x v="0"/>
          </reference>
        </references>
      </pivotArea>
    </format>
    <format dxfId="34">
      <pivotArea field="2" grandRow="1" outline="0" collapsedLevelsAreSubtotals="1" axis="axisCol" fieldPosition="0">
        <references count="1">
          <reference field="2" count="1" selected="0">
            <x v="0"/>
          </reference>
        </references>
      </pivotArea>
    </format>
    <format dxfId="33">
      <pivotArea collapsedLevelsAreSubtotals="1" fieldPosition="0">
        <references count="1">
          <reference field="1" count="1">
            <x v="6"/>
          </reference>
        </references>
      </pivotArea>
    </format>
    <format dxfId="32">
      <pivotArea dataOnly="0" labelOnly="1" fieldPosition="0">
        <references count="1">
          <reference field="1" count="1">
            <x v="6"/>
          </reference>
        </references>
      </pivotArea>
    </format>
    <format dxfId="31">
      <pivotArea collapsedLevelsAreSubtotals="1" fieldPosition="0">
        <references count="2">
          <reference field="1" count="4">
            <x v="3"/>
            <x v="4"/>
            <x v="5"/>
            <x v="6"/>
          </reference>
          <reference field="2" count="3" selected="0">
            <x v="12"/>
            <x v="13"/>
            <x v="14"/>
          </reference>
        </references>
      </pivotArea>
    </format>
    <format dxfId="30">
      <pivotArea collapsedLevelsAreSubtotals="1" fieldPosition="0">
        <references count="2">
          <reference field="1" count="3">
            <x v="4"/>
            <x v="5"/>
            <x v="6"/>
          </reference>
          <reference field="2" count="1" selected="0">
            <x v="21"/>
          </reference>
        </references>
      </pivotArea>
    </format>
    <format dxfId="29">
      <pivotArea collapsedLevelsAreSubtotals="1" fieldPosition="0">
        <references count="2">
          <reference field="1" count="3">
            <x v="4"/>
            <x v="5"/>
            <x v="6"/>
          </reference>
          <reference field="2" count="1" selected="0">
            <x v="9"/>
          </reference>
        </references>
      </pivotArea>
    </format>
    <format dxfId="28">
      <pivotArea collapsedLevelsAreSubtotals="1" fieldPosition="0">
        <references count="2">
          <reference field="1" count="2">
            <x v="5"/>
            <x v="6"/>
          </reference>
          <reference field="2" count="1" selected="0">
            <x v="15"/>
          </reference>
        </references>
      </pivotArea>
    </format>
    <format dxfId="27">
      <pivotArea collapsedLevelsAreSubtotals="1" fieldPosition="0">
        <references count="2">
          <reference field="1" count="1">
            <x v="6"/>
          </reference>
          <reference field="2" count="1" selected="0">
            <x v="16"/>
          </reference>
        </references>
      </pivotArea>
    </format>
    <format dxfId="26">
      <pivotArea dataOnly="0" labelOnly="1" fieldPosition="0">
        <references count="1">
          <reference field="1" count="1">
            <x v="8"/>
          </reference>
        </references>
      </pivotArea>
    </format>
    <format dxfId="25">
      <pivotArea collapsedLevelsAreSubtotals="1" fieldPosition="0">
        <references count="2">
          <reference field="1" count="1">
            <x v="8"/>
          </reference>
          <reference field="2" count="2" selected="0">
            <x v="2"/>
            <x v="3"/>
          </reference>
        </references>
      </pivotArea>
    </format>
    <format dxfId="24">
      <pivotArea collapsedLevelsAreSubtotals="1" fieldPosition="0">
        <references count="2">
          <reference field="1" count="1">
            <x v="8"/>
          </reference>
          <reference field="2" count="1" selected="0">
            <x v="1"/>
          </reference>
        </references>
      </pivotArea>
    </format>
    <format dxfId="23">
      <pivotArea collapsedLevelsAreSubtotals="1" fieldPosition="0">
        <references count="2">
          <reference field="1" count="1">
            <x v="9"/>
          </reference>
          <reference field="2" count="1" selected="0">
            <x v="3"/>
          </reference>
        </references>
      </pivotArea>
    </format>
    <format dxfId="22">
      <pivotArea field="2" grandRow="1" outline="0" collapsedLevelsAreSubtotals="1" axis="axisCol" fieldPosition="0">
        <references count="1">
          <reference field="2" count="1" selected="0">
            <x v="3"/>
          </reference>
        </references>
      </pivotArea>
    </format>
    <format dxfId="21">
      <pivotArea collapsedLevelsAreSubtotals="1" fieldPosition="0">
        <references count="2">
          <reference field="1" count="1">
            <x v="8"/>
          </reference>
          <reference field="2" count="4" selected="0">
            <x v="5"/>
            <x v="6"/>
            <x v="7"/>
            <x v="8"/>
          </reference>
        </references>
      </pivotArea>
    </format>
    <format dxfId="20">
      <pivotArea collapsedLevelsAreSubtotals="1" fieldPosition="0">
        <references count="2">
          <reference field="1" count="1">
            <x v="8"/>
          </reference>
          <reference field="2" count="2" selected="0">
            <x v="10"/>
            <x v="11"/>
          </reference>
        </references>
      </pivotArea>
    </format>
    <format dxfId="19">
      <pivotArea collapsedLevelsAreSubtotals="1" fieldPosition="0">
        <references count="2">
          <reference field="1" count="1">
            <x v="9"/>
          </reference>
          <reference field="2" count="1" selected="0">
            <x v="10"/>
          </reference>
        </references>
      </pivotArea>
    </format>
    <format dxfId="18">
      <pivotArea field="2" grandRow="1" outline="0" collapsedLevelsAreSubtotals="1" axis="axisCol" fieldPosition="0">
        <references count="1">
          <reference field="2" count="1" selected="0">
            <x v="10"/>
          </reference>
        </references>
      </pivotArea>
    </format>
    <format dxfId="17">
      <pivotArea collapsedLevelsAreSubtotals="1" fieldPosition="0">
        <references count="2">
          <reference field="1" count="1">
            <x v="8"/>
          </reference>
          <reference field="2" count="2" selected="0">
            <x v="18"/>
            <x v="19"/>
          </reference>
        </references>
      </pivotArea>
    </format>
    <format dxfId="16">
      <pivotArea field="1" grandCol="1" collapsedLevelsAreSubtotals="1" axis="axisRow" fieldPosition="0">
        <references count="1">
          <reference field="1" count="1">
            <x v="8"/>
          </reference>
        </references>
      </pivotArea>
    </format>
    <format dxfId="15">
      <pivotArea dataOnly="0" labelOnly="1" fieldPosition="0">
        <references count="1">
          <reference field="1" count="1">
            <x v="9"/>
          </reference>
        </references>
      </pivotArea>
    </format>
    <format dxfId="14">
      <pivotArea collapsedLevelsAreSubtotals="1" fieldPosition="0">
        <references count="2">
          <reference field="1" count="1">
            <x v="9"/>
          </reference>
          <reference field="2" count="2" selected="0">
            <x v="1"/>
            <x v="2"/>
          </reference>
        </references>
      </pivotArea>
    </format>
    <format dxfId="13">
      <pivotArea collapsedLevelsAreSubtotals="1" fieldPosition="0">
        <references count="2">
          <reference field="1" count="1">
            <x v="9"/>
          </reference>
          <reference field="2" count="4" selected="0">
            <x v="5"/>
            <x v="6"/>
            <x v="7"/>
            <x v="8"/>
          </reference>
        </references>
      </pivotArea>
    </format>
    <format dxfId="12">
      <pivotArea field="2" grandRow="1" outline="0" collapsedLevelsAreSubtotals="1" axis="axisCol" fieldPosition="0">
        <references count="1">
          <reference field="2" count="1" selected="0">
            <x v="7"/>
          </reference>
        </references>
      </pivotArea>
    </format>
    <format dxfId="11">
      <pivotArea collapsedLevelsAreSubtotals="1" fieldPosition="0">
        <references count="2">
          <reference field="1" count="1">
            <x v="9"/>
          </reference>
          <reference field="2" count="1" selected="0">
            <x v="11"/>
          </reference>
        </references>
      </pivotArea>
    </format>
    <format dxfId="10">
      <pivotArea collapsedLevelsAreSubtotals="1" fieldPosition="0">
        <references count="2">
          <reference field="1" count="1">
            <x v="9"/>
          </reference>
          <reference field="2" count="1" selected="0">
            <x v="18"/>
          </reference>
        </references>
      </pivotArea>
    </format>
    <format dxfId="9">
      <pivotArea field="2" grandRow="1" outline="0" collapsedLevelsAreSubtotals="1" axis="axisCol" fieldPosition="0">
        <references count="1">
          <reference field="2" count="1" selected="0">
            <x v="18"/>
          </reference>
        </references>
      </pivotArea>
    </format>
    <format dxfId="8">
      <pivotArea collapsedLevelsAreSubtotals="1" fieldPosition="0">
        <references count="2">
          <reference field="1" count="1">
            <x v="9"/>
          </reference>
          <reference field="2" count="1" selected="0">
            <x v="19"/>
          </reference>
        </references>
      </pivotArea>
    </format>
    <format dxfId="7">
      <pivotArea field="1" grandCol="1" collapsedLevelsAreSubtotals="1" axis="axisRow" fieldPosition="0">
        <references count="1">
          <reference field="1" count="1">
            <x v="9"/>
          </reference>
        </references>
      </pivotArea>
    </format>
    <format dxfId="6">
      <pivotArea collapsedLevelsAreSubtotals="1" fieldPosition="0">
        <references count="2">
          <reference field="1" count="3">
            <x v="4"/>
            <x v="5"/>
            <x v="6"/>
          </reference>
          <reference field="2" count="1" selected="0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O7" firstHeaderRow="1" firstDataRow="2" firstDataCol="1" rowPageCount="1" colPageCount="1"/>
  <pivotFields count="4">
    <pivotField numFmtId="16"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23">
        <item x="14"/>
        <item x="3"/>
        <item x="15"/>
        <item x="19"/>
        <item x="16"/>
        <item x="1"/>
        <item x="2"/>
        <item x="21"/>
        <item x="18"/>
        <item x="8"/>
        <item x="20"/>
        <item x="9"/>
        <item x="4"/>
        <item x="5"/>
        <item x="6"/>
        <item x="12"/>
        <item x="13"/>
        <item x="10"/>
        <item x="0"/>
        <item x="7"/>
        <item x="17"/>
        <item x="11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</pivotFields>
  <rowFields count="1">
    <field x="1"/>
  </rowFields>
  <rowItems count="3">
    <i>
      <x v="1"/>
    </i>
    <i>
      <x v="7"/>
    </i>
    <i t="grand">
      <x/>
    </i>
  </rowItems>
  <colFields count="1">
    <field x="2"/>
  </colFields>
  <colItems count="5">
    <i>
      <x v="2"/>
    </i>
    <i>
      <x v="5"/>
    </i>
    <i>
      <x v="6"/>
    </i>
    <i>
      <x v="8"/>
    </i>
    <i t="grand">
      <x/>
    </i>
  </colItems>
  <pageFields count="1">
    <pageField fld="3" hier="-1"/>
  </pageFields>
  <dataFields count="1">
    <dataField name="Count of Maand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G6" firstHeaderRow="1" firstDataRow="1" firstDataCol="1" rowPageCount="1" colPageCount="1"/>
  <pivotFields count="4">
    <pivotField numFmtId="16"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Page" multipleItemSelectionAllowed="1" showAll="0">
      <items count="3">
        <item x="1"/>
        <item h="1" x="0"/>
        <item t="default"/>
      </items>
    </pivotField>
  </pivotFields>
  <rowFields count="1">
    <field x="1"/>
  </rowFields>
  <rowItems count="3">
    <i>
      <x v="1"/>
    </i>
    <i>
      <x v="7"/>
    </i>
    <i t="grand">
      <x/>
    </i>
  </rowItems>
  <colItems count="1">
    <i/>
  </colItems>
  <pageFields count="1">
    <pageField fld="3" hier="-1"/>
  </pageFields>
  <dataFields count="1">
    <dataField name="Count of Maan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F17" sqref="F17"/>
    </sheetView>
  </sheetViews>
  <sheetFormatPr defaultRowHeight="14.4" x14ac:dyDescent="0.3"/>
  <cols>
    <col min="4" max="4" width="9.109375" style="6"/>
    <col min="6" max="6" width="81.5546875" bestFit="1" customWidth="1"/>
  </cols>
  <sheetData>
    <row r="1" spans="1:6" x14ac:dyDescent="0.3">
      <c r="A1" s="8" t="s">
        <v>0</v>
      </c>
      <c r="B1" s="8" t="s">
        <v>1</v>
      </c>
      <c r="C1" s="8" t="s">
        <v>2</v>
      </c>
      <c r="D1" s="9" t="s">
        <v>19</v>
      </c>
      <c r="F1" s="8" t="s">
        <v>6</v>
      </c>
    </row>
    <row r="2" spans="1:6" x14ac:dyDescent="0.3">
      <c r="A2" s="2">
        <v>43126</v>
      </c>
      <c r="B2">
        <f>MONTH(A2)</f>
        <v>1</v>
      </c>
      <c r="C2">
        <f>DAY(A2)</f>
        <v>26</v>
      </c>
      <c r="D2" s="7" t="s">
        <v>20</v>
      </c>
      <c r="F2" s="1" t="s">
        <v>4</v>
      </c>
    </row>
    <row r="3" spans="1:6" x14ac:dyDescent="0.3">
      <c r="A3" s="2">
        <v>43139</v>
      </c>
      <c r="B3">
        <f t="shared" ref="B3:B33" si="0">MONTH(A3)</f>
        <v>2</v>
      </c>
      <c r="C3">
        <f t="shared" ref="C3:C33" si="1">DAY(A3)</f>
        <v>8</v>
      </c>
      <c r="D3" s="6" t="s">
        <v>21</v>
      </c>
      <c r="F3" t="s">
        <v>5</v>
      </c>
    </row>
    <row r="4" spans="1:6" x14ac:dyDescent="0.3">
      <c r="A4" s="2">
        <v>43140</v>
      </c>
      <c r="B4">
        <f t="shared" si="0"/>
        <v>2</v>
      </c>
      <c r="C4">
        <f t="shared" si="1"/>
        <v>9</v>
      </c>
      <c r="D4" s="6" t="s">
        <v>20</v>
      </c>
      <c r="F4" t="s">
        <v>18</v>
      </c>
    </row>
    <row r="5" spans="1:6" x14ac:dyDescent="0.3">
      <c r="A5" s="2">
        <v>43193</v>
      </c>
      <c r="B5">
        <f t="shared" si="0"/>
        <v>4</v>
      </c>
      <c r="C5">
        <f t="shared" si="1"/>
        <v>3</v>
      </c>
      <c r="D5" s="6" t="s">
        <v>20</v>
      </c>
      <c r="F5" t="s">
        <v>7</v>
      </c>
    </row>
    <row r="6" spans="1:6" x14ac:dyDescent="0.3">
      <c r="A6" s="2">
        <v>43209</v>
      </c>
      <c r="B6">
        <f t="shared" si="0"/>
        <v>4</v>
      </c>
      <c r="C6">
        <f t="shared" si="1"/>
        <v>19</v>
      </c>
      <c r="D6" s="7" t="s">
        <v>20</v>
      </c>
      <c r="F6" t="s">
        <v>8</v>
      </c>
    </row>
    <row r="7" spans="1:6" x14ac:dyDescent="0.3">
      <c r="A7" s="2">
        <v>43211</v>
      </c>
      <c r="B7">
        <f t="shared" si="0"/>
        <v>4</v>
      </c>
      <c r="C7">
        <f t="shared" si="1"/>
        <v>21</v>
      </c>
      <c r="D7" s="7" t="s">
        <v>20</v>
      </c>
    </row>
    <row r="8" spans="1:6" x14ac:dyDescent="0.3">
      <c r="A8" s="2">
        <v>43212</v>
      </c>
      <c r="B8">
        <f t="shared" si="0"/>
        <v>4</v>
      </c>
      <c r="C8">
        <f t="shared" si="1"/>
        <v>22</v>
      </c>
      <c r="D8" s="7" t="s">
        <v>20</v>
      </c>
      <c r="F8" t="s">
        <v>3</v>
      </c>
    </row>
    <row r="9" spans="1:6" x14ac:dyDescent="0.3">
      <c r="A9" s="2">
        <v>43217</v>
      </c>
      <c r="B9">
        <f t="shared" si="0"/>
        <v>4</v>
      </c>
      <c r="C9">
        <f t="shared" si="1"/>
        <v>27</v>
      </c>
      <c r="D9" s="6" t="s">
        <v>20</v>
      </c>
      <c r="F9" t="s">
        <v>23</v>
      </c>
    </row>
    <row r="10" spans="1:6" x14ac:dyDescent="0.3">
      <c r="A10" s="2">
        <v>43223</v>
      </c>
      <c r="B10">
        <f t="shared" si="0"/>
        <v>5</v>
      </c>
      <c r="C10">
        <f t="shared" si="1"/>
        <v>3</v>
      </c>
      <c r="D10" s="6" t="s">
        <v>20</v>
      </c>
      <c r="F10" t="s">
        <v>24</v>
      </c>
    </row>
    <row r="11" spans="1:6" x14ac:dyDescent="0.3">
      <c r="A11" s="2">
        <v>43229</v>
      </c>
      <c r="B11">
        <f t="shared" si="0"/>
        <v>5</v>
      </c>
      <c r="C11">
        <f t="shared" si="1"/>
        <v>9</v>
      </c>
      <c r="D11" s="6" t="s">
        <v>20</v>
      </c>
      <c r="F11" t="s">
        <v>25</v>
      </c>
    </row>
    <row r="12" spans="1:6" x14ac:dyDescent="0.3">
      <c r="A12" s="2">
        <v>43234</v>
      </c>
      <c r="B12">
        <f t="shared" si="0"/>
        <v>5</v>
      </c>
      <c r="C12">
        <f t="shared" si="1"/>
        <v>14</v>
      </c>
      <c r="D12" s="7" t="s">
        <v>20</v>
      </c>
      <c r="F12" t="s">
        <v>26</v>
      </c>
    </row>
    <row r="13" spans="1:6" x14ac:dyDescent="0.3">
      <c r="A13" s="2">
        <v>43238</v>
      </c>
      <c r="B13">
        <f t="shared" si="0"/>
        <v>5</v>
      </c>
      <c r="C13">
        <f t="shared" si="1"/>
        <v>18</v>
      </c>
      <c r="D13" s="6" t="s">
        <v>20</v>
      </c>
    </row>
    <row r="14" spans="1:6" x14ac:dyDescent="0.3">
      <c r="A14" s="2">
        <v>43245</v>
      </c>
      <c r="B14">
        <f t="shared" si="0"/>
        <v>5</v>
      </c>
      <c r="C14">
        <f t="shared" si="1"/>
        <v>25</v>
      </c>
      <c r="D14" s="7" t="s">
        <v>20</v>
      </c>
    </row>
    <row r="15" spans="1:6" x14ac:dyDescent="0.3">
      <c r="A15" s="2">
        <v>43249</v>
      </c>
      <c r="B15">
        <f t="shared" si="0"/>
        <v>5</v>
      </c>
      <c r="C15">
        <f t="shared" si="1"/>
        <v>29</v>
      </c>
      <c r="D15" s="7" t="s">
        <v>20</v>
      </c>
    </row>
    <row r="16" spans="1:6" x14ac:dyDescent="0.3">
      <c r="A16" s="2">
        <v>43254</v>
      </c>
      <c r="B16">
        <f t="shared" si="0"/>
        <v>6</v>
      </c>
      <c r="C16">
        <f t="shared" si="1"/>
        <v>3</v>
      </c>
      <c r="D16" s="6" t="s">
        <v>20</v>
      </c>
    </row>
    <row r="17" spans="1:4" x14ac:dyDescent="0.3">
      <c r="A17" s="2">
        <v>43259</v>
      </c>
      <c r="B17">
        <f t="shared" si="0"/>
        <v>6</v>
      </c>
      <c r="C17">
        <f t="shared" si="1"/>
        <v>8</v>
      </c>
      <c r="D17" s="6" t="s">
        <v>20</v>
      </c>
    </row>
    <row r="18" spans="1:4" x14ac:dyDescent="0.3">
      <c r="A18" s="2">
        <v>43274</v>
      </c>
      <c r="B18">
        <f t="shared" si="0"/>
        <v>6</v>
      </c>
      <c r="C18">
        <f t="shared" si="1"/>
        <v>23</v>
      </c>
      <c r="D18" s="7" t="s">
        <v>20</v>
      </c>
    </row>
    <row r="19" spans="1:4" x14ac:dyDescent="0.3">
      <c r="A19" s="2">
        <v>43330</v>
      </c>
      <c r="B19">
        <f t="shared" si="0"/>
        <v>8</v>
      </c>
      <c r="C19">
        <f t="shared" si="1"/>
        <v>18</v>
      </c>
      <c r="D19" s="6" t="s">
        <v>20</v>
      </c>
    </row>
    <row r="20" spans="1:4" x14ac:dyDescent="0.3">
      <c r="A20" s="2">
        <v>43336</v>
      </c>
      <c r="B20">
        <f t="shared" si="0"/>
        <v>8</v>
      </c>
      <c r="C20">
        <f t="shared" si="1"/>
        <v>24</v>
      </c>
      <c r="D20" s="7" t="s">
        <v>20</v>
      </c>
    </row>
    <row r="21" spans="1:4" x14ac:dyDescent="0.3">
      <c r="A21" s="2">
        <v>43345</v>
      </c>
      <c r="B21">
        <f t="shared" si="0"/>
        <v>9</v>
      </c>
      <c r="C21">
        <f t="shared" si="1"/>
        <v>2</v>
      </c>
      <c r="D21" s="7" t="s">
        <v>20</v>
      </c>
    </row>
    <row r="22" spans="1:4" x14ac:dyDescent="0.3">
      <c r="A22" s="2">
        <v>43347</v>
      </c>
      <c r="B22">
        <f t="shared" si="0"/>
        <v>9</v>
      </c>
      <c r="C22">
        <f t="shared" si="1"/>
        <v>4</v>
      </c>
      <c r="D22" s="6" t="s">
        <v>20</v>
      </c>
    </row>
    <row r="23" spans="1:4" x14ac:dyDescent="0.3">
      <c r="A23" s="2">
        <v>43349</v>
      </c>
      <c r="B23">
        <f t="shared" si="0"/>
        <v>9</v>
      </c>
      <c r="C23">
        <f t="shared" si="1"/>
        <v>6</v>
      </c>
      <c r="D23" s="7" t="s">
        <v>20</v>
      </c>
    </row>
    <row r="24" spans="1:4" x14ac:dyDescent="0.3">
      <c r="A24" s="2">
        <v>43370</v>
      </c>
      <c r="B24">
        <f t="shared" si="0"/>
        <v>9</v>
      </c>
      <c r="C24">
        <f t="shared" si="1"/>
        <v>27</v>
      </c>
      <c r="D24" s="6" t="s">
        <v>20</v>
      </c>
    </row>
    <row r="25" spans="1:4" x14ac:dyDescent="0.3">
      <c r="A25" s="2">
        <v>43371</v>
      </c>
      <c r="B25">
        <f t="shared" si="0"/>
        <v>9</v>
      </c>
      <c r="C25">
        <f t="shared" si="1"/>
        <v>28</v>
      </c>
      <c r="D25" s="7" t="s">
        <v>20</v>
      </c>
    </row>
    <row r="26" spans="1:4" x14ac:dyDescent="0.3">
      <c r="A26" s="2">
        <v>43377</v>
      </c>
      <c r="B26">
        <f t="shared" si="0"/>
        <v>10</v>
      </c>
      <c r="C26">
        <f t="shared" si="1"/>
        <v>4</v>
      </c>
      <c r="D26" s="6" t="s">
        <v>20</v>
      </c>
    </row>
    <row r="27" spans="1:4" x14ac:dyDescent="0.3">
      <c r="A27" s="2">
        <v>43382</v>
      </c>
      <c r="B27">
        <f t="shared" si="0"/>
        <v>10</v>
      </c>
      <c r="C27">
        <f t="shared" si="1"/>
        <v>9</v>
      </c>
      <c r="D27" s="6" t="s">
        <v>20</v>
      </c>
    </row>
    <row r="28" spans="1:4" x14ac:dyDescent="0.3">
      <c r="A28" s="2">
        <v>43385</v>
      </c>
      <c r="B28">
        <f t="shared" si="0"/>
        <v>10</v>
      </c>
      <c r="C28">
        <f t="shared" si="1"/>
        <v>12</v>
      </c>
      <c r="D28" s="6" t="s">
        <v>20</v>
      </c>
    </row>
    <row r="29" spans="1:4" x14ac:dyDescent="0.3">
      <c r="A29" s="2">
        <v>43409</v>
      </c>
      <c r="B29">
        <f t="shared" si="0"/>
        <v>11</v>
      </c>
      <c r="C29">
        <f t="shared" si="1"/>
        <v>5</v>
      </c>
      <c r="D29" s="7" t="s">
        <v>20</v>
      </c>
    </row>
    <row r="30" spans="1:4" x14ac:dyDescent="0.3">
      <c r="A30" s="2">
        <v>43416</v>
      </c>
      <c r="B30">
        <f t="shared" si="0"/>
        <v>11</v>
      </c>
      <c r="C30">
        <f t="shared" si="1"/>
        <v>12</v>
      </c>
      <c r="D30" s="6" t="s">
        <v>20</v>
      </c>
    </row>
    <row r="31" spans="1:4" x14ac:dyDescent="0.3">
      <c r="A31" s="2">
        <v>43419</v>
      </c>
      <c r="B31">
        <f t="shared" si="0"/>
        <v>11</v>
      </c>
      <c r="C31">
        <f t="shared" si="1"/>
        <v>15</v>
      </c>
      <c r="D31" s="7" t="s">
        <v>20</v>
      </c>
    </row>
    <row r="32" spans="1:4" x14ac:dyDescent="0.3">
      <c r="A32" s="2">
        <v>43445</v>
      </c>
      <c r="B32">
        <f t="shared" si="0"/>
        <v>12</v>
      </c>
      <c r="C32">
        <f t="shared" si="1"/>
        <v>11</v>
      </c>
      <c r="D32" s="7" t="s">
        <v>20</v>
      </c>
    </row>
    <row r="33" spans="1:4" x14ac:dyDescent="0.3">
      <c r="A33" s="2">
        <v>43460</v>
      </c>
      <c r="B33">
        <f t="shared" si="0"/>
        <v>12</v>
      </c>
      <c r="C33">
        <f t="shared" si="1"/>
        <v>26</v>
      </c>
      <c r="D33" s="6" t="s">
        <v>20</v>
      </c>
    </row>
  </sheetData>
  <conditionalFormatting sqref="A2:D33">
    <cfRule type="expression" dxfId="5" priority="1">
      <formula>($D2="Ja")</formula>
    </cfRule>
    <cfRule type="expression" dxfId="4" priority="2">
      <formula>($D2="Nee")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workbookViewId="0">
      <selection activeCell="H3" sqref="H3"/>
    </sheetView>
  </sheetViews>
  <sheetFormatPr defaultRowHeight="14.4" x14ac:dyDescent="0.3"/>
  <cols>
    <col min="6" max="6" width="12.5546875" customWidth="1"/>
    <col min="7" max="7" width="14.88671875" customWidth="1"/>
    <col min="10" max="10" width="14.88671875" customWidth="1"/>
    <col min="11" max="11" width="15.5546875" customWidth="1"/>
    <col min="12" max="17" width="2" customWidth="1"/>
    <col min="18" max="32" width="3" customWidth="1"/>
    <col min="33" max="33" width="10.77734375" customWidth="1"/>
  </cols>
  <sheetData>
    <row r="1" spans="1:34" x14ac:dyDescent="0.3">
      <c r="A1" s="8" t="s">
        <v>0</v>
      </c>
      <c r="B1" s="8" t="s">
        <v>1</v>
      </c>
      <c r="C1" s="8" t="s">
        <v>2</v>
      </c>
      <c r="D1" s="9" t="s">
        <v>13</v>
      </c>
      <c r="F1" s="3" t="s">
        <v>9</v>
      </c>
      <c r="G1" t="s">
        <v>11</v>
      </c>
      <c r="J1" s="3" t="s">
        <v>11</v>
      </c>
      <c r="K1" s="3" t="s">
        <v>17</v>
      </c>
    </row>
    <row r="2" spans="1:34" x14ac:dyDescent="0.3">
      <c r="A2" s="2">
        <v>43126</v>
      </c>
      <c r="B2">
        <f>MONTH(A2)</f>
        <v>1</v>
      </c>
      <c r="C2">
        <f>DAY(A2)</f>
        <v>26</v>
      </c>
      <c r="D2" s="7" t="s">
        <v>14</v>
      </c>
      <c r="F2" s="4">
        <v>1</v>
      </c>
      <c r="G2" s="5">
        <v>1</v>
      </c>
      <c r="H2" s="11"/>
      <c r="J2" s="3" t="s">
        <v>9</v>
      </c>
      <c r="K2">
        <v>2</v>
      </c>
      <c r="L2">
        <v>3</v>
      </c>
      <c r="M2">
        <v>4</v>
      </c>
      <c r="N2">
        <v>5</v>
      </c>
      <c r="O2">
        <v>6</v>
      </c>
      <c r="P2">
        <v>8</v>
      </c>
      <c r="Q2">
        <v>9</v>
      </c>
      <c r="R2">
        <v>11</v>
      </c>
      <c r="S2">
        <v>12</v>
      </c>
      <c r="T2">
        <v>14</v>
      </c>
      <c r="U2">
        <v>15</v>
      </c>
      <c r="V2">
        <v>18</v>
      </c>
      <c r="W2">
        <v>19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 t="s">
        <v>10</v>
      </c>
    </row>
    <row r="3" spans="1:34" x14ac:dyDescent="0.3">
      <c r="A3" s="2">
        <v>43139</v>
      </c>
      <c r="B3">
        <f t="shared" ref="B3:B33" si="0">MONTH(A3)</f>
        <v>2</v>
      </c>
      <c r="C3">
        <f t="shared" ref="C3:C33" si="1">DAY(A3)</f>
        <v>8</v>
      </c>
      <c r="D3" s="6"/>
      <c r="F3" s="4">
        <v>2</v>
      </c>
      <c r="G3" s="5">
        <v>2</v>
      </c>
      <c r="H3" s="10"/>
      <c r="J3" s="4">
        <v>1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>
        <v>1</v>
      </c>
      <c r="AD3" s="5"/>
      <c r="AE3" s="5"/>
      <c r="AF3" s="5"/>
      <c r="AG3" s="5">
        <v>1</v>
      </c>
    </row>
    <row r="4" spans="1:34" x14ac:dyDescent="0.3">
      <c r="A4" s="2">
        <v>43140</v>
      </c>
      <c r="B4">
        <f t="shared" si="0"/>
        <v>2</v>
      </c>
      <c r="C4">
        <f t="shared" si="1"/>
        <v>9</v>
      </c>
      <c r="D4" s="6"/>
      <c r="F4" s="4">
        <v>4</v>
      </c>
      <c r="G4" s="5">
        <v>5</v>
      </c>
      <c r="H4" s="10"/>
      <c r="J4" s="4">
        <v>2</v>
      </c>
      <c r="K4" s="5"/>
      <c r="L4" s="5"/>
      <c r="M4" s="5"/>
      <c r="N4" s="5"/>
      <c r="O4" s="5"/>
      <c r="P4" s="5">
        <v>1</v>
      </c>
      <c r="Q4" s="5">
        <v>1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>
        <v>2</v>
      </c>
      <c r="AH4" s="10"/>
    </row>
    <row r="5" spans="1:34" x14ac:dyDescent="0.3">
      <c r="A5" s="2">
        <v>43193</v>
      </c>
      <c r="B5">
        <f t="shared" si="0"/>
        <v>4</v>
      </c>
      <c r="C5">
        <f t="shared" si="1"/>
        <v>3</v>
      </c>
      <c r="D5" s="6"/>
      <c r="F5" s="4">
        <v>5</v>
      </c>
      <c r="G5" s="5">
        <v>6</v>
      </c>
      <c r="H5" s="10"/>
      <c r="J5" s="4">
        <v>4</v>
      </c>
      <c r="K5" s="5"/>
      <c r="L5" s="5">
        <v>1</v>
      </c>
      <c r="M5" s="5"/>
      <c r="N5" s="5"/>
      <c r="O5" s="5"/>
      <c r="P5" s="5"/>
      <c r="Q5" s="5"/>
      <c r="R5" s="5"/>
      <c r="S5" s="5"/>
      <c r="T5" s="5"/>
      <c r="U5" s="5"/>
      <c r="V5" s="5"/>
      <c r="W5" s="5">
        <v>1</v>
      </c>
      <c r="X5" s="5">
        <v>1</v>
      </c>
      <c r="Y5" s="5">
        <v>1</v>
      </c>
      <c r="Z5" s="5"/>
      <c r="AA5" s="5"/>
      <c r="AB5" s="5"/>
      <c r="AC5" s="5"/>
      <c r="AD5" s="5">
        <v>1</v>
      </c>
      <c r="AE5" s="5"/>
      <c r="AF5" s="5"/>
      <c r="AG5" s="5">
        <v>5</v>
      </c>
      <c r="AH5" s="10"/>
    </row>
    <row r="6" spans="1:34" x14ac:dyDescent="0.3">
      <c r="A6" s="2">
        <v>43209</v>
      </c>
      <c r="B6">
        <f t="shared" si="0"/>
        <v>4</v>
      </c>
      <c r="C6">
        <f t="shared" si="1"/>
        <v>19</v>
      </c>
      <c r="D6" s="7"/>
      <c r="F6" s="4">
        <v>6</v>
      </c>
      <c r="G6" s="5">
        <v>3</v>
      </c>
      <c r="H6" s="10"/>
      <c r="J6" s="4">
        <v>5</v>
      </c>
      <c r="K6" s="5"/>
      <c r="L6" s="5">
        <v>1</v>
      </c>
      <c r="M6" s="5"/>
      <c r="N6" s="5"/>
      <c r="O6" s="5"/>
      <c r="P6" s="5"/>
      <c r="Q6" s="5">
        <v>1</v>
      </c>
      <c r="R6" s="5"/>
      <c r="S6" s="5"/>
      <c r="T6" s="5">
        <v>1</v>
      </c>
      <c r="U6" s="5"/>
      <c r="V6" s="5">
        <v>1</v>
      </c>
      <c r="W6" s="5"/>
      <c r="X6" s="5"/>
      <c r="Y6" s="5"/>
      <c r="Z6" s="5"/>
      <c r="AA6" s="5"/>
      <c r="AB6" s="5">
        <v>1</v>
      </c>
      <c r="AC6" s="5"/>
      <c r="AD6" s="5"/>
      <c r="AE6" s="5"/>
      <c r="AF6" s="5">
        <v>1</v>
      </c>
      <c r="AG6" s="5">
        <v>6</v>
      </c>
      <c r="AH6" s="10"/>
    </row>
    <row r="7" spans="1:34" x14ac:dyDescent="0.3">
      <c r="A7" s="2">
        <v>43211</v>
      </c>
      <c r="B7">
        <f t="shared" si="0"/>
        <v>4</v>
      </c>
      <c r="C7">
        <f t="shared" si="1"/>
        <v>21</v>
      </c>
      <c r="D7" s="7"/>
      <c r="F7" s="4">
        <v>8</v>
      </c>
      <c r="G7" s="5">
        <v>2</v>
      </c>
      <c r="H7" s="10"/>
      <c r="J7" s="4">
        <v>6</v>
      </c>
      <c r="K7" s="5"/>
      <c r="L7" s="5">
        <v>1</v>
      </c>
      <c r="M7" s="5"/>
      <c r="N7" s="5"/>
      <c r="O7" s="5"/>
      <c r="P7" s="5">
        <v>1</v>
      </c>
      <c r="Q7" s="5"/>
      <c r="R7" s="5"/>
      <c r="S7" s="5"/>
      <c r="T7" s="5"/>
      <c r="U7" s="5"/>
      <c r="V7" s="5"/>
      <c r="W7" s="5"/>
      <c r="X7" s="5"/>
      <c r="Y7" s="5"/>
      <c r="Z7" s="5">
        <v>1</v>
      </c>
      <c r="AA7" s="5"/>
      <c r="AB7" s="5"/>
      <c r="AC7" s="5"/>
      <c r="AD7" s="5"/>
      <c r="AE7" s="5"/>
      <c r="AF7" s="5"/>
      <c r="AG7" s="5">
        <v>3</v>
      </c>
      <c r="AH7" s="10"/>
    </row>
    <row r="8" spans="1:34" x14ac:dyDescent="0.3">
      <c r="A8" s="2">
        <v>43212</v>
      </c>
      <c r="B8">
        <f t="shared" si="0"/>
        <v>4</v>
      </c>
      <c r="C8">
        <f t="shared" si="1"/>
        <v>22</v>
      </c>
      <c r="D8" s="7"/>
      <c r="F8" s="4">
        <v>9</v>
      </c>
      <c r="G8" s="5">
        <v>5</v>
      </c>
      <c r="H8" s="10"/>
      <c r="J8" s="4">
        <v>8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>
        <v>1</v>
      </c>
      <c r="W8" s="5"/>
      <c r="X8" s="5"/>
      <c r="Y8" s="5"/>
      <c r="Z8" s="5"/>
      <c r="AA8" s="5">
        <v>1</v>
      </c>
      <c r="AB8" s="5"/>
      <c r="AC8" s="5"/>
      <c r="AD8" s="5"/>
      <c r="AE8" s="5"/>
      <c r="AF8" s="5"/>
      <c r="AG8" s="5">
        <v>2</v>
      </c>
      <c r="AH8" s="10"/>
    </row>
    <row r="9" spans="1:34" x14ac:dyDescent="0.3">
      <c r="A9" s="2">
        <v>43217</v>
      </c>
      <c r="B9">
        <f t="shared" si="0"/>
        <v>4</v>
      </c>
      <c r="C9">
        <f t="shared" si="1"/>
        <v>27</v>
      </c>
      <c r="D9" s="6"/>
      <c r="F9" s="4">
        <v>10</v>
      </c>
      <c r="G9" s="5">
        <v>3</v>
      </c>
      <c r="H9" s="10"/>
      <c r="J9" s="4">
        <v>9</v>
      </c>
      <c r="K9" s="5">
        <v>1</v>
      </c>
      <c r="L9" s="5"/>
      <c r="M9" s="5">
        <v>1</v>
      </c>
      <c r="N9" s="5"/>
      <c r="O9" s="5">
        <v>1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>
        <v>1</v>
      </c>
      <c r="AE9" s="5">
        <v>1</v>
      </c>
      <c r="AF9" s="5"/>
      <c r="AG9" s="5">
        <v>5</v>
      </c>
      <c r="AH9" s="10"/>
    </row>
    <row r="10" spans="1:34" x14ac:dyDescent="0.3">
      <c r="A10" s="2">
        <v>43223</v>
      </c>
      <c r="B10">
        <f t="shared" si="0"/>
        <v>5</v>
      </c>
      <c r="C10">
        <f t="shared" si="1"/>
        <v>3</v>
      </c>
      <c r="D10" s="6"/>
      <c r="F10" s="4">
        <v>11</v>
      </c>
      <c r="G10" s="5">
        <v>3</v>
      </c>
      <c r="H10" s="10"/>
      <c r="J10" s="4">
        <v>10</v>
      </c>
      <c r="K10" s="5"/>
      <c r="L10" s="5"/>
      <c r="M10" s="5">
        <v>1</v>
      </c>
      <c r="N10" s="5"/>
      <c r="O10" s="5"/>
      <c r="P10" s="5"/>
      <c r="Q10" s="5">
        <v>1</v>
      </c>
      <c r="R10" s="5"/>
      <c r="S10" s="5">
        <v>1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>
        <v>3</v>
      </c>
      <c r="AH10" s="10"/>
    </row>
    <row r="11" spans="1:34" x14ac:dyDescent="0.3">
      <c r="A11" s="2">
        <v>43229</v>
      </c>
      <c r="B11">
        <f t="shared" si="0"/>
        <v>5</v>
      </c>
      <c r="C11">
        <f t="shared" si="1"/>
        <v>9</v>
      </c>
      <c r="D11" s="6"/>
      <c r="F11" s="4">
        <v>12</v>
      </c>
      <c r="G11" s="5">
        <v>2</v>
      </c>
      <c r="H11" s="10"/>
      <c r="J11" s="4">
        <v>11</v>
      </c>
      <c r="K11" s="5"/>
      <c r="L11" s="5"/>
      <c r="M11" s="5"/>
      <c r="N11" s="5">
        <v>1</v>
      </c>
      <c r="O11" s="5"/>
      <c r="P11" s="5"/>
      <c r="Q11" s="5"/>
      <c r="R11" s="5"/>
      <c r="S11" s="5">
        <v>1</v>
      </c>
      <c r="T11" s="5"/>
      <c r="U11" s="5">
        <v>1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>
        <v>3</v>
      </c>
      <c r="AH11" s="10"/>
    </row>
    <row r="12" spans="1:34" x14ac:dyDescent="0.3">
      <c r="A12" s="2">
        <v>43234</v>
      </c>
      <c r="B12">
        <f t="shared" si="0"/>
        <v>5</v>
      </c>
      <c r="C12">
        <f t="shared" si="1"/>
        <v>14</v>
      </c>
      <c r="D12" s="7"/>
      <c r="F12" s="4" t="s">
        <v>10</v>
      </c>
      <c r="G12" s="5">
        <v>32</v>
      </c>
      <c r="J12" s="4">
        <v>12</v>
      </c>
      <c r="K12" s="5"/>
      <c r="L12" s="5"/>
      <c r="M12" s="5"/>
      <c r="N12" s="5"/>
      <c r="O12" s="5"/>
      <c r="P12" s="5"/>
      <c r="Q12" s="5"/>
      <c r="R12" s="5">
        <v>1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>
        <v>1</v>
      </c>
      <c r="AD12" s="5"/>
      <c r="AE12" s="5"/>
      <c r="AF12" s="5"/>
      <c r="AG12" s="5">
        <v>2</v>
      </c>
      <c r="AH12" s="10"/>
    </row>
    <row r="13" spans="1:34" x14ac:dyDescent="0.3">
      <c r="A13" s="2">
        <v>43238</v>
      </c>
      <c r="B13">
        <f t="shared" si="0"/>
        <v>5</v>
      </c>
      <c r="C13">
        <f t="shared" si="1"/>
        <v>18</v>
      </c>
      <c r="D13" s="6"/>
      <c r="J13" s="4" t="s">
        <v>10</v>
      </c>
      <c r="K13" s="5">
        <v>1</v>
      </c>
      <c r="L13" s="5">
        <v>3</v>
      </c>
      <c r="M13" s="5">
        <v>2</v>
      </c>
      <c r="N13" s="5">
        <v>1</v>
      </c>
      <c r="O13" s="5">
        <v>1</v>
      </c>
      <c r="P13" s="5">
        <v>2</v>
      </c>
      <c r="Q13" s="5">
        <v>3</v>
      </c>
      <c r="R13" s="5">
        <v>1</v>
      </c>
      <c r="S13" s="5">
        <v>2</v>
      </c>
      <c r="T13" s="5">
        <v>1</v>
      </c>
      <c r="U13" s="5">
        <v>1</v>
      </c>
      <c r="V13" s="5">
        <v>2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2</v>
      </c>
      <c r="AD13" s="5">
        <v>2</v>
      </c>
      <c r="AE13" s="5">
        <v>1</v>
      </c>
      <c r="AF13" s="5">
        <v>1</v>
      </c>
      <c r="AG13" s="5">
        <v>32</v>
      </c>
    </row>
    <row r="14" spans="1:34" x14ac:dyDescent="0.3">
      <c r="A14" s="2">
        <v>43245</v>
      </c>
      <c r="B14">
        <f t="shared" si="0"/>
        <v>5</v>
      </c>
      <c r="C14">
        <f t="shared" si="1"/>
        <v>25</v>
      </c>
      <c r="D14" s="7"/>
    </row>
    <row r="15" spans="1:34" x14ac:dyDescent="0.3">
      <c r="A15" s="2">
        <v>43249</v>
      </c>
      <c r="B15">
        <f t="shared" si="0"/>
        <v>5</v>
      </c>
      <c r="C15">
        <f t="shared" si="1"/>
        <v>29</v>
      </c>
      <c r="D15" s="7"/>
    </row>
    <row r="16" spans="1:34" x14ac:dyDescent="0.3">
      <c r="A16" s="2">
        <v>43254</v>
      </c>
      <c r="B16">
        <f t="shared" si="0"/>
        <v>6</v>
      </c>
      <c r="C16">
        <f t="shared" si="1"/>
        <v>3</v>
      </c>
      <c r="D16" s="6"/>
    </row>
    <row r="17" spans="1:4" x14ac:dyDescent="0.3">
      <c r="A17" s="2">
        <v>43259</v>
      </c>
      <c r="B17">
        <f t="shared" si="0"/>
        <v>6</v>
      </c>
      <c r="C17">
        <f t="shared" si="1"/>
        <v>8</v>
      </c>
      <c r="D17" s="6"/>
    </row>
    <row r="18" spans="1:4" x14ac:dyDescent="0.3">
      <c r="A18" s="2">
        <v>43274</v>
      </c>
      <c r="B18">
        <f t="shared" si="0"/>
        <v>6</v>
      </c>
      <c r="C18">
        <f t="shared" si="1"/>
        <v>23</v>
      </c>
      <c r="D18" s="7"/>
    </row>
    <row r="19" spans="1:4" x14ac:dyDescent="0.3">
      <c r="A19" s="2">
        <v>43330</v>
      </c>
      <c r="B19">
        <f t="shared" si="0"/>
        <v>8</v>
      </c>
      <c r="C19">
        <f t="shared" si="1"/>
        <v>18</v>
      </c>
      <c r="D19" s="6"/>
    </row>
    <row r="20" spans="1:4" x14ac:dyDescent="0.3">
      <c r="A20" s="2">
        <v>43336</v>
      </c>
      <c r="B20">
        <f t="shared" si="0"/>
        <v>8</v>
      </c>
      <c r="C20">
        <f t="shared" si="1"/>
        <v>24</v>
      </c>
      <c r="D20" s="7"/>
    </row>
    <row r="21" spans="1:4" x14ac:dyDescent="0.3">
      <c r="A21" s="2">
        <v>43345</v>
      </c>
      <c r="B21">
        <f t="shared" si="0"/>
        <v>9</v>
      </c>
      <c r="C21">
        <f t="shared" si="1"/>
        <v>2</v>
      </c>
      <c r="D21" s="7"/>
    </row>
    <row r="22" spans="1:4" x14ac:dyDescent="0.3">
      <c r="A22" s="2">
        <v>43347</v>
      </c>
      <c r="B22">
        <f t="shared" si="0"/>
        <v>9</v>
      </c>
      <c r="C22">
        <f t="shared" si="1"/>
        <v>4</v>
      </c>
      <c r="D22" s="6"/>
    </row>
    <row r="23" spans="1:4" x14ac:dyDescent="0.3">
      <c r="A23" s="2">
        <v>43349</v>
      </c>
      <c r="B23">
        <f t="shared" si="0"/>
        <v>9</v>
      </c>
      <c r="C23">
        <f t="shared" si="1"/>
        <v>6</v>
      </c>
      <c r="D23" s="7"/>
    </row>
    <row r="24" spans="1:4" x14ac:dyDescent="0.3">
      <c r="A24" s="2">
        <v>43370</v>
      </c>
      <c r="B24">
        <f t="shared" si="0"/>
        <v>9</v>
      </c>
      <c r="C24">
        <f t="shared" si="1"/>
        <v>27</v>
      </c>
      <c r="D24" s="6"/>
    </row>
    <row r="25" spans="1:4" x14ac:dyDescent="0.3">
      <c r="A25" s="2">
        <v>43371</v>
      </c>
      <c r="B25">
        <f t="shared" si="0"/>
        <v>9</v>
      </c>
      <c r="C25">
        <f t="shared" si="1"/>
        <v>28</v>
      </c>
      <c r="D25" s="7"/>
    </row>
    <row r="26" spans="1:4" x14ac:dyDescent="0.3">
      <c r="A26" s="2">
        <v>43377</v>
      </c>
      <c r="B26">
        <f t="shared" si="0"/>
        <v>10</v>
      </c>
      <c r="C26">
        <f t="shared" si="1"/>
        <v>4</v>
      </c>
      <c r="D26" s="6"/>
    </row>
    <row r="27" spans="1:4" x14ac:dyDescent="0.3">
      <c r="A27" s="2">
        <v>43382</v>
      </c>
      <c r="B27">
        <f t="shared" si="0"/>
        <v>10</v>
      </c>
      <c r="C27">
        <f t="shared" si="1"/>
        <v>9</v>
      </c>
      <c r="D27" s="6"/>
    </row>
    <row r="28" spans="1:4" x14ac:dyDescent="0.3">
      <c r="A28" s="2">
        <v>43385</v>
      </c>
      <c r="B28">
        <f t="shared" si="0"/>
        <v>10</v>
      </c>
      <c r="C28">
        <f t="shared" si="1"/>
        <v>12</v>
      </c>
      <c r="D28" s="6"/>
    </row>
    <row r="29" spans="1:4" x14ac:dyDescent="0.3">
      <c r="A29" s="2">
        <v>43409</v>
      </c>
      <c r="B29">
        <f t="shared" si="0"/>
        <v>11</v>
      </c>
      <c r="C29">
        <f t="shared" si="1"/>
        <v>5</v>
      </c>
      <c r="D29" s="7"/>
    </row>
    <row r="30" spans="1:4" x14ac:dyDescent="0.3">
      <c r="A30" s="2">
        <v>43416</v>
      </c>
      <c r="B30">
        <f t="shared" si="0"/>
        <v>11</v>
      </c>
      <c r="C30">
        <f t="shared" si="1"/>
        <v>12</v>
      </c>
      <c r="D30" s="6"/>
    </row>
    <row r="31" spans="1:4" x14ac:dyDescent="0.3">
      <c r="A31" s="2">
        <v>43419</v>
      </c>
      <c r="B31">
        <f t="shared" si="0"/>
        <v>11</v>
      </c>
      <c r="C31">
        <f t="shared" si="1"/>
        <v>15</v>
      </c>
      <c r="D31" s="7"/>
    </row>
    <row r="32" spans="1:4" x14ac:dyDescent="0.3">
      <c r="A32" s="2">
        <v>43445</v>
      </c>
      <c r="B32">
        <f t="shared" si="0"/>
        <v>12</v>
      </c>
      <c r="C32">
        <f t="shared" si="1"/>
        <v>11</v>
      </c>
      <c r="D32" s="7"/>
    </row>
    <row r="33" spans="1:4" x14ac:dyDescent="0.3">
      <c r="A33" s="2">
        <v>43460</v>
      </c>
      <c r="B33">
        <f t="shared" si="0"/>
        <v>12</v>
      </c>
      <c r="C33">
        <f t="shared" si="1"/>
        <v>26</v>
      </c>
      <c r="D33" s="6"/>
    </row>
  </sheetData>
  <conditionalFormatting sqref="A2:D33">
    <cfRule type="expression" dxfId="3" priority="1">
      <formula>($D2&lt;&gt;"")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activeCell="R20" sqref="R20"/>
    </sheetView>
  </sheetViews>
  <sheetFormatPr defaultRowHeight="14.4" x14ac:dyDescent="0.3"/>
  <cols>
    <col min="6" max="6" width="13.33203125" bestFit="1" customWidth="1"/>
    <col min="7" max="7" width="17.88671875" customWidth="1"/>
    <col min="10" max="10" width="13.33203125" bestFit="1" customWidth="1"/>
    <col min="11" max="11" width="17.88671875" bestFit="1" customWidth="1"/>
    <col min="12" max="17" width="2" customWidth="1"/>
    <col min="18" max="32" width="3" customWidth="1"/>
    <col min="33" max="33" width="11.33203125" bestFit="1" customWidth="1"/>
  </cols>
  <sheetData>
    <row r="1" spans="1:33" x14ac:dyDescent="0.3">
      <c r="A1" s="8" t="s">
        <v>0</v>
      </c>
      <c r="B1" s="8" t="s">
        <v>1</v>
      </c>
      <c r="C1" s="8" t="s">
        <v>2</v>
      </c>
      <c r="D1" s="9" t="s">
        <v>13</v>
      </c>
      <c r="F1" s="3" t="s">
        <v>13</v>
      </c>
      <c r="G1" t="s">
        <v>22</v>
      </c>
      <c r="J1" s="3" t="s">
        <v>13</v>
      </c>
      <c r="K1" t="s">
        <v>22</v>
      </c>
    </row>
    <row r="2" spans="1:33" x14ac:dyDescent="0.3">
      <c r="A2" s="2">
        <v>43126</v>
      </c>
      <c r="B2">
        <f>MONTH(A2)</f>
        <v>1</v>
      </c>
      <c r="C2">
        <f>DAY(A2)</f>
        <v>26</v>
      </c>
      <c r="D2" s="7" t="s">
        <v>15</v>
      </c>
    </row>
    <row r="3" spans="1:33" x14ac:dyDescent="0.3">
      <c r="A3" s="2">
        <v>43139</v>
      </c>
      <c r="B3">
        <f t="shared" ref="B3:B33" si="0">MONTH(A3)</f>
        <v>2</v>
      </c>
      <c r="C3">
        <f t="shared" ref="C3:C33" si="1">DAY(A3)</f>
        <v>8</v>
      </c>
      <c r="D3" s="6"/>
      <c r="F3" s="3" t="s">
        <v>9</v>
      </c>
      <c r="G3" t="s">
        <v>12</v>
      </c>
      <c r="J3" s="3" t="s">
        <v>12</v>
      </c>
      <c r="K3" s="3" t="s">
        <v>17</v>
      </c>
    </row>
    <row r="4" spans="1:33" x14ac:dyDescent="0.3">
      <c r="A4" s="2">
        <v>43140</v>
      </c>
      <c r="B4">
        <f t="shared" si="0"/>
        <v>2</v>
      </c>
      <c r="C4">
        <f t="shared" si="1"/>
        <v>9</v>
      </c>
      <c r="D4" s="6"/>
      <c r="F4" s="4">
        <v>2</v>
      </c>
      <c r="G4" s="5">
        <v>1</v>
      </c>
      <c r="H4" s="11"/>
      <c r="J4" s="3" t="s">
        <v>9</v>
      </c>
      <c r="K4">
        <v>2</v>
      </c>
      <c r="L4">
        <v>3</v>
      </c>
      <c r="M4">
        <v>4</v>
      </c>
      <c r="N4">
        <v>5</v>
      </c>
      <c r="O4">
        <v>6</v>
      </c>
      <c r="P4">
        <v>8</v>
      </c>
      <c r="Q4">
        <v>9</v>
      </c>
      <c r="R4">
        <v>11</v>
      </c>
      <c r="S4">
        <v>12</v>
      </c>
      <c r="T4">
        <v>14</v>
      </c>
      <c r="U4">
        <v>15</v>
      </c>
      <c r="V4">
        <v>18</v>
      </c>
      <c r="W4">
        <v>19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 t="s">
        <v>10</v>
      </c>
    </row>
    <row r="5" spans="1:33" x14ac:dyDescent="0.3">
      <c r="A5" s="2">
        <v>43193</v>
      </c>
      <c r="B5">
        <f t="shared" si="0"/>
        <v>4</v>
      </c>
      <c r="C5">
        <f t="shared" si="1"/>
        <v>3</v>
      </c>
      <c r="D5" s="6" t="s">
        <v>14</v>
      </c>
      <c r="F5" s="4">
        <v>3</v>
      </c>
      <c r="G5" s="5">
        <v>3</v>
      </c>
      <c r="H5" s="10"/>
      <c r="J5" s="4">
        <v>2</v>
      </c>
      <c r="K5" s="5"/>
      <c r="L5" s="5"/>
      <c r="M5" s="5"/>
      <c r="N5" s="5"/>
      <c r="O5" s="5"/>
      <c r="P5" s="5">
        <v>1</v>
      </c>
      <c r="Q5" s="5">
        <v>1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>
        <v>2</v>
      </c>
    </row>
    <row r="6" spans="1:33" x14ac:dyDescent="0.3">
      <c r="A6" s="2">
        <v>43209</v>
      </c>
      <c r="B6">
        <f t="shared" si="0"/>
        <v>4</v>
      </c>
      <c r="C6">
        <f t="shared" si="1"/>
        <v>19</v>
      </c>
      <c r="D6" s="7" t="s">
        <v>14</v>
      </c>
      <c r="F6" s="4">
        <v>4</v>
      </c>
      <c r="G6" s="5">
        <v>2</v>
      </c>
      <c r="H6" s="10"/>
      <c r="J6" s="14">
        <v>4</v>
      </c>
      <c r="K6" s="12"/>
      <c r="L6" s="12">
        <v>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>
        <v>1</v>
      </c>
      <c r="X6" s="12">
        <v>1</v>
      </c>
      <c r="Y6" s="12">
        <v>1</v>
      </c>
      <c r="Z6" s="12"/>
      <c r="AA6" s="12"/>
      <c r="AB6" s="12"/>
      <c r="AC6" s="12"/>
      <c r="AD6" s="12">
        <v>1</v>
      </c>
      <c r="AE6" s="12"/>
      <c r="AF6" s="12"/>
      <c r="AG6" s="12">
        <v>5</v>
      </c>
    </row>
    <row r="7" spans="1:33" x14ac:dyDescent="0.3">
      <c r="A7" s="2">
        <v>43211</v>
      </c>
      <c r="B7">
        <f t="shared" si="0"/>
        <v>4</v>
      </c>
      <c r="C7">
        <f t="shared" si="1"/>
        <v>21</v>
      </c>
      <c r="D7" s="7" t="s">
        <v>14</v>
      </c>
      <c r="F7" s="4">
        <v>5</v>
      </c>
      <c r="G7" s="5">
        <v>1</v>
      </c>
      <c r="H7" s="11"/>
      <c r="J7" s="20">
        <v>5</v>
      </c>
      <c r="K7" s="19"/>
      <c r="L7" s="19">
        <v>1</v>
      </c>
      <c r="M7" s="19"/>
      <c r="N7" s="19"/>
      <c r="O7" s="19"/>
      <c r="P7" s="19"/>
      <c r="Q7" s="19">
        <v>1</v>
      </c>
      <c r="R7" s="19"/>
      <c r="S7" s="19"/>
      <c r="T7" s="19">
        <v>1</v>
      </c>
      <c r="U7" s="19"/>
      <c r="V7" s="19">
        <v>1</v>
      </c>
      <c r="W7" s="12"/>
      <c r="X7" s="12"/>
      <c r="Y7" s="12"/>
      <c r="Z7" s="19"/>
      <c r="AA7" s="19"/>
      <c r="AB7" s="19">
        <v>1</v>
      </c>
      <c r="AC7" s="19"/>
      <c r="AD7" s="19"/>
      <c r="AE7" s="19"/>
      <c r="AF7" s="19">
        <v>1</v>
      </c>
      <c r="AG7" s="19">
        <v>6</v>
      </c>
    </row>
    <row r="8" spans="1:33" x14ac:dyDescent="0.3">
      <c r="A8" s="2">
        <v>43212</v>
      </c>
      <c r="B8">
        <f t="shared" si="0"/>
        <v>4</v>
      </c>
      <c r="C8">
        <f t="shared" si="1"/>
        <v>22</v>
      </c>
      <c r="D8" s="7" t="s">
        <v>14</v>
      </c>
      <c r="F8" s="4">
        <v>6</v>
      </c>
      <c r="G8" s="5">
        <v>1</v>
      </c>
      <c r="H8" s="11"/>
      <c r="J8" s="25">
        <v>6</v>
      </c>
      <c r="K8" s="15"/>
      <c r="L8" s="15">
        <v>1</v>
      </c>
      <c r="M8" s="15"/>
      <c r="N8" s="15"/>
      <c r="O8" s="15"/>
      <c r="P8" s="15">
        <v>1</v>
      </c>
      <c r="Q8" s="15"/>
      <c r="R8" s="15"/>
      <c r="S8" s="15"/>
      <c r="T8" s="19"/>
      <c r="U8" s="15"/>
      <c r="V8" s="15"/>
      <c r="W8" s="12"/>
      <c r="X8" s="12"/>
      <c r="Y8" s="12"/>
      <c r="Z8" s="15">
        <v>1</v>
      </c>
      <c r="AA8" s="15"/>
      <c r="AB8" s="19"/>
      <c r="AC8" s="15"/>
      <c r="AD8" s="15"/>
      <c r="AE8" s="15"/>
      <c r="AF8" s="19"/>
      <c r="AG8" s="15">
        <v>3</v>
      </c>
    </row>
    <row r="9" spans="1:33" x14ac:dyDescent="0.3">
      <c r="A9" s="2">
        <v>43217</v>
      </c>
      <c r="B9">
        <f t="shared" si="0"/>
        <v>4</v>
      </c>
      <c r="C9">
        <f t="shared" si="1"/>
        <v>27</v>
      </c>
      <c r="D9" s="6" t="s">
        <v>14</v>
      </c>
      <c r="F9" s="4">
        <v>8</v>
      </c>
      <c r="G9" s="5">
        <v>2</v>
      </c>
      <c r="H9" s="10"/>
      <c r="J9" s="26">
        <v>8</v>
      </c>
      <c r="K9" s="21"/>
      <c r="L9" s="21"/>
      <c r="M9" s="21"/>
      <c r="N9" s="21"/>
      <c r="O9" s="21"/>
      <c r="P9" s="21"/>
      <c r="Q9" s="21"/>
      <c r="R9" s="21"/>
      <c r="S9" s="21"/>
      <c r="T9" s="19"/>
      <c r="U9" s="21"/>
      <c r="V9" s="21">
        <v>1</v>
      </c>
      <c r="W9" s="12"/>
      <c r="X9" s="12"/>
      <c r="Y9" s="12"/>
      <c r="Z9" s="15"/>
      <c r="AA9" s="21">
        <v>1</v>
      </c>
      <c r="AB9" s="19"/>
      <c r="AC9" s="21"/>
      <c r="AD9" s="21"/>
      <c r="AE9" s="21"/>
      <c r="AF9" s="19"/>
      <c r="AG9" s="21">
        <v>2</v>
      </c>
    </row>
    <row r="10" spans="1:33" x14ac:dyDescent="0.3">
      <c r="A10" s="2">
        <v>43223</v>
      </c>
      <c r="B10">
        <f t="shared" si="0"/>
        <v>5</v>
      </c>
      <c r="C10">
        <f t="shared" si="1"/>
        <v>3</v>
      </c>
      <c r="D10" s="6" t="s">
        <v>14</v>
      </c>
      <c r="F10" s="4">
        <v>9</v>
      </c>
      <c r="G10" s="5">
        <v>3</v>
      </c>
      <c r="H10" s="10"/>
      <c r="J10" s="29">
        <v>9</v>
      </c>
      <c r="K10" s="27">
        <v>1</v>
      </c>
      <c r="L10" s="27"/>
      <c r="M10" s="27">
        <v>1</v>
      </c>
      <c r="N10" s="27"/>
      <c r="O10" s="27">
        <v>1</v>
      </c>
      <c r="P10" s="27"/>
      <c r="Q10" s="27"/>
      <c r="R10" s="27"/>
      <c r="S10" s="27"/>
      <c r="T10" s="19"/>
      <c r="U10" s="27"/>
      <c r="V10" s="27"/>
      <c r="W10" s="12"/>
      <c r="X10" s="12"/>
      <c r="Y10" s="12"/>
      <c r="Z10" s="15"/>
      <c r="AA10" s="21"/>
      <c r="AB10" s="19"/>
      <c r="AC10" s="27"/>
      <c r="AD10" s="27">
        <v>1</v>
      </c>
      <c r="AE10" s="27">
        <v>1</v>
      </c>
      <c r="AF10" s="19"/>
      <c r="AG10" s="27">
        <v>5</v>
      </c>
    </row>
    <row r="11" spans="1:33" x14ac:dyDescent="0.3">
      <c r="A11" s="2">
        <v>43229</v>
      </c>
      <c r="B11">
        <f t="shared" si="0"/>
        <v>5</v>
      </c>
      <c r="C11">
        <f t="shared" si="1"/>
        <v>9</v>
      </c>
      <c r="D11" s="6" t="s">
        <v>14</v>
      </c>
      <c r="F11" s="4">
        <v>11</v>
      </c>
      <c r="G11" s="5">
        <v>1</v>
      </c>
      <c r="H11" s="11"/>
      <c r="J11" s="4">
        <v>10</v>
      </c>
      <c r="K11" s="27"/>
      <c r="L11" s="5"/>
      <c r="M11" s="5">
        <v>1</v>
      </c>
      <c r="N11" s="5"/>
      <c r="O11" s="27"/>
      <c r="P11" s="5"/>
      <c r="Q11" s="5">
        <v>1</v>
      </c>
      <c r="R11" s="5"/>
      <c r="S11" s="5">
        <v>1</v>
      </c>
      <c r="T11" s="19"/>
      <c r="U11" s="5"/>
      <c r="V11" s="5"/>
      <c r="W11" s="12"/>
      <c r="X11" s="12"/>
      <c r="Y11" s="12"/>
      <c r="Z11" s="15"/>
      <c r="AA11" s="21"/>
      <c r="AB11" s="19"/>
      <c r="AC11" s="5"/>
      <c r="AD11" s="5"/>
      <c r="AE11" s="27"/>
      <c r="AF11" s="19"/>
      <c r="AG11" s="5">
        <v>3</v>
      </c>
    </row>
    <row r="12" spans="1:33" x14ac:dyDescent="0.3">
      <c r="A12" s="2">
        <v>43234</v>
      </c>
      <c r="B12">
        <f t="shared" si="0"/>
        <v>5</v>
      </c>
      <c r="C12">
        <f t="shared" si="1"/>
        <v>14</v>
      </c>
      <c r="D12" s="7" t="s">
        <v>14</v>
      </c>
      <c r="F12" s="4">
        <v>12</v>
      </c>
      <c r="G12" s="5">
        <v>2</v>
      </c>
      <c r="H12" s="10"/>
      <c r="J12" s="30">
        <v>11</v>
      </c>
      <c r="K12" s="27"/>
      <c r="L12" s="17"/>
      <c r="M12" s="17"/>
      <c r="N12" s="17">
        <v>1</v>
      </c>
      <c r="O12" s="27"/>
      <c r="P12" s="17"/>
      <c r="Q12" s="17"/>
      <c r="R12" s="17"/>
      <c r="S12" s="17">
        <v>1</v>
      </c>
      <c r="T12" s="19"/>
      <c r="U12" s="17">
        <v>1</v>
      </c>
      <c r="V12" s="17"/>
      <c r="W12" s="12"/>
      <c r="X12" s="12"/>
      <c r="Y12" s="12"/>
      <c r="Z12" s="15"/>
      <c r="AA12" s="21"/>
      <c r="AB12" s="19"/>
      <c r="AC12" s="17"/>
      <c r="AD12" s="17"/>
      <c r="AE12" s="27"/>
      <c r="AF12" s="19"/>
      <c r="AG12" s="17">
        <v>3</v>
      </c>
    </row>
    <row r="13" spans="1:33" x14ac:dyDescent="0.3">
      <c r="A13" s="2">
        <v>43238</v>
      </c>
      <c r="B13">
        <f t="shared" si="0"/>
        <v>5</v>
      </c>
      <c r="C13">
        <f t="shared" si="1"/>
        <v>18</v>
      </c>
      <c r="D13" s="6" t="s">
        <v>14</v>
      </c>
      <c r="F13" s="4">
        <v>14</v>
      </c>
      <c r="G13" s="5">
        <v>1</v>
      </c>
      <c r="H13" s="11"/>
      <c r="J13" s="31">
        <v>12</v>
      </c>
      <c r="K13" s="27"/>
      <c r="L13" s="23"/>
      <c r="M13" s="23"/>
      <c r="N13" s="17"/>
      <c r="O13" s="27"/>
      <c r="P13" s="23"/>
      <c r="Q13" s="23"/>
      <c r="R13" s="23">
        <v>1</v>
      </c>
      <c r="S13" s="23"/>
      <c r="T13" s="19"/>
      <c r="U13" s="17"/>
      <c r="V13" s="23"/>
      <c r="W13" s="12"/>
      <c r="X13" s="12"/>
      <c r="Y13" s="12"/>
      <c r="Z13" s="15"/>
      <c r="AA13" s="21"/>
      <c r="AB13" s="19"/>
      <c r="AC13" s="23">
        <v>1</v>
      </c>
      <c r="AD13" s="23"/>
      <c r="AE13" s="27"/>
      <c r="AF13" s="19"/>
      <c r="AG13" s="23">
        <v>2</v>
      </c>
    </row>
    <row r="14" spans="1:33" x14ac:dyDescent="0.3">
      <c r="A14" s="2">
        <v>43245</v>
      </c>
      <c r="B14">
        <f t="shared" si="0"/>
        <v>5</v>
      </c>
      <c r="C14">
        <f t="shared" si="1"/>
        <v>25</v>
      </c>
      <c r="D14" s="7" t="s">
        <v>14</v>
      </c>
      <c r="F14" s="4">
        <v>15</v>
      </c>
      <c r="G14" s="5">
        <v>1</v>
      </c>
      <c r="H14" s="11"/>
      <c r="J14" s="4" t="s">
        <v>10</v>
      </c>
      <c r="K14" s="27">
        <v>1</v>
      </c>
      <c r="L14" s="5">
        <v>3</v>
      </c>
      <c r="M14" s="5">
        <v>2</v>
      </c>
      <c r="N14" s="17">
        <v>1</v>
      </c>
      <c r="O14" s="27">
        <v>1</v>
      </c>
      <c r="P14" s="5">
        <v>2</v>
      </c>
      <c r="Q14" s="5">
        <v>3</v>
      </c>
      <c r="R14" s="23">
        <v>1</v>
      </c>
      <c r="S14" s="5">
        <v>2</v>
      </c>
      <c r="T14" s="19">
        <v>1</v>
      </c>
      <c r="U14" s="17">
        <v>1</v>
      </c>
      <c r="V14" s="5">
        <v>2</v>
      </c>
      <c r="W14" s="12">
        <v>1</v>
      </c>
      <c r="X14" s="12">
        <v>1</v>
      </c>
      <c r="Y14" s="12">
        <v>1</v>
      </c>
      <c r="Z14" s="15">
        <v>1</v>
      </c>
      <c r="AA14" s="21">
        <v>1</v>
      </c>
      <c r="AB14" s="19">
        <v>1</v>
      </c>
      <c r="AC14" s="23">
        <v>1</v>
      </c>
      <c r="AD14" s="5">
        <v>2</v>
      </c>
      <c r="AE14" s="27">
        <v>1</v>
      </c>
      <c r="AF14" s="19">
        <v>1</v>
      </c>
      <c r="AG14" s="5">
        <v>31</v>
      </c>
    </row>
    <row r="15" spans="1:33" x14ac:dyDescent="0.3">
      <c r="A15" s="2">
        <v>43249</v>
      </c>
      <c r="B15">
        <f t="shared" si="0"/>
        <v>5</v>
      </c>
      <c r="C15">
        <f t="shared" si="1"/>
        <v>29</v>
      </c>
      <c r="D15" s="7" t="s">
        <v>14</v>
      </c>
      <c r="F15" s="4">
        <v>18</v>
      </c>
      <c r="G15" s="5">
        <v>2</v>
      </c>
      <c r="H15" s="10"/>
      <c r="K15" s="28"/>
      <c r="L15" s="10"/>
      <c r="M15" s="10"/>
      <c r="N15" s="18"/>
      <c r="O15" s="28"/>
      <c r="P15" s="10"/>
      <c r="Q15" s="10"/>
      <c r="R15" s="24"/>
      <c r="S15" s="10"/>
      <c r="T15" s="11"/>
      <c r="U15" s="18"/>
      <c r="V15" s="10"/>
      <c r="W15" s="13"/>
      <c r="X15" s="13"/>
      <c r="Y15" s="13"/>
      <c r="Z15" s="16"/>
      <c r="AA15" s="22"/>
      <c r="AB15" s="11"/>
      <c r="AC15" s="24"/>
      <c r="AD15" s="10"/>
      <c r="AE15" s="28"/>
      <c r="AF15" s="11"/>
    </row>
    <row r="16" spans="1:33" x14ac:dyDescent="0.3">
      <c r="A16" s="2">
        <v>43254</v>
      </c>
      <c r="B16">
        <f t="shared" si="0"/>
        <v>6</v>
      </c>
      <c r="C16">
        <f t="shared" si="1"/>
        <v>3</v>
      </c>
      <c r="D16" s="6" t="s">
        <v>14</v>
      </c>
      <c r="F16" s="4">
        <v>19</v>
      </c>
      <c r="G16" s="5">
        <v>1</v>
      </c>
      <c r="H16" s="11"/>
    </row>
    <row r="17" spans="1:8" x14ac:dyDescent="0.3">
      <c r="A17" s="2">
        <v>43259</v>
      </c>
      <c r="B17">
        <f t="shared" si="0"/>
        <v>6</v>
      </c>
      <c r="C17">
        <f t="shared" si="1"/>
        <v>8</v>
      </c>
      <c r="D17" s="6" t="s">
        <v>14</v>
      </c>
      <c r="F17" s="4">
        <v>21</v>
      </c>
      <c r="G17" s="5">
        <v>1</v>
      </c>
      <c r="H17" s="11"/>
    </row>
    <row r="18" spans="1:8" x14ac:dyDescent="0.3">
      <c r="A18" s="2">
        <v>43274</v>
      </c>
      <c r="B18">
        <f t="shared" si="0"/>
        <v>6</v>
      </c>
      <c r="C18">
        <f t="shared" si="1"/>
        <v>23</v>
      </c>
      <c r="D18" s="7" t="s">
        <v>14</v>
      </c>
      <c r="F18" s="4">
        <v>22</v>
      </c>
      <c r="G18" s="5">
        <v>1</v>
      </c>
      <c r="H18" s="11"/>
    </row>
    <row r="19" spans="1:8" x14ac:dyDescent="0.3">
      <c r="A19" s="2">
        <v>43330</v>
      </c>
      <c r="B19">
        <f t="shared" si="0"/>
        <v>8</v>
      </c>
      <c r="C19">
        <f t="shared" si="1"/>
        <v>18</v>
      </c>
      <c r="D19" s="6" t="s">
        <v>14</v>
      </c>
      <c r="F19" s="4">
        <v>23</v>
      </c>
      <c r="G19" s="5">
        <v>1</v>
      </c>
      <c r="H19" s="11"/>
    </row>
    <row r="20" spans="1:8" x14ac:dyDescent="0.3">
      <c r="A20" s="2">
        <v>43336</v>
      </c>
      <c r="B20">
        <f t="shared" si="0"/>
        <v>8</v>
      </c>
      <c r="C20">
        <f t="shared" si="1"/>
        <v>24</v>
      </c>
      <c r="D20" s="7" t="s">
        <v>14</v>
      </c>
      <c r="F20" s="4">
        <v>24</v>
      </c>
      <c r="G20" s="5">
        <v>1</v>
      </c>
      <c r="H20" s="11"/>
    </row>
    <row r="21" spans="1:8" x14ac:dyDescent="0.3">
      <c r="A21" s="2">
        <v>43345</v>
      </c>
      <c r="B21">
        <f t="shared" si="0"/>
        <v>9</v>
      </c>
      <c r="C21">
        <f t="shared" si="1"/>
        <v>2</v>
      </c>
      <c r="D21" s="7" t="s">
        <v>14</v>
      </c>
      <c r="F21" s="4">
        <v>25</v>
      </c>
      <c r="G21" s="5">
        <v>1</v>
      </c>
      <c r="H21" s="11"/>
    </row>
    <row r="22" spans="1:8" x14ac:dyDescent="0.3">
      <c r="A22" s="2">
        <v>43347</v>
      </c>
      <c r="B22">
        <f t="shared" si="0"/>
        <v>9</v>
      </c>
      <c r="C22">
        <f t="shared" si="1"/>
        <v>4</v>
      </c>
      <c r="D22" s="6" t="s">
        <v>14</v>
      </c>
      <c r="F22" s="4">
        <v>26</v>
      </c>
      <c r="G22" s="5">
        <v>1</v>
      </c>
      <c r="H22" s="11"/>
    </row>
    <row r="23" spans="1:8" x14ac:dyDescent="0.3">
      <c r="A23" s="2">
        <v>43349</v>
      </c>
      <c r="B23">
        <f t="shared" si="0"/>
        <v>9</v>
      </c>
      <c r="C23">
        <f t="shared" si="1"/>
        <v>6</v>
      </c>
      <c r="D23" s="7" t="s">
        <v>14</v>
      </c>
      <c r="F23" s="4">
        <v>27</v>
      </c>
      <c r="G23" s="5">
        <v>2</v>
      </c>
      <c r="H23" s="10"/>
    </row>
    <row r="24" spans="1:8" x14ac:dyDescent="0.3">
      <c r="A24" s="2">
        <v>43370</v>
      </c>
      <c r="B24">
        <f t="shared" si="0"/>
        <v>9</v>
      </c>
      <c r="C24">
        <f t="shared" si="1"/>
        <v>27</v>
      </c>
      <c r="D24" s="6" t="s">
        <v>14</v>
      </c>
      <c r="F24" s="4">
        <v>28</v>
      </c>
      <c r="G24" s="5">
        <v>1</v>
      </c>
      <c r="H24" s="11"/>
    </row>
    <row r="25" spans="1:8" x14ac:dyDescent="0.3">
      <c r="A25" s="2">
        <v>43371</v>
      </c>
      <c r="B25">
        <f t="shared" si="0"/>
        <v>9</v>
      </c>
      <c r="C25">
        <f t="shared" si="1"/>
        <v>28</v>
      </c>
      <c r="D25" s="7" t="s">
        <v>14</v>
      </c>
      <c r="F25" s="4">
        <v>29</v>
      </c>
      <c r="G25" s="5">
        <v>1</v>
      </c>
      <c r="H25" s="11"/>
    </row>
    <row r="26" spans="1:8" x14ac:dyDescent="0.3">
      <c r="A26" s="2">
        <v>43377</v>
      </c>
      <c r="B26">
        <f t="shared" si="0"/>
        <v>10</v>
      </c>
      <c r="C26">
        <f t="shared" si="1"/>
        <v>4</v>
      </c>
      <c r="D26" s="6"/>
      <c r="F26" s="4" t="s">
        <v>10</v>
      </c>
      <c r="G26" s="5">
        <v>31</v>
      </c>
    </row>
    <row r="27" spans="1:8" x14ac:dyDescent="0.3">
      <c r="A27" s="2">
        <v>43382</v>
      </c>
      <c r="B27">
        <f t="shared" si="0"/>
        <v>10</v>
      </c>
      <c r="C27">
        <f t="shared" si="1"/>
        <v>9</v>
      </c>
      <c r="D27" s="6"/>
    </row>
    <row r="28" spans="1:8" x14ac:dyDescent="0.3">
      <c r="A28" s="2">
        <v>43385</v>
      </c>
      <c r="B28">
        <f t="shared" si="0"/>
        <v>10</v>
      </c>
      <c r="C28">
        <f t="shared" si="1"/>
        <v>12</v>
      </c>
      <c r="D28" s="6"/>
    </row>
    <row r="29" spans="1:8" x14ac:dyDescent="0.3">
      <c r="A29" s="2">
        <v>43409</v>
      </c>
      <c r="B29">
        <f t="shared" si="0"/>
        <v>11</v>
      </c>
      <c r="C29">
        <f t="shared" si="1"/>
        <v>5</v>
      </c>
      <c r="D29" s="7" t="s">
        <v>14</v>
      </c>
    </row>
    <row r="30" spans="1:8" x14ac:dyDescent="0.3">
      <c r="A30" s="2">
        <v>43416</v>
      </c>
      <c r="B30">
        <f t="shared" si="0"/>
        <v>11</v>
      </c>
      <c r="C30">
        <f t="shared" si="1"/>
        <v>12</v>
      </c>
      <c r="D30" s="6" t="s">
        <v>14</v>
      </c>
    </row>
    <row r="31" spans="1:8" x14ac:dyDescent="0.3">
      <c r="A31" s="2">
        <v>43419</v>
      </c>
      <c r="B31">
        <f t="shared" si="0"/>
        <v>11</v>
      </c>
      <c r="C31">
        <f t="shared" si="1"/>
        <v>15</v>
      </c>
      <c r="D31" s="7" t="s">
        <v>14</v>
      </c>
    </row>
    <row r="32" spans="1:8" x14ac:dyDescent="0.3">
      <c r="A32" s="2">
        <v>43445</v>
      </c>
      <c r="B32">
        <f t="shared" si="0"/>
        <v>12</v>
      </c>
      <c r="C32">
        <f t="shared" si="1"/>
        <v>11</v>
      </c>
      <c r="D32" s="7" t="s">
        <v>14</v>
      </c>
    </row>
    <row r="33" spans="1:4" x14ac:dyDescent="0.3">
      <c r="A33" s="2">
        <v>43460</v>
      </c>
      <c r="B33">
        <f t="shared" si="0"/>
        <v>12</v>
      </c>
      <c r="C33">
        <f t="shared" si="1"/>
        <v>26</v>
      </c>
      <c r="D33" s="6" t="s">
        <v>14</v>
      </c>
    </row>
  </sheetData>
  <conditionalFormatting sqref="A2:D5 A33:D33 A6:C32">
    <cfRule type="expression" dxfId="2" priority="2">
      <formula>($D2&lt;&gt;"")</formula>
    </cfRule>
  </conditionalFormatting>
  <conditionalFormatting sqref="D6:D32">
    <cfRule type="expression" dxfId="1" priority="1">
      <formula>($D6&lt;&gt;"")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workbookViewId="0">
      <selection activeCell="G22" sqref="G22"/>
    </sheetView>
  </sheetViews>
  <sheetFormatPr defaultRowHeight="14.4" x14ac:dyDescent="0.3"/>
  <cols>
    <col min="6" max="6" width="12.5546875" customWidth="1"/>
    <col min="7" max="7" width="14.88671875" customWidth="1"/>
    <col min="10" max="10" width="14.88671875" customWidth="1"/>
    <col min="11" max="11" width="15.5546875" customWidth="1"/>
    <col min="12" max="13" width="2" customWidth="1"/>
    <col min="14" max="14" width="3" customWidth="1"/>
    <col min="15" max="15" width="10.77734375" customWidth="1"/>
    <col min="16" max="17" width="2" customWidth="1"/>
    <col min="18" max="32" width="3" customWidth="1"/>
    <col min="33" max="33" width="10.77734375" customWidth="1"/>
  </cols>
  <sheetData>
    <row r="1" spans="1:34" x14ac:dyDescent="0.3">
      <c r="A1" s="8" t="s">
        <v>0</v>
      </c>
      <c r="B1" s="8" t="s">
        <v>1</v>
      </c>
      <c r="C1" s="8" t="s">
        <v>2</v>
      </c>
      <c r="D1" s="9" t="s">
        <v>13</v>
      </c>
      <c r="F1" s="3" t="s">
        <v>13</v>
      </c>
      <c r="G1" t="s">
        <v>16</v>
      </c>
      <c r="H1" s="32"/>
      <c r="J1" s="3" t="s">
        <v>13</v>
      </c>
      <c r="K1" t="s">
        <v>16</v>
      </c>
    </row>
    <row r="2" spans="1:34" x14ac:dyDescent="0.3">
      <c r="A2" s="2">
        <v>43126</v>
      </c>
      <c r="B2">
        <f>MONTH(A2)</f>
        <v>1</v>
      </c>
      <c r="C2">
        <f>DAY(A2)</f>
        <v>26</v>
      </c>
      <c r="D2" s="7" t="s">
        <v>15</v>
      </c>
      <c r="H2" s="32"/>
      <c r="AH2" s="32"/>
    </row>
    <row r="3" spans="1:34" x14ac:dyDescent="0.3">
      <c r="A3" s="2">
        <v>43139</v>
      </c>
      <c r="B3">
        <f t="shared" ref="B3:B33" si="0">MONTH(A3)</f>
        <v>2</v>
      </c>
      <c r="C3">
        <f t="shared" ref="C3:C33" si="1">DAY(A3)</f>
        <v>8</v>
      </c>
      <c r="D3" s="6"/>
      <c r="F3" s="3" t="s">
        <v>9</v>
      </c>
      <c r="G3" t="s">
        <v>11</v>
      </c>
      <c r="H3" s="32"/>
      <c r="J3" s="3" t="s">
        <v>11</v>
      </c>
      <c r="K3" s="3" t="s">
        <v>17</v>
      </c>
      <c r="AH3" s="32"/>
    </row>
    <row r="4" spans="1:34" x14ac:dyDescent="0.3">
      <c r="A4" s="2">
        <v>43140</v>
      </c>
      <c r="B4">
        <f t="shared" si="0"/>
        <v>2</v>
      </c>
      <c r="C4">
        <f t="shared" si="1"/>
        <v>9</v>
      </c>
      <c r="D4" s="6" t="s">
        <v>14</v>
      </c>
      <c r="F4" s="4">
        <v>2</v>
      </c>
      <c r="G4" s="5">
        <v>2</v>
      </c>
      <c r="H4" s="32"/>
      <c r="J4" s="3" t="s">
        <v>9</v>
      </c>
      <c r="K4">
        <v>4</v>
      </c>
      <c r="L4">
        <v>8</v>
      </c>
      <c r="M4">
        <v>9</v>
      </c>
      <c r="N4">
        <v>12</v>
      </c>
      <c r="O4" t="s">
        <v>10</v>
      </c>
      <c r="AH4" s="32"/>
    </row>
    <row r="5" spans="1:34" x14ac:dyDescent="0.3">
      <c r="A5" s="2">
        <v>43193</v>
      </c>
      <c r="B5">
        <f t="shared" si="0"/>
        <v>4</v>
      </c>
      <c r="C5">
        <f t="shared" si="1"/>
        <v>3</v>
      </c>
      <c r="D5" s="6" t="s">
        <v>15</v>
      </c>
      <c r="F5" s="4">
        <v>10</v>
      </c>
      <c r="G5" s="5">
        <v>3</v>
      </c>
      <c r="H5" s="32"/>
      <c r="J5" s="4">
        <v>2</v>
      </c>
      <c r="K5" s="5"/>
      <c r="L5" s="5">
        <v>1</v>
      </c>
      <c r="M5" s="5">
        <v>1</v>
      </c>
      <c r="N5" s="5"/>
      <c r="O5" s="5">
        <v>2</v>
      </c>
      <c r="AH5" s="32"/>
    </row>
    <row r="6" spans="1:34" x14ac:dyDescent="0.3">
      <c r="A6" s="2">
        <v>43209</v>
      </c>
      <c r="B6">
        <f t="shared" si="0"/>
        <v>4</v>
      </c>
      <c r="C6">
        <f t="shared" si="1"/>
        <v>19</v>
      </c>
      <c r="D6" s="7" t="s">
        <v>15</v>
      </c>
      <c r="F6" s="4" t="s">
        <v>10</v>
      </c>
      <c r="G6" s="5">
        <v>5</v>
      </c>
      <c r="H6" s="32"/>
      <c r="J6" s="4">
        <v>10</v>
      </c>
      <c r="K6" s="5">
        <v>1</v>
      </c>
      <c r="L6" s="5"/>
      <c r="M6" s="5">
        <v>1</v>
      </c>
      <c r="N6" s="5">
        <v>1</v>
      </c>
      <c r="O6" s="5">
        <v>3</v>
      </c>
      <c r="AH6" s="32"/>
    </row>
    <row r="7" spans="1:34" x14ac:dyDescent="0.3">
      <c r="A7" s="2">
        <v>43211</v>
      </c>
      <c r="B7">
        <f t="shared" si="0"/>
        <v>4</v>
      </c>
      <c r="C7">
        <f t="shared" si="1"/>
        <v>21</v>
      </c>
      <c r="D7" s="7" t="s">
        <v>15</v>
      </c>
      <c r="H7" s="32"/>
      <c r="J7" s="4" t="s">
        <v>10</v>
      </c>
      <c r="K7" s="5">
        <v>1</v>
      </c>
      <c r="L7" s="5">
        <v>1</v>
      </c>
      <c r="M7" s="5">
        <v>2</v>
      </c>
      <c r="N7" s="5">
        <v>1</v>
      </c>
      <c r="O7" s="5">
        <v>5</v>
      </c>
      <c r="AH7" s="32"/>
    </row>
    <row r="8" spans="1:34" x14ac:dyDescent="0.3">
      <c r="A8" s="2">
        <v>43212</v>
      </c>
      <c r="B8">
        <f t="shared" si="0"/>
        <v>4</v>
      </c>
      <c r="C8">
        <f t="shared" si="1"/>
        <v>22</v>
      </c>
      <c r="D8" s="7" t="s">
        <v>15</v>
      </c>
      <c r="H8" s="32"/>
      <c r="K8" s="10"/>
      <c r="L8" s="10"/>
      <c r="N8" s="10"/>
      <c r="AH8" s="32"/>
    </row>
    <row r="9" spans="1:34" x14ac:dyDescent="0.3">
      <c r="A9" s="2">
        <v>43217</v>
      </c>
      <c r="B9">
        <f t="shared" si="0"/>
        <v>4</v>
      </c>
      <c r="C9">
        <f t="shared" si="1"/>
        <v>27</v>
      </c>
      <c r="D9" s="6" t="s">
        <v>15</v>
      </c>
      <c r="H9" s="32"/>
      <c r="AH9" s="32"/>
    </row>
    <row r="10" spans="1:34" x14ac:dyDescent="0.3">
      <c r="A10" s="2">
        <v>43223</v>
      </c>
      <c r="B10">
        <f t="shared" si="0"/>
        <v>5</v>
      </c>
      <c r="C10">
        <f t="shared" si="1"/>
        <v>3</v>
      </c>
      <c r="D10" s="6" t="s">
        <v>15</v>
      </c>
      <c r="H10" s="32"/>
      <c r="AH10" s="32"/>
    </row>
    <row r="11" spans="1:34" x14ac:dyDescent="0.3">
      <c r="A11" s="2">
        <v>43229</v>
      </c>
      <c r="B11">
        <f t="shared" si="0"/>
        <v>5</v>
      </c>
      <c r="C11">
        <f t="shared" si="1"/>
        <v>9</v>
      </c>
      <c r="D11" s="6" t="s">
        <v>15</v>
      </c>
      <c r="H11" s="32"/>
      <c r="AH11" s="32"/>
    </row>
    <row r="12" spans="1:34" x14ac:dyDescent="0.3">
      <c r="A12" s="2">
        <v>43234</v>
      </c>
      <c r="B12">
        <f t="shared" si="0"/>
        <v>5</v>
      </c>
      <c r="C12">
        <f t="shared" si="1"/>
        <v>14</v>
      </c>
      <c r="D12" s="7" t="s">
        <v>15</v>
      </c>
      <c r="H12" s="32"/>
      <c r="AH12" s="32"/>
    </row>
    <row r="13" spans="1:34" x14ac:dyDescent="0.3">
      <c r="A13" s="2">
        <v>43238</v>
      </c>
      <c r="B13">
        <f t="shared" si="0"/>
        <v>5</v>
      </c>
      <c r="C13">
        <f t="shared" si="1"/>
        <v>18</v>
      </c>
      <c r="D13" s="6" t="s">
        <v>15</v>
      </c>
      <c r="H13" s="32"/>
      <c r="AH13" s="32"/>
    </row>
    <row r="14" spans="1:34" x14ac:dyDescent="0.3">
      <c r="A14" s="2">
        <v>43245</v>
      </c>
      <c r="B14">
        <f t="shared" si="0"/>
        <v>5</v>
      </c>
      <c r="C14">
        <f t="shared" si="1"/>
        <v>25</v>
      </c>
      <c r="D14" s="7" t="s">
        <v>15</v>
      </c>
      <c r="H14" s="32"/>
      <c r="AH14" s="32"/>
    </row>
    <row r="15" spans="1:34" x14ac:dyDescent="0.3">
      <c r="A15" s="2">
        <v>43249</v>
      </c>
      <c r="B15">
        <f t="shared" si="0"/>
        <v>5</v>
      </c>
      <c r="C15">
        <f t="shared" si="1"/>
        <v>29</v>
      </c>
      <c r="D15" s="7" t="s">
        <v>15</v>
      </c>
      <c r="AH15" s="32"/>
    </row>
    <row r="16" spans="1:34" x14ac:dyDescent="0.3">
      <c r="A16" s="2">
        <v>43254</v>
      </c>
      <c r="B16">
        <f t="shared" si="0"/>
        <v>6</v>
      </c>
      <c r="C16">
        <f t="shared" si="1"/>
        <v>3</v>
      </c>
      <c r="D16" s="6" t="s">
        <v>15</v>
      </c>
      <c r="AH16" s="32"/>
    </row>
    <row r="17" spans="1:4" x14ac:dyDescent="0.3">
      <c r="A17" s="2">
        <v>43259</v>
      </c>
      <c r="B17">
        <f t="shared" si="0"/>
        <v>6</v>
      </c>
      <c r="C17">
        <f t="shared" si="1"/>
        <v>8</v>
      </c>
      <c r="D17" s="6" t="s">
        <v>15</v>
      </c>
    </row>
    <row r="18" spans="1:4" x14ac:dyDescent="0.3">
      <c r="A18" s="2">
        <v>43274</v>
      </c>
      <c r="B18">
        <f t="shared" si="0"/>
        <v>6</v>
      </c>
      <c r="C18">
        <f t="shared" si="1"/>
        <v>23</v>
      </c>
      <c r="D18" s="7" t="s">
        <v>15</v>
      </c>
    </row>
    <row r="19" spans="1:4" x14ac:dyDescent="0.3">
      <c r="A19" s="2">
        <v>43330</v>
      </c>
      <c r="B19">
        <f t="shared" si="0"/>
        <v>8</v>
      </c>
      <c r="C19">
        <f t="shared" si="1"/>
        <v>18</v>
      </c>
      <c r="D19" s="6" t="s">
        <v>15</v>
      </c>
    </row>
    <row r="20" spans="1:4" x14ac:dyDescent="0.3">
      <c r="A20" s="2">
        <v>43336</v>
      </c>
      <c r="B20">
        <f t="shared" si="0"/>
        <v>8</v>
      </c>
      <c r="C20">
        <f t="shared" si="1"/>
        <v>24</v>
      </c>
      <c r="D20" s="7" t="s">
        <v>15</v>
      </c>
    </row>
    <row r="21" spans="1:4" x14ac:dyDescent="0.3">
      <c r="A21" s="2">
        <v>43345</v>
      </c>
      <c r="B21">
        <f t="shared" si="0"/>
        <v>9</v>
      </c>
      <c r="C21">
        <f t="shared" si="1"/>
        <v>2</v>
      </c>
      <c r="D21" s="7" t="s">
        <v>15</v>
      </c>
    </row>
    <row r="22" spans="1:4" x14ac:dyDescent="0.3">
      <c r="A22" s="2">
        <v>43347</v>
      </c>
      <c r="B22">
        <f t="shared" si="0"/>
        <v>9</v>
      </c>
      <c r="C22">
        <f t="shared" si="1"/>
        <v>4</v>
      </c>
      <c r="D22" s="6" t="s">
        <v>15</v>
      </c>
    </row>
    <row r="23" spans="1:4" x14ac:dyDescent="0.3">
      <c r="A23" s="2">
        <v>43349</v>
      </c>
      <c r="B23">
        <f t="shared" si="0"/>
        <v>9</v>
      </c>
      <c r="C23">
        <f t="shared" si="1"/>
        <v>6</v>
      </c>
      <c r="D23" s="7" t="s">
        <v>15</v>
      </c>
    </row>
    <row r="24" spans="1:4" x14ac:dyDescent="0.3">
      <c r="A24" s="2">
        <v>43370</v>
      </c>
      <c r="B24">
        <f t="shared" si="0"/>
        <v>9</v>
      </c>
      <c r="C24">
        <f t="shared" si="1"/>
        <v>27</v>
      </c>
      <c r="D24" s="6" t="s">
        <v>15</v>
      </c>
    </row>
    <row r="25" spans="1:4" x14ac:dyDescent="0.3">
      <c r="A25" s="2">
        <v>43371</v>
      </c>
      <c r="B25">
        <f t="shared" si="0"/>
        <v>9</v>
      </c>
      <c r="C25">
        <f t="shared" si="1"/>
        <v>28</v>
      </c>
      <c r="D25" s="7" t="s">
        <v>15</v>
      </c>
    </row>
    <row r="26" spans="1:4" x14ac:dyDescent="0.3">
      <c r="A26" s="2">
        <v>43377</v>
      </c>
      <c r="B26">
        <f t="shared" si="0"/>
        <v>10</v>
      </c>
      <c r="C26">
        <f t="shared" si="1"/>
        <v>4</v>
      </c>
      <c r="D26" s="6"/>
    </row>
    <row r="27" spans="1:4" x14ac:dyDescent="0.3">
      <c r="A27" s="2">
        <v>43382</v>
      </c>
      <c r="B27">
        <f t="shared" si="0"/>
        <v>10</v>
      </c>
      <c r="C27">
        <f t="shared" si="1"/>
        <v>9</v>
      </c>
      <c r="D27" s="6" t="s">
        <v>14</v>
      </c>
    </row>
    <row r="28" spans="1:4" x14ac:dyDescent="0.3">
      <c r="A28" s="2">
        <v>43385</v>
      </c>
      <c r="B28">
        <f t="shared" si="0"/>
        <v>10</v>
      </c>
      <c r="C28">
        <f t="shared" si="1"/>
        <v>12</v>
      </c>
      <c r="D28" s="6"/>
    </row>
    <row r="29" spans="1:4" x14ac:dyDescent="0.3">
      <c r="A29" s="2">
        <v>43409</v>
      </c>
      <c r="B29">
        <f t="shared" si="0"/>
        <v>11</v>
      </c>
      <c r="C29">
        <f t="shared" si="1"/>
        <v>5</v>
      </c>
      <c r="D29" s="7" t="s">
        <v>15</v>
      </c>
    </row>
    <row r="30" spans="1:4" x14ac:dyDescent="0.3">
      <c r="A30" s="2">
        <v>43416</v>
      </c>
      <c r="B30">
        <f t="shared" si="0"/>
        <v>11</v>
      </c>
      <c r="C30">
        <f t="shared" si="1"/>
        <v>12</v>
      </c>
      <c r="D30" s="6" t="s">
        <v>15</v>
      </c>
    </row>
    <row r="31" spans="1:4" x14ac:dyDescent="0.3">
      <c r="A31" s="2">
        <v>43419</v>
      </c>
      <c r="B31">
        <f t="shared" si="0"/>
        <v>11</v>
      </c>
      <c r="C31">
        <f t="shared" si="1"/>
        <v>15</v>
      </c>
      <c r="D31" s="7" t="s">
        <v>15</v>
      </c>
    </row>
    <row r="32" spans="1:4" x14ac:dyDescent="0.3">
      <c r="A32" s="2">
        <v>43445</v>
      </c>
      <c r="B32">
        <f t="shared" si="0"/>
        <v>12</v>
      </c>
      <c r="C32">
        <f t="shared" si="1"/>
        <v>11</v>
      </c>
      <c r="D32" s="7" t="s">
        <v>15</v>
      </c>
    </row>
    <row r="33" spans="1:4" x14ac:dyDescent="0.3">
      <c r="A33" s="2">
        <v>43460</v>
      </c>
      <c r="B33">
        <f t="shared" si="0"/>
        <v>12</v>
      </c>
      <c r="C33">
        <f t="shared" si="1"/>
        <v>26</v>
      </c>
      <c r="D33" s="6" t="s">
        <v>15</v>
      </c>
    </row>
  </sheetData>
  <conditionalFormatting sqref="A2:D33">
    <cfRule type="expression" dxfId="0" priority="1">
      <formula>($D2&lt;&gt;"")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Stap 1</vt:lpstr>
      <vt:lpstr>Stap 2</vt:lpstr>
      <vt:lpstr>Stap 3</vt:lpstr>
    </vt:vector>
  </TitlesOfParts>
  <Company>Alliander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Haan, Evert de</dc:creator>
  <cp:lastModifiedBy>Haan, Evert de</cp:lastModifiedBy>
  <dcterms:created xsi:type="dcterms:W3CDTF">2018-12-11T14:48:10Z</dcterms:created>
  <dcterms:modified xsi:type="dcterms:W3CDTF">2018-12-27T08:15:06Z</dcterms:modified>
</cp:coreProperties>
</file>