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abry\Desktop\"/>
    </mc:Choice>
  </mc:AlternateContent>
  <bookViews>
    <workbookView xWindow="0" yWindow="0" windowWidth="28800" windowHeight="10725"/>
  </bookViews>
  <sheets>
    <sheet name="Multiauth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" i="1" l="1"/>
  <c r="Y13" i="1"/>
  <c r="Y12" i="1"/>
  <c r="S12" i="1"/>
  <c r="S11" i="1"/>
  <c r="H12" i="1"/>
  <c r="H11" i="1"/>
  <c r="W12" i="1" l="1"/>
  <c r="O12" i="1"/>
  <c r="W11" i="1"/>
  <c r="O11" i="1"/>
  <c r="E11" i="1" l="1"/>
  <c r="L11" i="1" l="1"/>
  <c r="AC14" i="1"/>
  <c r="L12" i="1"/>
  <c r="Y11" i="1"/>
  <c r="AC13" i="1" s="1"/>
  <c r="J11" i="1"/>
  <c r="P11" i="1"/>
  <c r="R11" i="1"/>
  <c r="J12" i="1"/>
  <c r="E12" i="1"/>
  <c r="R12" i="1"/>
  <c r="P12" i="1"/>
  <c r="AC8" i="1"/>
  <c r="AC7" i="1"/>
</calcChain>
</file>

<file path=xl/sharedStrings.xml><?xml version="1.0" encoding="utf-8"?>
<sst xmlns="http://schemas.openxmlformats.org/spreadsheetml/2006/main" count="34" uniqueCount="28">
  <si>
    <t>total</t>
  </si>
  <si>
    <t>UnknownMale</t>
  </si>
  <si>
    <t>UnknownFemale</t>
  </si>
  <si>
    <t>maleUnknown</t>
  </si>
  <si>
    <t>femaleUnknown</t>
  </si>
  <si>
    <t>OS</t>
  </si>
  <si>
    <t>RR</t>
  </si>
  <si>
    <t>SUM</t>
  </si>
  <si>
    <t>Mixed M/F 1st and last</t>
  </si>
  <si>
    <t>Female 1st and last</t>
  </si>
  <si>
    <t>Male 1st and last</t>
  </si>
  <si>
    <t>1st and last unknown</t>
  </si>
  <si>
    <t>total single</t>
  </si>
  <si>
    <t>Grand total all papers</t>
  </si>
  <si>
    <t>sum multi author papers</t>
  </si>
  <si>
    <t>Single Author Male</t>
  </si>
  <si>
    <t>Single Author Female</t>
  </si>
  <si>
    <t>Single Author Unknown</t>
  </si>
  <si>
    <t>allmale</t>
  </si>
  <si>
    <t>allfemale</t>
  </si>
  <si>
    <t>mixed</t>
  </si>
  <si>
    <t>allUnknown</t>
  </si>
  <si>
    <t>singleMale</t>
  </si>
  <si>
    <t>singleFemale</t>
  </si>
  <si>
    <t>singleUnknown</t>
  </si>
  <si>
    <t>sum</t>
  </si>
  <si>
    <t>Female first or last with other unknown</t>
  </si>
  <si>
    <t>Male first or last with other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</si>
</sst>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9" fontId="3" fillId="0" borderId="0" xfId="0" applyNumberFormat="1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2" borderId="0" xfId="0" applyFill="1"/>
    <xf numFmtId="0" fontId="1" fillId="0" borderId="0" xfId="0" applyFont="1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First/Last Author by Gender</a:t>
            </a:r>
            <a:endParaRPr lang="en-US"/>
          </a:p>
          <a:p>
            <a:pPr>
              <a:defRPr/>
            </a:pPr>
            <a:r>
              <a:rPr lang="en-US"/>
              <a:t>Multi-author</a:t>
            </a:r>
            <a:r>
              <a:rPr lang="en-US" baseline="0"/>
              <a:t> papers in </a:t>
            </a:r>
            <a:r>
              <a:rPr lang="en-US"/>
              <a:t>Reproducibility and Replicability</a:t>
            </a:r>
          </a:p>
          <a:p>
            <a:pPr>
              <a:defRPr/>
            </a:pPr>
            <a:r>
              <a:rPr lang="en-US"/>
              <a:t>N = 1778 of 2189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(81.2% of all RR papers are multi-author papers)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(Multiauthor!$D$9,Multiauthor!$H$9,Multiauthor!$I$9,Multiauthor!$K$9,Multiauthor!$O$9,Multiauthor!$Q$9)</c:f>
              <c:strCache>
                <c:ptCount val="6"/>
                <c:pt idx="0">
                  <c:v>Male 1st and last</c:v>
                </c:pt>
                <c:pt idx="1">
                  <c:v>Male first or last with other unknown</c:v>
                </c:pt>
                <c:pt idx="2">
                  <c:v>Mixed M/F 1st and last</c:v>
                </c:pt>
                <c:pt idx="3">
                  <c:v>Female 1st and last</c:v>
                </c:pt>
                <c:pt idx="4">
                  <c:v>Female first or last with other unknown</c:v>
                </c:pt>
                <c:pt idx="5">
                  <c:v>1st and last unknown</c:v>
                </c:pt>
              </c:strCache>
            </c:strRef>
          </c:cat>
          <c:val>
            <c:numRef>
              <c:f>(Multiauthor!$D$11,Multiauthor!$H$11,Multiauthor!$I$11,Multiauthor!$K$11,Multiauthor!$O$11,Multiauthor!$Q$11)</c:f>
              <c:numCache>
                <c:formatCode>General</c:formatCode>
                <c:ptCount val="6"/>
                <c:pt idx="0">
                  <c:v>444</c:v>
                </c:pt>
                <c:pt idx="1">
                  <c:v>368</c:v>
                </c:pt>
                <c:pt idx="2">
                  <c:v>354</c:v>
                </c:pt>
                <c:pt idx="3">
                  <c:v>86</c:v>
                </c:pt>
                <c:pt idx="4">
                  <c:v>174</c:v>
                </c:pt>
                <c:pt idx="5">
                  <c:v>352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650319716746814E-2"/>
          <c:y val="0.80392069440147385"/>
          <c:w val="0.88269936056650633"/>
          <c:h val="0.173123785383358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First/Last Author by Gender</a:t>
            </a:r>
            <a:endParaRPr lang="en-US"/>
          </a:p>
          <a:p>
            <a:pPr>
              <a:defRPr/>
            </a:pPr>
            <a:r>
              <a:rPr lang="en-US"/>
              <a:t>Multi-author papers in Open Science</a:t>
            </a:r>
          </a:p>
          <a:p>
            <a:pPr>
              <a:defRPr/>
            </a:pPr>
            <a:r>
              <a:rPr lang="en-US"/>
              <a:t>N = 1056 of 1617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(65.3% of all OS papers are multi-author papers)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(Multiauthor!$D$9,Multiauthor!$H$9,Multiauthor!$I$9,Multiauthor!$K$9,Multiauthor!$O$9,Multiauthor!$Q$9)</c:f>
              <c:strCache>
                <c:ptCount val="6"/>
                <c:pt idx="0">
                  <c:v>Male 1st and last</c:v>
                </c:pt>
                <c:pt idx="1">
                  <c:v>Male first or last with other unknown</c:v>
                </c:pt>
                <c:pt idx="2">
                  <c:v>Mixed M/F 1st and last</c:v>
                </c:pt>
                <c:pt idx="3">
                  <c:v>Female 1st and last</c:v>
                </c:pt>
                <c:pt idx="4">
                  <c:v>Female first or last with other unknown</c:v>
                </c:pt>
                <c:pt idx="5">
                  <c:v>1st and last unknown</c:v>
                </c:pt>
              </c:strCache>
            </c:strRef>
          </c:cat>
          <c:val>
            <c:numRef>
              <c:f>(Multiauthor!$D$12,Multiauthor!$H$12,Multiauthor!$I$12,Multiauthor!$K$12,Multiauthor!$O$12,Multiauthor!$Q$12)</c:f>
              <c:numCache>
                <c:formatCode>General</c:formatCode>
                <c:ptCount val="6"/>
                <c:pt idx="0">
                  <c:v>312</c:v>
                </c:pt>
                <c:pt idx="1">
                  <c:v>148</c:v>
                </c:pt>
                <c:pt idx="2">
                  <c:v>299</c:v>
                </c:pt>
                <c:pt idx="3">
                  <c:v>141</c:v>
                </c:pt>
                <c:pt idx="4">
                  <c:v>93</c:v>
                </c:pt>
                <c:pt idx="5">
                  <c:v>63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650319716746814E-2"/>
          <c:y val="0.80392069440147385"/>
          <c:w val="0.88269936056650633"/>
          <c:h val="0.173123785383358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13</xdr:row>
      <xdr:rowOff>109536</xdr:rowOff>
    </xdr:from>
    <xdr:to>
      <xdr:col>9</xdr:col>
      <xdr:colOff>409575</xdr:colOff>
      <xdr:row>36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257175</xdr:colOff>
      <xdr:row>13</xdr:row>
      <xdr:rowOff>104775</xdr:rowOff>
    </xdr:from>
    <xdr:to>
      <xdr:col>19</xdr:col>
      <xdr:colOff>742950</xdr:colOff>
      <xdr:row>36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14"/>
  <sheetViews>
    <sheetView tabSelected="1" topLeftCell="G1" workbookViewId="0">
      <selection activeCell="U6" sqref="U6"/>
    </sheetView>
  </sheetViews>
  <sheetFormatPr defaultRowHeight="15" x14ac:dyDescent="0.25"/>
  <cols>
    <col min="5" max="5" width="11.85546875" bestFit="1" customWidth="1"/>
    <col min="6" max="8" width="11.85546875" customWidth="1"/>
    <col min="20" max="20" width="13.140625" bestFit="1" customWidth="1"/>
  </cols>
  <sheetData>
    <row r="1" spans="3:29" x14ac:dyDescent="0.25">
      <c r="C1" s="9"/>
      <c r="D1" s="10">
        <v>756</v>
      </c>
      <c r="E1" s="10">
        <v>227</v>
      </c>
      <c r="F1" s="10"/>
      <c r="G1" s="10"/>
      <c r="H1" s="10"/>
      <c r="I1" s="10">
        <v>653</v>
      </c>
      <c r="J1" s="10">
        <v>415</v>
      </c>
      <c r="K1" s="10">
        <v>276</v>
      </c>
      <c r="L1" s="10">
        <v>105</v>
      </c>
      <c r="M1" s="10"/>
      <c r="N1" s="10"/>
      <c r="O1" s="10">
        <v>240</v>
      </c>
      <c r="P1" s="10">
        <v>162</v>
      </c>
      <c r="Q1" s="10">
        <v>521</v>
      </c>
      <c r="R1" s="10">
        <v>267</v>
      </c>
      <c r="S1" s="10">
        <v>184</v>
      </c>
      <c r="T1" s="10">
        <v>3806</v>
      </c>
      <c r="U1" s="1"/>
      <c r="W1" s="1"/>
      <c r="X1" s="1"/>
      <c r="Y1" s="1"/>
      <c r="Z1" s="1"/>
      <c r="AA1" s="1"/>
      <c r="AC1" s="1"/>
    </row>
    <row r="2" spans="3:29" ht="30" x14ac:dyDescent="0.25">
      <c r="C2" s="9"/>
      <c r="D2" s="12" t="s">
        <v>18</v>
      </c>
      <c r="E2" s="12" t="s">
        <v>19</v>
      </c>
      <c r="F2" s="12"/>
      <c r="G2" s="12"/>
      <c r="H2" s="12"/>
      <c r="I2" s="12" t="s">
        <v>20</v>
      </c>
      <c r="J2" s="12" t="s">
        <v>21</v>
      </c>
      <c r="K2" s="12" t="s">
        <v>1</v>
      </c>
      <c r="L2" s="12" t="s">
        <v>2</v>
      </c>
      <c r="M2" s="12"/>
      <c r="N2" s="12"/>
      <c r="O2" s="12" t="s">
        <v>3</v>
      </c>
      <c r="P2" s="12" t="s">
        <v>4</v>
      </c>
      <c r="Q2" s="12" t="s">
        <v>22</v>
      </c>
      <c r="R2" s="12" t="s">
        <v>23</v>
      </c>
      <c r="S2" s="12" t="s">
        <v>24</v>
      </c>
      <c r="T2" s="12" t="s">
        <v>25</v>
      </c>
      <c r="U2" s="1"/>
      <c r="W2" s="1"/>
    </row>
    <row r="3" spans="3:29" ht="15.75" x14ac:dyDescent="0.25">
      <c r="C3" s="11" t="s">
        <v>6</v>
      </c>
      <c r="D3" s="10">
        <v>444</v>
      </c>
      <c r="E3" s="10">
        <v>86</v>
      </c>
      <c r="F3" s="10"/>
      <c r="G3" s="10"/>
      <c r="H3" s="10"/>
      <c r="I3" s="10">
        <v>354</v>
      </c>
      <c r="J3" s="10">
        <v>352</v>
      </c>
      <c r="K3" s="10">
        <v>203</v>
      </c>
      <c r="L3" s="10">
        <v>63</v>
      </c>
      <c r="M3" s="10"/>
      <c r="N3" s="10"/>
      <c r="O3" s="10">
        <v>165</v>
      </c>
      <c r="P3" s="10">
        <v>111</v>
      </c>
      <c r="Q3" s="10">
        <v>213</v>
      </c>
      <c r="R3" s="10">
        <v>104</v>
      </c>
      <c r="S3" s="10">
        <v>94</v>
      </c>
      <c r="T3" s="10">
        <v>2189</v>
      </c>
      <c r="U3" s="5"/>
      <c r="V3" s="6"/>
      <c r="W3" s="7"/>
      <c r="X3" s="2"/>
      <c r="Y3" s="2"/>
      <c r="Z3" s="2"/>
      <c r="AA3" s="2"/>
      <c r="AC3" s="8"/>
    </row>
    <row r="4" spans="3:29" ht="15.75" x14ac:dyDescent="0.25">
      <c r="C4" s="11" t="s">
        <v>5</v>
      </c>
      <c r="D4" s="10">
        <v>312</v>
      </c>
      <c r="E4" s="10">
        <v>141</v>
      </c>
      <c r="F4" s="10"/>
      <c r="G4" s="10"/>
      <c r="H4" s="10"/>
      <c r="I4" s="10">
        <v>299</v>
      </c>
      <c r="J4" s="10">
        <v>63</v>
      </c>
      <c r="K4" s="10">
        <v>73</v>
      </c>
      <c r="L4" s="10">
        <v>42</v>
      </c>
      <c r="M4" s="10"/>
      <c r="N4" s="10"/>
      <c r="O4" s="10">
        <v>75</v>
      </c>
      <c r="P4" s="10">
        <v>51</v>
      </c>
      <c r="Q4" s="10">
        <v>308</v>
      </c>
      <c r="R4" s="10">
        <v>163</v>
      </c>
      <c r="S4" s="10">
        <v>90</v>
      </c>
      <c r="T4" s="10">
        <v>1617</v>
      </c>
      <c r="U4" s="5"/>
      <c r="V4" s="6"/>
      <c r="W4" s="7"/>
      <c r="X4" s="2"/>
      <c r="Y4" s="2"/>
      <c r="Z4" s="2"/>
      <c r="AA4" s="2"/>
      <c r="AC4" s="8"/>
    </row>
    <row r="5" spans="3:29" x14ac:dyDescent="0.25">
      <c r="AC5" s="1"/>
    </row>
    <row r="7" spans="3:29" x14ac:dyDescent="0.25">
      <c r="AC7" s="8" t="e">
        <f>D11+K11+I11+Q11+#REF!+O11+T11+U11+V11</f>
        <v>#REF!</v>
      </c>
    </row>
    <row r="8" spans="3:29" x14ac:dyDescent="0.25">
      <c r="C8" s="1" t="s">
        <v>0</v>
      </c>
      <c r="D8" s="2">
        <v>756</v>
      </c>
      <c r="E8" s="2"/>
      <c r="F8" s="2"/>
      <c r="G8" s="2"/>
      <c r="H8" s="2"/>
      <c r="I8" s="2">
        <v>580</v>
      </c>
      <c r="J8" s="2"/>
      <c r="K8" s="2">
        <v>825</v>
      </c>
      <c r="L8" s="2"/>
      <c r="M8" s="2"/>
      <c r="N8" s="2"/>
      <c r="O8" s="2">
        <v>961</v>
      </c>
      <c r="P8" s="2"/>
      <c r="Q8" s="2"/>
      <c r="R8" s="2"/>
      <c r="S8" s="2"/>
      <c r="T8" s="2"/>
      <c r="U8" s="2"/>
      <c r="AC8" s="8" t="e">
        <f>D12+K12+I12+Q12+#REF!+O12+T12+U12+V12</f>
        <v>#REF!</v>
      </c>
    </row>
    <row r="9" spans="3:29" ht="51" x14ac:dyDescent="0.25">
      <c r="C9" s="3"/>
      <c r="D9" s="1" t="s">
        <v>10</v>
      </c>
      <c r="E9" s="1"/>
      <c r="F9" s="1" t="s">
        <v>1</v>
      </c>
      <c r="G9" s="1" t="s">
        <v>3</v>
      </c>
      <c r="H9" s="1" t="s">
        <v>27</v>
      </c>
      <c r="I9" s="1" t="s">
        <v>8</v>
      </c>
      <c r="J9" s="1"/>
      <c r="K9" s="1" t="s">
        <v>9</v>
      </c>
      <c r="L9" s="1"/>
      <c r="M9" s="1" t="s">
        <v>4</v>
      </c>
      <c r="N9" s="1" t="s">
        <v>2</v>
      </c>
      <c r="O9" s="1" t="s">
        <v>26</v>
      </c>
      <c r="P9" s="1"/>
      <c r="Q9" s="1" t="s">
        <v>11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12</v>
      </c>
      <c r="Y9" s="1" t="s">
        <v>13</v>
      </c>
    </row>
    <row r="10" spans="3:29" x14ac:dyDescent="0.25">
      <c r="C10" s="3"/>
      <c r="D10" s="1"/>
      <c r="E10" s="1"/>
      <c r="F10" s="1"/>
      <c r="G10" s="1"/>
      <c r="H10" s="1" t="s">
        <v>7</v>
      </c>
      <c r="I10" s="1"/>
      <c r="J10" s="1"/>
      <c r="K10" s="1"/>
      <c r="L10" s="1"/>
      <c r="M10" s="1"/>
      <c r="N10" s="1"/>
      <c r="O10" s="1"/>
      <c r="P10" s="1"/>
      <c r="Q10" s="1"/>
      <c r="S10" s="1"/>
    </row>
    <row r="11" spans="3:29" ht="15.75" x14ac:dyDescent="0.25">
      <c r="C11" s="4" t="s">
        <v>6</v>
      </c>
      <c r="D11" s="5">
        <v>444</v>
      </c>
      <c r="E11" s="6">
        <f>D11/S11</f>
        <v>0.24971878515185603</v>
      </c>
      <c r="F11" s="5">
        <v>203</v>
      </c>
      <c r="G11" s="5">
        <v>165</v>
      </c>
      <c r="H11" s="5">
        <f>G11+F11</f>
        <v>368</v>
      </c>
      <c r="I11" s="5">
        <v>354</v>
      </c>
      <c r="J11" s="6">
        <f>I11/S11</f>
        <v>0.19910011248593926</v>
      </c>
      <c r="K11" s="5">
        <v>86</v>
      </c>
      <c r="L11" s="6">
        <f>K11/S11</f>
        <v>4.8368953880764905E-2</v>
      </c>
      <c r="M11" s="5">
        <v>111</v>
      </c>
      <c r="N11" s="5">
        <v>63</v>
      </c>
      <c r="O11" s="5">
        <f>N11+M11</f>
        <v>174</v>
      </c>
      <c r="P11" s="6">
        <f>Q11/S11</f>
        <v>0.19797525309336333</v>
      </c>
      <c r="Q11" s="5">
        <v>352</v>
      </c>
      <c r="R11" s="6">
        <f>(M11+N11)/S11</f>
        <v>9.7862767154105731E-2</v>
      </c>
      <c r="S11" s="7">
        <f>D11+H11+I11+K11+O11+Q11</f>
        <v>1778</v>
      </c>
      <c r="T11" s="2">
        <v>213</v>
      </c>
      <c r="U11" s="2">
        <v>104</v>
      </c>
      <c r="V11" s="2">
        <v>94</v>
      </c>
      <c r="W11" s="2">
        <f>T11+U11+V11</f>
        <v>411</v>
      </c>
      <c r="Y11" s="8">
        <f>S11+W11</f>
        <v>2189</v>
      </c>
    </row>
    <row r="12" spans="3:29" ht="15.75" x14ac:dyDescent="0.25">
      <c r="C12" s="4" t="s">
        <v>5</v>
      </c>
      <c r="D12" s="5">
        <v>312</v>
      </c>
      <c r="E12" s="6">
        <f>D12/S12</f>
        <v>0.29545454545454547</v>
      </c>
      <c r="F12" s="5">
        <v>73</v>
      </c>
      <c r="G12" s="5">
        <v>75</v>
      </c>
      <c r="H12" s="5">
        <f>G12+F12</f>
        <v>148</v>
      </c>
      <c r="I12" s="5">
        <v>299</v>
      </c>
      <c r="J12" s="6">
        <f>I12/S12</f>
        <v>0.28314393939393939</v>
      </c>
      <c r="K12" s="5">
        <v>141</v>
      </c>
      <c r="L12" s="6">
        <f>K12/S12</f>
        <v>0.13352272727272727</v>
      </c>
      <c r="M12" s="5">
        <v>51</v>
      </c>
      <c r="N12" s="5">
        <v>42</v>
      </c>
      <c r="O12" s="5">
        <f>N12+M12</f>
        <v>93</v>
      </c>
      <c r="P12" s="6">
        <f>Q12/S12</f>
        <v>5.9659090909090912E-2</v>
      </c>
      <c r="Q12" s="5">
        <v>63</v>
      </c>
      <c r="R12" s="6">
        <f>(M12+N12)/S12</f>
        <v>8.8068181818181823E-2</v>
      </c>
      <c r="S12" s="7">
        <f>D12+H12+I12+K12+O12+Q12</f>
        <v>1056</v>
      </c>
      <c r="T12" s="2">
        <v>308</v>
      </c>
      <c r="U12" s="2">
        <v>163</v>
      </c>
      <c r="V12" s="2">
        <v>90</v>
      </c>
      <c r="W12" s="2">
        <f>T12+U12+V12</f>
        <v>561</v>
      </c>
      <c r="Y12" s="8">
        <f>S12+W12</f>
        <v>1617</v>
      </c>
    </row>
    <row r="13" spans="3:29" x14ac:dyDescent="0.25">
      <c r="Y13">
        <f>S11/Y11</f>
        <v>0.81224303334856096</v>
      </c>
      <c r="AC13">
        <f>S11/Y11</f>
        <v>0.81224303334856096</v>
      </c>
    </row>
    <row r="14" spans="3:29" x14ac:dyDescent="0.25">
      <c r="Y14">
        <f>S12/Y12</f>
        <v>0.65306122448979587</v>
      </c>
      <c r="AC14">
        <f>S12/Y12</f>
        <v>0.65306122448979587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Multiauthor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Mabry, Patricia L</dc:creator>
  <cp:lastModifiedBy>Mabry, Patricia L</cp:lastModifiedBy>
  <dcterms:created xsi:type="dcterms:W3CDTF">2018-02-27T21:42:25Z</dcterms:created>
  <dcterms:modified xsi:type="dcterms:W3CDTF">2018-03-01T07:45:34Z</dcterms:modified>
</cp:coreProperties>
</file>