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202300"/>
  <xr:revisionPtr revIDLastSave="0" documentId="13_ncr:1_{6E675820-46D9-4F83-969E-50F3F97867E6}" xr6:coauthVersionLast="47" xr6:coauthVersionMax="47" xr10:uidLastSave="{00000000-0000-0000-0000-000000000000}"/>
  <bookViews>
    <workbookView xWindow="-103" yWindow="-103" windowWidth="22149" windowHeight="13200" activeTab="1" xr2:uid="{CFA33816-D381-4D9D-924C-43BA82816CA6}"/>
  </bookViews>
  <sheets>
    <sheet name="Исходные данные" sheetId="1" r:id="rId1"/>
    <sheet name="Анализ" sheetId="3" r:id="rId2"/>
  </sheets>
  <definedNames>
    <definedName name="_xlnm._FilterDatabase" localSheetId="0" hidden="1">'Исходные данные'!$A$1:$R$217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P2" i="1"/>
  <c r="O2" i="1"/>
</calcChain>
</file>

<file path=xl/sharedStrings.xml><?xml version="1.0" encoding="utf-8"?>
<sst xmlns="http://schemas.openxmlformats.org/spreadsheetml/2006/main" count="462" uniqueCount="26">
  <si>
    <t>timestamp</t>
  </si>
  <si>
    <t>message_size</t>
  </si>
  <si>
    <t>producer_threads</t>
  </si>
  <si>
    <t>avg_rate_messages_per_sec</t>
  </si>
  <si>
    <t>status</t>
  </si>
  <si>
    <t>execution_time_sec</t>
  </si>
  <si>
    <t>server1_avg_cpu_percent</t>
  </si>
  <si>
    <t>server1_avg_memory_percent</t>
  </si>
  <si>
    <t>server2_avg_cpu_percent</t>
  </si>
  <si>
    <t>server2_avg_memory_percent</t>
  </si>
  <si>
    <t>server3_avg_cpu_percent</t>
  </si>
  <si>
    <t>server3_avg_memory_percent</t>
  </si>
  <si>
    <t>SUCCESS</t>
  </si>
  <si>
    <t>consumers</t>
  </si>
  <si>
    <t>EXCEPTION</t>
  </si>
  <si>
    <t>broker</t>
  </si>
  <si>
    <t>kafka</t>
  </si>
  <si>
    <t>rabbitmq</t>
  </si>
  <si>
    <t>nats</t>
  </si>
  <si>
    <t>Названия строк</t>
  </si>
  <si>
    <t>Названия столбцов</t>
  </si>
  <si>
    <t>Среднее по полю avg_rate_messages_per_sec</t>
  </si>
  <si>
    <t>avg_cpu_percent</t>
  </si>
  <si>
    <t>avg_memory_percent</t>
  </si>
  <si>
    <t>Среднее по полю avg_cpu_percent</t>
  </si>
  <si>
    <t>Среднее по полю avg_memory_percent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</si>
</sst>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wrapText="1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2" fillId="0" borderId="0" xfId="1" applyFont="1" applyAlignment="1">
      <alignment horizontal="center" wrapText="1"/>
    </xf>
    <xf numFmtId="43" fontId="0" fillId="0" borderId="0" xfId="1" applyFont="1"/>
    <xf numFmtId="0" fontId="0" fillId="0" borderId="0" xfId="0" applyAlignment="1">
      <alignment horizontal="left" indent="1"/>
    </xf>
    <xf numFmtId="3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872.547254050929" createdVersion="8" refreshedVersion="8" minRefreshableVersion="3" recordCount="216" xr:uid="{8FA3F2A4-23AE-4556-BB97-CA122C636842}">
  <cacheSource type="worksheet">
    <worksheetSource ref="A1:P217" sheet="Исходные данные"/>
  </cacheSource>
  <cacheFields count="16">
    <cacheField name="timestamp" numFmtId="22">
      <sharedItems containsSemiMixedTypes="0" containsNonDate="0" containsDate="1" containsString="0" minDate="2025-08-02T11:49:58" maxDate="2025-08-02T14:41:31"/>
    </cacheField>
    <cacheField name="broker" numFmtId="0">
      <sharedItems count="3">
        <s v="kafka"/>
        <s v="rabbitmq"/>
        <s v="nats"/>
      </sharedItems>
    </cacheField>
    <cacheField name="consumers" numFmtId="0">
      <sharedItems containsSemiMixedTypes="0" containsString="0" containsNumber="1" containsInteger="1" minValue="0" maxValue="3"/>
    </cacheField>
    <cacheField name="message_size" numFmtId="0">
      <sharedItems containsSemiMixedTypes="0" containsString="0" containsNumber="1" containsInteger="1" minValue="64" maxValue="8192" count="8">
        <n v="64"/>
        <n v="128"/>
        <n v="256"/>
        <n v="512"/>
        <n v="1024"/>
        <n v="2048"/>
        <n v="4096"/>
        <n v="8192"/>
      </sharedItems>
    </cacheField>
    <cacheField name="producer_threads" numFmtId="0">
      <sharedItems containsSemiMixedTypes="0" containsString="0" containsNumber="1" containsInteger="1" minValue="1" maxValue="3"/>
    </cacheField>
    <cacheField name="avg_rate_messages_per_sec" numFmtId="0">
      <sharedItems containsSemiMixedTypes="0" containsString="0" containsNumber="1" minValue="0" maxValue="234021.36" count="216">
        <n v="39905.57"/>
        <n v="47157.919999999998"/>
        <n v="42361.82"/>
        <n v="58658.7"/>
        <n v="45773.21"/>
        <n v="41416.769999999997"/>
        <n v="47373.57"/>
        <n v="34497.019999999997"/>
        <n v="40887.4"/>
        <n v="35453.629999999997"/>
        <n v="14719.72"/>
        <n v="35081.72"/>
        <n v="14792.41"/>
        <n v="11137.07"/>
        <n v="11850.67"/>
        <n v="7662.68"/>
        <n v="5443.16"/>
        <n v="6953.68"/>
        <n v="3192.41"/>
        <n v="3491.56"/>
        <n v="2953.22"/>
        <n v="1555.96"/>
        <n v="1651.43"/>
        <n v="1693.8"/>
        <n v="12323.2"/>
        <n v="9777.5300000000007"/>
        <n v="6473.99"/>
        <n v="10730.92"/>
        <n v="9320.7199999999993"/>
        <n v="6644.86"/>
        <n v="9414.5300000000007"/>
        <n v="8748.43"/>
        <n v="6686.85"/>
        <n v="9241.31"/>
        <n v="8984.4599999999991"/>
        <n v="7376.48"/>
        <n v="7736.52"/>
        <n v="8312.11"/>
        <n v="7492.62"/>
        <n v="4965.8999999999996"/>
        <n v="5040.6099999999997"/>
        <n v="4963.42"/>
        <n v="3465.65"/>
        <n v="3615.99"/>
        <n v="3681.28"/>
        <n v="1869.12"/>
        <n v="1886.6"/>
        <n v="1868.7"/>
        <n v="195448.62"/>
        <n v="181277.24"/>
        <n v="204421.1"/>
        <n v="234021.36"/>
        <n v="192941.36"/>
        <n v="187528.6"/>
        <n v="192763.31"/>
        <n v="206438.2"/>
        <n v="182617.98"/>
        <n v="193664.3"/>
        <n v="192064.21"/>
        <n v="186326.81"/>
        <n v="162466.15"/>
        <n v="191711.13"/>
        <n v="181278.81"/>
        <n v="163112.68"/>
        <n v="162591.35"/>
        <n v="151294.93"/>
        <n v="110064.27"/>
        <n v="109066.67"/>
        <n v="120448.83"/>
        <n v="62281.74"/>
        <n v="76491.87"/>
        <n v="69821.89"/>
        <n v="55308.65"/>
        <n v="57468.18"/>
        <n v="39135.75"/>
        <n v="88306.44"/>
        <n v="58735.02"/>
        <n v="42432.81"/>
        <n v="49831.16"/>
        <n v="50593.11"/>
        <n v="36178.17"/>
        <n v="39487.699999999997"/>
        <n v="37454.050000000003"/>
        <n v="32655.74"/>
        <n v="23575.94"/>
        <n v="18948.490000000002"/>
        <n v="23069.48"/>
        <n v="6216.2"/>
        <n v="7033.95"/>
        <n v="8018.57"/>
        <n v="3392.98"/>
        <n v="2937.21"/>
        <n v="3345.51"/>
        <n v="1313.74"/>
        <n v="1532.52"/>
        <n v="1434.03"/>
        <n v="9691.6299999999992"/>
        <n v="9313.4699999999993"/>
        <n v="6735.73"/>
        <n v="10186.92"/>
        <n v="8983.31"/>
        <n v="6873.35"/>
        <n v="9242.69"/>
        <n v="8898.59"/>
        <n v="6551.86"/>
        <n v="8757.89"/>
        <n v="8897.44"/>
        <n v="6597.67"/>
        <n v="8460.25"/>
        <n v="8457"/>
        <n v="6427.84"/>
        <n v="5704.68"/>
        <n v="5252.24"/>
        <n v="5363.4"/>
        <n v="3514.65"/>
        <n v="3552.51"/>
        <n v="3589.88"/>
        <n v="1845.62"/>
        <n v="1845.42"/>
        <n v="0"/>
        <n v="159955.64000000001"/>
        <n v="152513.71"/>
        <n v="163930.1"/>
        <n v="193609.23"/>
        <n v="177735.29"/>
        <n v="155995.32"/>
        <n v="162463.57"/>
        <n v="158282.85"/>
        <n v="165351.94"/>
        <n v="157295.04999999999"/>
        <n v="151831.44"/>
        <n v="147523.29"/>
        <n v="106619.22"/>
        <n v="138268.17000000001"/>
        <n v="130722.36"/>
        <n v="107119.1"/>
        <n v="94293.84"/>
        <n v="130312.64"/>
        <n v="55246.99"/>
        <n v="44997.62"/>
        <n v="89476.08"/>
        <n v="34108.18"/>
        <n v="31531.599999999999"/>
        <n v="60619.78"/>
        <n v="89733.91"/>
        <n v="60625.27"/>
        <n v="39153.17"/>
        <n v="89600.69"/>
        <n v="57414.53"/>
        <n v="41115.07"/>
        <n v="55019.06"/>
        <n v="57251.16"/>
        <n v="37858.01"/>
        <n v="36478.06"/>
        <n v="40727.17"/>
        <n v="32739.95"/>
        <n v="13107.35"/>
        <n v="12500.92"/>
        <n v="14420.39"/>
        <n v="5331.16"/>
        <n v="6705.55"/>
        <n v="7409.71"/>
        <n v="3490.24"/>
        <n v="3426.47"/>
        <n v="3250.8"/>
        <n v="1345.84"/>
        <n v="1421.95"/>
        <n v="1539.83"/>
        <n v="9885.52"/>
        <n v="8450.09"/>
        <n v="6344.21"/>
        <n v="9508.9"/>
        <n v="8167.35"/>
        <n v="6546.02"/>
        <n v="8914.57"/>
        <n v="8381.0400000000009"/>
        <n v="6264.45"/>
        <n v="7987.71"/>
        <n v="7432.87"/>
        <n v="6727.4"/>
        <n v="8251.5499999999993"/>
        <n v="7919.33"/>
        <n v="6559.23"/>
        <n v="5608.81"/>
        <n v="5306.69"/>
        <n v="5065.5200000000004"/>
        <n v="3515.78"/>
        <n v="3527.56"/>
        <n v="3476.64"/>
        <n v="1786.37"/>
        <n v="1795.79"/>
        <n v="1782.56"/>
        <n v="137466.10999999999"/>
        <n v="136331.14000000001"/>
        <n v="137763.79"/>
        <n v="138151.67000000001"/>
        <n v="145960.82999999999"/>
        <n v="140261.73000000001"/>
        <n v="136873.29"/>
        <n v="136690.35999999999"/>
        <n v="122043.45"/>
        <n v="137073.32999999999"/>
        <n v="131723.82999999999"/>
        <n v="130609.03"/>
        <n v="36483.11"/>
        <n v="37855.03"/>
        <n v="122865.9"/>
        <n v="36503.51"/>
        <n v="56971.040000000001"/>
        <n v="77109.2"/>
        <n v="22496.83"/>
        <n v="51394.73"/>
        <n v="23088.63"/>
        <n v="11650.23"/>
        <n v="15720.13"/>
        <n v="12393.13"/>
      </sharedItems>
    </cacheField>
    <cacheField name="status" numFmtId="0">
      <sharedItems/>
    </cacheField>
    <cacheField name="execution_time_sec" numFmtId="0">
      <sharedItems containsSemiMixedTypes="0" containsString="0" containsNumber="1" minValue="2.74" maxValue="78.02"/>
    </cacheField>
    <cacheField name="server1_avg_cpu_percent" numFmtId="0">
      <sharedItems containsSemiMixedTypes="0" containsString="0" containsNumber="1" minValue="0" maxValue="75"/>
    </cacheField>
    <cacheField name="server2_avg_cpu_percent" numFmtId="0">
      <sharedItems containsSemiMixedTypes="0" containsString="0" containsNumber="1" minValue="0" maxValue="69.599999999999994"/>
    </cacheField>
    <cacheField name="server1_avg_memory_percent" numFmtId="0">
      <sharedItems containsSemiMixedTypes="0" containsString="0" containsNumber="1" minValue="0" maxValue="79.760000000000005"/>
    </cacheField>
    <cacheField name="server3_avg_cpu_percent" numFmtId="0">
      <sharedItems containsSemiMixedTypes="0" containsString="0" containsNumber="1" minValue="0" maxValue="55.2"/>
    </cacheField>
    <cacheField name="server2_avg_memory_percent" numFmtId="0">
      <sharedItems containsSemiMixedTypes="0" containsString="0" containsNumber="1" minValue="0" maxValue="83.08"/>
    </cacheField>
    <cacheField name="server3_avg_memory_percent" numFmtId="0">
      <sharedItems containsSemiMixedTypes="0" containsString="0" containsNumber="1" minValue="0" maxValue="81.48"/>
    </cacheField>
    <cacheField name="avg_cpu_percent" numFmtId="43">
      <sharedItems containsString="0" containsBlank="1" containsNumber="1" minValue="8.9866666666666664" maxValue="58.989999999999995" count="213">
        <n v="58.989999999999995"/>
        <n v="39.15"/>
        <n v="53.063333333333333"/>
        <n v="48.949999999999996"/>
        <n v="45.75"/>
        <n v="46.66"/>
        <n v="39.800000000000004"/>
        <n v="30.126666666666665"/>
        <n v="39.533333333333339"/>
        <n v="31.953333333333333"/>
        <n v="32.630000000000003"/>
        <n v="30.693333333333339"/>
        <n v="23.876666666666665"/>
        <n v="30.216666666666669"/>
        <n v="26.653333333333336"/>
        <n v="30.183333333333337"/>
        <n v="30.406666666666666"/>
        <n v="28.599999999999998"/>
        <n v="30.233333333333334"/>
        <n v="29.646666666666665"/>
        <n v="29.613333333333333"/>
        <n v="31.836666666666662"/>
        <n v="31.41"/>
        <n v="30.706666666666667"/>
        <n v="27.636666666666667"/>
        <n v="30.09"/>
        <n v="26.276666666666667"/>
        <n v="26.056666666666661"/>
        <n v="29.439999999999998"/>
        <n v="27.973333333333333"/>
        <n v="34.699999999999996"/>
        <n v="29.360000000000003"/>
        <n v="24.816666666666663"/>
        <n v="35.160000000000004"/>
        <n v="33.75"/>
        <n v="26.810000000000002"/>
        <n v="24.413333333333338"/>
        <n v="31.313333333333333"/>
        <n v="29.060000000000002"/>
        <n v="21.37"/>
        <n v="23.126666666666665"/>
        <n v="22.73"/>
        <n v="21.206666666666667"/>
        <n v="22.266666666666666"/>
        <n v="21.33"/>
        <n v="17.356666666666666"/>
        <n v="18.046666666666667"/>
        <n v="19.723333333333333"/>
        <n v="11.200000000000001"/>
        <n v="18.71"/>
        <n v="18.28"/>
        <n v="17.68"/>
        <n v="11.1"/>
        <n v="8.9866666666666664"/>
        <n v="17.649999999999999"/>
        <n v="17.66"/>
        <n v="11.88"/>
        <n v="13.215"/>
        <n v="11.195"/>
        <n v="11.205"/>
        <n v="17.690000000000001"/>
        <n v="17.72"/>
        <n v="11.24"/>
        <n v="13.59"/>
        <n v="11.6"/>
        <n v="17.55"/>
        <n v="17.53"/>
        <n v="11.315"/>
        <n v="13.85"/>
        <n v="11.095000000000001"/>
        <n v="11.035"/>
        <n v="52.685000000000002"/>
        <n v="46.94"/>
        <n v="57.256666666666668"/>
        <n v="49.03"/>
        <n v="31.11"/>
        <n v="34.703333333333333"/>
        <n v="31.243333333333329"/>
        <n v="33.00333333333333"/>
        <n v="35.453333333333333"/>
        <n v="32.93"/>
        <n v="34.9"/>
        <n v="37.383333333333333"/>
        <n v="35.066666666666663"/>
        <n v="34.156666666666666"/>
        <n v="42.905000000000001"/>
        <n v="30.72666666666667"/>
        <n v="30.793333333333337"/>
        <n v="29.886666666666667"/>
        <n v="31.033333333333335"/>
        <n v="31.406666666666666"/>
        <n v="32.366666666666667"/>
        <n v="34.043333333333329"/>
        <n v="35.57"/>
        <n v="32.020000000000003"/>
        <n v="26.076666666666668"/>
        <n v="30.459999999999997"/>
        <n v="30.096666666666664"/>
        <n v="30.540000000000003"/>
        <n v="33.793333333333329"/>
        <n v="31.04666666666667"/>
        <n v="37.523333333333333"/>
        <n v="31.909999999999997"/>
        <n v="29.026666666666667"/>
        <n v="34.676666666666669"/>
        <n v="30.650000000000002"/>
        <n v="30.049999999999997"/>
        <n v="37.493333333333332"/>
        <n v="28.150000000000002"/>
        <n v="25.783333333333331"/>
        <n v="23.896666666666665"/>
        <n v="27.556666666666668"/>
        <n v="23.290000000000003"/>
        <n v="26.563333333333333"/>
        <n v="21.983333333333334"/>
        <n v="22.830000000000002"/>
        <n v="23.086666666666662"/>
        <m/>
        <n v="12.19"/>
        <n v="14.435"/>
        <n v="18.260000000000002"/>
        <n v="13.89"/>
        <n v="11.540000000000001"/>
        <n v="18.25"/>
        <n v="16.314999999999998"/>
        <n v="11.58"/>
        <n v="11.605"/>
        <n v="18.239999999999998"/>
        <n v="11.324999999999999"/>
        <n v="13.625"/>
        <n v="11.355"/>
        <n v="13.445"/>
        <n v="19.149999999999999"/>
        <n v="19.7"/>
        <n v="18.27"/>
        <n v="11.445"/>
        <n v="11.33"/>
        <n v="19.14"/>
        <n v="13.82"/>
        <n v="12.76"/>
        <n v="14.04"/>
        <n v="36.550000000000004"/>
        <n v="38.836666666666666"/>
        <n v="34.68333333333333"/>
        <n v="46.77"/>
        <n v="36.493333333333332"/>
        <n v="37.046666666666667"/>
        <n v="32.853333333333332"/>
        <n v="36.763333333333335"/>
        <n v="35.279999999999994"/>
        <n v="34.103333333333332"/>
        <n v="35.699999999999996"/>
        <n v="36.206666666666663"/>
        <n v="34.46"/>
        <n v="37.339999999999996"/>
        <n v="50.64"/>
        <n v="34.223333333333336"/>
        <n v="33.053333333333335"/>
        <n v="31.99"/>
        <n v="35.369999999999997"/>
        <n v="33.486666666666672"/>
        <n v="31.74666666666667"/>
        <n v="34.646666666666668"/>
        <n v="34.833333333333336"/>
        <n v="34.729999999999997"/>
        <n v="28.89"/>
        <n v="28.406666666666666"/>
        <n v="30.673333333333332"/>
        <n v="36.256666666666668"/>
        <n v="22.776666666666671"/>
        <n v="30.950000000000003"/>
        <n v="33.976666666666667"/>
        <n v="32.293333333333329"/>
        <n v="27.97666666666667"/>
        <n v="37.143333333333338"/>
        <n v="32.06"/>
        <n v="31.943333333333328"/>
        <n v="36.606666666666662"/>
        <n v="35.130000000000003"/>
        <n v="30.17"/>
        <n v="26.793333333333333"/>
        <n v="26.616666666666664"/>
        <n v="25.209999999999997"/>
        <n v="25.593333333333334"/>
        <n v="27.036666666666665"/>
        <n v="24.91"/>
        <n v="25.126666666666665"/>
        <n v="22.88"/>
        <n v="25.266666666666666"/>
        <n v="10.936666666666667"/>
        <n v="18.829999999999998"/>
        <n v="18.739999999999998"/>
        <n v="11.785"/>
        <n v="12.06"/>
        <n v="19.399999999999999"/>
        <n v="14.11"/>
        <n v="10.26"/>
        <n v="16.765000000000001"/>
        <n v="14.223333333333334"/>
        <n v="15.654999999999999"/>
        <n v="28.04"/>
        <n v="16.59"/>
        <n v="34.07"/>
        <n v="20.405000000000001"/>
        <n v="22.02"/>
        <n v="38.229999999999997"/>
        <n v="21.6"/>
        <n v="15.593333333333334"/>
        <n v="21.689999999999998"/>
        <n v="16.040000000000003"/>
        <n v="10.396666666666667"/>
        <n v="14.535"/>
        <n v="10.693333333333333"/>
      </sharedItems>
    </cacheField>
    <cacheField name="avg_memory_percent" numFmtId="43">
      <sharedItems containsString="0" containsBlank="1" containsNumber="1" minValue="13.24" maxValue="77.555000000000007" count="211">
        <n v="43.32"/>
        <n v="38.856666666666662"/>
        <n v="39.166666666666664"/>
        <n v="42.37"/>
        <n v="43.344999999999999"/>
        <n v="45.333333333333336"/>
        <n v="32.06666666666667"/>
        <n v="38.386666666666663"/>
        <n v="44.103333333333332"/>
        <n v="43.81"/>
        <n v="38.590000000000003"/>
        <n v="44.77"/>
        <n v="38.173333333333332"/>
        <n v="38.513333333333335"/>
        <n v="38.336666666666666"/>
        <n v="37.373333333333328"/>
        <n v="41.13"/>
        <n v="48.386666666666663"/>
        <n v="49.550000000000004"/>
        <n v="50.75333333333333"/>
        <n v="49.97"/>
        <n v="52.416666666666664"/>
        <n v="53.21"/>
        <n v="53.373333333333335"/>
        <n v="29.276666666666667"/>
        <n v="26.600000000000005"/>
        <n v="24.74"/>
        <n v="29.596666666666664"/>
        <n v="29.626666666666665"/>
        <n v="24.706666666666667"/>
        <n v="27.136666666666667"/>
        <n v="28.2"/>
        <n v="27.47666666666667"/>
        <n v="31.220000000000002"/>
        <n v="32.663333333333334"/>
        <n v="27.299999999999997"/>
        <n v="28.266666666666669"/>
        <n v="30.116666666666664"/>
        <n v="32.006666666666668"/>
        <n v="31.326666666666664"/>
        <n v="35.693333333333335"/>
        <n v="29.350000000000005"/>
        <n v="25.993333333333336"/>
        <n v="27.153333333333332"/>
        <n v="29.953333333333337"/>
        <n v="25.74666666666667"/>
        <n v="26.513333333333332"/>
        <n v="28.146666666666665"/>
        <n v="18.814999999999998"/>
        <n v="15.56"/>
        <n v="13.67"/>
        <n v="13.24"/>
        <n v="17.564999999999998"/>
        <n v="13.426666666666668"/>
        <n v="13.386666666666665"/>
        <n v="13.246666666666664"/>
        <n v="18.3"/>
        <n v="18.155000000000001"/>
        <n v="18.28"/>
        <n v="17.585000000000001"/>
        <n v="13.339999999999998"/>
        <n v="17.670000000000002"/>
        <n v="13.246666666666668"/>
        <n v="17.605"/>
        <n v="13.876666666666665"/>
        <n v="18.240000000000002"/>
        <n v="18.11"/>
        <n v="13.310000000000002"/>
        <n v="14.770000000000001"/>
        <n v="16.993333333333336"/>
        <n v="14.746666666666664"/>
        <n v="17.579999999999998"/>
        <n v="77.555000000000007"/>
        <n v="68.31"/>
        <n v="63.586666666666673"/>
        <n v="61.509999999999991"/>
        <n v="56.733333333333327"/>
        <n v="55.379999999999995"/>
        <n v="53.886666666666663"/>
        <n v="54.07"/>
        <n v="55.836666666666666"/>
        <n v="55.19"/>
        <n v="57.693333333333328"/>
        <n v="58.273333333333333"/>
        <n v="57.31"/>
        <n v="56.576666666666675"/>
        <m/>
        <n v="53.436666666666667"/>
        <n v="54.306666666666672"/>
        <n v="53.336666666666666"/>
        <n v="55.089999999999996"/>
        <n v="54.06"/>
        <n v="54.29"/>
        <n v="56.903333333333329"/>
        <n v="56.236666666666657"/>
        <n v="54.993333333333339"/>
        <n v="28.283333333333331"/>
        <n v="27.823333333333334"/>
        <n v="27.49666666666667"/>
        <n v="29.59"/>
        <n v="30.363333333333333"/>
        <n v="27.75"/>
        <n v="28.580000000000002"/>
        <n v="25.313333333333333"/>
        <n v="27.243333333333329"/>
        <n v="30.936666666666667"/>
        <n v="26.136666666666667"/>
        <n v="29.12"/>
        <n v="27.766666666666666"/>
        <n v="30.603333333333335"/>
        <n v="30.686666666666667"/>
        <n v="29.99666666666667"/>
        <n v="30.38"/>
        <n v="31.833333333333332"/>
        <n v="26.33"/>
        <n v="27.693333333333332"/>
        <n v="27.51"/>
        <n v="27.536666666666665"/>
        <n v="27.02"/>
        <n v="16.446666666666665"/>
        <n v="17.983333333333334"/>
        <n v="16.7"/>
        <n v="16.756666666666664"/>
        <n v="14.816666666666668"/>
        <n v="14.953333333333333"/>
        <n v="18.043333333333333"/>
        <n v="16.596666666666664"/>
        <n v="17.096666666666668"/>
        <n v="16.923333333333332"/>
        <n v="15.836666666666668"/>
        <n v="15.943333333333333"/>
        <n v="15.920000000000002"/>
        <n v="16.606666666666666"/>
        <n v="16.62"/>
        <n v="18.079999999999998"/>
        <n v="17.440000000000001"/>
        <n v="18.393333333333334"/>
        <n v="22.979999999999997"/>
        <n v="22.03"/>
        <n v="22.75"/>
        <n v="23.865000000000002"/>
        <n v="23.880000000000003"/>
        <n v="24.465"/>
        <n v="71.986666666666679"/>
        <n v="59.27"/>
        <n v="55.363333333333323"/>
        <n v="59.890000000000008"/>
        <n v="57.036666666666669"/>
        <n v="60.903333333333329"/>
        <n v="62.660000000000004"/>
        <n v="58.449999999999996"/>
        <n v="59.526666666666671"/>
        <n v="59.163333333333334"/>
        <n v="56.846666666666664"/>
        <n v="58.99"/>
        <n v="58.813333333333333"/>
        <n v="65.806666666666658"/>
        <n v="58.116666666666667"/>
        <n v="57.233333333333327"/>
        <n v="56.013333333333343"/>
        <n v="58.986666666666672"/>
        <n v="57.383333333333333"/>
        <n v="57.486666666666657"/>
        <n v="58.59"/>
        <n v="58.259999999999991"/>
        <n v="58.06"/>
        <n v="33.199999999999996"/>
        <n v="30.916666666666668"/>
        <n v="29.016666666666666"/>
        <n v="29.353333333333335"/>
        <n v="30.613333333333333"/>
        <n v="29.023333333333337"/>
        <n v="31.97"/>
        <n v="24.399999999999995"/>
        <n v="29.296666666666667"/>
        <n v="27.673333333333332"/>
        <n v="29.706666666666667"/>
        <n v="30.163333333333338"/>
        <n v="32.323333333333331"/>
        <n v="30.126666666666665"/>
        <n v="32.9"/>
        <n v="30.040000000000003"/>
        <n v="28.76"/>
        <n v="27.27"/>
        <n v="27.266666666666666"/>
        <n v="31.290000000000003"/>
        <n v="27.356666666666669"/>
        <n v="27.883333333333336"/>
        <n v="29.88"/>
        <n v="14.160000000000002"/>
        <n v="18.29"/>
        <n v="15.36"/>
        <n v="17.994999999999997"/>
        <n v="18.009999999999998"/>
        <n v="18.064999999999998"/>
        <n v="18.059999999999999"/>
        <n v="18.100000000000001"/>
        <n v="13.530000000000001"/>
        <n v="13.51"/>
        <n v="18.104999999999997"/>
        <n v="13.61"/>
        <n v="15.040000000000001"/>
        <n v="18.253333333333334"/>
        <n v="17.766666666666666"/>
        <n v="19.47"/>
        <n v="18.713333333333335"/>
        <n v="21.636666666666667"/>
        <n v="20.673333333333336"/>
        <n v="18.676666666666666"/>
        <n v="16.626666666666665"/>
        <n v="24.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d v="2025-08-02T11:49:58"/>
    <x v="0"/>
    <n v="0"/>
    <x v="0"/>
    <n v="1"/>
    <x v="0"/>
    <s v="SUCCESS"/>
    <n v="5.63"/>
    <n v="75"/>
    <n v="0"/>
    <n v="42.98"/>
    <n v="0"/>
    <n v="43.32"/>
    <n v="0"/>
    <x v="0"/>
    <x v="0"/>
  </r>
  <r>
    <d v="2025-08-02T11:50:09"/>
    <x v="0"/>
    <n v="0"/>
    <x v="0"/>
    <n v="2"/>
    <x v="1"/>
    <s v="SUCCESS"/>
    <n v="4.68"/>
    <n v="49.15"/>
    <n v="26.2"/>
    <n v="42.1"/>
    <n v="31.8"/>
    <n v="41.75"/>
    <n v="43.02"/>
    <x v="1"/>
    <x v="1"/>
  </r>
  <r>
    <d v="2025-08-02T11:50:19"/>
    <x v="0"/>
    <n v="0"/>
    <x v="0"/>
    <n v="3"/>
    <x v="2"/>
    <s v="SUCCESS"/>
    <n v="4.68"/>
    <n v="52.3"/>
    <n v="64.55"/>
    <n v="42.34"/>
    <n v="31.8"/>
    <n v="42.09"/>
    <n v="43.61"/>
    <x v="2"/>
    <x v="2"/>
  </r>
  <r>
    <d v="2025-08-02T11:50:28"/>
    <x v="0"/>
    <n v="0"/>
    <x v="1"/>
    <n v="1"/>
    <x v="3"/>
    <s v="SUCCESS"/>
    <n v="2.88"/>
    <n v="34.799999999999997"/>
    <n v="69.599999999999994"/>
    <n v="42.45"/>
    <n v="41.7"/>
    <n v="41.96"/>
    <n v="43.45"/>
    <x v="3"/>
    <x v="3"/>
  </r>
  <r>
    <d v="2025-08-02T11:50:36"/>
    <x v="0"/>
    <n v="0"/>
    <x v="1"/>
    <n v="2"/>
    <x v="4"/>
    <s v="SUCCESS"/>
    <n v="4.6399999999999997"/>
    <n v="34.200000000000003"/>
    <n v="60.5"/>
    <n v="42.55"/>
    <n v="0"/>
    <n v="42.6"/>
    <n v="44.09"/>
    <x v="4"/>
    <x v="4"/>
  </r>
  <r>
    <d v="2025-08-02T11:50:46"/>
    <x v="0"/>
    <n v="0"/>
    <x v="1"/>
    <n v="3"/>
    <x v="5"/>
    <s v="SUCCESS"/>
    <n v="4.68"/>
    <n v="40.200000000000003"/>
    <n v="57.15"/>
    <n v="42.63"/>
    <n v="49.05"/>
    <n v="42.9"/>
    <n v="44.05"/>
    <x v="5"/>
    <x v="5"/>
  </r>
  <r>
    <d v="2025-08-02T11:50:56"/>
    <x v="0"/>
    <n v="0"/>
    <x v="2"/>
    <n v="1"/>
    <x v="6"/>
    <s v="SUCCESS"/>
    <n v="4.6399999999999997"/>
    <n v="49.25"/>
    <n v="27.25"/>
    <n v="42.9"/>
    <n v="9.3000000000000007"/>
    <n v="42.68"/>
    <n v="44.22"/>
    <x v="6"/>
    <x v="6"/>
  </r>
  <r>
    <d v="2025-08-02T11:51:05"/>
    <x v="0"/>
    <n v="0"/>
    <x v="2"/>
    <n v="2"/>
    <x v="7"/>
    <s v="SUCCESS"/>
    <n v="4.66"/>
    <n v="28.6"/>
    <n v="17.600000000000001"/>
    <n v="44.18"/>
    <n v="26.15"/>
    <n v="44.07"/>
    <n v="44.94"/>
    <x v="7"/>
    <x v="7"/>
  </r>
  <r>
    <d v="2025-08-02T11:51:15"/>
    <x v="0"/>
    <n v="0"/>
    <x v="2"/>
    <n v="3"/>
    <x v="8"/>
    <s v="SUCCESS"/>
    <n v="4.67"/>
    <n v="32.6"/>
    <n v="40.200000000000003"/>
    <n v="45.8"/>
    <n v="42.25"/>
    <n v="44.76"/>
    <n v="45.3"/>
    <x v="8"/>
    <x v="8"/>
  </r>
  <r>
    <d v="2025-08-02T11:51:25"/>
    <x v="0"/>
    <n v="0"/>
    <x v="3"/>
    <n v="1"/>
    <x v="9"/>
    <s v="SUCCESS"/>
    <n v="4.68"/>
    <n v="16.25"/>
    <n v="31.85"/>
    <n v="47.76"/>
    <n v="37.35"/>
    <n v="48.03"/>
    <n v="46.05"/>
    <x v="9"/>
    <x v="9"/>
  </r>
  <r>
    <d v="2025-08-02T11:51:34"/>
    <x v="0"/>
    <n v="0"/>
    <x v="3"/>
    <n v="2"/>
    <x v="10"/>
    <s v="SUCCESS"/>
    <n v="8.2899999999999991"/>
    <n v="23.05"/>
    <n v="23.4"/>
    <n v="51.44"/>
    <n v="13.62"/>
    <n v="53.41"/>
    <n v="48.74"/>
    <x v="10"/>
    <x v="10"/>
  </r>
  <r>
    <d v="2025-08-02T11:51:48"/>
    <x v="0"/>
    <n v="0"/>
    <x v="3"/>
    <n v="3"/>
    <x v="11"/>
    <s v="SUCCESS"/>
    <n v="4.6900000000000004"/>
    <n v="17.05"/>
    <n v="19.850000000000001"/>
    <n v="55.18"/>
    <n v="30.6"/>
    <n v="53.87"/>
    <n v="49.84"/>
    <x v="11"/>
    <x v="11"/>
  </r>
  <r>
    <d v="2025-08-02T11:51:57"/>
    <x v="0"/>
    <n v="0"/>
    <x v="4"/>
    <n v="1"/>
    <x v="12"/>
    <s v="SUCCESS"/>
    <n v="8.24"/>
    <n v="6.5"/>
    <n v="7.95"/>
    <n v="57.18"/>
    <n v="10.72"/>
    <n v="53.86"/>
    <n v="49.94"/>
    <x v="12"/>
    <x v="12"/>
  </r>
  <r>
    <d v="2025-08-02T11:52:11"/>
    <x v="0"/>
    <n v="0"/>
    <x v="4"/>
    <n v="2"/>
    <x v="13"/>
    <s v="SUCCESS"/>
    <n v="10.46"/>
    <n v="6.37"/>
    <n v="13.63"/>
    <n v="70.650000000000006"/>
    <n v="11.1"/>
    <n v="54.13"/>
    <n v="50.31"/>
    <x v="13"/>
    <x v="13"/>
  </r>
  <r>
    <d v="2025-08-02T11:52:26"/>
    <x v="0"/>
    <n v="0"/>
    <x v="4"/>
    <n v="3"/>
    <x v="14"/>
    <s v="SUCCESS"/>
    <n v="10.57"/>
    <n v="4.7699999999999996"/>
    <n v="3.1"/>
    <n v="72.09"/>
    <n v="8.4"/>
    <n v="54.07"/>
    <n v="52.54"/>
    <x v="14"/>
    <x v="14"/>
  </r>
  <r>
    <d v="2025-08-02T11:52:42"/>
    <x v="0"/>
    <n v="0"/>
    <x v="5"/>
    <n v="1"/>
    <x v="15"/>
    <s v="SUCCESS"/>
    <n v="14.99"/>
    <n v="9.34"/>
    <n v="9.09"/>
    <n v="72.12"/>
    <n v="5.16"/>
    <n v="54.05"/>
    <n v="52.91"/>
    <x v="15"/>
    <x v="15"/>
  </r>
  <r>
    <d v="2025-08-02T11:53:02"/>
    <x v="0"/>
    <n v="0"/>
    <x v="5"/>
    <n v="2"/>
    <x v="16"/>
    <s v="SUCCESS"/>
    <n v="20.92"/>
    <n v="5.84"/>
    <n v="12.9"/>
    <n v="72.48"/>
    <n v="7.72"/>
    <n v="56"/>
    <n v="59.67"/>
    <x v="16"/>
    <x v="16"/>
  </r>
  <r>
    <d v="2025-08-02T11:53:27"/>
    <x v="0"/>
    <n v="0"/>
    <x v="5"/>
    <n v="3"/>
    <x v="17"/>
    <s v="SUCCESS"/>
    <n v="16.5"/>
    <n v="6.2"/>
    <n v="6.91"/>
    <n v="72.69"/>
    <n v="6.83"/>
    <n v="68.8"/>
    <n v="69.53"/>
    <x v="17"/>
    <x v="17"/>
  </r>
  <r>
    <d v="2025-08-02T11:53:49"/>
    <x v="0"/>
    <n v="0"/>
    <x v="6"/>
    <n v="1"/>
    <x v="18"/>
    <s v="SUCCESS"/>
    <n v="33.5"/>
    <n v="9.0299999999999994"/>
    <n v="8.91"/>
    <n v="72.760000000000005"/>
    <n v="5.56"/>
    <n v="72.22"/>
    <n v="70.87"/>
    <x v="18"/>
    <x v="18"/>
  </r>
  <r>
    <d v="2025-08-02T11:54:27"/>
    <x v="0"/>
    <n v="0"/>
    <x v="6"/>
    <n v="2"/>
    <x v="19"/>
    <s v="SUCCESS"/>
    <n v="31.6"/>
    <n v="8.4499999999999993"/>
    <n v="7.66"/>
    <n v="72.83"/>
    <n v="7.67"/>
    <n v="72.98"/>
    <n v="71.61"/>
    <x v="19"/>
    <x v="19"/>
  </r>
  <r>
    <d v="2025-08-02T11:55:04"/>
    <x v="0"/>
    <n v="0"/>
    <x v="6"/>
    <n v="3"/>
    <x v="20"/>
    <s v="SUCCESS"/>
    <n v="35.78"/>
    <n v="6.15"/>
    <n v="9.61"/>
    <n v="73.08"/>
    <n v="5.04"/>
    <n v="73.13"/>
    <n v="71.739999999999995"/>
    <x v="20"/>
    <x v="20"/>
  </r>
  <r>
    <d v="2025-08-02T11:55:45"/>
    <x v="0"/>
    <n v="0"/>
    <x v="7"/>
    <n v="1"/>
    <x v="21"/>
    <s v="SUCCESS"/>
    <n v="66.34"/>
    <n v="10.130000000000001"/>
    <n v="12.27"/>
    <n v="73.11"/>
    <n v="9.93"/>
    <n v="73.510000000000005"/>
    <n v="73.81"/>
    <x v="21"/>
    <x v="21"/>
  </r>
  <r>
    <d v="2025-08-02T11:56:56"/>
    <x v="0"/>
    <n v="0"/>
    <x v="7"/>
    <n v="2"/>
    <x v="22"/>
    <s v="SUCCESS"/>
    <n v="64.19"/>
    <n v="9.4700000000000006"/>
    <n v="11.2"/>
    <n v="73.56"/>
    <n v="11.41"/>
    <n v="73.87"/>
    <n v="74.349999999999994"/>
    <x v="22"/>
    <x v="22"/>
  </r>
  <r>
    <d v="2025-08-02T11:58:05"/>
    <x v="0"/>
    <n v="0"/>
    <x v="7"/>
    <n v="3"/>
    <x v="23"/>
    <s v="SUCCESS"/>
    <n v="60.95"/>
    <n v="8.31"/>
    <n v="10"/>
    <n v="73.81"/>
    <n v="11.44"/>
    <n v="74.13"/>
    <n v="74.55"/>
    <x v="23"/>
    <x v="23"/>
  </r>
  <r>
    <d v="2025-08-02T11:59:11"/>
    <x v="1"/>
    <n v="0"/>
    <x v="0"/>
    <n v="1"/>
    <x v="24"/>
    <s v="SUCCESS"/>
    <n v="10.8"/>
    <n v="35.880000000000003"/>
    <n v="19.38"/>
    <n v="27.65"/>
    <n v="30.46"/>
    <n v="28.2"/>
    <n v="29.17"/>
    <x v="24"/>
    <x v="24"/>
  </r>
  <r>
    <d v="2025-08-02T11:59:27"/>
    <x v="1"/>
    <n v="0"/>
    <x v="0"/>
    <n v="2"/>
    <x v="25"/>
    <s v="SUCCESS"/>
    <n v="12.24"/>
    <n v="34.25"/>
    <n v="27.53"/>
    <n v="28.49"/>
    <n v="22.35"/>
    <n v="28.38"/>
    <n v="29.07"/>
    <x v="25"/>
    <x v="25"/>
  </r>
  <r>
    <d v="2025-08-02T11:59:44"/>
    <x v="1"/>
    <n v="0"/>
    <x v="0"/>
    <n v="3"/>
    <x v="26"/>
    <s v="SUCCESS"/>
    <n v="17.68"/>
    <n v="30.12"/>
    <n v="20.34"/>
    <n v="28.37"/>
    <n v="16.3"/>
    <n v="28.67"/>
    <n v="29.25"/>
    <x v="26"/>
    <x v="26"/>
  </r>
  <r>
    <d v="2025-08-02T12:00:07"/>
    <x v="1"/>
    <n v="0"/>
    <x v="1"/>
    <n v="1"/>
    <x v="27"/>
    <s v="SUCCESS"/>
    <n v="12.17"/>
    <n v="26.77"/>
    <n v="23"/>
    <n v="28.4"/>
    <n v="28.67"/>
    <n v="29.74"/>
    <n v="30.38"/>
    <x v="27"/>
    <x v="27"/>
  </r>
  <r>
    <d v="2025-08-02T12:00:24"/>
    <x v="1"/>
    <n v="0"/>
    <x v="1"/>
    <n v="2"/>
    <x v="28"/>
    <s v="SUCCESS"/>
    <n v="12.3"/>
    <n v="28.18"/>
    <n v="31.33"/>
    <n v="28.81"/>
    <n v="30.68"/>
    <n v="29.14"/>
    <n v="29.06"/>
    <x v="28"/>
    <x v="28"/>
  </r>
  <r>
    <d v="2025-08-02T12:00:42"/>
    <x v="1"/>
    <n v="0"/>
    <x v="1"/>
    <n v="3"/>
    <x v="29"/>
    <s v="SUCCESS"/>
    <n v="17.77"/>
    <n v="35.42"/>
    <n v="19.420000000000002"/>
    <n v="29.08"/>
    <n v="14.88"/>
    <n v="29.23"/>
    <n v="30.01"/>
    <x v="29"/>
    <x v="29"/>
  </r>
  <r>
    <d v="2025-08-02T12:01:04"/>
    <x v="1"/>
    <n v="0"/>
    <x v="2"/>
    <n v="1"/>
    <x v="30"/>
    <s v="SUCCESS"/>
    <n v="12.24"/>
    <n v="40.799999999999997"/>
    <n v="34.869999999999997"/>
    <n v="28.43"/>
    <n v="22.93"/>
    <n v="29.11"/>
    <n v="29.37"/>
    <x v="30"/>
    <x v="30"/>
  </r>
  <r>
    <d v="2025-08-02T12:01:22"/>
    <x v="1"/>
    <n v="0"/>
    <x v="2"/>
    <n v="2"/>
    <x v="31"/>
    <s v="SUCCESS"/>
    <n v="14.19"/>
    <n v="33.770000000000003"/>
    <n v="25.74"/>
    <n v="28.57"/>
    <n v="26.73"/>
    <n v="28.83"/>
    <n v="29.04"/>
    <x v="31"/>
    <x v="31"/>
  </r>
  <r>
    <d v="2025-08-02T12:01:41"/>
    <x v="1"/>
    <n v="0"/>
    <x v="2"/>
    <n v="3"/>
    <x v="32"/>
    <s v="SUCCESS"/>
    <n v="17.75"/>
    <n v="28.82"/>
    <n v="16.34"/>
    <n v="29.29"/>
    <n v="23.12"/>
    <n v="29.66"/>
    <n v="29.65"/>
    <x v="32"/>
    <x v="32"/>
  </r>
  <r>
    <d v="2025-08-02T12:02:04"/>
    <x v="1"/>
    <n v="0"/>
    <x v="3"/>
    <n v="1"/>
    <x v="33"/>
    <s v="SUCCESS"/>
    <n v="12.3"/>
    <n v="40.229999999999997"/>
    <n v="36.299999999999997"/>
    <n v="28.95"/>
    <n v="34.270000000000003"/>
    <n v="29.44"/>
    <n v="29.95"/>
    <x v="33"/>
    <x v="33"/>
  </r>
  <r>
    <d v="2025-08-02T12:02:21"/>
    <x v="1"/>
    <n v="0"/>
    <x v="3"/>
    <n v="2"/>
    <x v="34"/>
    <s v="SUCCESS"/>
    <n v="12.33"/>
    <n v="41.5"/>
    <n v="30.58"/>
    <n v="29.17"/>
    <n v="34.450000000000003"/>
    <n v="30.38"/>
    <n v="33.159999999999997"/>
    <x v="34"/>
    <x v="34"/>
  </r>
  <r>
    <d v="2025-08-02T12:02:38"/>
    <x v="1"/>
    <n v="0"/>
    <x v="3"/>
    <n v="3"/>
    <x v="35"/>
    <s v="SUCCESS"/>
    <n v="16"/>
    <n v="34.119999999999997"/>
    <n v="17.190000000000001"/>
    <n v="29.12"/>
    <n v="20.93"/>
    <n v="30.09"/>
    <n v="30.88"/>
    <x v="35"/>
    <x v="35"/>
  </r>
  <r>
    <d v="2025-08-02T12:02:59"/>
    <x v="1"/>
    <n v="0"/>
    <x v="4"/>
    <n v="1"/>
    <x v="36"/>
    <s v="SUCCESS"/>
    <n v="14.03"/>
    <n v="27.84"/>
    <n v="14.94"/>
    <n v="30.46"/>
    <n v="19.43"/>
    <n v="32.42"/>
    <n v="32.950000000000003"/>
    <x v="36"/>
    <x v="36"/>
  </r>
  <r>
    <d v="2025-08-02T12:03:18"/>
    <x v="1"/>
    <n v="0"/>
    <x v="4"/>
    <n v="2"/>
    <x v="37"/>
    <s v="SUCCESS"/>
    <n v="14.09"/>
    <n v="37.409999999999997"/>
    <n v="26.33"/>
    <n v="30.2"/>
    <n v="22.14"/>
    <n v="32.68"/>
    <n v="35.53"/>
    <x v="37"/>
    <x v="37"/>
  </r>
  <r>
    <d v="2025-08-02T12:03:37"/>
    <x v="1"/>
    <n v="0"/>
    <x v="4"/>
    <n v="3"/>
    <x v="38"/>
    <s v="SUCCESS"/>
    <n v="14.86"/>
    <n v="28.23"/>
    <n v="28.37"/>
    <n v="30.58"/>
    <n v="28.31"/>
    <n v="34.47"/>
    <n v="33.24"/>
    <x v="38"/>
    <x v="38"/>
  </r>
  <r>
    <d v="2025-08-02T12:03:57"/>
    <x v="1"/>
    <n v="0"/>
    <x v="5"/>
    <n v="1"/>
    <x v="39"/>
    <s v="SUCCESS"/>
    <n v="22.5"/>
    <n v="17.32"/>
    <n v="15.42"/>
    <n v="31.37"/>
    <n v="19.64"/>
    <n v="37.08"/>
    <n v="37.26"/>
    <x v="39"/>
    <x v="39"/>
  </r>
  <r>
    <d v="2025-08-02T12:04:25"/>
    <x v="1"/>
    <n v="0"/>
    <x v="5"/>
    <n v="2"/>
    <x v="40"/>
    <s v="SUCCESS"/>
    <n v="22.44"/>
    <n v="15.32"/>
    <n v="22.39"/>
    <n v="31.67"/>
    <n v="28.89"/>
    <n v="38.07"/>
    <n v="40.119999999999997"/>
    <x v="40"/>
    <x v="40"/>
  </r>
  <r>
    <d v="2025-08-02T12:04:52"/>
    <x v="1"/>
    <n v="0"/>
    <x v="5"/>
    <n v="3"/>
    <x v="41"/>
    <s v="SUCCESS"/>
    <n v="21.57"/>
    <n v="22.01"/>
    <n v="14.04"/>
    <n v="32.14"/>
    <n v="13.24"/>
    <n v="37.17"/>
    <n v="37.64"/>
    <x v="41"/>
    <x v="41"/>
  </r>
  <r>
    <d v="2025-08-02T12:05:19"/>
    <x v="1"/>
    <n v="0"/>
    <x v="6"/>
    <n v="1"/>
    <x v="42"/>
    <s v="SUCCESS"/>
    <n v="31.11"/>
    <n v="21.68"/>
    <n v="11.54"/>
    <n v="30.4"/>
    <n v="13.56"/>
    <n v="32.200000000000003"/>
    <n v="32.22"/>
    <x v="42"/>
    <x v="42"/>
  </r>
  <r>
    <d v="2025-08-02T12:05:55"/>
    <x v="1"/>
    <n v="0"/>
    <x v="6"/>
    <n v="2"/>
    <x v="43"/>
    <s v="SUCCESS"/>
    <n v="29.62"/>
    <n v="20.75"/>
    <n v="14.12"/>
    <n v="31.93"/>
    <n v="15.16"/>
    <n v="33.159999999999997"/>
    <n v="33.14"/>
    <x v="43"/>
    <x v="43"/>
  </r>
  <r>
    <d v="2025-08-02T12:06:30"/>
    <x v="1"/>
    <n v="0"/>
    <x v="6"/>
    <n v="3"/>
    <x v="44"/>
    <s v="SUCCESS"/>
    <n v="29.22"/>
    <n v="16.16"/>
    <n v="14.39"/>
    <n v="33.44"/>
    <n v="22.52"/>
    <n v="32.96"/>
    <n v="34.380000000000003"/>
    <x v="44"/>
    <x v="44"/>
  </r>
  <r>
    <d v="2025-08-02T12:07:04"/>
    <x v="1"/>
    <n v="0"/>
    <x v="7"/>
    <n v="1"/>
    <x v="45"/>
    <s v="SUCCESS"/>
    <n v="56.12"/>
    <n v="7.89"/>
    <n v="10.27"/>
    <n v="33.909999999999997"/>
    <n v="6.89"/>
    <n v="34.76"/>
    <n v="35.590000000000003"/>
    <x v="45"/>
    <x v="45"/>
  </r>
  <r>
    <d v="2025-08-02T12:08:05"/>
    <x v="1"/>
    <n v="0"/>
    <x v="7"/>
    <n v="2"/>
    <x v="46"/>
    <s v="SUCCESS"/>
    <n v="55"/>
    <n v="12.5"/>
    <n v="6.19"/>
    <n v="35.450000000000003"/>
    <n v="8.33"/>
    <n v="35.630000000000003"/>
    <n v="35.58"/>
    <x v="46"/>
    <x v="46"/>
  </r>
  <r>
    <d v="2025-08-02T12:09:05"/>
    <x v="1"/>
    <n v="0"/>
    <x v="7"/>
    <n v="3"/>
    <x v="47"/>
    <s v="SUCCESS"/>
    <n v="54.69"/>
    <n v="15.35"/>
    <n v="6.66"/>
    <n v="37.159999999999997"/>
    <n v="10.31"/>
    <n v="36.950000000000003"/>
    <n v="37.18"/>
    <x v="47"/>
    <x v="47"/>
  </r>
  <r>
    <d v="2025-08-02T12:10:05"/>
    <x v="2"/>
    <n v="0"/>
    <x v="0"/>
    <n v="1"/>
    <x v="48"/>
    <s v="SUCCESS"/>
    <n v="3.07"/>
    <n v="0"/>
    <n v="3.3"/>
    <n v="19.100000000000001"/>
    <n v="0"/>
    <n v="18.84"/>
    <n v="18.79"/>
    <x v="48"/>
    <x v="48"/>
  </r>
  <r>
    <d v="2025-08-02T12:10:13"/>
    <x v="2"/>
    <n v="0"/>
    <x v="0"/>
    <n v="2"/>
    <x v="49"/>
    <s v="SUCCESS"/>
    <n v="2.8"/>
    <n v="0"/>
    <n v="0"/>
    <n v="18.71"/>
    <n v="10"/>
    <n v="18.37"/>
    <n v="18.309999999999999"/>
    <x v="49"/>
    <x v="49"/>
  </r>
  <r>
    <d v="2025-08-02T12:10:21"/>
    <x v="2"/>
    <n v="0"/>
    <x v="0"/>
    <n v="3"/>
    <x v="50"/>
    <s v="SUCCESS"/>
    <n v="2.75"/>
    <n v="0"/>
    <n v="0"/>
    <n v="18.28"/>
    <n v="5"/>
    <n v="17.989999999999998"/>
    <n v="18.02"/>
    <x v="50"/>
    <x v="50"/>
  </r>
  <r>
    <d v="2025-08-02T12:10:28"/>
    <x v="2"/>
    <n v="0"/>
    <x v="1"/>
    <n v="1"/>
    <x v="51"/>
    <s v="SUCCESS"/>
    <n v="2.75"/>
    <n v="0"/>
    <n v="0"/>
    <n v="17.68"/>
    <n v="4.5"/>
    <n v="17.579999999999998"/>
    <n v="17.64"/>
    <x v="51"/>
    <x v="51"/>
  </r>
  <r>
    <d v="2025-08-02T12:10:36"/>
    <x v="2"/>
    <n v="0"/>
    <x v="1"/>
    <n v="2"/>
    <x v="52"/>
    <s v="SUCCESS"/>
    <n v="2.74"/>
    <n v="0"/>
    <n v="4.5"/>
    <n v="17.7"/>
    <n v="0"/>
    <n v="17.47"/>
    <n v="17.66"/>
    <x v="52"/>
    <x v="52"/>
  </r>
  <r>
    <d v="2025-08-02T12:10:44"/>
    <x v="2"/>
    <n v="0"/>
    <x v="1"/>
    <n v="3"/>
    <x v="53"/>
    <s v="SUCCESS"/>
    <n v="2.75"/>
    <n v="4.5"/>
    <n v="4.8"/>
    <n v="17.66"/>
    <n v="5"/>
    <n v="17.63"/>
    <n v="17.649999999999999"/>
    <x v="53"/>
    <x v="53"/>
  </r>
  <r>
    <d v="2025-08-02T12:10:52"/>
    <x v="2"/>
    <n v="0"/>
    <x v="2"/>
    <n v="1"/>
    <x v="54"/>
    <s v="SUCCESS"/>
    <n v="2.76"/>
    <n v="0"/>
    <n v="0"/>
    <n v="17.649999999999999"/>
    <n v="5"/>
    <n v="17.54"/>
    <n v="17.62"/>
    <x v="54"/>
    <x v="54"/>
  </r>
  <r>
    <d v="2025-08-02T12:10:59"/>
    <x v="2"/>
    <n v="0"/>
    <x v="2"/>
    <n v="2"/>
    <x v="55"/>
    <s v="SUCCESS"/>
    <n v="2.76"/>
    <n v="0"/>
    <n v="0"/>
    <n v="17.66"/>
    <n v="4.5"/>
    <n v="17.54"/>
    <n v="17.7"/>
    <x v="55"/>
    <x v="55"/>
  </r>
  <r>
    <d v="2025-08-02T12:11:07"/>
    <x v="2"/>
    <n v="0"/>
    <x v="2"/>
    <n v="3"/>
    <x v="56"/>
    <s v="SUCCESS"/>
    <n v="2.8"/>
    <n v="0"/>
    <n v="4.8"/>
    <n v="18.96"/>
    <n v="0"/>
    <n v="17.43"/>
    <n v="19.170000000000002"/>
    <x v="56"/>
    <x v="56"/>
  </r>
  <r>
    <d v="2025-08-02T12:11:15"/>
    <x v="2"/>
    <n v="0"/>
    <x v="3"/>
    <n v="1"/>
    <x v="57"/>
    <s v="SUCCESS"/>
    <n v="2.77"/>
    <n v="0"/>
    <n v="8.6999999999999993"/>
    <n v="17.73"/>
    <n v="0"/>
    <n v="17.510000000000002"/>
    <n v="18.8"/>
    <x v="57"/>
    <x v="57"/>
  </r>
  <r>
    <d v="2025-08-02T12:11:23"/>
    <x v="2"/>
    <n v="0"/>
    <x v="3"/>
    <n v="2"/>
    <x v="58"/>
    <s v="SUCCESS"/>
    <n v="2.75"/>
    <n v="0"/>
    <n v="4.8"/>
    <n v="17.59"/>
    <n v="0"/>
    <n v="17.7"/>
    <n v="18.86"/>
    <x v="58"/>
    <x v="58"/>
  </r>
  <r>
    <d v="2025-08-02T12:11:31"/>
    <x v="2"/>
    <n v="0"/>
    <x v="3"/>
    <n v="3"/>
    <x v="59"/>
    <s v="SUCCESS"/>
    <n v="2.76"/>
    <n v="0"/>
    <n v="4.8"/>
    <n v="17.61"/>
    <n v="0"/>
    <n v="17.57"/>
    <n v="17.600000000000001"/>
    <x v="59"/>
    <x v="59"/>
  </r>
  <r>
    <d v="2025-08-02T12:11:38"/>
    <x v="2"/>
    <n v="0"/>
    <x v="4"/>
    <n v="1"/>
    <x v="60"/>
    <s v="SUCCESS"/>
    <n v="2.76"/>
    <n v="0"/>
    <n v="0"/>
    <n v="17.690000000000001"/>
    <n v="4.8"/>
    <n v="17.579999999999998"/>
    <n v="17.64"/>
    <x v="60"/>
    <x v="60"/>
  </r>
  <r>
    <d v="2025-08-02T12:11:46"/>
    <x v="2"/>
    <n v="0"/>
    <x v="4"/>
    <n v="2"/>
    <x v="61"/>
    <s v="SUCCESS"/>
    <n v="2.78"/>
    <n v="0"/>
    <n v="0"/>
    <n v="17.72"/>
    <n v="0"/>
    <n v="17.59"/>
    <n v="17.75"/>
    <x v="61"/>
    <x v="61"/>
  </r>
  <r>
    <d v="2025-08-02T12:11:54"/>
    <x v="2"/>
    <n v="0"/>
    <x v="4"/>
    <n v="3"/>
    <x v="62"/>
    <s v="SUCCESS"/>
    <n v="2.8"/>
    <n v="0"/>
    <n v="4.8"/>
    <n v="17.68"/>
    <n v="4.5"/>
    <n v="17.600000000000001"/>
    <n v="17.64"/>
    <x v="62"/>
    <x v="62"/>
  </r>
  <r>
    <d v="2025-08-02T12:12:02"/>
    <x v="2"/>
    <n v="0"/>
    <x v="5"/>
    <n v="1"/>
    <x v="63"/>
    <s v="SUCCESS"/>
    <n v="2.8"/>
    <n v="0"/>
    <n v="9.5"/>
    <n v="17.68"/>
    <n v="0"/>
    <n v="17.57"/>
    <n v="17.64"/>
    <x v="63"/>
    <x v="63"/>
  </r>
  <r>
    <d v="2025-08-02T12:12:09"/>
    <x v="2"/>
    <n v="0"/>
    <x v="5"/>
    <n v="2"/>
    <x v="64"/>
    <s v="SUCCESS"/>
    <n v="2.77"/>
    <n v="0"/>
    <n v="4.5"/>
    <n v="18.7"/>
    <n v="5"/>
    <n v="19.02"/>
    <n v="17.61"/>
    <x v="64"/>
    <x v="64"/>
  </r>
  <r>
    <d v="2025-08-02T12:12:17"/>
    <x v="2"/>
    <n v="0"/>
    <x v="5"/>
    <n v="3"/>
    <x v="65"/>
    <s v="SUCCESS"/>
    <n v="2.76"/>
    <n v="0"/>
    <n v="0"/>
    <n v="17.55"/>
    <n v="0"/>
    <n v="18.87"/>
    <n v="17.61"/>
    <x v="65"/>
    <x v="65"/>
  </r>
  <r>
    <d v="2025-08-02T12:12:25"/>
    <x v="2"/>
    <n v="0"/>
    <x v="6"/>
    <n v="1"/>
    <x v="66"/>
    <s v="SUCCESS"/>
    <n v="2.79"/>
    <n v="0"/>
    <n v="0"/>
    <n v="17.53"/>
    <n v="0"/>
    <n v="18.52"/>
    <n v="17.7"/>
    <x v="66"/>
    <x v="66"/>
  </r>
  <r>
    <d v="2025-08-02T12:12:33"/>
    <x v="2"/>
    <n v="0"/>
    <x v="6"/>
    <n v="2"/>
    <x v="67"/>
    <s v="SUCCESS"/>
    <n v="2.78"/>
    <n v="0"/>
    <n v="5"/>
    <n v="17.63"/>
    <n v="4.8"/>
    <n v="17.510000000000002"/>
    <n v="17.62"/>
    <x v="67"/>
    <x v="67"/>
  </r>
  <r>
    <d v="2025-08-02T12:12:41"/>
    <x v="2"/>
    <n v="0"/>
    <x v="6"/>
    <n v="3"/>
    <x v="68"/>
    <s v="SUCCESS"/>
    <n v="2.81"/>
    <n v="0"/>
    <n v="10"/>
    <n v="17.7"/>
    <n v="9.1"/>
    <n v="17.57"/>
    <n v="17.64"/>
    <x v="68"/>
    <x v="68"/>
  </r>
  <r>
    <d v="2025-08-02T12:12:48"/>
    <x v="2"/>
    <n v="0"/>
    <x v="7"/>
    <n v="1"/>
    <x v="69"/>
    <s v="SUCCESS"/>
    <n v="2.79"/>
    <n v="0"/>
    <n v="4.5"/>
    <n v="17.690000000000001"/>
    <n v="15.8"/>
    <n v="17.62"/>
    <n v="17.559999999999999"/>
    <x v="69"/>
    <x v="69"/>
  </r>
  <r>
    <d v="2025-08-02T12:12:56"/>
    <x v="2"/>
    <n v="0"/>
    <x v="7"/>
    <n v="2"/>
    <x v="70"/>
    <s v="SUCCESS"/>
    <n v="2.8"/>
    <n v="0"/>
    <n v="4.5"/>
    <n v="17.57"/>
    <n v="9.1"/>
    <n v="17.62"/>
    <n v="17.52"/>
    <x v="70"/>
    <x v="70"/>
  </r>
  <r>
    <d v="2025-08-02T12:13:04"/>
    <x v="2"/>
    <n v="0"/>
    <x v="7"/>
    <n v="3"/>
    <x v="71"/>
    <s v="SUCCESS"/>
    <n v="2.81"/>
    <n v="0"/>
    <n v="4.8"/>
    <n v="17.61"/>
    <n v="0"/>
    <n v="17.510000000000002"/>
    <n v="17.649999999999999"/>
    <x v="59"/>
    <x v="71"/>
  </r>
  <r>
    <d v="2025-08-02T12:36:02"/>
    <x v="0"/>
    <n v="1"/>
    <x v="0"/>
    <n v="1"/>
    <x v="72"/>
    <s v="SUCCESS"/>
    <n v="5.03"/>
    <n v="29.6"/>
    <n v="0"/>
    <n v="75.77"/>
    <n v="0"/>
    <n v="77.58"/>
    <n v="77.53"/>
    <x v="71"/>
    <x v="72"/>
  </r>
  <r>
    <d v="2025-08-02T12:36:12"/>
    <x v="0"/>
    <n v="1"/>
    <x v="0"/>
    <n v="2"/>
    <x v="73"/>
    <s v="SUCCESS"/>
    <n v="2.81"/>
    <n v="33.299999999999997"/>
    <n v="31.8"/>
    <n v="75.72"/>
    <n v="52.4"/>
    <n v="76.17"/>
    <n v="76.36"/>
    <x v="72"/>
    <x v="73"/>
  </r>
  <r>
    <d v="2025-08-02T12:36:19"/>
    <x v="0"/>
    <n v="1"/>
    <x v="0"/>
    <n v="3"/>
    <x v="74"/>
    <s v="SUCCESS"/>
    <n v="4.7"/>
    <n v="36.950000000000003"/>
    <n v="59.1"/>
    <n v="75.72"/>
    <n v="38.1"/>
    <n v="76.260000000000005"/>
    <n v="76.400000000000006"/>
    <x v="73"/>
    <x v="74"/>
  </r>
  <r>
    <d v="2025-08-02T12:36:29"/>
    <x v="0"/>
    <n v="1"/>
    <x v="1"/>
    <n v="1"/>
    <x v="75"/>
    <s v="SUCCESS"/>
    <n v="2.83"/>
    <n v="19"/>
    <n v="52.4"/>
    <n v="75.69"/>
    <n v="31.8"/>
    <n v="76.38"/>
    <n v="76.349999999999994"/>
    <x v="74"/>
    <x v="75"/>
  </r>
  <r>
    <d v="2025-08-02T12:36:37"/>
    <x v="0"/>
    <n v="1"/>
    <x v="1"/>
    <n v="2"/>
    <x v="76"/>
    <s v="SUCCESS"/>
    <n v="2.81"/>
    <n v="4.5"/>
    <n v="13"/>
    <n v="75.83"/>
    <n v="17.399999999999999"/>
    <n v="76.44"/>
    <n v="76.36"/>
    <x v="75"/>
    <x v="76"/>
  </r>
  <r>
    <d v="2025-08-02T12:36:45"/>
    <x v="0"/>
    <n v="1"/>
    <x v="1"/>
    <n v="3"/>
    <x v="77"/>
    <s v="SUCCESS"/>
    <n v="4.62"/>
    <n v="16.350000000000001"/>
    <n v="11.9"/>
    <n v="75.86"/>
    <n v="13.1"/>
    <n v="76.59"/>
    <n v="76.45"/>
    <x v="76"/>
    <x v="77"/>
  </r>
  <r>
    <d v="2025-08-02T12:36:55"/>
    <x v="0"/>
    <n v="1"/>
    <x v="2"/>
    <n v="1"/>
    <x v="78"/>
    <s v="SUCCESS"/>
    <n v="4.62"/>
    <n v="7.5"/>
    <n v="10.4"/>
    <n v="75.83"/>
    <n v="8.6999999999999993"/>
    <n v="76.569999999999993"/>
    <n v="76.39"/>
    <x v="77"/>
    <x v="78"/>
  </r>
  <r>
    <d v="2025-08-02T12:37:04"/>
    <x v="0"/>
    <n v="1"/>
    <x v="2"/>
    <n v="2"/>
    <x v="79"/>
    <s v="SUCCESS"/>
    <n v="4.59"/>
    <n v="13.95"/>
    <n v="9.1"/>
    <n v="75.959999999999994"/>
    <n v="9.1999999999999993"/>
    <n v="76.56"/>
    <n v="76.45"/>
    <x v="78"/>
    <x v="79"/>
  </r>
  <r>
    <d v="2025-08-02T12:37:14"/>
    <x v="0"/>
    <n v="1"/>
    <x v="2"/>
    <n v="3"/>
    <x v="80"/>
    <s v="SUCCESS"/>
    <n v="4.4000000000000004"/>
    <n v="13.6"/>
    <n v="16.7"/>
    <n v="76.06"/>
    <n v="14.3"/>
    <n v="76.88"/>
    <n v="76.33"/>
    <x v="79"/>
    <x v="80"/>
  </r>
  <r>
    <d v="2025-08-02T12:37:23"/>
    <x v="0"/>
    <n v="1"/>
    <x v="3"/>
    <n v="1"/>
    <x v="81"/>
    <s v="SUCCESS"/>
    <n v="4.67"/>
    <n v="4.6500000000000004"/>
    <n v="18.2"/>
    <n v="75.94"/>
    <n v="12.5"/>
    <n v="76.64"/>
    <n v="76.430000000000007"/>
    <x v="80"/>
    <x v="81"/>
  </r>
  <r>
    <d v="2025-08-02T12:37:33"/>
    <x v="0"/>
    <n v="1"/>
    <x v="3"/>
    <n v="2"/>
    <x v="82"/>
    <s v="SUCCESS"/>
    <n v="4.72"/>
    <n v="7.05"/>
    <n v="21.75"/>
    <n v="75.900000000000006"/>
    <n v="19.95"/>
    <n v="76.66"/>
    <n v="76.47"/>
    <x v="81"/>
    <x v="82"/>
  </r>
  <r>
    <d v="2025-08-02T12:37:43"/>
    <x v="0"/>
    <n v="1"/>
    <x v="3"/>
    <n v="3"/>
    <x v="83"/>
    <s v="SUCCESS"/>
    <n v="4.68"/>
    <n v="16.25"/>
    <n v="19.850000000000001"/>
    <n v="76.05"/>
    <n v="21.6"/>
    <n v="76.739999999999995"/>
    <n v="76.48"/>
    <x v="82"/>
    <x v="83"/>
  </r>
  <r>
    <d v="2025-08-02T12:37:52"/>
    <x v="0"/>
    <n v="1"/>
    <x v="4"/>
    <n v="1"/>
    <x v="84"/>
    <s v="SUCCESS"/>
    <n v="7.07"/>
    <n v="16.63"/>
    <n v="12.33"/>
    <n v="76.239999999999995"/>
    <n v="18.53"/>
    <n v="76.81"/>
    <n v="76.59"/>
    <x v="83"/>
    <x v="84"/>
  </r>
  <r>
    <d v="2025-08-02T12:38:04"/>
    <x v="0"/>
    <n v="1"/>
    <x v="4"/>
    <n v="2"/>
    <x v="85"/>
    <s v="SUCCESS"/>
    <n v="6.66"/>
    <n v="11.47"/>
    <n v="14.63"/>
    <n v="76.37"/>
    <n v="16.2"/>
    <n v="76.75"/>
    <n v="76.78"/>
    <x v="84"/>
    <x v="85"/>
  </r>
  <r>
    <d v="2025-08-02T12:38:16"/>
    <x v="0"/>
    <n v="1"/>
    <x v="4"/>
    <n v="3"/>
    <x v="86"/>
    <s v="SUCCESS"/>
    <n v="7.36"/>
    <n v="9.5"/>
    <n v="0"/>
    <n v="76.31"/>
    <n v="0"/>
    <n v="0"/>
    <n v="0"/>
    <x v="85"/>
    <x v="86"/>
  </r>
  <r>
    <d v="2025-08-02T12:38:28"/>
    <x v="0"/>
    <n v="1"/>
    <x v="5"/>
    <n v="1"/>
    <x v="87"/>
    <s v="SUCCESS"/>
    <n v="18.37"/>
    <n v="7.95"/>
    <n v="7.65"/>
    <n v="76.58"/>
    <n v="6.78"/>
    <n v="76.77"/>
    <n v="76.760000000000005"/>
    <x v="86"/>
    <x v="87"/>
  </r>
  <r>
    <d v="2025-08-02T12:38:52"/>
    <x v="0"/>
    <n v="1"/>
    <x v="5"/>
    <n v="2"/>
    <x v="88"/>
    <s v="SUCCESS"/>
    <n v="17.05"/>
    <n v="7.59"/>
    <n v="8.17"/>
    <n v="76.62"/>
    <n v="9.26"/>
    <n v="76.849999999999994"/>
    <n v="76.81"/>
    <x v="87"/>
    <x v="88"/>
  </r>
  <r>
    <d v="2025-08-02T12:39:14"/>
    <x v="0"/>
    <n v="1"/>
    <x v="5"/>
    <n v="3"/>
    <x v="89"/>
    <s v="SUCCESS"/>
    <n v="15.17"/>
    <n v="8.39"/>
    <n v="4.6399999999999997"/>
    <n v="76.63"/>
    <n v="6.26"/>
    <n v="76.900000000000006"/>
    <n v="76.849999999999994"/>
    <x v="88"/>
    <x v="89"/>
  </r>
  <r>
    <d v="2025-08-02T12:39:34"/>
    <x v="0"/>
    <n v="1"/>
    <x v="6"/>
    <n v="1"/>
    <x v="90"/>
    <s v="SUCCESS"/>
    <n v="31.26"/>
    <n v="8.4"/>
    <n v="8.08"/>
    <n v="76.62"/>
    <n v="11.62"/>
    <n v="76.83"/>
    <n v="76.819999999999993"/>
    <x v="89"/>
    <x v="90"/>
  </r>
  <r>
    <d v="2025-08-02T12:40:10"/>
    <x v="0"/>
    <n v="1"/>
    <x v="6"/>
    <n v="2"/>
    <x v="91"/>
    <s v="SUCCESS"/>
    <n v="35.72"/>
    <n v="8.3699999999999992"/>
    <n v="9.19"/>
    <n v="76.66"/>
    <n v="8.44"/>
    <n v="76.86"/>
    <n v="76.88"/>
    <x v="90"/>
    <x v="91"/>
  </r>
  <r>
    <d v="2025-08-02T12:40:51"/>
    <x v="0"/>
    <n v="1"/>
    <x v="6"/>
    <n v="3"/>
    <x v="92"/>
    <s v="SUCCESS"/>
    <n v="32.65"/>
    <n v="10.92"/>
    <n v="9.48"/>
    <n v="76.7"/>
    <n v="9.09"/>
    <n v="76.849999999999994"/>
    <n v="76.930000000000007"/>
    <x v="91"/>
    <x v="92"/>
  </r>
  <r>
    <d v="2025-08-02T12:41:29"/>
    <x v="0"/>
    <n v="1"/>
    <x v="7"/>
    <n v="1"/>
    <x v="93"/>
    <s v="SUCCESS"/>
    <n v="78.02"/>
    <n v="13.18"/>
    <n v="12.25"/>
    <n v="76.7"/>
    <n v="16.63"/>
    <n v="77.14"/>
    <n v="76.94"/>
    <x v="92"/>
    <x v="93"/>
  </r>
  <r>
    <d v="2025-08-02T12:42:52"/>
    <x v="0"/>
    <n v="1"/>
    <x v="7"/>
    <n v="2"/>
    <x v="94"/>
    <s v="SUCCESS"/>
    <n v="67.790000000000006"/>
    <n v="13.82"/>
    <n v="16.14"/>
    <n v="76.75"/>
    <n v="14.32"/>
    <n v="77.41"/>
    <n v="76.98"/>
    <x v="93"/>
    <x v="94"/>
  </r>
  <r>
    <d v="2025-08-02T12:44:04"/>
    <x v="0"/>
    <n v="1"/>
    <x v="7"/>
    <n v="3"/>
    <x v="95"/>
    <s v="SUCCESS"/>
    <n v="72.8"/>
    <n v="8.67"/>
    <n v="10.54"/>
    <n v="76.849999999999994"/>
    <n v="10.37"/>
    <n v="77.569999999999993"/>
    <n v="77.040000000000006"/>
    <x v="94"/>
    <x v="95"/>
  </r>
  <r>
    <d v="2025-08-02T12:45:22"/>
    <x v="1"/>
    <n v="1"/>
    <x v="0"/>
    <n v="1"/>
    <x v="96"/>
    <s v="SUCCESS"/>
    <n v="12.68"/>
    <n v="26.68"/>
    <n v="18.420000000000002"/>
    <n v="33.130000000000003"/>
    <n v="19.02"/>
    <n v="31.61"/>
    <n v="34.22"/>
    <x v="95"/>
    <x v="96"/>
  </r>
  <r>
    <d v="2025-08-02T12:45:40"/>
    <x v="1"/>
    <n v="1"/>
    <x v="0"/>
    <n v="2"/>
    <x v="97"/>
    <s v="SUCCESS"/>
    <n v="12.3"/>
    <n v="36.549999999999997"/>
    <n v="21.82"/>
    <n v="33.01"/>
    <n v="18.3"/>
    <n v="31.46"/>
    <n v="33.71"/>
    <x v="96"/>
    <x v="97"/>
  </r>
  <r>
    <d v="2025-08-02T12:45:57"/>
    <x v="1"/>
    <n v="1"/>
    <x v="0"/>
    <n v="3"/>
    <x v="98"/>
    <s v="SUCCESS"/>
    <n v="16.05"/>
    <n v="34.17"/>
    <n v="23.15"/>
    <n v="32.97"/>
    <n v="17.25"/>
    <n v="31.48"/>
    <n v="33.76"/>
    <x v="97"/>
    <x v="98"/>
  </r>
  <r>
    <d v="2025-08-02T12:46:18"/>
    <x v="1"/>
    <n v="1"/>
    <x v="1"/>
    <n v="1"/>
    <x v="99"/>
    <s v="SUCCESS"/>
    <n v="12.35"/>
    <n v="33.299999999999997"/>
    <n v="25.33"/>
    <n v="32.99"/>
    <n v="24.13"/>
    <n v="31.39"/>
    <n v="33.25"/>
    <x v="98"/>
    <x v="99"/>
  </r>
  <r>
    <d v="2025-08-02T12:46:36"/>
    <x v="1"/>
    <n v="1"/>
    <x v="1"/>
    <n v="2"/>
    <x v="100"/>
    <s v="SUCCESS"/>
    <n v="12.43"/>
    <n v="38.729999999999997"/>
    <n v="29.87"/>
    <n v="32.78"/>
    <n v="27.7"/>
    <n v="30.45"/>
    <n v="32.94"/>
    <x v="99"/>
    <x v="100"/>
  </r>
  <r>
    <d v="2025-08-02T12:46:53"/>
    <x v="1"/>
    <n v="1"/>
    <x v="1"/>
    <n v="3"/>
    <x v="101"/>
    <s v="SUCCESS"/>
    <n v="16.079999999999998"/>
    <n v="34.24"/>
    <n v="25.94"/>
    <n v="32.96"/>
    <n v="18.73"/>
    <n v="31.12"/>
    <n v="33.4"/>
    <x v="100"/>
    <x v="101"/>
  </r>
  <r>
    <d v="2025-08-02T12:47:14"/>
    <x v="1"/>
    <n v="1"/>
    <x v="2"/>
    <n v="1"/>
    <x v="102"/>
    <s v="SUCCESS"/>
    <n v="12.33"/>
    <n v="43.33"/>
    <n v="36.270000000000003"/>
    <n v="32.97"/>
    <n v="19.87"/>
    <n v="31.85"/>
    <n v="34.020000000000003"/>
    <x v="101"/>
    <x v="102"/>
  </r>
  <r>
    <d v="2025-08-02T12:47:31"/>
    <x v="1"/>
    <n v="1"/>
    <x v="2"/>
    <n v="2"/>
    <x v="103"/>
    <s v="SUCCESS"/>
    <n v="14.22"/>
    <n v="38.4"/>
    <n v="23.76"/>
    <n v="33.57"/>
    <n v="10.11"/>
    <n v="32.11"/>
    <n v="33.72"/>
    <x v="102"/>
    <x v="103"/>
  </r>
  <r>
    <d v="2025-08-02T12:47:51"/>
    <x v="1"/>
    <n v="1"/>
    <x v="2"/>
    <n v="3"/>
    <x v="104"/>
    <s v="SUCCESS"/>
    <n v="17.97"/>
    <n v="35.67"/>
    <n v="18.329999999999998"/>
    <n v="33.08"/>
    <n v="17.98"/>
    <n v="30.74"/>
    <n v="33.01"/>
    <x v="103"/>
    <x v="104"/>
  </r>
  <r>
    <d v="2025-08-02T12:48:14"/>
    <x v="1"/>
    <n v="1"/>
    <x v="3"/>
    <n v="1"/>
    <x v="105"/>
    <s v="SUCCESS"/>
    <n v="14.32"/>
    <n v="39.93"/>
    <n v="31.83"/>
    <n v="32.270000000000003"/>
    <n v="28.97"/>
    <n v="30.79"/>
    <n v="33.049999999999997"/>
    <x v="104"/>
    <x v="105"/>
  </r>
  <r>
    <d v="2025-08-02T12:48:33"/>
    <x v="1"/>
    <n v="1"/>
    <x v="3"/>
    <n v="2"/>
    <x v="106"/>
    <s v="SUCCESS"/>
    <n v="14.23"/>
    <n v="38.130000000000003"/>
    <n v="20.100000000000001"/>
    <n v="33.72"/>
    <n v="12.56"/>
    <n v="32.15"/>
    <n v="33.700000000000003"/>
    <x v="105"/>
    <x v="106"/>
  </r>
  <r>
    <d v="2025-08-02T12:48:52"/>
    <x v="1"/>
    <n v="1"/>
    <x v="3"/>
    <n v="3"/>
    <x v="107"/>
    <s v="SUCCESS"/>
    <n v="17.89"/>
    <n v="35.159999999999997"/>
    <n v="21.8"/>
    <n v="33.19"/>
    <n v="22.33"/>
    <n v="31.65"/>
    <n v="33.380000000000003"/>
    <x v="106"/>
    <x v="107"/>
  </r>
  <r>
    <d v="2025-08-02T12:49:15"/>
    <x v="1"/>
    <n v="1"/>
    <x v="4"/>
    <n v="1"/>
    <x v="108"/>
    <s v="SUCCESS"/>
    <n v="13.95"/>
    <n v="30.16"/>
    <n v="6.76"/>
    <n v="34.71"/>
    <n v="16.190000000000001"/>
    <n v="32.33"/>
    <n v="34.78"/>
    <x v="12"/>
    <x v="108"/>
  </r>
  <r>
    <d v="2025-08-02T12:49:34"/>
    <x v="1"/>
    <n v="1"/>
    <x v="4"/>
    <n v="2"/>
    <x v="109"/>
    <s v="SUCCESS"/>
    <n v="14.28"/>
    <n v="44.37"/>
    <n v="35.200000000000003"/>
    <n v="32.909999999999997"/>
    <n v="26.33"/>
    <n v="31.33"/>
    <n v="34.15"/>
    <x v="107"/>
    <x v="109"/>
  </r>
  <r>
    <d v="2025-08-02T12:49:53"/>
    <x v="1"/>
    <n v="1"/>
    <x v="4"/>
    <n v="3"/>
    <x v="110"/>
    <s v="SUCCESS"/>
    <n v="18"/>
    <n v="28.28"/>
    <n v="21.59"/>
    <n v="34.58"/>
    <n v="26.24"/>
    <n v="32.04"/>
    <n v="33.78"/>
    <x v="108"/>
    <x v="110"/>
  </r>
  <r>
    <d v="2025-08-02T12:50:16"/>
    <x v="1"/>
    <n v="1"/>
    <x v="5"/>
    <n v="1"/>
    <x v="111"/>
    <s v="SUCCESS"/>
    <n v="19.95"/>
    <n v="22.81"/>
    <n v="19.86"/>
    <n v="34.68"/>
    <n v="22.88"/>
    <n v="32.840000000000003"/>
    <n v="34.270000000000003"/>
    <x v="109"/>
    <x v="111"/>
  </r>
  <r>
    <d v="2025-08-02T12:50:41"/>
    <x v="1"/>
    <n v="1"/>
    <x v="5"/>
    <n v="2"/>
    <x v="112"/>
    <s v="SUCCESS"/>
    <n v="21.88"/>
    <n v="23.63"/>
    <n v="12.9"/>
    <n v="35.159999999999997"/>
    <n v="22.05"/>
    <n v="32.729999999999997"/>
    <n v="36.36"/>
    <x v="110"/>
    <x v="112"/>
  </r>
  <r>
    <d v="2025-08-02T12:51:08"/>
    <x v="1"/>
    <n v="1"/>
    <x v="5"/>
    <n v="3"/>
    <x v="113"/>
    <s v="SUCCESS"/>
    <n v="19.98"/>
    <n v="29.57"/>
    <n v="17.329999999999998"/>
    <n v="35.770000000000003"/>
    <n v="16.34"/>
    <n v="38.72"/>
    <n v="40.44"/>
    <x v="111"/>
    <x v="113"/>
  </r>
  <r>
    <d v="2025-08-02T12:51:33"/>
    <x v="1"/>
    <n v="1"/>
    <x v="6"/>
    <n v="1"/>
    <x v="114"/>
    <s v="SUCCESS"/>
    <n v="30.7"/>
    <n v="22.93"/>
    <n v="14.75"/>
    <n v="32.19"/>
    <n v="16.559999999999999"/>
    <n v="30.74"/>
    <n v="31.69"/>
    <x v="112"/>
    <x v="114"/>
  </r>
  <r>
    <d v="2025-08-02T12:52:09"/>
    <x v="1"/>
    <n v="1"/>
    <x v="6"/>
    <n v="2"/>
    <x v="115"/>
    <s v="SUCCESS"/>
    <n v="31.09"/>
    <n v="27.14"/>
    <n v="19.79"/>
    <n v="32.76"/>
    <n v="19.11"/>
    <n v="31.72"/>
    <n v="32.25"/>
    <x v="113"/>
    <x v="115"/>
  </r>
  <r>
    <d v="2025-08-02T12:52:45"/>
    <x v="1"/>
    <n v="1"/>
    <x v="6"/>
    <n v="3"/>
    <x v="116"/>
    <s v="SUCCESS"/>
    <n v="29.94"/>
    <n v="22.21"/>
    <n v="10.220000000000001"/>
    <n v="33.520000000000003"/>
    <n v="14.58"/>
    <n v="34.04"/>
    <n v="33.909999999999997"/>
    <x v="114"/>
    <x v="116"/>
  </r>
  <r>
    <d v="2025-08-02T12:53:20"/>
    <x v="1"/>
    <n v="1"/>
    <x v="7"/>
    <n v="1"/>
    <x v="117"/>
    <s v="SUCCESS"/>
    <n v="57.07"/>
    <n v="21.28"/>
    <n v="13.18"/>
    <n v="34.03"/>
    <n v="11.95"/>
    <n v="35.46"/>
    <n v="35.200000000000003"/>
    <x v="115"/>
    <x v="117"/>
  </r>
  <r>
    <d v="2025-08-02T12:54:22"/>
    <x v="1"/>
    <n v="1"/>
    <x v="7"/>
    <n v="2"/>
    <x v="118"/>
    <s v="SUCCESS"/>
    <n v="56.36"/>
    <n v="20.2"/>
    <n v="13.19"/>
    <n v="35.869999999999997"/>
    <n v="8.19"/>
    <n v="36.340000000000003"/>
    <n v="36.53"/>
    <x v="116"/>
    <x v="118"/>
  </r>
  <r>
    <d v="2025-08-02T12:55:23"/>
    <x v="1"/>
    <n v="1"/>
    <x v="7"/>
    <n v="3"/>
    <x v="119"/>
    <s v="EXCEPTION"/>
    <n v="56.56"/>
    <n v="0"/>
    <n v="0"/>
    <n v="0"/>
    <n v="0"/>
    <n v="0"/>
    <n v="0"/>
    <x v="117"/>
    <x v="86"/>
  </r>
  <r>
    <d v="2025-08-02T12:56:30"/>
    <x v="2"/>
    <n v="1"/>
    <x v="0"/>
    <n v="1"/>
    <x v="120"/>
    <s v="SUCCESS"/>
    <n v="2.92"/>
    <n v="4.3"/>
    <n v="0"/>
    <n v="20.079999999999998"/>
    <n v="13.6"/>
    <n v="17.7"/>
    <n v="18.04"/>
    <x v="118"/>
    <x v="119"/>
  </r>
  <r>
    <d v="2025-08-02T12:56:38"/>
    <x v="2"/>
    <n v="1"/>
    <x v="0"/>
    <n v="2"/>
    <x v="121"/>
    <s v="SUCCESS"/>
    <n v="2.88"/>
    <n v="0"/>
    <n v="9.5"/>
    <n v="19.37"/>
    <n v="18.2"/>
    <n v="17.86"/>
    <n v="17.89"/>
    <x v="119"/>
    <x v="120"/>
  </r>
  <r>
    <d v="2025-08-02T12:56:46"/>
    <x v="2"/>
    <n v="1"/>
    <x v="0"/>
    <n v="3"/>
    <x v="122"/>
    <s v="SUCCESS"/>
    <n v="2.92"/>
    <n v="0"/>
    <n v="0"/>
    <n v="18.260000000000002"/>
    <n v="14.3"/>
    <n v="17.829999999999998"/>
    <n v="17.97"/>
    <x v="120"/>
    <x v="121"/>
  </r>
  <r>
    <d v="2025-08-02T12:56:54"/>
    <x v="2"/>
    <n v="1"/>
    <x v="1"/>
    <n v="1"/>
    <x v="123"/>
    <s v="SUCCESS"/>
    <n v="2.8"/>
    <n v="0"/>
    <n v="9.5"/>
    <n v="18.28"/>
    <n v="14.3"/>
    <n v="17.77"/>
    <n v="18.2"/>
    <x v="121"/>
    <x v="122"/>
  </r>
  <r>
    <d v="2025-08-02T12:57:02"/>
    <x v="2"/>
    <n v="1"/>
    <x v="1"/>
    <n v="2"/>
    <x v="124"/>
    <s v="SUCCESS"/>
    <n v="2.84"/>
    <n v="4.8"/>
    <n v="0"/>
    <n v="18.28"/>
    <n v="8.6999999999999993"/>
    <n v="17.82"/>
    <n v="17.93"/>
    <x v="122"/>
    <x v="123"/>
  </r>
  <r>
    <d v="2025-08-02T12:57:09"/>
    <x v="2"/>
    <n v="1"/>
    <x v="1"/>
    <n v="3"/>
    <x v="125"/>
    <s v="SUCCESS"/>
    <n v="2.91"/>
    <n v="0"/>
    <n v="0"/>
    <n v="18.25"/>
    <n v="9.1"/>
    <n v="17.82"/>
    <n v="17.940000000000001"/>
    <x v="123"/>
    <x v="124"/>
  </r>
  <r>
    <d v="2025-08-02T12:57:17"/>
    <x v="2"/>
    <n v="1"/>
    <x v="2"/>
    <n v="1"/>
    <x v="126"/>
    <s v="SUCCESS"/>
    <n v="2.83"/>
    <n v="0"/>
    <n v="14.3"/>
    <n v="18.329999999999998"/>
    <n v="18.2"/>
    <n v="17.760000000000002"/>
    <n v="18.170000000000002"/>
    <x v="124"/>
    <x v="125"/>
  </r>
  <r>
    <d v="2025-08-02T12:57:25"/>
    <x v="2"/>
    <n v="1"/>
    <x v="2"/>
    <n v="2"/>
    <x v="127"/>
    <s v="SUCCESS"/>
    <n v="2.9"/>
    <n v="0"/>
    <n v="4.8"/>
    <n v="18.36"/>
    <n v="13.6"/>
    <n v="17.739999999999998"/>
    <n v="18.45"/>
    <x v="125"/>
    <x v="126"/>
  </r>
  <r>
    <d v="2025-08-02T12:57:33"/>
    <x v="2"/>
    <n v="1"/>
    <x v="2"/>
    <n v="3"/>
    <x v="128"/>
    <s v="SUCCESS"/>
    <n v="2.84"/>
    <n v="0"/>
    <n v="5"/>
    <n v="18.21"/>
    <n v="15"/>
    <n v="17.829999999999998"/>
    <n v="18.46"/>
    <x v="126"/>
    <x v="127"/>
  </r>
  <r>
    <d v="2025-08-02T12:57:41"/>
    <x v="2"/>
    <n v="1"/>
    <x v="3"/>
    <n v="1"/>
    <x v="129"/>
    <s v="SUCCESS"/>
    <n v="2.87"/>
    <n v="0"/>
    <n v="0"/>
    <n v="18.239999999999998"/>
    <n v="13.6"/>
    <n v="17.829999999999998"/>
    <n v="19.34"/>
    <x v="127"/>
    <x v="128"/>
  </r>
  <r>
    <d v="2025-08-02T12:57:49"/>
    <x v="2"/>
    <n v="1"/>
    <x v="3"/>
    <n v="2"/>
    <x v="130"/>
    <s v="SUCCESS"/>
    <n v="2.89"/>
    <n v="0"/>
    <n v="4.5"/>
    <n v="18.149999999999999"/>
    <n v="9.5"/>
    <n v="17.8"/>
    <n v="20.21"/>
    <x v="128"/>
    <x v="129"/>
  </r>
  <r>
    <d v="2025-08-02T12:57:57"/>
    <x v="2"/>
    <n v="1"/>
    <x v="3"/>
    <n v="3"/>
    <x v="131"/>
    <s v="SUCCESS"/>
    <n v="2.86"/>
    <n v="0"/>
    <n v="9.1"/>
    <n v="18.149999999999999"/>
    <n v="9.5"/>
    <n v="17.7"/>
    <n v="20.63"/>
    <x v="129"/>
    <x v="130"/>
  </r>
  <r>
    <d v="2025-08-02T12:58:05"/>
    <x v="2"/>
    <n v="1"/>
    <x v="4"/>
    <n v="1"/>
    <x v="132"/>
    <s v="SUCCESS"/>
    <n v="2.87"/>
    <n v="0"/>
    <n v="4.5"/>
    <n v="18.21"/>
    <n v="9.5"/>
    <n v="17.89"/>
    <n v="20.37"/>
    <x v="130"/>
    <x v="131"/>
  </r>
  <r>
    <d v="2025-08-02T12:58:13"/>
    <x v="2"/>
    <n v="1"/>
    <x v="4"/>
    <n v="2"/>
    <x v="133"/>
    <s v="SUCCESS"/>
    <n v="2.86"/>
    <n v="0"/>
    <n v="0"/>
    <n v="18.239999999999998"/>
    <n v="10"/>
    <n v="17.87"/>
    <n v="21.95"/>
    <x v="127"/>
    <x v="132"/>
  </r>
  <r>
    <d v="2025-08-02T12:58:20"/>
    <x v="2"/>
    <n v="1"/>
    <x v="4"/>
    <n v="3"/>
    <x v="134"/>
    <s v="SUCCESS"/>
    <n v="2.88"/>
    <n v="0"/>
    <n v="8.6999999999999993"/>
    <n v="18.190000000000001"/>
    <n v="9.1"/>
    <n v="17.78"/>
    <n v="22.98"/>
    <x v="131"/>
    <x v="133"/>
  </r>
  <r>
    <d v="2025-08-02T12:58:28"/>
    <x v="2"/>
    <n v="1"/>
    <x v="5"/>
    <n v="1"/>
    <x v="135"/>
    <s v="SUCCESS"/>
    <n v="2.91"/>
    <n v="0"/>
    <n v="20"/>
    <n v="18.3"/>
    <n v="10.5"/>
    <n v="20.49"/>
    <n v="23.25"/>
    <x v="132"/>
    <x v="134"/>
  </r>
  <r>
    <d v="2025-08-02T12:58:36"/>
    <x v="2"/>
    <n v="1"/>
    <x v="5"/>
    <n v="2"/>
    <x v="136"/>
    <s v="SUCCESS"/>
    <n v="2.99"/>
    <n v="0"/>
    <n v="0"/>
    <n v="19.7"/>
    <n v="5.3"/>
    <n v="22.79"/>
    <n v="24.23"/>
    <x v="133"/>
    <x v="135"/>
  </r>
  <r>
    <d v="2025-08-02T12:58:44"/>
    <x v="2"/>
    <n v="1"/>
    <x v="5"/>
    <n v="3"/>
    <x v="137"/>
    <s v="SUCCESS"/>
    <n v="2.95"/>
    <n v="0"/>
    <n v="0"/>
    <n v="18.27"/>
    <n v="9.1"/>
    <n v="22.6"/>
    <n v="23.48"/>
    <x v="134"/>
    <x v="136"/>
  </r>
  <r>
    <d v="2025-08-02T12:58:52"/>
    <x v="2"/>
    <n v="1"/>
    <x v="6"/>
    <n v="1"/>
    <x v="138"/>
    <s v="SUCCESS"/>
    <n v="4.67"/>
    <n v="0"/>
    <n v="4.55"/>
    <n v="18.34"/>
    <n v="0"/>
    <n v="22.31"/>
    <n v="23.65"/>
    <x v="135"/>
    <x v="137"/>
  </r>
  <r>
    <d v="2025-08-02T12:59:02"/>
    <x v="2"/>
    <n v="1"/>
    <x v="6"/>
    <n v="2"/>
    <x v="139"/>
    <s v="SUCCESS"/>
    <n v="4.71"/>
    <n v="2.65"/>
    <n v="10.050000000000001"/>
    <n v="21.29"/>
    <n v="0"/>
    <n v="20.3"/>
    <n v="23.76"/>
    <x v="136"/>
    <x v="138"/>
  </r>
  <r>
    <d v="2025-08-02T12:59:12"/>
    <x v="2"/>
    <n v="1"/>
    <x v="6"/>
    <n v="3"/>
    <x v="140"/>
    <s v="SUCCESS"/>
    <n v="2.88"/>
    <n v="0"/>
    <n v="15"/>
    <n v="23.28"/>
    <n v="0"/>
    <n v="21.86"/>
    <n v="23.64"/>
    <x v="137"/>
    <x v="139"/>
  </r>
  <r>
    <d v="2025-08-02T12:59:19"/>
    <x v="2"/>
    <n v="1"/>
    <x v="7"/>
    <n v="1"/>
    <x v="141"/>
    <s v="SUCCESS"/>
    <n v="4.72"/>
    <n v="5"/>
    <n v="0"/>
    <n v="22.64"/>
    <n v="0"/>
    <n v="24.16"/>
    <n v="23.57"/>
    <x v="138"/>
    <x v="140"/>
  </r>
  <r>
    <d v="2025-08-02T12:59:29"/>
    <x v="2"/>
    <n v="1"/>
    <x v="7"/>
    <n v="2"/>
    <x v="142"/>
    <s v="SUCCESS"/>
    <n v="4.6900000000000004"/>
    <n v="2.65"/>
    <n v="0"/>
    <n v="22.87"/>
    <n v="0"/>
    <n v="24.16"/>
    <n v="23.6"/>
    <x v="139"/>
    <x v="141"/>
  </r>
  <r>
    <d v="2025-08-02T12:59:39"/>
    <x v="2"/>
    <n v="1"/>
    <x v="7"/>
    <n v="3"/>
    <x v="143"/>
    <s v="SUCCESS"/>
    <n v="2.98"/>
    <n v="0"/>
    <n v="9.1"/>
    <n v="18.98"/>
    <n v="0"/>
    <n v="23.69"/>
    <n v="25.24"/>
    <x v="140"/>
    <x v="142"/>
  </r>
  <r>
    <d v="2025-08-02T14:17:15"/>
    <x v="0"/>
    <n v="3"/>
    <x v="0"/>
    <n v="1"/>
    <x v="144"/>
    <s v="SUCCESS"/>
    <n v="3.03"/>
    <n v="8.3000000000000007"/>
    <n v="22.2"/>
    <n v="79.150000000000006"/>
    <n v="55.2"/>
    <n v="80.400000000000006"/>
    <n v="80.36"/>
    <x v="141"/>
    <x v="143"/>
  </r>
  <r>
    <d v="2025-08-02T14:17:23"/>
    <x v="0"/>
    <n v="3"/>
    <x v="0"/>
    <n v="2"/>
    <x v="145"/>
    <s v="SUCCESS"/>
    <n v="2.83"/>
    <n v="13.6"/>
    <n v="25"/>
    <n v="77.91"/>
    <n v="16.7"/>
    <n v="80.739999999999995"/>
    <n v="80.37"/>
    <x v="142"/>
    <x v="144"/>
  </r>
  <r>
    <d v="2025-08-02T14:17:31"/>
    <x v="0"/>
    <n v="3"/>
    <x v="0"/>
    <n v="3"/>
    <x v="146"/>
    <s v="SUCCESS"/>
    <n v="4.62"/>
    <n v="12.15"/>
    <n v="13.65"/>
    <n v="78.25"/>
    <n v="4.55"/>
    <n v="80.97"/>
    <n v="80.569999999999993"/>
    <x v="143"/>
    <x v="145"/>
  </r>
  <r>
    <d v="2025-08-02T14:17:41"/>
    <x v="0"/>
    <n v="3"/>
    <x v="1"/>
    <n v="1"/>
    <x v="147"/>
    <s v="SUCCESS"/>
    <n v="2.87"/>
    <n v="10"/>
    <n v="52"/>
    <n v="78.31"/>
    <n v="18.2"/>
    <n v="80.83"/>
    <n v="80.64"/>
    <x v="144"/>
    <x v="146"/>
  </r>
  <r>
    <d v="2025-08-02T14:17:49"/>
    <x v="0"/>
    <n v="3"/>
    <x v="1"/>
    <n v="2"/>
    <x v="148"/>
    <s v="SUCCESS"/>
    <n v="2.8"/>
    <n v="9.5"/>
    <n v="21.7"/>
    <n v="78.28"/>
    <n v="9.5"/>
    <n v="80.959999999999994"/>
    <n v="80.650000000000006"/>
    <x v="145"/>
    <x v="147"/>
  </r>
  <r>
    <d v="2025-08-02T14:17:56"/>
    <x v="0"/>
    <n v="3"/>
    <x v="1"/>
    <n v="3"/>
    <x v="149"/>
    <s v="SUCCESS"/>
    <n v="4.6100000000000003"/>
    <n v="18.850000000000001"/>
    <n v="13.95"/>
    <n v="78.34"/>
    <n v="21"/>
    <n v="81"/>
    <n v="80.709999999999994"/>
    <x v="146"/>
    <x v="148"/>
  </r>
  <r>
    <d v="2025-08-02T14:18:06"/>
    <x v="0"/>
    <n v="3"/>
    <x v="2"/>
    <n v="1"/>
    <x v="150"/>
    <s v="SUCCESS"/>
    <n v="4.5999999999999996"/>
    <n v="9.4"/>
    <n v="10.6"/>
    <n v="78.56"/>
    <n v="26.1"/>
    <n v="81.09"/>
    <n v="80.790000000000006"/>
    <x v="147"/>
    <x v="149"/>
  </r>
  <r>
    <d v="2025-08-02T14:18:16"/>
    <x v="0"/>
    <n v="3"/>
    <x v="2"/>
    <n v="2"/>
    <x v="151"/>
    <s v="SUCCESS"/>
    <n v="2.82"/>
    <n v="14.3"/>
    <n v="17.399999999999999"/>
    <n v="78.59"/>
    <n v="13.6"/>
    <n v="80.959999999999994"/>
    <n v="80.790000000000006"/>
    <x v="148"/>
    <x v="150"/>
  </r>
  <r>
    <d v="2025-08-02T14:18:23"/>
    <x v="0"/>
    <n v="3"/>
    <x v="2"/>
    <n v="3"/>
    <x v="152"/>
    <s v="SUCCESS"/>
    <n v="3.66"/>
    <n v="17.399999999999999"/>
    <n v="8.6999999999999993"/>
    <n v="79.739999999999995"/>
    <n v="16.7"/>
    <n v="81.040000000000006"/>
    <n v="80.84"/>
    <x v="149"/>
    <x v="151"/>
  </r>
  <r>
    <d v="2025-08-02T14:18:32"/>
    <x v="0"/>
    <n v="3"/>
    <x v="3"/>
    <n v="1"/>
    <x v="153"/>
    <s v="SUCCESS"/>
    <n v="4.9800000000000004"/>
    <n v="15"/>
    <n v="8.6999999999999993"/>
    <n v="78.61"/>
    <n v="15.2"/>
    <n v="81.36"/>
    <n v="80.930000000000007"/>
    <x v="150"/>
    <x v="152"/>
  </r>
  <r>
    <d v="2025-08-02T14:18:42"/>
    <x v="0"/>
    <n v="3"/>
    <x v="3"/>
    <n v="2"/>
    <x v="154"/>
    <s v="SUCCESS"/>
    <n v="4.6900000000000004"/>
    <n v="6.5"/>
    <n v="22"/>
    <n v="78.599999999999994"/>
    <n v="8.35"/>
    <n v="81.27"/>
    <n v="80.92"/>
    <x v="151"/>
    <x v="153"/>
  </r>
  <r>
    <d v="2025-08-02T14:18:52"/>
    <x v="0"/>
    <n v="3"/>
    <x v="3"/>
    <n v="3"/>
    <x v="155"/>
    <s v="SUCCESS"/>
    <n v="4.76"/>
    <n v="10.95"/>
    <n v="19.100000000000001"/>
    <n v="78.569999999999993"/>
    <n v="14.85"/>
    <n v="81.25"/>
    <n v="80.87"/>
    <x v="152"/>
    <x v="154"/>
  </r>
  <r>
    <d v="2025-08-02T14:19:02"/>
    <x v="0"/>
    <n v="3"/>
    <x v="4"/>
    <n v="1"/>
    <x v="156"/>
    <s v="SUCCESS"/>
    <n v="10.08"/>
    <n v="8.1999999999999993"/>
    <n v="16.600000000000001"/>
    <n v="78.58"/>
    <n v="13.95"/>
    <n v="81.38"/>
    <n v="81.11"/>
    <x v="153"/>
    <x v="155"/>
  </r>
  <r>
    <d v="2025-08-02T14:19:17"/>
    <x v="0"/>
    <n v="3"/>
    <x v="4"/>
    <n v="2"/>
    <x v="157"/>
    <s v="SUCCESS"/>
    <n v="9.98"/>
    <n v="18.75"/>
    <n v="14.7"/>
    <n v="78.569999999999993"/>
    <n v="34.799999999999997"/>
    <n v="81.489999999999995"/>
    <n v="81.13"/>
    <x v="154"/>
    <x v="156"/>
  </r>
  <r>
    <d v="2025-08-02T14:19:32"/>
    <x v="0"/>
    <n v="3"/>
    <x v="4"/>
    <n v="3"/>
    <x v="158"/>
    <s v="SUCCESS"/>
    <n v="10.14"/>
    <n v="22.7"/>
    <n v="0"/>
    <n v="78.58"/>
    <n v="0"/>
    <n v="0"/>
    <n v="0"/>
    <x v="155"/>
    <x v="86"/>
  </r>
  <r>
    <d v="2025-08-02T14:19:47"/>
    <x v="0"/>
    <n v="3"/>
    <x v="5"/>
    <n v="1"/>
    <x v="159"/>
    <s v="SUCCESS"/>
    <n v="20.2"/>
    <n v="9.14"/>
    <n v="14.85"/>
    <n v="78.680000000000007"/>
    <n v="11.58"/>
    <n v="81.599999999999994"/>
    <n v="81.17"/>
    <x v="156"/>
    <x v="157"/>
  </r>
  <r>
    <d v="2025-08-02T14:20:12"/>
    <x v="0"/>
    <n v="3"/>
    <x v="5"/>
    <n v="2"/>
    <x v="160"/>
    <s v="SUCCESS"/>
    <n v="16.149999999999999"/>
    <n v="6.79"/>
    <n v="13.69"/>
    <n v="78.680000000000007"/>
    <n v="8.7899999999999991"/>
    <n v="81.67"/>
    <n v="81.239999999999995"/>
    <x v="157"/>
    <x v="158"/>
  </r>
  <r>
    <d v="2025-08-02T14:20:33"/>
    <x v="0"/>
    <n v="3"/>
    <x v="5"/>
    <n v="3"/>
    <x v="161"/>
    <s v="SUCCESS"/>
    <n v="16.88"/>
    <n v="3.77"/>
    <n v="13.49"/>
    <n v="78.709999999999994"/>
    <n v="5.09"/>
    <n v="81.73"/>
    <n v="81.22"/>
    <x v="158"/>
    <x v="159"/>
  </r>
  <r>
    <d v="2025-08-02T14:20:55"/>
    <x v="0"/>
    <n v="3"/>
    <x v="6"/>
    <n v="1"/>
    <x v="162"/>
    <s v="SUCCESS"/>
    <n v="30.63"/>
    <n v="12.13"/>
    <n v="15.24"/>
    <n v="78.739999999999995"/>
    <n v="13.87"/>
    <n v="81.89"/>
    <n v="81.2"/>
    <x v="159"/>
    <x v="160"/>
  </r>
  <r>
    <d v="2025-08-02T14:21:31"/>
    <x v="0"/>
    <n v="3"/>
    <x v="6"/>
    <n v="2"/>
    <x v="163"/>
    <s v="SUCCESS"/>
    <n v="30.59"/>
    <n v="12.11"/>
    <n v="9.5399999999999991"/>
    <n v="78.81"/>
    <n v="8.8800000000000008"/>
    <n v="82.01"/>
    <n v="81.260000000000005"/>
    <x v="160"/>
    <x v="161"/>
  </r>
  <r>
    <d v="2025-08-02T14:22:06"/>
    <x v="0"/>
    <n v="3"/>
    <x v="6"/>
    <n v="3"/>
    <x v="164"/>
    <s v="SUCCESS"/>
    <n v="34.119999999999997"/>
    <n v="7.39"/>
    <n v="8.09"/>
    <n v="79.760000000000005"/>
    <n v="8.94"/>
    <n v="82.19"/>
    <n v="81.33"/>
    <x v="161"/>
    <x v="162"/>
  </r>
  <r>
    <d v="2025-08-02T14:22:45"/>
    <x v="0"/>
    <n v="3"/>
    <x v="7"/>
    <n v="1"/>
    <x v="165"/>
    <s v="SUCCESS"/>
    <n v="76.77"/>
    <n v="10.62"/>
    <n v="14.09"/>
    <n v="79.23"/>
    <n v="11.98"/>
    <n v="82.45"/>
    <n v="81.34"/>
    <x v="162"/>
    <x v="163"/>
  </r>
  <r>
    <d v="2025-08-02T14:24:07"/>
    <x v="0"/>
    <n v="3"/>
    <x v="7"/>
    <n v="2"/>
    <x v="166"/>
    <s v="SUCCESS"/>
    <n v="71.709999999999994"/>
    <n v="11.87"/>
    <n v="13.53"/>
    <n v="79.099999999999994"/>
    <n v="10.74"/>
    <n v="82.63"/>
    <n v="81.41"/>
    <x v="163"/>
    <x v="164"/>
  </r>
  <r>
    <d v="2025-08-02T14:25:24"/>
    <x v="0"/>
    <n v="3"/>
    <x v="7"/>
    <n v="3"/>
    <x v="167"/>
    <s v="SUCCESS"/>
    <n v="66.209999999999994"/>
    <n v="11.54"/>
    <n v="13.53"/>
    <n v="79.12"/>
    <n v="9.6199999999999992"/>
    <n v="83.08"/>
    <n v="81.48"/>
    <x v="164"/>
    <x v="165"/>
  </r>
  <r>
    <d v="2025-08-02T14:26:35"/>
    <x v="1"/>
    <n v="3"/>
    <x v="0"/>
    <n v="1"/>
    <x v="168"/>
    <s v="SUCCESS"/>
    <n v="12.75"/>
    <n v="33.28"/>
    <n v="19.04"/>
    <n v="34.35"/>
    <n v="33.6"/>
    <n v="32.22"/>
    <n v="33.78"/>
    <x v="165"/>
    <x v="166"/>
  </r>
  <r>
    <d v="2025-08-02T14:26:53"/>
    <x v="1"/>
    <n v="3"/>
    <x v="0"/>
    <n v="2"/>
    <x v="169"/>
    <s v="SUCCESS"/>
    <n v="14.41"/>
    <n v="26.2"/>
    <n v="24.79"/>
    <n v="34.229999999999997"/>
    <n v="27.79"/>
    <n v="32.25"/>
    <n v="32.71"/>
    <x v="166"/>
    <x v="167"/>
  </r>
  <r>
    <d v="2025-08-02T14:27:12"/>
    <x v="1"/>
    <n v="3"/>
    <x v="0"/>
    <n v="3"/>
    <x v="170"/>
    <s v="SUCCESS"/>
    <n v="18.13"/>
    <n v="36.94"/>
    <n v="20.9"/>
    <n v="34.18"/>
    <n v="21.46"/>
    <n v="32.229999999999997"/>
    <n v="33.36"/>
    <x v="167"/>
    <x v="168"/>
  </r>
  <r>
    <d v="2025-08-02T14:27:36"/>
    <x v="1"/>
    <n v="3"/>
    <x v="1"/>
    <n v="1"/>
    <x v="171"/>
    <s v="SUCCESS"/>
    <n v="12.53"/>
    <n v="44.9"/>
    <n v="29.82"/>
    <n v="34.049999999999997"/>
    <n v="21.65"/>
    <n v="32.36"/>
    <n v="34.049999999999997"/>
    <x v="168"/>
    <x v="169"/>
  </r>
  <r>
    <d v="2025-08-02T14:27:53"/>
    <x v="1"/>
    <n v="3"/>
    <x v="1"/>
    <n v="2"/>
    <x v="172"/>
    <s v="SUCCESS"/>
    <n v="14.57"/>
    <n v="18.809999999999999"/>
    <n v="14.64"/>
    <n v="34.880000000000003"/>
    <n v="26.79"/>
    <n v="32.619999999999997"/>
    <n v="32.43"/>
    <x v="169"/>
    <x v="170"/>
  </r>
  <r>
    <d v="2025-08-02T14:28:13"/>
    <x v="1"/>
    <n v="3"/>
    <x v="1"/>
    <n v="3"/>
    <x v="173"/>
    <s v="SUCCESS"/>
    <n v="18.170000000000002"/>
    <n v="33.380000000000003"/>
    <n v="25.38"/>
    <n v="34.090000000000003"/>
    <n v="22.43"/>
    <n v="31.69"/>
    <n v="32.950000000000003"/>
    <x v="170"/>
    <x v="171"/>
  </r>
  <r>
    <d v="2025-08-02T14:28:36"/>
    <x v="1"/>
    <n v="3"/>
    <x v="2"/>
    <n v="1"/>
    <x v="174"/>
    <s v="SUCCESS"/>
    <n v="12.63"/>
    <n v="36.65"/>
    <n v="31.52"/>
    <n v="33.76"/>
    <n v="31.82"/>
    <n v="31.45"/>
    <n v="32.64"/>
    <x v="171"/>
    <x v="172"/>
  </r>
  <r>
    <d v="2025-08-02T14:28:54"/>
    <x v="1"/>
    <n v="3"/>
    <x v="2"/>
    <n v="2"/>
    <x v="175"/>
    <s v="SUCCESS"/>
    <n v="14.41"/>
    <n v="43.26"/>
    <n v="18.93"/>
    <n v="34.69"/>
    <n v="7.49"/>
    <n v="32.479999999999997"/>
    <n v="33.229999999999997"/>
    <x v="172"/>
    <x v="173"/>
  </r>
  <r>
    <d v="2025-08-02T14:29:13"/>
    <x v="1"/>
    <n v="3"/>
    <x v="2"/>
    <n v="3"/>
    <x v="176"/>
    <s v="SUCCESS"/>
    <n v="18.510000000000002"/>
    <n v="32.090000000000003"/>
    <n v="17.71"/>
    <n v="34.130000000000003"/>
    <n v="22.98"/>
    <n v="32.130000000000003"/>
    <n v="32.78"/>
    <x v="173"/>
    <x v="174"/>
  </r>
  <r>
    <d v="2025-08-02T14:29:36"/>
    <x v="1"/>
    <n v="3"/>
    <x v="3"/>
    <n v="1"/>
    <x v="177"/>
    <s v="SUCCESS"/>
    <n v="14.33"/>
    <n v="42.97"/>
    <n v="34.4"/>
    <n v="34.06"/>
    <n v="17.14"/>
    <n v="32.299999999999997"/>
    <n v="33.58"/>
    <x v="174"/>
    <x v="175"/>
  </r>
  <r>
    <d v="2025-08-02T14:29:56"/>
    <x v="1"/>
    <n v="3"/>
    <x v="3"/>
    <n v="2"/>
    <x v="178"/>
    <s v="SUCCESS"/>
    <n v="16.3"/>
    <n v="39.14"/>
    <n v="22.45"/>
    <n v="34.590000000000003"/>
    <n v="16.62"/>
    <n v="32.270000000000003"/>
    <n v="33.6"/>
    <x v="175"/>
    <x v="98"/>
  </r>
  <r>
    <d v="2025-08-02T14:30:17"/>
    <x v="1"/>
    <n v="3"/>
    <x v="3"/>
    <n v="3"/>
    <x v="179"/>
    <s v="SUCCESS"/>
    <n v="16.55"/>
    <n v="39.479999999999997"/>
    <n v="22.09"/>
    <n v="34.26"/>
    <n v="23.32"/>
    <n v="32.46"/>
    <n v="33.340000000000003"/>
    <x v="176"/>
    <x v="176"/>
  </r>
  <r>
    <d v="2025-08-02T14:30:39"/>
    <x v="1"/>
    <n v="3"/>
    <x v="4"/>
    <n v="1"/>
    <x v="180"/>
    <s v="SUCCESS"/>
    <n v="14.56"/>
    <n v="44.21"/>
    <n v="31.51"/>
    <n v="34.1"/>
    <n v="23.8"/>
    <n v="32.6"/>
    <n v="34.090000000000003"/>
    <x v="177"/>
    <x v="177"/>
  </r>
  <r>
    <d v="2025-08-02T14:30:58"/>
    <x v="1"/>
    <n v="3"/>
    <x v="4"/>
    <n v="2"/>
    <x v="181"/>
    <s v="SUCCESS"/>
    <n v="14.55"/>
    <n v="42.64"/>
    <n v="28.57"/>
    <n v="34.18"/>
    <n v="28.16"/>
    <n v="33.520000000000003"/>
    <n v="35.29"/>
    <x v="178"/>
    <x v="178"/>
  </r>
  <r>
    <d v="2025-08-02T14:31:18"/>
    <x v="1"/>
    <n v="3"/>
    <x v="4"/>
    <n v="3"/>
    <x v="182"/>
    <s v="SUCCESS"/>
    <n v="18.36"/>
    <n v="33.520000000000003"/>
    <n v="22.16"/>
    <n v="34.83"/>
    <n v="24.34"/>
    <n v="32.659999999999997"/>
    <n v="33.380000000000003"/>
    <x v="179"/>
    <x v="179"/>
  </r>
  <r>
    <d v="2025-08-02T14:31:41"/>
    <x v="1"/>
    <n v="3"/>
    <x v="5"/>
    <n v="1"/>
    <x v="183"/>
    <s v="SUCCESS"/>
    <n v="19.5"/>
    <n v="24.44"/>
    <n v="20.23"/>
    <n v="35.71"/>
    <n v="22.37"/>
    <n v="38.6"/>
    <n v="37.729999999999997"/>
    <x v="180"/>
    <x v="180"/>
  </r>
  <r>
    <d v="2025-08-02T14:32:06"/>
    <x v="1"/>
    <n v="3"/>
    <x v="5"/>
    <n v="2"/>
    <x v="184"/>
    <s v="SUCCESS"/>
    <n v="21.76"/>
    <n v="25.84"/>
    <n v="18.18"/>
    <n v="35.83"/>
    <n v="20.7"/>
    <n v="34.74"/>
    <n v="34.68"/>
    <x v="181"/>
    <x v="181"/>
  </r>
  <r>
    <d v="2025-08-02T14:32:32"/>
    <x v="1"/>
    <n v="3"/>
    <x v="5"/>
    <n v="3"/>
    <x v="185"/>
    <s v="SUCCESS"/>
    <n v="21.33"/>
    <n v="26.46"/>
    <n v="12.71"/>
    <n v="36.46"/>
    <n v="15.36"/>
    <n v="34"/>
    <n v="36.92"/>
    <x v="182"/>
    <x v="182"/>
  </r>
  <r>
    <d v="2025-08-02T14:32:59"/>
    <x v="1"/>
    <n v="3"/>
    <x v="6"/>
    <n v="1"/>
    <x v="186"/>
    <s v="SUCCESS"/>
    <n v="31.26"/>
    <n v="22.42"/>
    <n v="21.23"/>
    <n v="33.130000000000003"/>
    <n v="16.04"/>
    <n v="31.96"/>
    <n v="33.81"/>
    <x v="183"/>
    <x v="183"/>
  </r>
  <r>
    <d v="2025-08-02T14:33:35"/>
    <x v="1"/>
    <n v="3"/>
    <x v="6"/>
    <n v="2"/>
    <x v="187"/>
    <s v="SUCCESS"/>
    <n v="30.83"/>
    <n v="32.06"/>
    <n v="15.36"/>
    <n v="33.69"/>
    <n v="15.13"/>
    <n v="33.119999999999997"/>
    <n v="33.549999999999997"/>
    <x v="184"/>
    <x v="184"/>
  </r>
  <r>
    <d v="2025-08-02T14:34:11"/>
    <x v="1"/>
    <n v="3"/>
    <x v="6"/>
    <n v="3"/>
    <x v="188"/>
    <s v="SUCCESS"/>
    <n v="30.28"/>
    <n v="25.56"/>
    <n v="14.58"/>
    <n v="34.590000000000003"/>
    <n v="26.3"/>
    <n v="33.46"/>
    <n v="34.11"/>
    <x v="185"/>
    <x v="185"/>
  </r>
  <r>
    <d v="2025-08-02T14:34:46"/>
    <x v="1"/>
    <n v="3"/>
    <x v="7"/>
    <n v="1"/>
    <x v="189"/>
    <s v="SUCCESS"/>
    <n v="58.77"/>
    <n v="27.71"/>
    <n v="13.26"/>
    <n v="34.409999999999997"/>
    <n v="12.53"/>
    <n v="34.590000000000003"/>
    <n v="34.950000000000003"/>
    <x v="186"/>
    <x v="186"/>
  </r>
  <r>
    <d v="2025-08-02T14:35:50"/>
    <x v="1"/>
    <n v="3"/>
    <x v="7"/>
    <n v="2"/>
    <x v="190"/>
    <s v="SUCCESS"/>
    <n v="57.82"/>
    <n v="20.93"/>
    <n v="11.88"/>
    <n v="35.83"/>
    <n v="10.66"/>
    <n v="35.729999999999997"/>
    <n v="37.26"/>
    <x v="187"/>
    <x v="187"/>
  </r>
  <r>
    <d v="2025-08-02T14:36:53"/>
    <x v="1"/>
    <n v="3"/>
    <x v="7"/>
    <n v="3"/>
    <x v="191"/>
    <s v="SUCCESS"/>
    <n v="58.32"/>
    <n v="23.35"/>
    <n v="14.73"/>
    <n v="37.72"/>
    <n v="14.14"/>
    <n v="37.840000000000003"/>
    <n v="37.659999999999997"/>
    <x v="188"/>
    <x v="188"/>
  </r>
  <r>
    <d v="2025-08-02T14:37:56"/>
    <x v="2"/>
    <n v="3"/>
    <x v="0"/>
    <n v="1"/>
    <x v="192"/>
    <s v="SUCCESS"/>
    <n v="3.1"/>
    <n v="4.3"/>
    <n v="9.1"/>
    <n v="19.41"/>
    <n v="4.3"/>
    <n v="18.03"/>
    <n v="20.149999999999999"/>
    <x v="189"/>
    <x v="189"/>
  </r>
  <r>
    <d v="2025-08-02T14:38:04"/>
    <x v="2"/>
    <n v="3"/>
    <x v="0"/>
    <n v="2"/>
    <x v="193"/>
    <s v="SUCCESS"/>
    <n v="3.08"/>
    <n v="0"/>
    <n v="0"/>
    <n v="18.829999999999998"/>
    <n v="0"/>
    <n v="18"/>
    <n v="18.579999999999998"/>
    <x v="190"/>
    <x v="190"/>
  </r>
  <r>
    <d v="2025-08-02T14:38:12"/>
    <x v="2"/>
    <n v="3"/>
    <x v="0"/>
    <n v="3"/>
    <x v="194"/>
    <s v="SUCCESS"/>
    <n v="3.1"/>
    <n v="0"/>
    <n v="0"/>
    <n v="18.739999999999998"/>
    <n v="10"/>
    <n v="17.96"/>
    <n v="18.12"/>
    <x v="191"/>
    <x v="191"/>
  </r>
  <r>
    <d v="2025-08-02T14:38:20"/>
    <x v="2"/>
    <n v="3"/>
    <x v="1"/>
    <n v="1"/>
    <x v="195"/>
    <s v="SUCCESS"/>
    <n v="3.07"/>
    <n v="4.8"/>
    <n v="0"/>
    <n v="18.77"/>
    <n v="0"/>
    <n v="17.84"/>
    <n v="18.149999999999999"/>
    <x v="192"/>
    <x v="192"/>
  </r>
  <r>
    <d v="2025-08-02T14:38:28"/>
    <x v="2"/>
    <n v="3"/>
    <x v="1"/>
    <n v="2"/>
    <x v="196"/>
    <s v="SUCCESS"/>
    <n v="3.06"/>
    <n v="0"/>
    <n v="4.8"/>
    <n v="19.32"/>
    <n v="0"/>
    <n v="17.87"/>
    <n v="18.149999999999999"/>
    <x v="193"/>
    <x v="193"/>
  </r>
  <r>
    <d v="2025-08-02T14:38:37"/>
    <x v="2"/>
    <n v="3"/>
    <x v="1"/>
    <n v="3"/>
    <x v="197"/>
    <s v="SUCCESS"/>
    <n v="3.04"/>
    <n v="0"/>
    <n v="0"/>
    <n v="19.399999999999999"/>
    <n v="0"/>
    <n v="17.989999999999998"/>
    <n v="18.14"/>
    <x v="194"/>
    <x v="194"/>
  </r>
  <r>
    <d v="2025-08-02T14:38:45"/>
    <x v="2"/>
    <n v="3"/>
    <x v="2"/>
    <n v="1"/>
    <x v="198"/>
    <s v="SUCCESS"/>
    <n v="3.07"/>
    <n v="0"/>
    <n v="8.6999999999999993"/>
    <n v="19.52"/>
    <n v="0"/>
    <n v="17.88"/>
    <n v="18.239999999999998"/>
    <x v="195"/>
    <x v="195"/>
  </r>
  <r>
    <d v="2025-08-02T14:38:53"/>
    <x v="2"/>
    <n v="3"/>
    <x v="2"/>
    <n v="2"/>
    <x v="199"/>
    <s v="SUCCESS"/>
    <n v="3.13"/>
    <n v="4.5"/>
    <n v="4.8"/>
    <n v="21.48"/>
    <n v="0"/>
    <n v="18.04"/>
    <n v="18.16"/>
    <x v="196"/>
    <x v="196"/>
  </r>
  <r>
    <d v="2025-08-02T14:39:01"/>
    <x v="2"/>
    <n v="3"/>
    <x v="2"/>
    <n v="3"/>
    <x v="200"/>
    <s v="SUCCESS"/>
    <n v="3.09"/>
    <n v="0"/>
    <n v="9.5"/>
    <n v="24.03"/>
    <n v="5"/>
    <n v="17.86"/>
    <n v="18.149999999999999"/>
    <x v="197"/>
    <x v="50"/>
  </r>
  <r>
    <d v="2025-08-02T14:39:09"/>
    <x v="2"/>
    <n v="3"/>
    <x v="3"/>
    <n v="1"/>
    <x v="201"/>
    <s v="SUCCESS"/>
    <n v="3.13"/>
    <n v="4.5"/>
    <n v="14.3"/>
    <n v="23.87"/>
    <n v="4.5"/>
    <n v="17.95"/>
    <n v="18.14"/>
    <x v="198"/>
    <x v="197"/>
  </r>
  <r>
    <d v="2025-08-02T14:39:17"/>
    <x v="2"/>
    <n v="3"/>
    <x v="3"/>
    <n v="2"/>
    <x v="202"/>
    <s v="SUCCESS"/>
    <n v="3.07"/>
    <n v="0"/>
    <n v="5"/>
    <n v="26.31"/>
    <n v="4.5"/>
    <n v="17.899999999999999"/>
    <n v="18.13"/>
    <x v="199"/>
    <x v="198"/>
  </r>
  <r>
    <d v="2025-08-02T14:39:25"/>
    <x v="2"/>
    <n v="3"/>
    <x v="3"/>
    <n v="3"/>
    <x v="203"/>
    <s v="SUCCESS"/>
    <n v="3.09"/>
    <n v="0"/>
    <n v="0"/>
    <n v="28.04"/>
    <n v="0"/>
    <n v="18"/>
    <n v="18.02"/>
    <x v="200"/>
    <x v="193"/>
  </r>
  <r>
    <d v="2025-08-02T14:39:33"/>
    <x v="2"/>
    <n v="3"/>
    <x v="4"/>
    <n v="1"/>
    <x v="204"/>
    <s v="SUCCESS"/>
    <n v="4.8899999999999997"/>
    <n v="2.25"/>
    <n v="0"/>
    <n v="30.93"/>
    <n v="0"/>
    <n v="18.059999999999999"/>
    <n v="18.149999999999999"/>
    <x v="201"/>
    <x v="199"/>
  </r>
  <r>
    <d v="2025-08-02T14:39:43"/>
    <x v="2"/>
    <n v="3"/>
    <x v="4"/>
    <n v="2"/>
    <x v="205"/>
    <s v="SUCCESS"/>
    <n v="4.88"/>
    <n v="0"/>
    <n v="0"/>
    <n v="34.07"/>
    <n v="4.6500000000000004"/>
    <n v="17.98"/>
    <n v="18.2"/>
    <x v="202"/>
    <x v="200"/>
  </r>
  <r>
    <d v="2025-08-02T14:39:53"/>
    <x v="2"/>
    <n v="3"/>
    <x v="4"/>
    <n v="3"/>
    <x v="206"/>
    <s v="SUCCESS"/>
    <n v="3.03"/>
    <n v="0"/>
    <n v="5"/>
    <n v="35.81"/>
    <n v="9.1"/>
    <n v="17.96"/>
    <n v="18.059999999999999"/>
    <x v="203"/>
    <x v="201"/>
  </r>
  <r>
    <d v="2025-08-02T14:40:01"/>
    <x v="2"/>
    <n v="3"/>
    <x v="5"/>
    <n v="1"/>
    <x v="207"/>
    <s v="SUCCESS"/>
    <n v="4.88"/>
    <n v="0"/>
    <n v="6.8"/>
    <n v="37.24"/>
    <n v="11.9"/>
    <n v="21.08"/>
    <n v="21.78"/>
    <x v="204"/>
    <x v="202"/>
  </r>
  <r>
    <d v="2025-08-02T14:40:11"/>
    <x v="2"/>
    <n v="3"/>
    <x v="5"/>
    <n v="2"/>
    <x v="208"/>
    <s v="SUCCESS"/>
    <n v="4.8499999999999996"/>
    <n v="0"/>
    <n v="0"/>
    <n v="38.229999999999997"/>
    <n v="4.5"/>
    <n v="23.75"/>
    <n v="25.05"/>
    <x v="205"/>
    <x v="203"/>
  </r>
  <r>
    <d v="2025-08-02T14:40:21"/>
    <x v="2"/>
    <n v="3"/>
    <x v="5"/>
    <n v="3"/>
    <x v="209"/>
    <s v="SUCCESS"/>
    <n v="3.08"/>
    <n v="0"/>
    <n v="4.5"/>
    <n v="38.700000000000003"/>
    <n v="8.6999999999999993"/>
    <n v="22.21"/>
    <n v="27.5"/>
    <x v="206"/>
    <x v="204"/>
  </r>
  <r>
    <d v="2025-08-02T14:40:29"/>
    <x v="2"/>
    <n v="3"/>
    <x v="6"/>
    <n v="1"/>
    <x v="210"/>
    <s v="SUCCESS"/>
    <n v="6.72"/>
    <n v="4.37"/>
    <n v="1.67"/>
    <n v="40.74"/>
    <n v="3.27"/>
    <n v="24.27"/>
    <n v="28.6"/>
    <x v="207"/>
    <x v="205"/>
  </r>
  <r>
    <d v="2025-08-02T14:40:41"/>
    <x v="2"/>
    <n v="3"/>
    <x v="6"/>
    <n v="2"/>
    <x v="211"/>
    <s v="SUCCESS"/>
    <n v="4.8899999999999997"/>
    <n v="0"/>
    <n v="2.4"/>
    <n v="40.98"/>
    <n v="10.15"/>
    <n v="24.95"/>
    <n v="29.81"/>
    <x v="208"/>
    <x v="206"/>
  </r>
  <r>
    <d v="2025-08-02T14:40:50"/>
    <x v="2"/>
    <n v="3"/>
    <x v="6"/>
    <n v="3"/>
    <x v="212"/>
    <s v="SUCCESS"/>
    <n v="6.77"/>
    <n v="1.5"/>
    <n v="7.13"/>
    <n v="39.49"/>
    <n v="7.93"/>
    <n v="25.74"/>
    <n v="28.35"/>
    <x v="209"/>
    <x v="207"/>
  </r>
  <r>
    <d v="2025-08-02T14:41:02"/>
    <x v="2"/>
    <n v="3"/>
    <x v="7"/>
    <n v="1"/>
    <x v="213"/>
    <s v="SUCCESS"/>
    <n v="10.33"/>
    <n v="3.52"/>
    <n v="4.08"/>
    <n v="23.59"/>
    <n v="5"/>
    <n v="22.7"/>
    <n v="28.33"/>
    <x v="210"/>
    <x v="208"/>
  </r>
  <r>
    <d v="2025-08-02T14:41:18"/>
    <x v="2"/>
    <n v="3"/>
    <x v="7"/>
    <n v="2"/>
    <x v="214"/>
    <s v="SUCCESS"/>
    <n v="8.68"/>
    <n v="0"/>
    <n v="6.15"/>
    <n v="22.92"/>
    <n v="4.83"/>
    <n v="22.75"/>
    <n v="22.3"/>
    <x v="211"/>
    <x v="209"/>
  </r>
  <r>
    <d v="2025-08-02T14:41:31"/>
    <x v="2"/>
    <n v="3"/>
    <x v="7"/>
    <n v="3"/>
    <x v="215"/>
    <s v="SUCCESS"/>
    <n v="10.41"/>
    <n v="2.92"/>
    <n v="6.78"/>
    <n v="22.38"/>
    <n v="0"/>
    <n v="25.6"/>
    <n v="22.84"/>
    <x v="212"/>
    <x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CAA97-9016-4693-B1F8-CE488DACE9B9}" name="Сводная таблица2" cacheId="13" dataOnRows="1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>
  <location ref="A3:I16" firstHeaderRow="1" firstDataRow="2" firstDataCol="1"/>
  <pivotFields count="16">
    <pivotField numFmtId="22" showAll="0" defaultSubtotal="0"/>
    <pivotField axis="axisRow" showAll="0" defaultSubtotal="0">
      <items count="3">
        <item x="0"/>
        <item x="2"/>
        <item x="1"/>
      </items>
    </pivotField>
    <pivotField showAll="0" defaultSubtotal="0"/>
    <pivotField axis="axisCol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 defaultSubtotal="0"/>
    <pivotField dataField="1" showAll="0" defaultSubtotal="0">
      <items count="216">
        <item x="119"/>
        <item x="93"/>
        <item x="165"/>
        <item x="166"/>
        <item x="95"/>
        <item x="94"/>
        <item x="167"/>
        <item x="21"/>
        <item x="22"/>
        <item x="23"/>
        <item x="191"/>
        <item x="189"/>
        <item x="190"/>
        <item x="118"/>
        <item x="117"/>
        <item x="47"/>
        <item x="45"/>
        <item x="46"/>
        <item x="91"/>
        <item x="20"/>
        <item x="18"/>
        <item x="164"/>
        <item x="92"/>
        <item x="90"/>
        <item x="163"/>
        <item x="42"/>
        <item x="188"/>
        <item x="162"/>
        <item x="19"/>
        <item x="114"/>
        <item x="186"/>
        <item x="187"/>
        <item x="115"/>
        <item x="116"/>
        <item x="43"/>
        <item x="44"/>
        <item x="41"/>
        <item x="39"/>
        <item x="40"/>
        <item x="185"/>
        <item x="112"/>
        <item x="184"/>
        <item x="159"/>
        <item x="113"/>
        <item x="16"/>
        <item x="183"/>
        <item x="111"/>
        <item x="87"/>
        <item x="176"/>
        <item x="170"/>
        <item x="110"/>
        <item x="26"/>
        <item x="173"/>
        <item x="104"/>
        <item x="182"/>
        <item x="107"/>
        <item x="29"/>
        <item x="32"/>
        <item x="160"/>
        <item x="179"/>
        <item x="98"/>
        <item x="101"/>
        <item x="17"/>
        <item x="88"/>
        <item x="35"/>
        <item x="161"/>
        <item x="178"/>
        <item x="38"/>
        <item x="15"/>
        <item x="36"/>
        <item x="181"/>
        <item x="177"/>
        <item x="89"/>
        <item x="172"/>
        <item x="180"/>
        <item x="37"/>
        <item x="175"/>
        <item x="169"/>
        <item x="109"/>
        <item x="108"/>
        <item x="31"/>
        <item x="105"/>
        <item x="106"/>
        <item x="103"/>
        <item x="174"/>
        <item x="100"/>
        <item x="34"/>
        <item x="33"/>
        <item x="102"/>
        <item x="97"/>
        <item x="28"/>
        <item x="30"/>
        <item x="171"/>
        <item x="96"/>
        <item x="25"/>
        <item x="168"/>
        <item x="99"/>
        <item x="27"/>
        <item x="13"/>
        <item x="213"/>
        <item x="14"/>
        <item x="24"/>
        <item x="215"/>
        <item x="157"/>
        <item x="156"/>
        <item x="158"/>
        <item x="10"/>
        <item x="12"/>
        <item x="214"/>
        <item x="85"/>
        <item x="210"/>
        <item x="86"/>
        <item x="212"/>
        <item x="84"/>
        <item x="142"/>
        <item x="83"/>
        <item x="155"/>
        <item x="141"/>
        <item x="7"/>
        <item x="11"/>
        <item x="9"/>
        <item x="80"/>
        <item x="153"/>
        <item x="204"/>
        <item x="207"/>
        <item x="82"/>
        <item x="205"/>
        <item x="152"/>
        <item x="74"/>
        <item x="146"/>
        <item x="81"/>
        <item x="0"/>
        <item x="154"/>
        <item x="8"/>
        <item x="149"/>
        <item x="5"/>
        <item x="2"/>
        <item x="77"/>
        <item x="139"/>
        <item x="4"/>
        <item x="1"/>
        <item x="6"/>
        <item x="78"/>
        <item x="79"/>
        <item x="211"/>
        <item x="150"/>
        <item x="138"/>
        <item x="72"/>
        <item x="208"/>
        <item x="151"/>
        <item x="148"/>
        <item x="73"/>
        <item x="3"/>
        <item x="76"/>
        <item x="143"/>
        <item x="145"/>
        <item x="69"/>
        <item x="71"/>
        <item x="70"/>
        <item x="209"/>
        <item x="75"/>
        <item x="140"/>
        <item x="147"/>
        <item x="144"/>
        <item x="136"/>
        <item x="132"/>
        <item x="135"/>
        <item x="67"/>
        <item x="66"/>
        <item x="68"/>
        <item x="200"/>
        <item x="206"/>
        <item x="137"/>
        <item x="203"/>
        <item x="134"/>
        <item x="202"/>
        <item x="193"/>
        <item x="199"/>
        <item x="198"/>
        <item x="201"/>
        <item x="192"/>
        <item x="194"/>
        <item x="195"/>
        <item x="133"/>
        <item x="197"/>
        <item x="196"/>
        <item x="131"/>
        <item x="65"/>
        <item x="130"/>
        <item x="121"/>
        <item x="125"/>
        <item x="129"/>
        <item x="127"/>
        <item x="120"/>
        <item x="126"/>
        <item x="60"/>
        <item x="64"/>
        <item x="63"/>
        <item x="122"/>
        <item x="128"/>
        <item x="124"/>
        <item x="49"/>
        <item x="62"/>
        <item x="56"/>
        <item x="59"/>
        <item x="53"/>
        <item x="61"/>
        <item x="58"/>
        <item x="54"/>
        <item x="52"/>
        <item x="123"/>
        <item x="57"/>
        <item x="48"/>
        <item x="50"/>
        <item x="55"/>
        <item x="5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213">
        <item x="53"/>
        <item x="196"/>
        <item x="210"/>
        <item x="212"/>
        <item x="189"/>
        <item x="70"/>
        <item x="69"/>
        <item x="52"/>
        <item x="58"/>
        <item x="48"/>
        <item x="59"/>
        <item x="62"/>
        <item x="67"/>
        <item x="128"/>
        <item x="136"/>
        <item x="130"/>
        <item x="135"/>
        <item x="122"/>
        <item x="125"/>
        <item x="64"/>
        <item x="126"/>
        <item x="192"/>
        <item x="56"/>
        <item x="193"/>
        <item x="118"/>
        <item x="139"/>
        <item x="57"/>
        <item x="131"/>
        <item x="63"/>
        <item x="129"/>
        <item x="138"/>
        <item x="68"/>
        <item x="121"/>
        <item x="140"/>
        <item x="195"/>
        <item x="198"/>
        <item x="119"/>
        <item x="211"/>
        <item x="207"/>
        <item x="199"/>
        <item x="209"/>
        <item x="124"/>
        <item x="201"/>
        <item x="197"/>
        <item x="45"/>
        <item x="66"/>
        <item x="65"/>
        <item x="54"/>
        <item x="55"/>
        <item x="51"/>
        <item x="60"/>
        <item x="61"/>
        <item x="46"/>
        <item x="127"/>
        <item x="123"/>
        <item x="120"/>
        <item x="134"/>
        <item x="50"/>
        <item x="49"/>
        <item x="191"/>
        <item x="190"/>
        <item x="137"/>
        <item x="132"/>
        <item x="194"/>
        <item x="133"/>
        <item x="47"/>
        <item x="203"/>
        <item x="42"/>
        <item x="44"/>
        <item x="39"/>
        <item x="206"/>
        <item x="208"/>
        <item x="114"/>
        <item x="204"/>
        <item x="43"/>
        <item x="41"/>
        <item x="169"/>
        <item x="115"/>
        <item x="187"/>
        <item x="116"/>
        <item x="40"/>
        <item x="112"/>
        <item x="12"/>
        <item x="110"/>
        <item x="36"/>
        <item x="32"/>
        <item x="185"/>
        <item x="186"/>
        <item x="182"/>
        <item x="188"/>
        <item x="183"/>
        <item x="109"/>
        <item x="27"/>
        <item x="95"/>
        <item x="26"/>
        <item x="113"/>
        <item x="181"/>
        <item x="14"/>
        <item x="180"/>
        <item x="35"/>
        <item x="184"/>
        <item x="111"/>
        <item x="24"/>
        <item x="29"/>
        <item x="173"/>
        <item x="200"/>
        <item x="108"/>
        <item x="166"/>
        <item x="17"/>
        <item x="165"/>
        <item x="103"/>
        <item x="38"/>
        <item x="31"/>
        <item x="28"/>
        <item x="20"/>
        <item x="19"/>
        <item x="88"/>
        <item x="106"/>
        <item x="25"/>
        <item x="97"/>
        <item x="7"/>
        <item x="179"/>
        <item x="15"/>
        <item x="13"/>
        <item x="18"/>
        <item x="16"/>
        <item x="96"/>
        <item x="98"/>
        <item x="105"/>
        <item x="167"/>
        <item x="11"/>
        <item x="23"/>
        <item x="86"/>
        <item x="87"/>
        <item x="170"/>
        <item x="89"/>
        <item x="100"/>
        <item x="75"/>
        <item x="77"/>
        <item x="37"/>
        <item x="90"/>
        <item x="22"/>
        <item x="161"/>
        <item x="21"/>
        <item x="102"/>
        <item x="176"/>
        <item x="9"/>
        <item x="158"/>
        <item x="94"/>
        <item x="175"/>
        <item x="172"/>
        <item x="91"/>
        <item x="10"/>
        <item x="147"/>
        <item x="80"/>
        <item x="78"/>
        <item x="157"/>
        <item x="160"/>
        <item x="34"/>
        <item x="99"/>
        <item x="171"/>
        <item x="92"/>
        <item x="202"/>
        <item x="150"/>
        <item x="84"/>
        <item x="156"/>
        <item x="153"/>
        <item x="162"/>
        <item x="104"/>
        <item x="143"/>
        <item x="30"/>
        <item x="76"/>
        <item x="164"/>
        <item x="163"/>
        <item x="81"/>
        <item x="83"/>
        <item x="178"/>
        <item x="33"/>
        <item x="149"/>
        <item x="159"/>
        <item x="79"/>
        <item x="93"/>
        <item x="151"/>
        <item x="152"/>
        <item x="168"/>
        <item x="145"/>
        <item x="141"/>
        <item x="177"/>
        <item x="148"/>
        <item x="146"/>
        <item x="174"/>
        <item x="154"/>
        <item x="82"/>
        <item x="107"/>
        <item x="101"/>
        <item x="205"/>
        <item x="142"/>
        <item x="1"/>
        <item x="8"/>
        <item x="6"/>
        <item x="85"/>
        <item x="4"/>
        <item x="5"/>
        <item x="144"/>
        <item x="72"/>
        <item x="3"/>
        <item x="74"/>
        <item x="155"/>
        <item x="71"/>
        <item x="2"/>
        <item x="73"/>
        <item x="0"/>
        <item x="117"/>
      </items>
    </pivotField>
    <pivotField dataField="1" showAll="0" defaultSubtotal="0">
      <items count="211">
        <item x="51"/>
        <item x="55"/>
        <item x="62"/>
        <item x="67"/>
        <item x="60"/>
        <item x="54"/>
        <item x="53"/>
        <item x="198"/>
        <item x="197"/>
        <item x="200"/>
        <item x="50"/>
        <item x="64"/>
        <item x="189"/>
        <item x="70"/>
        <item x="68"/>
        <item x="123"/>
        <item x="124"/>
        <item x="201"/>
        <item x="191"/>
        <item x="49"/>
        <item x="129"/>
        <item x="131"/>
        <item x="130"/>
        <item x="119"/>
        <item x="126"/>
        <item x="132"/>
        <item x="133"/>
        <item x="209"/>
        <item x="121"/>
        <item x="122"/>
        <item x="128"/>
        <item x="69"/>
        <item x="127"/>
        <item x="135"/>
        <item x="52"/>
        <item x="71"/>
        <item x="59"/>
        <item x="63"/>
        <item x="61"/>
        <item x="203"/>
        <item x="120"/>
        <item x="192"/>
        <item x="193"/>
        <item x="125"/>
        <item x="195"/>
        <item x="194"/>
        <item x="134"/>
        <item x="196"/>
        <item x="199"/>
        <item x="66"/>
        <item x="57"/>
        <item x="65"/>
        <item x="202"/>
        <item x="58"/>
        <item x="190"/>
        <item x="56"/>
        <item x="136"/>
        <item x="208"/>
        <item x="205"/>
        <item x="48"/>
        <item x="204"/>
        <item x="207"/>
        <item x="206"/>
        <item x="138"/>
        <item x="139"/>
        <item x="137"/>
        <item x="140"/>
        <item x="141"/>
        <item x="210"/>
        <item x="173"/>
        <item x="142"/>
        <item x="29"/>
        <item x="26"/>
        <item x="103"/>
        <item x="45"/>
        <item x="42"/>
        <item x="106"/>
        <item x="114"/>
        <item x="46"/>
        <item x="25"/>
        <item x="118"/>
        <item x="30"/>
        <item x="43"/>
        <item x="104"/>
        <item x="184"/>
        <item x="183"/>
        <item x="35"/>
        <item x="186"/>
        <item x="32"/>
        <item x="98"/>
        <item x="116"/>
        <item x="117"/>
        <item x="175"/>
        <item x="115"/>
        <item x="101"/>
        <item x="108"/>
        <item x="97"/>
        <item x="187"/>
        <item x="47"/>
        <item x="31"/>
        <item x="36"/>
        <item x="96"/>
        <item x="102"/>
        <item x="182"/>
        <item x="168"/>
        <item x="171"/>
        <item x="107"/>
        <item x="24"/>
        <item x="174"/>
        <item x="41"/>
        <item x="169"/>
        <item x="99"/>
        <item x="27"/>
        <item x="28"/>
        <item x="176"/>
        <item x="188"/>
        <item x="44"/>
        <item x="111"/>
        <item x="181"/>
        <item x="37"/>
        <item x="179"/>
        <item x="177"/>
        <item x="100"/>
        <item x="112"/>
        <item x="109"/>
        <item x="170"/>
        <item x="110"/>
        <item x="167"/>
        <item x="105"/>
        <item x="33"/>
        <item x="185"/>
        <item x="39"/>
        <item x="113"/>
        <item x="172"/>
        <item x="38"/>
        <item x="6"/>
        <item x="178"/>
        <item x="34"/>
        <item x="180"/>
        <item x="166"/>
        <item x="40"/>
        <item x="15"/>
        <item x="12"/>
        <item x="14"/>
        <item x="7"/>
        <item x="13"/>
        <item x="10"/>
        <item x="1"/>
        <item x="2"/>
        <item x="16"/>
        <item x="3"/>
        <item x="0"/>
        <item x="4"/>
        <item x="9"/>
        <item x="8"/>
        <item x="11"/>
        <item x="5"/>
        <item x="17"/>
        <item x="18"/>
        <item x="20"/>
        <item x="19"/>
        <item x="21"/>
        <item x="22"/>
        <item x="89"/>
        <item x="23"/>
        <item x="87"/>
        <item x="78"/>
        <item x="91"/>
        <item x="79"/>
        <item x="92"/>
        <item x="88"/>
        <item x="95"/>
        <item x="90"/>
        <item x="81"/>
        <item x="145"/>
        <item x="77"/>
        <item x="80"/>
        <item x="159"/>
        <item x="94"/>
        <item x="85"/>
        <item x="76"/>
        <item x="153"/>
        <item x="93"/>
        <item x="147"/>
        <item x="158"/>
        <item x="84"/>
        <item x="161"/>
        <item x="162"/>
        <item x="82"/>
        <item x="165"/>
        <item x="157"/>
        <item x="164"/>
        <item x="83"/>
        <item x="150"/>
        <item x="163"/>
        <item x="155"/>
        <item x="160"/>
        <item x="154"/>
        <item x="152"/>
        <item x="144"/>
        <item x="151"/>
        <item x="146"/>
        <item x="148"/>
        <item x="75"/>
        <item x="149"/>
        <item x="74"/>
        <item x="156"/>
        <item x="73"/>
        <item x="143"/>
        <item x="72"/>
        <item x="86"/>
      </items>
    </pivotField>
  </pivotFields>
  <rowFields count="2">
    <field x="1"/>
    <field x="-2"/>
  </rowFields>
  <rowItems count="12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3">
    <dataField name="Среднее по полю avg_rate_messages_per_sec" fld="5" subtotal="average" baseField="1" baseItem="0" numFmtId="3"/>
    <dataField name="Среднее по полю avg_cpu_percent" fld="14" subtotal="average" baseField="1" baseItem="0" numFmtId="3"/>
    <dataField name="Среднее по полю avg_memory_percent" fld="15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6F7B6-197C-4413-93F8-98C6068AE1F0}">
  <dimension ref="A1:P217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5.08984375" customWidth="1"/>
    <col min="2" max="2" width="10.90625" bestFit="1" customWidth="1"/>
    <col min="3" max="3" width="14.81640625" bestFit="1" customWidth="1"/>
    <col min="6" max="14" width="13.6328125" customWidth="1"/>
    <col min="15" max="16" width="13.6328125" style="6" customWidth="1"/>
  </cols>
  <sheetData>
    <row r="1" spans="1:16" s="1" customFormat="1" ht="43.5" x14ac:dyDescent="0.35">
      <c r="A1" s="1" t="s">
        <v>0</v>
      </c>
      <c r="B1" s="1" t="s">
        <v>15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1" t="s">
        <v>10</v>
      </c>
      <c r="M1" s="1" t="s">
        <v>9</v>
      </c>
      <c r="N1" s="1" t="s">
        <v>11</v>
      </c>
      <c r="O1" s="5" t="s">
        <v>22</v>
      </c>
      <c r="P1" s="5" t="s">
        <v>23</v>
      </c>
    </row>
    <row r="2" spans="1:16" x14ac:dyDescent="0.35">
      <c r="A2" s="2">
        <v>45871.493032407408</v>
      </c>
      <c r="B2" t="s">
        <v>16</v>
      </c>
      <c r="C2">
        <v>0</v>
      </c>
      <c r="D2">
        <v>64</v>
      </c>
      <c r="E2">
        <v>1</v>
      </c>
      <c r="F2">
        <v>39905.57</v>
      </c>
      <c r="G2" t="s">
        <v>12</v>
      </c>
      <c r="H2">
        <v>5.63</v>
      </c>
      <c r="I2">
        <v>75</v>
      </c>
      <c r="J2">
        <v>0</v>
      </c>
      <c r="K2">
        <v>42.98</v>
      </c>
      <c r="L2">
        <v>0</v>
      </c>
      <c r="M2">
        <v>43.32</v>
      </c>
      <c r="N2">
        <v>0</v>
      </c>
      <c r="O2" s="6">
        <f>AVERAGEIF(I2:K2,"&gt;0")</f>
        <v>58.989999999999995</v>
      </c>
      <c r="P2" s="6">
        <f>AVERAGEIF(L2:N2,"&gt;0")</f>
        <v>43.32</v>
      </c>
    </row>
    <row r="3" spans="1:16" x14ac:dyDescent="0.35">
      <c r="A3" s="2">
        <v>45871.493159722224</v>
      </c>
      <c r="B3" t="s">
        <v>16</v>
      </c>
      <c r="C3">
        <v>0</v>
      </c>
      <c r="D3">
        <v>64</v>
      </c>
      <c r="E3">
        <v>2</v>
      </c>
      <c r="F3">
        <v>47157.919999999998</v>
      </c>
      <c r="G3" t="s">
        <v>12</v>
      </c>
      <c r="H3">
        <v>4.68</v>
      </c>
      <c r="I3">
        <v>49.15</v>
      </c>
      <c r="J3">
        <v>26.2</v>
      </c>
      <c r="K3">
        <v>42.1</v>
      </c>
      <c r="L3">
        <v>31.8</v>
      </c>
      <c r="M3">
        <v>41.75</v>
      </c>
      <c r="N3">
        <v>43.02</v>
      </c>
      <c r="O3" s="6">
        <f t="shared" ref="O3:O66" si="0">AVERAGEIF(I3:K3,"&gt;0")</f>
        <v>39.15</v>
      </c>
      <c r="P3" s="6">
        <f t="shared" ref="P3:P66" si="1">AVERAGEIF(L3:N3,"&gt;0")</f>
        <v>38.856666666666662</v>
      </c>
    </row>
    <row r="4" spans="1:16" x14ac:dyDescent="0.35">
      <c r="A4" s="2">
        <v>45871.493275462963</v>
      </c>
      <c r="B4" t="s">
        <v>16</v>
      </c>
      <c r="C4">
        <v>0</v>
      </c>
      <c r="D4">
        <v>64</v>
      </c>
      <c r="E4">
        <v>3</v>
      </c>
      <c r="F4">
        <v>42361.82</v>
      </c>
      <c r="G4" t="s">
        <v>12</v>
      </c>
      <c r="H4">
        <v>4.68</v>
      </c>
      <c r="I4">
        <v>52.3</v>
      </c>
      <c r="J4">
        <v>64.55</v>
      </c>
      <c r="K4">
        <v>42.34</v>
      </c>
      <c r="L4">
        <v>31.8</v>
      </c>
      <c r="M4">
        <v>42.09</v>
      </c>
      <c r="N4">
        <v>43.61</v>
      </c>
      <c r="O4" s="6">
        <f t="shared" si="0"/>
        <v>53.063333333333333</v>
      </c>
      <c r="P4" s="6">
        <f t="shared" si="1"/>
        <v>39.166666666666664</v>
      </c>
    </row>
    <row r="5" spans="1:16" x14ac:dyDescent="0.35">
      <c r="A5" s="2">
        <v>45871.493379629632</v>
      </c>
      <c r="B5" t="s">
        <v>16</v>
      </c>
      <c r="C5">
        <v>0</v>
      </c>
      <c r="D5">
        <v>128</v>
      </c>
      <c r="E5">
        <v>1</v>
      </c>
      <c r="F5">
        <v>58658.7</v>
      </c>
      <c r="G5" t="s">
        <v>12</v>
      </c>
      <c r="H5">
        <v>2.88</v>
      </c>
      <c r="I5">
        <v>34.799999999999997</v>
      </c>
      <c r="J5">
        <v>69.599999999999994</v>
      </c>
      <c r="K5">
        <v>42.45</v>
      </c>
      <c r="L5">
        <v>41.7</v>
      </c>
      <c r="M5">
        <v>41.96</v>
      </c>
      <c r="N5">
        <v>43.45</v>
      </c>
      <c r="O5" s="6">
        <f t="shared" si="0"/>
        <v>48.949999999999996</v>
      </c>
      <c r="P5" s="6">
        <f t="shared" si="1"/>
        <v>42.37</v>
      </c>
    </row>
    <row r="6" spans="1:16" x14ac:dyDescent="0.35">
      <c r="A6" s="2">
        <v>45871.493472222224</v>
      </c>
      <c r="B6" t="s">
        <v>16</v>
      </c>
      <c r="C6">
        <v>0</v>
      </c>
      <c r="D6">
        <v>128</v>
      </c>
      <c r="E6">
        <v>2</v>
      </c>
      <c r="F6">
        <v>45773.21</v>
      </c>
      <c r="G6" t="s">
        <v>12</v>
      </c>
      <c r="H6">
        <v>4.6399999999999997</v>
      </c>
      <c r="I6">
        <v>34.200000000000003</v>
      </c>
      <c r="J6">
        <v>60.5</v>
      </c>
      <c r="K6">
        <v>42.55</v>
      </c>
      <c r="L6">
        <v>0</v>
      </c>
      <c r="M6">
        <v>42.6</v>
      </c>
      <c r="N6">
        <v>44.09</v>
      </c>
      <c r="O6" s="6">
        <f t="shared" si="0"/>
        <v>45.75</v>
      </c>
      <c r="P6" s="6">
        <f t="shared" si="1"/>
        <v>43.344999999999999</v>
      </c>
    </row>
    <row r="7" spans="1:16" x14ac:dyDescent="0.35">
      <c r="A7" s="2">
        <v>45871.493587962963</v>
      </c>
      <c r="B7" t="s">
        <v>16</v>
      </c>
      <c r="C7">
        <v>0</v>
      </c>
      <c r="D7">
        <v>128</v>
      </c>
      <c r="E7">
        <v>3</v>
      </c>
      <c r="F7">
        <v>41416.769999999997</v>
      </c>
      <c r="G7" t="s">
        <v>12</v>
      </c>
      <c r="H7">
        <v>4.68</v>
      </c>
      <c r="I7">
        <v>40.200000000000003</v>
      </c>
      <c r="J7">
        <v>57.15</v>
      </c>
      <c r="K7">
        <v>42.63</v>
      </c>
      <c r="L7">
        <v>49.05</v>
      </c>
      <c r="M7">
        <v>42.9</v>
      </c>
      <c r="N7">
        <v>44.05</v>
      </c>
      <c r="O7" s="6">
        <f t="shared" si="0"/>
        <v>46.66</v>
      </c>
      <c r="P7" s="6">
        <f t="shared" si="1"/>
        <v>45.333333333333336</v>
      </c>
    </row>
    <row r="8" spans="1:16" x14ac:dyDescent="0.35">
      <c r="A8" s="2">
        <v>45871.493703703702</v>
      </c>
      <c r="B8" t="s">
        <v>16</v>
      </c>
      <c r="C8">
        <v>0</v>
      </c>
      <c r="D8">
        <v>256</v>
      </c>
      <c r="E8">
        <v>1</v>
      </c>
      <c r="F8">
        <v>47373.57</v>
      </c>
      <c r="G8" t="s">
        <v>12</v>
      </c>
      <c r="H8">
        <v>4.6399999999999997</v>
      </c>
      <c r="I8">
        <v>49.25</v>
      </c>
      <c r="J8">
        <v>27.25</v>
      </c>
      <c r="K8">
        <v>42.9</v>
      </c>
      <c r="L8">
        <v>9.3000000000000007</v>
      </c>
      <c r="M8">
        <v>42.68</v>
      </c>
      <c r="N8">
        <v>44.22</v>
      </c>
      <c r="O8" s="6">
        <f t="shared" si="0"/>
        <v>39.800000000000004</v>
      </c>
      <c r="P8" s="6">
        <f t="shared" si="1"/>
        <v>32.06666666666667</v>
      </c>
    </row>
    <row r="9" spans="1:16" x14ac:dyDescent="0.35">
      <c r="A9" s="2">
        <v>45871.493807870371</v>
      </c>
      <c r="B9" t="s">
        <v>16</v>
      </c>
      <c r="C9">
        <v>0</v>
      </c>
      <c r="D9">
        <v>256</v>
      </c>
      <c r="E9">
        <v>2</v>
      </c>
      <c r="F9">
        <v>34497.019999999997</v>
      </c>
      <c r="G9" t="s">
        <v>12</v>
      </c>
      <c r="H9">
        <v>4.66</v>
      </c>
      <c r="I9">
        <v>28.6</v>
      </c>
      <c r="J9">
        <v>17.600000000000001</v>
      </c>
      <c r="K9">
        <v>44.18</v>
      </c>
      <c r="L9">
        <v>26.15</v>
      </c>
      <c r="M9">
        <v>44.07</v>
      </c>
      <c r="N9">
        <v>44.94</v>
      </c>
      <c r="O9" s="6">
        <f t="shared" si="0"/>
        <v>30.126666666666665</v>
      </c>
      <c r="P9" s="6">
        <f t="shared" si="1"/>
        <v>38.386666666666663</v>
      </c>
    </row>
    <row r="10" spans="1:16" x14ac:dyDescent="0.35">
      <c r="A10" s="2">
        <v>45871.493923611109</v>
      </c>
      <c r="B10" t="s">
        <v>16</v>
      </c>
      <c r="C10">
        <v>0</v>
      </c>
      <c r="D10">
        <v>256</v>
      </c>
      <c r="E10">
        <v>3</v>
      </c>
      <c r="F10">
        <v>40887.4</v>
      </c>
      <c r="G10" t="s">
        <v>12</v>
      </c>
      <c r="H10">
        <v>4.67</v>
      </c>
      <c r="I10">
        <v>32.6</v>
      </c>
      <c r="J10">
        <v>40.200000000000003</v>
      </c>
      <c r="K10">
        <v>45.8</v>
      </c>
      <c r="L10">
        <v>42.25</v>
      </c>
      <c r="M10">
        <v>44.76</v>
      </c>
      <c r="N10">
        <v>45.3</v>
      </c>
      <c r="O10" s="6">
        <f t="shared" si="0"/>
        <v>39.533333333333339</v>
      </c>
      <c r="P10" s="6">
        <f t="shared" si="1"/>
        <v>44.103333333333332</v>
      </c>
    </row>
    <row r="11" spans="1:16" x14ac:dyDescent="0.35">
      <c r="A11" s="2">
        <v>45871.494039351855</v>
      </c>
      <c r="B11" t="s">
        <v>16</v>
      </c>
      <c r="C11">
        <v>0</v>
      </c>
      <c r="D11">
        <v>512</v>
      </c>
      <c r="E11">
        <v>1</v>
      </c>
      <c r="F11">
        <v>35453.629999999997</v>
      </c>
      <c r="G11" t="s">
        <v>12</v>
      </c>
      <c r="H11">
        <v>4.68</v>
      </c>
      <c r="I11">
        <v>16.25</v>
      </c>
      <c r="J11">
        <v>31.85</v>
      </c>
      <c r="K11">
        <v>47.76</v>
      </c>
      <c r="L11">
        <v>37.35</v>
      </c>
      <c r="M11">
        <v>48.03</v>
      </c>
      <c r="N11">
        <v>46.05</v>
      </c>
      <c r="O11" s="6">
        <f t="shared" si="0"/>
        <v>31.953333333333333</v>
      </c>
      <c r="P11" s="6">
        <f t="shared" si="1"/>
        <v>43.81</v>
      </c>
    </row>
    <row r="12" spans="1:16" x14ac:dyDescent="0.35">
      <c r="A12" s="2">
        <v>45871.494143518517</v>
      </c>
      <c r="B12" t="s">
        <v>16</v>
      </c>
      <c r="C12">
        <v>0</v>
      </c>
      <c r="D12">
        <v>512</v>
      </c>
      <c r="E12">
        <v>2</v>
      </c>
      <c r="F12">
        <v>14719.72</v>
      </c>
      <c r="G12" t="s">
        <v>12</v>
      </c>
      <c r="H12">
        <v>8.2899999999999991</v>
      </c>
      <c r="I12">
        <v>23.05</v>
      </c>
      <c r="J12">
        <v>23.4</v>
      </c>
      <c r="K12">
        <v>51.44</v>
      </c>
      <c r="L12">
        <v>13.62</v>
      </c>
      <c r="M12">
        <v>53.41</v>
      </c>
      <c r="N12">
        <v>48.74</v>
      </c>
      <c r="O12" s="6">
        <f t="shared" si="0"/>
        <v>32.630000000000003</v>
      </c>
      <c r="P12" s="6">
        <f t="shared" si="1"/>
        <v>38.590000000000003</v>
      </c>
    </row>
    <row r="13" spans="1:16" x14ac:dyDescent="0.35">
      <c r="A13" s="2">
        <v>45871.494305555556</v>
      </c>
      <c r="B13" t="s">
        <v>16</v>
      </c>
      <c r="C13">
        <v>0</v>
      </c>
      <c r="D13">
        <v>512</v>
      </c>
      <c r="E13">
        <v>3</v>
      </c>
      <c r="F13">
        <v>35081.72</v>
      </c>
      <c r="G13" t="s">
        <v>12</v>
      </c>
      <c r="H13">
        <v>4.6900000000000004</v>
      </c>
      <c r="I13">
        <v>17.05</v>
      </c>
      <c r="J13">
        <v>19.850000000000001</v>
      </c>
      <c r="K13">
        <v>55.18</v>
      </c>
      <c r="L13">
        <v>30.6</v>
      </c>
      <c r="M13">
        <v>53.87</v>
      </c>
      <c r="N13">
        <v>49.84</v>
      </c>
      <c r="O13" s="6">
        <f t="shared" si="0"/>
        <v>30.693333333333339</v>
      </c>
      <c r="P13" s="6">
        <f t="shared" si="1"/>
        <v>44.77</v>
      </c>
    </row>
    <row r="14" spans="1:16" x14ac:dyDescent="0.35">
      <c r="A14" s="2">
        <v>45871.494409722225</v>
      </c>
      <c r="B14" t="s">
        <v>16</v>
      </c>
      <c r="C14">
        <v>0</v>
      </c>
      <c r="D14">
        <v>1024</v>
      </c>
      <c r="E14">
        <v>1</v>
      </c>
      <c r="F14">
        <v>14792.41</v>
      </c>
      <c r="G14" t="s">
        <v>12</v>
      </c>
      <c r="H14">
        <v>8.24</v>
      </c>
      <c r="I14">
        <v>6.5</v>
      </c>
      <c r="J14">
        <v>7.95</v>
      </c>
      <c r="K14">
        <v>57.18</v>
      </c>
      <c r="L14">
        <v>10.72</v>
      </c>
      <c r="M14">
        <v>53.86</v>
      </c>
      <c r="N14">
        <v>49.94</v>
      </c>
      <c r="O14" s="6">
        <f t="shared" si="0"/>
        <v>23.876666666666665</v>
      </c>
      <c r="P14" s="6">
        <f t="shared" si="1"/>
        <v>38.173333333333332</v>
      </c>
    </row>
    <row r="15" spans="1:16" x14ac:dyDescent="0.35">
      <c r="A15" s="2">
        <v>45871.494571759256</v>
      </c>
      <c r="B15" t="s">
        <v>16</v>
      </c>
      <c r="C15">
        <v>0</v>
      </c>
      <c r="D15">
        <v>1024</v>
      </c>
      <c r="E15">
        <v>2</v>
      </c>
      <c r="F15">
        <v>11137.07</v>
      </c>
      <c r="G15" t="s">
        <v>12</v>
      </c>
      <c r="H15">
        <v>10.46</v>
      </c>
      <c r="I15">
        <v>6.37</v>
      </c>
      <c r="J15">
        <v>13.63</v>
      </c>
      <c r="K15">
        <v>70.650000000000006</v>
      </c>
      <c r="L15">
        <v>11.1</v>
      </c>
      <c r="M15">
        <v>54.13</v>
      </c>
      <c r="N15">
        <v>50.31</v>
      </c>
      <c r="O15" s="6">
        <f t="shared" si="0"/>
        <v>30.216666666666669</v>
      </c>
      <c r="P15" s="6">
        <f t="shared" si="1"/>
        <v>38.513333333333335</v>
      </c>
    </row>
    <row r="16" spans="1:16" x14ac:dyDescent="0.35">
      <c r="A16" s="2">
        <v>45871.494745370372</v>
      </c>
      <c r="B16" t="s">
        <v>16</v>
      </c>
      <c r="C16">
        <v>0</v>
      </c>
      <c r="D16">
        <v>1024</v>
      </c>
      <c r="E16">
        <v>3</v>
      </c>
      <c r="F16">
        <v>11850.67</v>
      </c>
      <c r="G16" t="s">
        <v>12</v>
      </c>
      <c r="H16">
        <v>10.57</v>
      </c>
      <c r="I16">
        <v>4.7699999999999996</v>
      </c>
      <c r="J16">
        <v>3.1</v>
      </c>
      <c r="K16">
        <v>72.09</v>
      </c>
      <c r="L16">
        <v>8.4</v>
      </c>
      <c r="M16">
        <v>54.07</v>
      </c>
      <c r="N16">
        <v>52.54</v>
      </c>
      <c r="O16" s="6">
        <f t="shared" si="0"/>
        <v>26.653333333333336</v>
      </c>
      <c r="P16" s="6">
        <f t="shared" si="1"/>
        <v>38.336666666666666</v>
      </c>
    </row>
    <row r="17" spans="1:16" x14ac:dyDescent="0.35">
      <c r="A17" s="2">
        <v>45871.494930555556</v>
      </c>
      <c r="B17" t="s">
        <v>16</v>
      </c>
      <c r="C17">
        <v>0</v>
      </c>
      <c r="D17">
        <v>2048</v>
      </c>
      <c r="E17">
        <v>1</v>
      </c>
      <c r="F17">
        <v>7662.68</v>
      </c>
      <c r="G17" t="s">
        <v>12</v>
      </c>
      <c r="H17">
        <v>14.99</v>
      </c>
      <c r="I17">
        <v>9.34</v>
      </c>
      <c r="J17">
        <v>9.09</v>
      </c>
      <c r="K17">
        <v>72.12</v>
      </c>
      <c r="L17">
        <v>5.16</v>
      </c>
      <c r="M17">
        <v>54.05</v>
      </c>
      <c r="N17">
        <v>52.91</v>
      </c>
      <c r="O17" s="6">
        <f t="shared" si="0"/>
        <v>30.183333333333337</v>
      </c>
      <c r="P17" s="6">
        <f t="shared" si="1"/>
        <v>37.373333333333328</v>
      </c>
    </row>
    <row r="18" spans="1:16" x14ac:dyDescent="0.35">
      <c r="A18" s="2">
        <v>45871.495162037034</v>
      </c>
      <c r="B18" t="s">
        <v>16</v>
      </c>
      <c r="C18">
        <v>0</v>
      </c>
      <c r="D18">
        <v>2048</v>
      </c>
      <c r="E18">
        <v>2</v>
      </c>
      <c r="F18">
        <v>5443.16</v>
      </c>
      <c r="G18" t="s">
        <v>12</v>
      </c>
      <c r="H18">
        <v>20.92</v>
      </c>
      <c r="I18">
        <v>5.84</v>
      </c>
      <c r="J18">
        <v>12.9</v>
      </c>
      <c r="K18">
        <v>72.48</v>
      </c>
      <c r="L18">
        <v>7.72</v>
      </c>
      <c r="M18">
        <v>56</v>
      </c>
      <c r="N18">
        <v>59.67</v>
      </c>
      <c r="O18" s="6">
        <f t="shared" si="0"/>
        <v>30.406666666666666</v>
      </c>
      <c r="P18" s="6">
        <f t="shared" si="1"/>
        <v>41.13</v>
      </c>
    </row>
    <row r="19" spans="1:16" x14ac:dyDescent="0.35">
      <c r="A19" s="2">
        <v>45871.495451388888</v>
      </c>
      <c r="B19" t="s">
        <v>16</v>
      </c>
      <c r="C19">
        <v>0</v>
      </c>
      <c r="D19">
        <v>2048</v>
      </c>
      <c r="E19">
        <v>3</v>
      </c>
      <c r="F19">
        <v>6953.68</v>
      </c>
      <c r="G19" t="s">
        <v>12</v>
      </c>
      <c r="H19">
        <v>16.5</v>
      </c>
      <c r="I19">
        <v>6.2</v>
      </c>
      <c r="J19">
        <v>6.91</v>
      </c>
      <c r="K19">
        <v>72.69</v>
      </c>
      <c r="L19">
        <v>6.83</v>
      </c>
      <c r="M19">
        <v>68.8</v>
      </c>
      <c r="N19">
        <v>69.53</v>
      </c>
      <c r="O19" s="6">
        <f t="shared" si="0"/>
        <v>28.599999999999998</v>
      </c>
      <c r="P19" s="6">
        <f t="shared" si="1"/>
        <v>48.386666666666663</v>
      </c>
    </row>
    <row r="20" spans="1:16" x14ac:dyDescent="0.35">
      <c r="A20" s="2">
        <v>45871.495706018519</v>
      </c>
      <c r="B20" t="s">
        <v>16</v>
      </c>
      <c r="C20">
        <v>0</v>
      </c>
      <c r="D20">
        <v>4096</v>
      </c>
      <c r="E20">
        <v>1</v>
      </c>
      <c r="F20">
        <v>3192.41</v>
      </c>
      <c r="G20" t="s">
        <v>12</v>
      </c>
      <c r="H20">
        <v>33.5</v>
      </c>
      <c r="I20">
        <v>9.0299999999999994</v>
      </c>
      <c r="J20">
        <v>8.91</v>
      </c>
      <c r="K20">
        <v>72.760000000000005</v>
      </c>
      <c r="L20">
        <v>5.56</v>
      </c>
      <c r="M20">
        <v>72.22</v>
      </c>
      <c r="N20">
        <v>70.87</v>
      </c>
      <c r="O20" s="6">
        <f t="shared" si="0"/>
        <v>30.233333333333334</v>
      </c>
      <c r="P20" s="6">
        <f t="shared" si="1"/>
        <v>49.550000000000004</v>
      </c>
    </row>
    <row r="21" spans="1:16" x14ac:dyDescent="0.35">
      <c r="A21" s="2">
        <v>45871.496145833335</v>
      </c>
      <c r="B21" t="s">
        <v>16</v>
      </c>
      <c r="C21">
        <v>0</v>
      </c>
      <c r="D21">
        <v>4096</v>
      </c>
      <c r="E21">
        <v>2</v>
      </c>
      <c r="F21">
        <v>3491.56</v>
      </c>
      <c r="G21" t="s">
        <v>12</v>
      </c>
      <c r="H21">
        <v>31.6</v>
      </c>
      <c r="I21">
        <v>8.4499999999999993</v>
      </c>
      <c r="J21">
        <v>7.66</v>
      </c>
      <c r="K21">
        <v>72.83</v>
      </c>
      <c r="L21">
        <v>7.67</v>
      </c>
      <c r="M21">
        <v>72.98</v>
      </c>
      <c r="N21">
        <v>71.61</v>
      </c>
      <c r="O21" s="6">
        <f t="shared" si="0"/>
        <v>29.646666666666665</v>
      </c>
      <c r="P21" s="6">
        <f t="shared" si="1"/>
        <v>50.75333333333333</v>
      </c>
    </row>
    <row r="22" spans="1:16" x14ac:dyDescent="0.35">
      <c r="A22" s="2">
        <v>45871.496574074074</v>
      </c>
      <c r="B22" t="s">
        <v>16</v>
      </c>
      <c r="C22">
        <v>0</v>
      </c>
      <c r="D22">
        <v>4096</v>
      </c>
      <c r="E22">
        <v>3</v>
      </c>
      <c r="F22">
        <v>2953.22</v>
      </c>
      <c r="G22" t="s">
        <v>12</v>
      </c>
      <c r="H22">
        <v>35.78</v>
      </c>
      <c r="I22">
        <v>6.15</v>
      </c>
      <c r="J22">
        <v>9.61</v>
      </c>
      <c r="K22">
        <v>73.08</v>
      </c>
      <c r="L22">
        <v>5.04</v>
      </c>
      <c r="M22">
        <v>73.13</v>
      </c>
      <c r="N22">
        <v>71.739999999999995</v>
      </c>
      <c r="O22" s="6">
        <f t="shared" si="0"/>
        <v>29.613333333333333</v>
      </c>
      <c r="P22" s="6">
        <f t="shared" si="1"/>
        <v>49.97</v>
      </c>
    </row>
    <row r="23" spans="1:16" x14ac:dyDescent="0.35">
      <c r="A23" s="2">
        <v>45871.497048611112</v>
      </c>
      <c r="B23" t="s">
        <v>16</v>
      </c>
      <c r="C23">
        <v>0</v>
      </c>
      <c r="D23">
        <v>8192</v>
      </c>
      <c r="E23">
        <v>1</v>
      </c>
      <c r="F23">
        <v>1555.96</v>
      </c>
      <c r="G23" t="s">
        <v>12</v>
      </c>
      <c r="H23">
        <v>66.34</v>
      </c>
      <c r="I23">
        <v>10.130000000000001</v>
      </c>
      <c r="J23">
        <v>12.27</v>
      </c>
      <c r="K23">
        <v>73.11</v>
      </c>
      <c r="L23">
        <v>9.93</v>
      </c>
      <c r="M23">
        <v>73.510000000000005</v>
      </c>
      <c r="N23">
        <v>73.81</v>
      </c>
      <c r="O23" s="6">
        <f t="shared" si="0"/>
        <v>31.836666666666662</v>
      </c>
      <c r="P23" s="6">
        <f t="shared" si="1"/>
        <v>52.416666666666664</v>
      </c>
    </row>
    <row r="24" spans="1:16" x14ac:dyDescent="0.35">
      <c r="A24" s="2">
        <v>45871.497870370367</v>
      </c>
      <c r="B24" t="s">
        <v>16</v>
      </c>
      <c r="C24">
        <v>0</v>
      </c>
      <c r="D24">
        <v>8192</v>
      </c>
      <c r="E24">
        <v>2</v>
      </c>
      <c r="F24">
        <v>1651.43</v>
      </c>
      <c r="G24" t="s">
        <v>12</v>
      </c>
      <c r="H24">
        <v>64.19</v>
      </c>
      <c r="I24">
        <v>9.4700000000000006</v>
      </c>
      <c r="J24">
        <v>11.2</v>
      </c>
      <c r="K24">
        <v>73.56</v>
      </c>
      <c r="L24">
        <v>11.41</v>
      </c>
      <c r="M24">
        <v>73.87</v>
      </c>
      <c r="N24">
        <v>74.349999999999994</v>
      </c>
      <c r="O24" s="6">
        <f t="shared" si="0"/>
        <v>31.41</v>
      </c>
      <c r="P24" s="6">
        <f t="shared" si="1"/>
        <v>53.21</v>
      </c>
    </row>
    <row r="25" spans="1:16" x14ac:dyDescent="0.35">
      <c r="A25" s="2">
        <v>45871.498668981483</v>
      </c>
      <c r="B25" t="s">
        <v>16</v>
      </c>
      <c r="C25">
        <v>0</v>
      </c>
      <c r="D25">
        <v>8192</v>
      </c>
      <c r="E25">
        <v>3</v>
      </c>
      <c r="F25">
        <v>1693.8</v>
      </c>
      <c r="G25" t="s">
        <v>12</v>
      </c>
      <c r="H25">
        <v>60.95</v>
      </c>
      <c r="I25">
        <v>8.31</v>
      </c>
      <c r="J25">
        <v>10</v>
      </c>
      <c r="K25">
        <v>73.81</v>
      </c>
      <c r="L25">
        <v>11.44</v>
      </c>
      <c r="M25">
        <v>74.13</v>
      </c>
      <c r="N25">
        <v>74.55</v>
      </c>
      <c r="O25" s="6">
        <f t="shared" si="0"/>
        <v>30.706666666666667</v>
      </c>
      <c r="P25" s="6">
        <f t="shared" si="1"/>
        <v>53.373333333333335</v>
      </c>
    </row>
    <row r="26" spans="1:16" x14ac:dyDescent="0.35">
      <c r="A26" s="2">
        <v>45871.499432870369</v>
      </c>
      <c r="B26" t="s">
        <v>17</v>
      </c>
      <c r="C26">
        <v>0</v>
      </c>
      <c r="D26">
        <v>64</v>
      </c>
      <c r="E26">
        <v>1</v>
      </c>
      <c r="F26">
        <v>12323.2</v>
      </c>
      <c r="G26" t="s">
        <v>12</v>
      </c>
      <c r="H26">
        <v>10.8</v>
      </c>
      <c r="I26">
        <v>35.880000000000003</v>
      </c>
      <c r="J26">
        <v>19.38</v>
      </c>
      <c r="K26">
        <v>27.65</v>
      </c>
      <c r="L26">
        <v>30.46</v>
      </c>
      <c r="M26">
        <v>28.2</v>
      </c>
      <c r="N26">
        <v>29.17</v>
      </c>
      <c r="O26" s="6">
        <f t="shared" si="0"/>
        <v>27.636666666666667</v>
      </c>
      <c r="P26" s="6">
        <f t="shared" si="1"/>
        <v>29.276666666666667</v>
      </c>
    </row>
    <row r="27" spans="1:16" x14ac:dyDescent="0.35">
      <c r="A27" s="2">
        <v>45871.499618055554</v>
      </c>
      <c r="B27" t="s">
        <v>17</v>
      </c>
      <c r="C27">
        <v>0</v>
      </c>
      <c r="D27">
        <v>64</v>
      </c>
      <c r="E27">
        <v>2</v>
      </c>
      <c r="F27">
        <v>9777.5300000000007</v>
      </c>
      <c r="G27" t="s">
        <v>12</v>
      </c>
      <c r="H27">
        <v>12.24</v>
      </c>
      <c r="I27">
        <v>34.25</v>
      </c>
      <c r="J27">
        <v>27.53</v>
      </c>
      <c r="K27">
        <v>28.49</v>
      </c>
      <c r="L27">
        <v>22.35</v>
      </c>
      <c r="M27">
        <v>28.38</v>
      </c>
      <c r="N27">
        <v>29.07</v>
      </c>
      <c r="O27" s="6">
        <f t="shared" si="0"/>
        <v>30.09</v>
      </c>
      <c r="P27" s="6">
        <f t="shared" si="1"/>
        <v>26.600000000000005</v>
      </c>
    </row>
    <row r="28" spans="1:16" x14ac:dyDescent="0.35">
      <c r="A28" s="2">
        <v>45871.499814814815</v>
      </c>
      <c r="B28" t="s">
        <v>17</v>
      </c>
      <c r="C28">
        <v>0</v>
      </c>
      <c r="D28">
        <v>64</v>
      </c>
      <c r="E28">
        <v>3</v>
      </c>
      <c r="F28">
        <v>6473.99</v>
      </c>
      <c r="G28" t="s">
        <v>12</v>
      </c>
      <c r="H28">
        <v>17.68</v>
      </c>
      <c r="I28">
        <v>30.12</v>
      </c>
      <c r="J28">
        <v>20.34</v>
      </c>
      <c r="K28">
        <v>28.37</v>
      </c>
      <c r="L28">
        <v>16.3</v>
      </c>
      <c r="M28">
        <v>28.67</v>
      </c>
      <c r="N28">
        <v>29.25</v>
      </c>
      <c r="O28" s="6">
        <f t="shared" si="0"/>
        <v>26.276666666666667</v>
      </c>
      <c r="P28" s="6">
        <f t="shared" si="1"/>
        <v>24.74</v>
      </c>
    </row>
    <row r="29" spans="1:16" x14ac:dyDescent="0.35">
      <c r="A29" s="2">
        <v>45871.500081018516</v>
      </c>
      <c r="B29" t="s">
        <v>17</v>
      </c>
      <c r="C29">
        <v>0</v>
      </c>
      <c r="D29">
        <v>128</v>
      </c>
      <c r="E29">
        <v>1</v>
      </c>
      <c r="F29">
        <v>10730.92</v>
      </c>
      <c r="G29" t="s">
        <v>12</v>
      </c>
      <c r="H29">
        <v>12.17</v>
      </c>
      <c r="I29">
        <v>26.77</v>
      </c>
      <c r="J29">
        <v>23</v>
      </c>
      <c r="K29">
        <v>28.4</v>
      </c>
      <c r="L29">
        <v>28.67</v>
      </c>
      <c r="M29">
        <v>29.74</v>
      </c>
      <c r="N29">
        <v>30.38</v>
      </c>
      <c r="O29" s="6">
        <f t="shared" si="0"/>
        <v>26.056666666666661</v>
      </c>
      <c r="P29" s="6">
        <f t="shared" si="1"/>
        <v>29.596666666666664</v>
      </c>
    </row>
    <row r="30" spans="1:16" x14ac:dyDescent="0.35">
      <c r="A30" s="2">
        <v>45871.500277777777</v>
      </c>
      <c r="B30" t="s">
        <v>17</v>
      </c>
      <c r="C30">
        <v>0</v>
      </c>
      <c r="D30">
        <v>128</v>
      </c>
      <c r="E30">
        <v>2</v>
      </c>
      <c r="F30">
        <v>9320.7199999999993</v>
      </c>
      <c r="G30" t="s">
        <v>12</v>
      </c>
      <c r="H30">
        <v>12.3</v>
      </c>
      <c r="I30">
        <v>28.18</v>
      </c>
      <c r="J30">
        <v>31.33</v>
      </c>
      <c r="K30">
        <v>28.81</v>
      </c>
      <c r="L30">
        <v>30.68</v>
      </c>
      <c r="M30">
        <v>29.14</v>
      </c>
      <c r="N30">
        <v>29.06</v>
      </c>
      <c r="O30" s="6">
        <f t="shared" si="0"/>
        <v>29.439999999999998</v>
      </c>
      <c r="P30" s="6">
        <f t="shared" si="1"/>
        <v>29.626666666666665</v>
      </c>
    </row>
    <row r="31" spans="1:16" x14ac:dyDescent="0.35">
      <c r="A31" s="2">
        <v>45871.500486111108</v>
      </c>
      <c r="B31" t="s">
        <v>17</v>
      </c>
      <c r="C31">
        <v>0</v>
      </c>
      <c r="D31">
        <v>128</v>
      </c>
      <c r="E31">
        <v>3</v>
      </c>
      <c r="F31">
        <v>6644.86</v>
      </c>
      <c r="G31" t="s">
        <v>12</v>
      </c>
      <c r="H31">
        <v>17.77</v>
      </c>
      <c r="I31">
        <v>35.42</v>
      </c>
      <c r="J31">
        <v>19.420000000000002</v>
      </c>
      <c r="K31">
        <v>29.08</v>
      </c>
      <c r="L31">
        <v>14.88</v>
      </c>
      <c r="M31">
        <v>29.23</v>
      </c>
      <c r="N31">
        <v>30.01</v>
      </c>
      <c r="O31" s="6">
        <f t="shared" si="0"/>
        <v>27.973333333333333</v>
      </c>
      <c r="P31" s="6">
        <f t="shared" si="1"/>
        <v>24.706666666666667</v>
      </c>
    </row>
    <row r="32" spans="1:16" x14ac:dyDescent="0.35">
      <c r="A32" s="2">
        <v>45871.500740740739</v>
      </c>
      <c r="B32" t="s">
        <v>17</v>
      </c>
      <c r="C32">
        <v>0</v>
      </c>
      <c r="D32">
        <v>256</v>
      </c>
      <c r="E32">
        <v>1</v>
      </c>
      <c r="F32">
        <v>9414.5300000000007</v>
      </c>
      <c r="G32" t="s">
        <v>12</v>
      </c>
      <c r="H32">
        <v>12.24</v>
      </c>
      <c r="I32">
        <v>40.799999999999997</v>
      </c>
      <c r="J32">
        <v>34.869999999999997</v>
      </c>
      <c r="K32">
        <v>28.43</v>
      </c>
      <c r="L32">
        <v>22.93</v>
      </c>
      <c r="M32">
        <v>29.11</v>
      </c>
      <c r="N32">
        <v>29.37</v>
      </c>
      <c r="O32" s="6">
        <f t="shared" si="0"/>
        <v>34.699999999999996</v>
      </c>
      <c r="P32" s="6">
        <f t="shared" si="1"/>
        <v>27.136666666666667</v>
      </c>
    </row>
    <row r="33" spans="1:16" x14ac:dyDescent="0.35">
      <c r="A33" s="2">
        <v>45871.500949074078</v>
      </c>
      <c r="B33" t="s">
        <v>17</v>
      </c>
      <c r="C33">
        <v>0</v>
      </c>
      <c r="D33">
        <v>256</v>
      </c>
      <c r="E33">
        <v>2</v>
      </c>
      <c r="F33">
        <v>8748.43</v>
      </c>
      <c r="G33" t="s">
        <v>12</v>
      </c>
      <c r="H33">
        <v>14.19</v>
      </c>
      <c r="I33">
        <v>33.770000000000003</v>
      </c>
      <c r="J33">
        <v>25.74</v>
      </c>
      <c r="K33">
        <v>28.57</v>
      </c>
      <c r="L33">
        <v>26.73</v>
      </c>
      <c r="M33">
        <v>28.83</v>
      </c>
      <c r="N33">
        <v>29.04</v>
      </c>
      <c r="O33" s="6">
        <f t="shared" si="0"/>
        <v>29.360000000000003</v>
      </c>
      <c r="P33" s="6">
        <f t="shared" si="1"/>
        <v>28.2</v>
      </c>
    </row>
    <row r="34" spans="1:16" x14ac:dyDescent="0.35">
      <c r="A34" s="2">
        <v>45871.501168981478</v>
      </c>
      <c r="B34" t="s">
        <v>17</v>
      </c>
      <c r="C34">
        <v>0</v>
      </c>
      <c r="D34">
        <v>256</v>
      </c>
      <c r="E34">
        <v>3</v>
      </c>
      <c r="F34">
        <v>6686.85</v>
      </c>
      <c r="G34" t="s">
        <v>12</v>
      </c>
      <c r="H34">
        <v>17.75</v>
      </c>
      <c r="I34">
        <v>28.82</v>
      </c>
      <c r="J34">
        <v>16.34</v>
      </c>
      <c r="K34">
        <v>29.29</v>
      </c>
      <c r="L34">
        <v>23.12</v>
      </c>
      <c r="M34">
        <v>29.66</v>
      </c>
      <c r="N34">
        <v>29.65</v>
      </c>
      <c r="O34" s="6">
        <f t="shared" si="0"/>
        <v>24.816666666666663</v>
      </c>
      <c r="P34" s="6">
        <f t="shared" si="1"/>
        <v>27.47666666666667</v>
      </c>
    </row>
    <row r="35" spans="1:16" x14ac:dyDescent="0.35">
      <c r="A35" s="2">
        <v>45871.501435185186</v>
      </c>
      <c r="B35" t="s">
        <v>17</v>
      </c>
      <c r="C35">
        <v>0</v>
      </c>
      <c r="D35">
        <v>512</v>
      </c>
      <c r="E35">
        <v>1</v>
      </c>
      <c r="F35">
        <v>9241.31</v>
      </c>
      <c r="G35" t="s">
        <v>12</v>
      </c>
      <c r="H35">
        <v>12.3</v>
      </c>
      <c r="I35">
        <v>40.229999999999997</v>
      </c>
      <c r="J35">
        <v>36.299999999999997</v>
      </c>
      <c r="K35">
        <v>28.95</v>
      </c>
      <c r="L35">
        <v>34.270000000000003</v>
      </c>
      <c r="M35">
        <v>29.44</v>
      </c>
      <c r="N35">
        <v>29.95</v>
      </c>
      <c r="O35" s="6">
        <f t="shared" si="0"/>
        <v>35.160000000000004</v>
      </c>
      <c r="P35" s="6">
        <f t="shared" si="1"/>
        <v>31.220000000000002</v>
      </c>
    </row>
    <row r="36" spans="1:16" x14ac:dyDescent="0.35">
      <c r="A36" s="2">
        <v>45871.501631944448</v>
      </c>
      <c r="B36" t="s">
        <v>17</v>
      </c>
      <c r="C36">
        <v>0</v>
      </c>
      <c r="D36">
        <v>512</v>
      </c>
      <c r="E36">
        <v>2</v>
      </c>
      <c r="F36">
        <v>8984.4599999999991</v>
      </c>
      <c r="G36" t="s">
        <v>12</v>
      </c>
      <c r="H36">
        <v>12.33</v>
      </c>
      <c r="I36">
        <v>41.5</v>
      </c>
      <c r="J36">
        <v>30.58</v>
      </c>
      <c r="K36">
        <v>29.17</v>
      </c>
      <c r="L36">
        <v>34.450000000000003</v>
      </c>
      <c r="M36">
        <v>30.38</v>
      </c>
      <c r="N36">
        <v>33.159999999999997</v>
      </c>
      <c r="O36" s="6">
        <f t="shared" si="0"/>
        <v>33.75</v>
      </c>
      <c r="P36" s="6">
        <f t="shared" si="1"/>
        <v>32.663333333333334</v>
      </c>
    </row>
    <row r="37" spans="1:16" x14ac:dyDescent="0.35">
      <c r="A37" s="2">
        <v>45871.501828703702</v>
      </c>
      <c r="B37" t="s">
        <v>17</v>
      </c>
      <c r="C37">
        <v>0</v>
      </c>
      <c r="D37">
        <v>512</v>
      </c>
      <c r="E37">
        <v>3</v>
      </c>
      <c r="F37">
        <v>7376.48</v>
      </c>
      <c r="G37" t="s">
        <v>12</v>
      </c>
      <c r="H37">
        <v>16</v>
      </c>
      <c r="I37">
        <v>34.119999999999997</v>
      </c>
      <c r="J37">
        <v>17.190000000000001</v>
      </c>
      <c r="K37">
        <v>29.12</v>
      </c>
      <c r="L37">
        <v>20.93</v>
      </c>
      <c r="M37">
        <v>30.09</v>
      </c>
      <c r="N37">
        <v>30.88</v>
      </c>
      <c r="O37" s="6">
        <f t="shared" si="0"/>
        <v>26.810000000000002</v>
      </c>
      <c r="P37" s="6">
        <f t="shared" si="1"/>
        <v>27.299999999999997</v>
      </c>
    </row>
    <row r="38" spans="1:16" x14ac:dyDescent="0.35">
      <c r="A38" s="2">
        <v>45871.502071759256</v>
      </c>
      <c r="B38" t="s">
        <v>17</v>
      </c>
      <c r="C38">
        <v>0</v>
      </c>
      <c r="D38">
        <v>1024</v>
      </c>
      <c r="E38">
        <v>1</v>
      </c>
      <c r="F38">
        <v>7736.52</v>
      </c>
      <c r="G38" t="s">
        <v>12</v>
      </c>
      <c r="H38">
        <v>14.03</v>
      </c>
      <c r="I38">
        <v>27.84</v>
      </c>
      <c r="J38">
        <v>14.94</v>
      </c>
      <c r="K38">
        <v>30.46</v>
      </c>
      <c r="L38">
        <v>19.43</v>
      </c>
      <c r="M38">
        <v>32.42</v>
      </c>
      <c r="N38">
        <v>32.950000000000003</v>
      </c>
      <c r="O38" s="6">
        <f t="shared" si="0"/>
        <v>24.413333333333338</v>
      </c>
      <c r="P38" s="6">
        <f t="shared" si="1"/>
        <v>28.266666666666669</v>
      </c>
    </row>
    <row r="39" spans="1:16" x14ac:dyDescent="0.35">
      <c r="A39" s="2">
        <v>45871.502291666664</v>
      </c>
      <c r="B39" t="s">
        <v>17</v>
      </c>
      <c r="C39">
        <v>0</v>
      </c>
      <c r="D39">
        <v>1024</v>
      </c>
      <c r="E39">
        <v>2</v>
      </c>
      <c r="F39">
        <v>8312.11</v>
      </c>
      <c r="G39" t="s">
        <v>12</v>
      </c>
      <c r="H39">
        <v>14.09</v>
      </c>
      <c r="I39">
        <v>37.409999999999997</v>
      </c>
      <c r="J39">
        <v>26.33</v>
      </c>
      <c r="K39">
        <v>30.2</v>
      </c>
      <c r="L39">
        <v>22.14</v>
      </c>
      <c r="M39">
        <v>32.68</v>
      </c>
      <c r="N39">
        <v>35.53</v>
      </c>
      <c r="O39" s="6">
        <f t="shared" si="0"/>
        <v>31.313333333333333</v>
      </c>
      <c r="P39" s="6">
        <f t="shared" si="1"/>
        <v>30.116666666666664</v>
      </c>
    </row>
    <row r="40" spans="1:16" x14ac:dyDescent="0.35">
      <c r="A40" s="2">
        <v>45871.502511574072</v>
      </c>
      <c r="B40" t="s">
        <v>17</v>
      </c>
      <c r="C40">
        <v>0</v>
      </c>
      <c r="D40">
        <v>1024</v>
      </c>
      <c r="E40">
        <v>3</v>
      </c>
      <c r="F40">
        <v>7492.62</v>
      </c>
      <c r="G40" t="s">
        <v>12</v>
      </c>
      <c r="H40">
        <v>14.86</v>
      </c>
      <c r="I40">
        <v>28.23</v>
      </c>
      <c r="J40">
        <v>28.37</v>
      </c>
      <c r="K40">
        <v>30.58</v>
      </c>
      <c r="L40">
        <v>28.31</v>
      </c>
      <c r="M40">
        <v>34.47</v>
      </c>
      <c r="N40">
        <v>33.24</v>
      </c>
      <c r="O40" s="6">
        <f t="shared" si="0"/>
        <v>29.060000000000002</v>
      </c>
      <c r="P40" s="6">
        <f t="shared" si="1"/>
        <v>32.006666666666668</v>
      </c>
    </row>
    <row r="41" spans="1:16" x14ac:dyDescent="0.35">
      <c r="A41" s="2">
        <v>45871.502743055556</v>
      </c>
      <c r="B41" t="s">
        <v>17</v>
      </c>
      <c r="C41">
        <v>0</v>
      </c>
      <c r="D41">
        <v>2048</v>
      </c>
      <c r="E41">
        <v>1</v>
      </c>
      <c r="F41">
        <v>4965.8999999999996</v>
      </c>
      <c r="G41" t="s">
        <v>12</v>
      </c>
      <c r="H41">
        <v>22.5</v>
      </c>
      <c r="I41">
        <v>17.32</v>
      </c>
      <c r="J41">
        <v>15.42</v>
      </c>
      <c r="K41">
        <v>31.37</v>
      </c>
      <c r="L41">
        <v>19.64</v>
      </c>
      <c r="M41">
        <v>37.08</v>
      </c>
      <c r="N41">
        <v>37.26</v>
      </c>
      <c r="O41" s="6">
        <f t="shared" si="0"/>
        <v>21.37</v>
      </c>
      <c r="P41" s="6">
        <f t="shared" si="1"/>
        <v>31.326666666666664</v>
      </c>
    </row>
    <row r="42" spans="1:16" x14ac:dyDescent="0.35">
      <c r="A42" s="2">
        <v>45871.503067129626</v>
      </c>
      <c r="B42" t="s">
        <v>17</v>
      </c>
      <c r="C42">
        <v>0</v>
      </c>
      <c r="D42">
        <v>2048</v>
      </c>
      <c r="E42">
        <v>2</v>
      </c>
      <c r="F42">
        <v>5040.6099999999997</v>
      </c>
      <c r="G42" t="s">
        <v>12</v>
      </c>
      <c r="H42">
        <v>22.44</v>
      </c>
      <c r="I42">
        <v>15.32</v>
      </c>
      <c r="J42">
        <v>22.39</v>
      </c>
      <c r="K42">
        <v>31.67</v>
      </c>
      <c r="L42">
        <v>28.89</v>
      </c>
      <c r="M42">
        <v>38.07</v>
      </c>
      <c r="N42">
        <v>40.119999999999997</v>
      </c>
      <c r="O42" s="6">
        <f t="shared" si="0"/>
        <v>23.126666666666665</v>
      </c>
      <c r="P42" s="6">
        <f t="shared" si="1"/>
        <v>35.693333333333335</v>
      </c>
    </row>
    <row r="43" spans="1:16" x14ac:dyDescent="0.35">
      <c r="A43" s="2">
        <v>45871.503379629627</v>
      </c>
      <c r="B43" t="s">
        <v>17</v>
      </c>
      <c r="C43">
        <v>0</v>
      </c>
      <c r="D43">
        <v>2048</v>
      </c>
      <c r="E43">
        <v>3</v>
      </c>
      <c r="F43">
        <v>4963.42</v>
      </c>
      <c r="G43" t="s">
        <v>12</v>
      </c>
      <c r="H43">
        <v>21.57</v>
      </c>
      <c r="I43">
        <v>22.01</v>
      </c>
      <c r="J43">
        <v>14.04</v>
      </c>
      <c r="K43">
        <v>32.14</v>
      </c>
      <c r="L43">
        <v>13.24</v>
      </c>
      <c r="M43">
        <v>37.17</v>
      </c>
      <c r="N43">
        <v>37.64</v>
      </c>
      <c r="O43" s="6">
        <f t="shared" si="0"/>
        <v>22.73</v>
      </c>
      <c r="P43" s="6">
        <f t="shared" si="1"/>
        <v>29.350000000000005</v>
      </c>
    </row>
    <row r="44" spans="1:16" x14ac:dyDescent="0.35">
      <c r="A44" s="2">
        <v>45871.503692129627</v>
      </c>
      <c r="B44" t="s">
        <v>17</v>
      </c>
      <c r="C44">
        <v>0</v>
      </c>
      <c r="D44">
        <v>4096</v>
      </c>
      <c r="E44">
        <v>1</v>
      </c>
      <c r="F44">
        <v>3465.65</v>
      </c>
      <c r="G44" t="s">
        <v>12</v>
      </c>
      <c r="H44">
        <v>31.11</v>
      </c>
      <c r="I44">
        <v>21.68</v>
      </c>
      <c r="J44">
        <v>11.54</v>
      </c>
      <c r="K44">
        <v>30.4</v>
      </c>
      <c r="L44">
        <v>13.56</v>
      </c>
      <c r="M44">
        <v>32.200000000000003</v>
      </c>
      <c r="N44">
        <v>32.22</v>
      </c>
      <c r="O44" s="6">
        <f t="shared" si="0"/>
        <v>21.206666666666667</v>
      </c>
      <c r="P44" s="6">
        <f t="shared" si="1"/>
        <v>25.993333333333336</v>
      </c>
    </row>
    <row r="45" spans="1:16" x14ac:dyDescent="0.35">
      <c r="A45" s="2">
        <v>45871.504108796296</v>
      </c>
      <c r="B45" t="s">
        <v>17</v>
      </c>
      <c r="C45">
        <v>0</v>
      </c>
      <c r="D45">
        <v>4096</v>
      </c>
      <c r="E45">
        <v>2</v>
      </c>
      <c r="F45">
        <v>3615.99</v>
      </c>
      <c r="G45" t="s">
        <v>12</v>
      </c>
      <c r="H45">
        <v>29.62</v>
      </c>
      <c r="I45">
        <v>20.75</v>
      </c>
      <c r="J45">
        <v>14.12</v>
      </c>
      <c r="K45">
        <v>31.93</v>
      </c>
      <c r="L45">
        <v>15.16</v>
      </c>
      <c r="M45">
        <v>33.159999999999997</v>
      </c>
      <c r="N45">
        <v>33.14</v>
      </c>
      <c r="O45" s="6">
        <f t="shared" si="0"/>
        <v>22.266666666666666</v>
      </c>
      <c r="P45" s="6">
        <f t="shared" si="1"/>
        <v>27.153333333333332</v>
      </c>
    </row>
    <row r="46" spans="1:16" x14ac:dyDescent="0.35">
      <c r="A46" s="2">
        <v>45871.504513888889</v>
      </c>
      <c r="B46" t="s">
        <v>17</v>
      </c>
      <c r="C46">
        <v>0</v>
      </c>
      <c r="D46">
        <v>4096</v>
      </c>
      <c r="E46">
        <v>3</v>
      </c>
      <c r="F46">
        <v>3681.28</v>
      </c>
      <c r="G46" t="s">
        <v>12</v>
      </c>
      <c r="H46">
        <v>29.22</v>
      </c>
      <c r="I46">
        <v>16.16</v>
      </c>
      <c r="J46">
        <v>14.39</v>
      </c>
      <c r="K46">
        <v>33.44</v>
      </c>
      <c r="L46">
        <v>22.52</v>
      </c>
      <c r="M46">
        <v>32.96</v>
      </c>
      <c r="N46">
        <v>34.380000000000003</v>
      </c>
      <c r="O46" s="6">
        <f t="shared" si="0"/>
        <v>21.33</v>
      </c>
      <c r="P46" s="6">
        <f t="shared" si="1"/>
        <v>29.953333333333337</v>
      </c>
    </row>
    <row r="47" spans="1:16" x14ac:dyDescent="0.35">
      <c r="A47" s="2">
        <v>45871.504907407405</v>
      </c>
      <c r="B47" t="s">
        <v>17</v>
      </c>
      <c r="C47">
        <v>0</v>
      </c>
      <c r="D47">
        <v>8192</v>
      </c>
      <c r="E47">
        <v>1</v>
      </c>
      <c r="F47">
        <v>1869.12</v>
      </c>
      <c r="G47" t="s">
        <v>12</v>
      </c>
      <c r="H47">
        <v>56.12</v>
      </c>
      <c r="I47">
        <v>7.89</v>
      </c>
      <c r="J47">
        <v>10.27</v>
      </c>
      <c r="K47">
        <v>33.909999999999997</v>
      </c>
      <c r="L47">
        <v>6.89</v>
      </c>
      <c r="M47">
        <v>34.76</v>
      </c>
      <c r="N47">
        <v>35.590000000000003</v>
      </c>
      <c r="O47" s="6">
        <f t="shared" si="0"/>
        <v>17.356666666666666</v>
      </c>
      <c r="P47" s="6">
        <f t="shared" si="1"/>
        <v>25.74666666666667</v>
      </c>
    </row>
    <row r="48" spans="1:16" x14ac:dyDescent="0.35">
      <c r="A48" s="2">
        <v>45871.505613425928</v>
      </c>
      <c r="B48" t="s">
        <v>17</v>
      </c>
      <c r="C48">
        <v>0</v>
      </c>
      <c r="D48">
        <v>8192</v>
      </c>
      <c r="E48">
        <v>2</v>
      </c>
      <c r="F48">
        <v>1886.6</v>
      </c>
      <c r="G48" t="s">
        <v>12</v>
      </c>
      <c r="H48">
        <v>55</v>
      </c>
      <c r="I48">
        <v>12.5</v>
      </c>
      <c r="J48">
        <v>6.19</v>
      </c>
      <c r="K48">
        <v>35.450000000000003</v>
      </c>
      <c r="L48">
        <v>8.33</v>
      </c>
      <c r="M48">
        <v>35.630000000000003</v>
      </c>
      <c r="N48">
        <v>35.58</v>
      </c>
      <c r="O48" s="6">
        <f t="shared" si="0"/>
        <v>18.046666666666667</v>
      </c>
      <c r="P48" s="6">
        <f t="shared" si="1"/>
        <v>26.513333333333332</v>
      </c>
    </row>
    <row r="49" spans="1:16" x14ac:dyDescent="0.35">
      <c r="A49" s="2">
        <v>45871.506307870368</v>
      </c>
      <c r="B49" t="s">
        <v>17</v>
      </c>
      <c r="C49">
        <v>0</v>
      </c>
      <c r="D49">
        <v>8192</v>
      </c>
      <c r="E49">
        <v>3</v>
      </c>
      <c r="F49">
        <v>1868.7</v>
      </c>
      <c r="G49" t="s">
        <v>12</v>
      </c>
      <c r="H49">
        <v>54.69</v>
      </c>
      <c r="I49">
        <v>15.35</v>
      </c>
      <c r="J49">
        <v>6.66</v>
      </c>
      <c r="K49">
        <v>37.159999999999997</v>
      </c>
      <c r="L49">
        <v>10.31</v>
      </c>
      <c r="M49">
        <v>36.950000000000003</v>
      </c>
      <c r="N49">
        <v>37.18</v>
      </c>
      <c r="O49" s="6">
        <f t="shared" si="0"/>
        <v>19.723333333333333</v>
      </c>
      <c r="P49" s="6">
        <f t="shared" si="1"/>
        <v>28.146666666666665</v>
      </c>
    </row>
    <row r="50" spans="1:16" x14ac:dyDescent="0.35">
      <c r="A50" s="2">
        <v>45871.507002314815</v>
      </c>
      <c r="B50" t="s">
        <v>18</v>
      </c>
      <c r="C50">
        <v>0</v>
      </c>
      <c r="D50">
        <v>64</v>
      </c>
      <c r="E50">
        <v>1</v>
      </c>
      <c r="F50">
        <v>195448.62</v>
      </c>
      <c r="G50" t="s">
        <v>12</v>
      </c>
      <c r="H50">
        <v>3.07</v>
      </c>
      <c r="I50">
        <v>0</v>
      </c>
      <c r="J50">
        <v>3.3</v>
      </c>
      <c r="K50">
        <v>19.100000000000001</v>
      </c>
      <c r="L50">
        <v>0</v>
      </c>
      <c r="M50">
        <v>18.84</v>
      </c>
      <c r="N50">
        <v>18.79</v>
      </c>
      <c r="O50" s="6">
        <f t="shared" si="0"/>
        <v>11.200000000000001</v>
      </c>
      <c r="P50" s="6">
        <f t="shared" si="1"/>
        <v>18.814999999999998</v>
      </c>
    </row>
    <row r="51" spans="1:16" x14ac:dyDescent="0.35">
      <c r="A51" s="2">
        <v>45871.507094907407</v>
      </c>
      <c r="B51" t="s">
        <v>18</v>
      </c>
      <c r="C51">
        <v>0</v>
      </c>
      <c r="D51">
        <v>64</v>
      </c>
      <c r="E51">
        <v>2</v>
      </c>
      <c r="F51">
        <v>181277.24</v>
      </c>
      <c r="G51" t="s">
        <v>12</v>
      </c>
      <c r="H51">
        <v>2.8</v>
      </c>
      <c r="I51">
        <v>0</v>
      </c>
      <c r="J51">
        <v>0</v>
      </c>
      <c r="K51">
        <v>18.71</v>
      </c>
      <c r="L51">
        <v>10</v>
      </c>
      <c r="M51">
        <v>18.37</v>
      </c>
      <c r="N51">
        <v>18.309999999999999</v>
      </c>
      <c r="O51" s="6">
        <f t="shared" si="0"/>
        <v>18.71</v>
      </c>
      <c r="P51" s="6">
        <f t="shared" si="1"/>
        <v>15.56</v>
      </c>
    </row>
    <row r="52" spans="1:16" x14ac:dyDescent="0.35">
      <c r="A52" s="2">
        <v>45871.507187499999</v>
      </c>
      <c r="B52" t="s">
        <v>18</v>
      </c>
      <c r="C52">
        <v>0</v>
      </c>
      <c r="D52">
        <v>64</v>
      </c>
      <c r="E52">
        <v>3</v>
      </c>
      <c r="F52">
        <v>204421.1</v>
      </c>
      <c r="G52" t="s">
        <v>12</v>
      </c>
      <c r="H52">
        <v>2.75</v>
      </c>
      <c r="I52">
        <v>0</v>
      </c>
      <c r="J52">
        <v>0</v>
      </c>
      <c r="K52">
        <v>18.28</v>
      </c>
      <c r="L52">
        <v>5</v>
      </c>
      <c r="M52">
        <v>17.989999999999998</v>
      </c>
      <c r="N52">
        <v>18.02</v>
      </c>
      <c r="O52" s="6">
        <f t="shared" si="0"/>
        <v>18.28</v>
      </c>
      <c r="P52" s="6">
        <f t="shared" si="1"/>
        <v>13.67</v>
      </c>
    </row>
    <row r="53" spans="1:16" x14ac:dyDescent="0.35">
      <c r="A53" s="2">
        <v>45871.507268518515</v>
      </c>
      <c r="B53" t="s">
        <v>18</v>
      </c>
      <c r="C53">
        <v>0</v>
      </c>
      <c r="D53">
        <v>128</v>
      </c>
      <c r="E53">
        <v>1</v>
      </c>
      <c r="F53">
        <v>234021.36</v>
      </c>
      <c r="G53" t="s">
        <v>12</v>
      </c>
      <c r="H53">
        <v>2.75</v>
      </c>
      <c r="I53">
        <v>0</v>
      </c>
      <c r="J53">
        <v>0</v>
      </c>
      <c r="K53">
        <v>17.68</v>
      </c>
      <c r="L53">
        <v>4.5</v>
      </c>
      <c r="M53">
        <v>17.579999999999998</v>
      </c>
      <c r="N53">
        <v>17.64</v>
      </c>
      <c r="O53" s="6">
        <f t="shared" si="0"/>
        <v>17.68</v>
      </c>
      <c r="P53" s="6">
        <f t="shared" si="1"/>
        <v>13.24</v>
      </c>
    </row>
    <row r="54" spans="1:16" x14ac:dyDescent="0.35">
      <c r="A54" s="2">
        <v>45871.507361111115</v>
      </c>
      <c r="B54" t="s">
        <v>18</v>
      </c>
      <c r="C54">
        <v>0</v>
      </c>
      <c r="D54">
        <v>128</v>
      </c>
      <c r="E54">
        <v>2</v>
      </c>
      <c r="F54">
        <v>192941.36</v>
      </c>
      <c r="G54" t="s">
        <v>12</v>
      </c>
      <c r="H54">
        <v>2.74</v>
      </c>
      <c r="I54">
        <v>0</v>
      </c>
      <c r="J54">
        <v>4.5</v>
      </c>
      <c r="K54">
        <v>17.7</v>
      </c>
      <c r="L54">
        <v>0</v>
      </c>
      <c r="M54">
        <v>17.47</v>
      </c>
      <c r="N54">
        <v>17.66</v>
      </c>
      <c r="O54" s="6">
        <f t="shared" si="0"/>
        <v>11.1</v>
      </c>
      <c r="P54" s="6">
        <f t="shared" si="1"/>
        <v>17.564999999999998</v>
      </c>
    </row>
    <row r="55" spans="1:16" x14ac:dyDescent="0.35">
      <c r="A55" s="2">
        <v>45871.507453703707</v>
      </c>
      <c r="B55" t="s">
        <v>18</v>
      </c>
      <c r="C55">
        <v>0</v>
      </c>
      <c r="D55">
        <v>128</v>
      </c>
      <c r="E55">
        <v>3</v>
      </c>
      <c r="F55">
        <v>187528.6</v>
      </c>
      <c r="G55" t="s">
        <v>12</v>
      </c>
      <c r="H55">
        <v>2.75</v>
      </c>
      <c r="I55">
        <v>4.5</v>
      </c>
      <c r="J55">
        <v>4.8</v>
      </c>
      <c r="K55">
        <v>17.66</v>
      </c>
      <c r="L55">
        <v>5</v>
      </c>
      <c r="M55">
        <v>17.63</v>
      </c>
      <c r="N55">
        <v>17.649999999999999</v>
      </c>
      <c r="O55" s="6">
        <f t="shared" si="0"/>
        <v>8.9866666666666664</v>
      </c>
      <c r="P55" s="6">
        <f t="shared" si="1"/>
        <v>13.426666666666668</v>
      </c>
    </row>
    <row r="56" spans="1:16" x14ac:dyDescent="0.35">
      <c r="A56" s="2">
        <v>45871.5075462963</v>
      </c>
      <c r="B56" t="s">
        <v>18</v>
      </c>
      <c r="C56">
        <v>0</v>
      </c>
      <c r="D56">
        <v>256</v>
      </c>
      <c r="E56">
        <v>1</v>
      </c>
      <c r="F56">
        <v>192763.31</v>
      </c>
      <c r="G56" t="s">
        <v>12</v>
      </c>
      <c r="H56">
        <v>2.76</v>
      </c>
      <c r="I56">
        <v>0</v>
      </c>
      <c r="J56">
        <v>0</v>
      </c>
      <c r="K56">
        <v>17.649999999999999</v>
      </c>
      <c r="L56">
        <v>5</v>
      </c>
      <c r="M56">
        <v>17.54</v>
      </c>
      <c r="N56">
        <v>17.62</v>
      </c>
      <c r="O56" s="6">
        <f t="shared" si="0"/>
        <v>17.649999999999999</v>
      </c>
      <c r="P56" s="6">
        <f t="shared" si="1"/>
        <v>13.386666666666665</v>
      </c>
    </row>
    <row r="57" spans="1:16" x14ac:dyDescent="0.35">
      <c r="A57" s="2">
        <v>45871.507627314815</v>
      </c>
      <c r="B57" t="s">
        <v>18</v>
      </c>
      <c r="C57">
        <v>0</v>
      </c>
      <c r="D57">
        <v>256</v>
      </c>
      <c r="E57">
        <v>2</v>
      </c>
      <c r="F57">
        <v>206438.2</v>
      </c>
      <c r="G57" t="s">
        <v>12</v>
      </c>
      <c r="H57">
        <v>2.76</v>
      </c>
      <c r="I57">
        <v>0</v>
      </c>
      <c r="J57">
        <v>0</v>
      </c>
      <c r="K57">
        <v>17.66</v>
      </c>
      <c r="L57">
        <v>4.5</v>
      </c>
      <c r="M57">
        <v>17.54</v>
      </c>
      <c r="N57">
        <v>17.7</v>
      </c>
      <c r="O57" s="6">
        <f t="shared" si="0"/>
        <v>17.66</v>
      </c>
      <c r="P57" s="6">
        <f t="shared" si="1"/>
        <v>13.246666666666664</v>
      </c>
    </row>
    <row r="58" spans="1:16" x14ac:dyDescent="0.35">
      <c r="A58" s="2">
        <v>45871.507719907408</v>
      </c>
      <c r="B58" t="s">
        <v>18</v>
      </c>
      <c r="C58">
        <v>0</v>
      </c>
      <c r="D58">
        <v>256</v>
      </c>
      <c r="E58">
        <v>3</v>
      </c>
      <c r="F58">
        <v>182617.98</v>
      </c>
      <c r="G58" t="s">
        <v>12</v>
      </c>
      <c r="H58">
        <v>2.8</v>
      </c>
      <c r="I58">
        <v>0</v>
      </c>
      <c r="J58">
        <v>4.8</v>
      </c>
      <c r="K58">
        <v>18.96</v>
      </c>
      <c r="L58">
        <v>0</v>
      </c>
      <c r="M58">
        <v>17.43</v>
      </c>
      <c r="N58">
        <v>19.170000000000002</v>
      </c>
      <c r="O58" s="6">
        <f t="shared" si="0"/>
        <v>11.88</v>
      </c>
      <c r="P58" s="6">
        <f t="shared" si="1"/>
        <v>18.3</v>
      </c>
    </row>
    <row r="59" spans="1:16" x14ac:dyDescent="0.35">
      <c r="A59" s="2">
        <v>45871.5078125</v>
      </c>
      <c r="B59" t="s">
        <v>18</v>
      </c>
      <c r="C59">
        <v>0</v>
      </c>
      <c r="D59">
        <v>512</v>
      </c>
      <c r="E59">
        <v>1</v>
      </c>
      <c r="F59">
        <v>193664.3</v>
      </c>
      <c r="G59" t="s">
        <v>12</v>
      </c>
      <c r="H59">
        <v>2.77</v>
      </c>
      <c r="I59">
        <v>0</v>
      </c>
      <c r="J59">
        <v>8.6999999999999993</v>
      </c>
      <c r="K59">
        <v>17.73</v>
      </c>
      <c r="L59">
        <v>0</v>
      </c>
      <c r="M59">
        <v>17.510000000000002</v>
      </c>
      <c r="N59">
        <v>18.8</v>
      </c>
      <c r="O59" s="6">
        <f t="shared" si="0"/>
        <v>13.215</v>
      </c>
      <c r="P59" s="6">
        <f t="shared" si="1"/>
        <v>18.155000000000001</v>
      </c>
    </row>
    <row r="60" spans="1:16" x14ac:dyDescent="0.35">
      <c r="A60" s="2">
        <v>45871.507905092592</v>
      </c>
      <c r="B60" t="s">
        <v>18</v>
      </c>
      <c r="C60">
        <v>0</v>
      </c>
      <c r="D60">
        <v>512</v>
      </c>
      <c r="E60">
        <v>2</v>
      </c>
      <c r="F60">
        <v>192064.21</v>
      </c>
      <c r="G60" t="s">
        <v>12</v>
      </c>
      <c r="H60">
        <v>2.75</v>
      </c>
      <c r="I60">
        <v>0</v>
      </c>
      <c r="J60">
        <v>4.8</v>
      </c>
      <c r="K60">
        <v>17.59</v>
      </c>
      <c r="L60">
        <v>0</v>
      </c>
      <c r="M60">
        <v>17.7</v>
      </c>
      <c r="N60">
        <v>18.86</v>
      </c>
      <c r="O60" s="6">
        <f t="shared" si="0"/>
        <v>11.195</v>
      </c>
      <c r="P60" s="6">
        <f t="shared" si="1"/>
        <v>18.28</v>
      </c>
    </row>
    <row r="61" spans="1:16" x14ac:dyDescent="0.35">
      <c r="A61" s="2">
        <v>45871.507997685185</v>
      </c>
      <c r="B61" t="s">
        <v>18</v>
      </c>
      <c r="C61">
        <v>0</v>
      </c>
      <c r="D61">
        <v>512</v>
      </c>
      <c r="E61">
        <v>3</v>
      </c>
      <c r="F61">
        <v>186326.81</v>
      </c>
      <c r="G61" t="s">
        <v>12</v>
      </c>
      <c r="H61">
        <v>2.76</v>
      </c>
      <c r="I61">
        <v>0</v>
      </c>
      <c r="J61">
        <v>4.8</v>
      </c>
      <c r="K61">
        <v>17.61</v>
      </c>
      <c r="L61">
        <v>0</v>
      </c>
      <c r="M61">
        <v>17.57</v>
      </c>
      <c r="N61">
        <v>17.600000000000001</v>
      </c>
      <c r="O61" s="6">
        <f t="shared" si="0"/>
        <v>11.205</v>
      </c>
      <c r="P61" s="6">
        <f t="shared" si="1"/>
        <v>17.585000000000001</v>
      </c>
    </row>
    <row r="62" spans="1:16" x14ac:dyDescent="0.35">
      <c r="A62" s="2">
        <v>45871.5080787037</v>
      </c>
      <c r="B62" t="s">
        <v>18</v>
      </c>
      <c r="C62">
        <v>0</v>
      </c>
      <c r="D62">
        <v>1024</v>
      </c>
      <c r="E62">
        <v>1</v>
      </c>
      <c r="F62">
        <v>162466.15</v>
      </c>
      <c r="G62" t="s">
        <v>12</v>
      </c>
      <c r="H62">
        <v>2.76</v>
      </c>
      <c r="I62">
        <v>0</v>
      </c>
      <c r="J62">
        <v>0</v>
      </c>
      <c r="K62">
        <v>17.690000000000001</v>
      </c>
      <c r="L62">
        <v>4.8</v>
      </c>
      <c r="M62">
        <v>17.579999999999998</v>
      </c>
      <c r="N62">
        <v>17.64</v>
      </c>
      <c r="O62" s="6">
        <f t="shared" si="0"/>
        <v>17.690000000000001</v>
      </c>
      <c r="P62" s="6">
        <f t="shared" si="1"/>
        <v>13.339999999999998</v>
      </c>
    </row>
    <row r="63" spans="1:16" x14ac:dyDescent="0.35">
      <c r="A63" s="2">
        <v>45871.508171296293</v>
      </c>
      <c r="B63" t="s">
        <v>18</v>
      </c>
      <c r="C63">
        <v>0</v>
      </c>
      <c r="D63">
        <v>1024</v>
      </c>
      <c r="E63">
        <v>2</v>
      </c>
      <c r="F63">
        <v>191711.13</v>
      </c>
      <c r="G63" t="s">
        <v>12</v>
      </c>
      <c r="H63">
        <v>2.78</v>
      </c>
      <c r="I63">
        <v>0</v>
      </c>
      <c r="J63">
        <v>0</v>
      </c>
      <c r="K63">
        <v>17.72</v>
      </c>
      <c r="L63">
        <v>0</v>
      </c>
      <c r="M63">
        <v>17.59</v>
      </c>
      <c r="N63">
        <v>17.75</v>
      </c>
      <c r="O63" s="6">
        <f t="shared" si="0"/>
        <v>17.72</v>
      </c>
      <c r="P63" s="6">
        <f t="shared" si="1"/>
        <v>17.670000000000002</v>
      </c>
    </row>
    <row r="64" spans="1:16" x14ac:dyDescent="0.35">
      <c r="A64" s="2">
        <v>45871.508263888885</v>
      </c>
      <c r="B64" t="s">
        <v>18</v>
      </c>
      <c r="C64">
        <v>0</v>
      </c>
      <c r="D64">
        <v>1024</v>
      </c>
      <c r="E64">
        <v>3</v>
      </c>
      <c r="F64">
        <v>181278.81</v>
      </c>
      <c r="G64" t="s">
        <v>12</v>
      </c>
      <c r="H64">
        <v>2.8</v>
      </c>
      <c r="I64">
        <v>0</v>
      </c>
      <c r="J64">
        <v>4.8</v>
      </c>
      <c r="K64">
        <v>17.68</v>
      </c>
      <c r="L64">
        <v>4.5</v>
      </c>
      <c r="M64">
        <v>17.600000000000001</v>
      </c>
      <c r="N64">
        <v>17.64</v>
      </c>
      <c r="O64" s="6">
        <f t="shared" si="0"/>
        <v>11.24</v>
      </c>
      <c r="P64" s="6">
        <f t="shared" si="1"/>
        <v>13.246666666666668</v>
      </c>
    </row>
    <row r="65" spans="1:16" x14ac:dyDescent="0.35">
      <c r="A65" s="2">
        <v>45871.508356481485</v>
      </c>
      <c r="B65" t="s">
        <v>18</v>
      </c>
      <c r="C65">
        <v>0</v>
      </c>
      <c r="D65">
        <v>2048</v>
      </c>
      <c r="E65">
        <v>1</v>
      </c>
      <c r="F65">
        <v>163112.68</v>
      </c>
      <c r="G65" t="s">
        <v>12</v>
      </c>
      <c r="H65">
        <v>2.8</v>
      </c>
      <c r="I65">
        <v>0</v>
      </c>
      <c r="J65">
        <v>9.5</v>
      </c>
      <c r="K65">
        <v>17.68</v>
      </c>
      <c r="L65">
        <v>0</v>
      </c>
      <c r="M65">
        <v>17.57</v>
      </c>
      <c r="N65">
        <v>17.64</v>
      </c>
      <c r="O65" s="6">
        <f t="shared" si="0"/>
        <v>13.59</v>
      </c>
      <c r="P65" s="6">
        <f t="shared" si="1"/>
        <v>17.605</v>
      </c>
    </row>
    <row r="66" spans="1:16" x14ac:dyDescent="0.35">
      <c r="A66" s="2">
        <v>45871.508437500001</v>
      </c>
      <c r="B66" t="s">
        <v>18</v>
      </c>
      <c r="C66">
        <v>0</v>
      </c>
      <c r="D66">
        <v>2048</v>
      </c>
      <c r="E66">
        <v>2</v>
      </c>
      <c r="F66">
        <v>162591.35</v>
      </c>
      <c r="G66" t="s">
        <v>12</v>
      </c>
      <c r="H66">
        <v>2.77</v>
      </c>
      <c r="I66">
        <v>0</v>
      </c>
      <c r="J66">
        <v>4.5</v>
      </c>
      <c r="K66">
        <v>18.7</v>
      </c>
      <c r="L66">
        <v>5</v>
      </c>
      <c r="M66">
        <v>19.02</v>
      </c>
      <c r="N66">
        <v>17.61</v>
      </c>
      <c r="O66" s="6">
        <f t="shared" si="0"/>
        <v>11.6</v>
      </c>
      <c r="P66" s="6">
        <f t="shared" si="1"/>
        <v>13.876666666666665</v>
      </c>
    </row>
    <row r="67" spans="1:16" x14ac:dyDescent="0.35">
      <c r="A67" s="2">
        <v>45871.508530092593</v>
      </c>
      <c r="B67" t="s">
        <v>18</v>
      </c>
      <c r="C67">
        <v>0</v>
      </c>
      <c r="D67">
        <v>2048</v>
      </c>
      <c r="E67">
        <v>3</v>
      </c>
      <c r="F67">
        <v>151294.93</v>
      </c>
      <c r="G67" t="s">
        <v>12</v>
      </c>
      <c r="H67">
        <v>2.76</v>
      </c>
      <c r="I67">
        <v>0</v>
      </c>
      <c r="J67">
        <v>0</v>
      </c>
      <c r="K67">
        <v>17.55</v>
      </c>
      <c r="L67">
        <v>0</v>
      </c>
      <c r="M67">
        <v>18.87</v>
      </c>
      <c r="N67">
        <v>17.61</v>
      </c>
      <c r="O67" s="6">
        <f t="shared" ref="O67:O130" si="2">AVERAGEIF(I67:K67,"&gt;0")</f>
        <v>17.55</v>
      </c>
      <c r="P67" s="6">
        <f t="shared" ref="P67:P130" si="3">AVERAGEIF(L67:N67,"&gt;0")</f>
        <v>18.240000000000002</v>
      </c>
    </row>
    <row r="68" spans="1:16" x14ac:dyDescent="0.35">
      <c r="A68" s="2">
        <v>45871.508622685185</v>
      </c>
      <c r="B68" t="s">
        <v>18</v>
      </c>
      <c r="C68">
        <v>0</v>
      </c>
      <c r="D68">
        <v>4096</v>
      </c>
      <c r="E68">
        <v>1</v>
      </c>
      <c r="F68">
        <v>110064.27</v>
      </c>
      <c r="G68" t="s">
        <v>12</v>
      </c>
      <c r="H68">
        <v>2.79</v>
      </c>
      <c r="I68">
        <v>0</v>
      </c>
      <c r="J68">
        <v>0</v>
      </c>
      <c r="K68">
        <v>17.53</v>
      </c>
      <c r="L68">
        <v>0</v>
      </c>
      <c r="M68">
        <v>18.52</v>
      </c>
      <c r="N68">
        <v>17.7</v>
      </c>
      <c r="O68" s="6">
        <f t="shared" si="2"/>
        <v>17.53</v>
      </c>
      <c r="P68" s="6">
        <f t="shared" si="3"/>
        <v>18.11</v>
      </c>
    </row>
    <row r="69" spans="1:16" x14ac:dyDescent="0.35">
      <c r="A69" s="2">
        <v>45871.508715277778</v>
      </c>
      <c r="B69" t="s">
        <v>18</v>
      </c>
      <c r="C69">
        <v>0</v>
      </c>
      <c r="D69">
        <v>4096</v>
      </c>
      <c r="E69">
        <v>2</v>
      </c>
      <c r="F69">
        <v>109066.67</v>
      </c>
      <c r="G69" t="s">
        <v>12</v>
      </c>
      <c r="H69">
        <v>2.78</v>
      </c>
      <c r="I69">
        <v>0</v>
      </c>
      <c r="J69">
        <v>5</v>
      </c>
      <c r="K69">
        <v>17.63</v>
      </c>
      <c r="L69">
        <v>4.8</v>
      </c>
      <c r="M69">
        <v>17.510000000000002</v>
      </c>
      <c r="N69">
        <v>17.62</v>
      </c>
      <c r="O69" s="6">
        <f t="shared" si="2"/>
        <v>11.315</v>
      </c>
      <c r="P69" s="6">
        <f t="shared" si="3"/>
        <v>13.310000000000002</v>
      </c>
    </row>
    <row r="70" spans="1:16" x14ac:dyDescent="0.35">
      <c r="A70" s="2">
        <v>45871.50880787037</v>
      </c>
      <c r="B70" t="s">
        <v>18</v>
      </c>
      <c r="C70">
        <v>0</v>
      </c>
      <c r="D70">
        <v>4096</v>
      </c>
      <c r="E70">
        <v>3</v>
      </c>
      <c r="F70">
        <v>120448.83</v>
      </c>
      <c r="G70" t="s">
        <v>12</v>
      </c>
      <c r="H70">
        <v>2.81</v>
      </c>
      <c r="I70">
        <v>0</v>
      </c>
      <c r="J70">
        <v>10</v>
      </c>
      <c r="K70">
        <v>17.7</v>
      </c>
      <c r="L70">
        <v>9.1</v>
      </c>
      <c r="M70">
        <v>17.57</v>
      </c>
      <c r="N70">
        <v>17.64</v>
      </c>
      <c r="O70" s="6">
        <f t="shared" si="2"/>
        <v>13.85</v>
      </c>
      <c r="P70" s="6">
        <f t="shared" si="3"/>
        <v>14.770000000000001</v>
      </c>
    </row>
    <row r="71" spans="1:16" x14ac:dyDescent="0.35">
      <c r="A71" s="2">
        <v>45871.508888888886</v>
      </c>
      <c r="B71" t="s">
        <v>18</v>
      </c>
      <c r="C71">
        <v>0</v>
      </c>
      <c r="D71">
        <v>8192</v>
      </c>
      <c r="E71">
        <v>1</v>
      </c>
      <c r="F71">
        <v>62281.74</v>
      </c>
      <c r="G71" t="s">
        <v>12</v>
      </c>
      <c r="H71">
        <v>2.79</v>
      </c>
      <c r="I71">
        <v>0</v>
      </c>
      <c r="J71">
        <v>4.5</v>
      </c>
      <c r="K71">
        <v>17.690000000000001</v>
      </c>
      <c r="L71">
        <v>15.8</v>
      </c>
      <c r="M71">
        <v>17.62</v>
      </c>
      <c r="N71">
        <v>17.559999999999999</v>
      </c>
      <c r="O71" s="6">
        <f t="shared" si="2"/>
        <v>11.095000000000001</v>
      </c>
      <c r="P71" s="6">
        <f t="shared" si="3"/>
        <v>16.993333333333336</v>
      </c>
    </row>
    <row r="72" spans="1:16" x14ac:dyDescent="0.35">
      <c r="A72" s="2">
        <v>45871.508981481478</v>
      </c>
      <c r="B72" t="s">
        <v>18</v>
      </c>
      <c r="C72">
        <v>0</v>
      </c>
      <c r="D72">
        <v>8192</v>
      </c>
      <c r="E72">
        <v>2</v>
      </c>
      <c r="F72">
        <v>76491.87</v>
      </c>
      <c r="G72" t="s">
        <v>12</v>
      </c>
      <c r="H72">
        <v>2.8</v>
      </c>
      <c r="I72">
        <v>0</v>
      </c>
      <c r="J72">
        <v>4.5</v>
      </c>
      <c r="K72">
        <v>17.57</v>
      </c>
      <c r="L72">
        <v>9.1</v>
      </c>
      <c r="M72">
        <v>17.62</v>
      </c>
      <c r="N72">
        <v>17.52</v>
      </c>
      <c r="O72" s="6">
        <f t="shared" si="2"/>
        <v>11.035</v>
      </c>
      <c r="P72" s="6">
        <f t="shared" si="3"/>
        <v>14.746666666666664</v>
      </c>
    </row>
    <row r="73" spans="1:16" x14ac:dyDescent="0.35">
      <c r="A73" s="2">
        <v>45871.509074074071</v>
      </c>
      <c r="B73" t="s">
        <v>18</v>
      </c>
      <c r="C73">
        <v>0</v>
      </c>
      <c r="D73">
        <v>8192</v>
      </c>
      <c r="E73">
        <v>3</v>
      </c>
      <c r="F73">
        <v>69821.89</v>
      </c>
      <c r="G73" t="s">
        <v>12</v>
      </c>
      <c r="H73">
        <v>2.81</v>
      </c>
      <c r="I73">
        <v>0</v>
      </c>
      <c r="J73">
        <v>4.8</v>
      </c>
      <c r="K73">
        <v>17.61</v>
      </c>
      <c r="L73">
        <v>0</v>
      </c>
      <c r="M73">
        <v>17.510000000000002</v>
      </c>
      <c r="N73">
        <v>17.649999999999999</v>
      </c>
      <c r="O73" s="6">
        <f t="shared" si="2"/>
        <v>11.205</v>
      </c>
      <c r="P73" s="6">
        <f t="shared" si="3"/>
        <v>17.579999999999998</v>
      </c>
    </row>
    <row r="74" spans="1:16" x14ac:dyDescent="0.35">
      <c r="A74" s="2">
        <v>45871.525023148148</v>
      </c>
      <c r="B74" t="s">
        <v>16</v>
      </c>
      <c r="C74">
        <v>1</v>
      </c>
      <c r="D74">
        <v>64</v>
      </c>
      <c r="E74">
        <v>1</v>
      </c>
      <c r="F74">
        <v>55308.65</v>
      </c>
      <c r="G74" t="s">
        <v>12</v>
      </c>
      <c r="H74">
        <v>5.03</v>
      </c>
      <c r="I74">
        <v>29.6</v>
      </c>
      <c r="J74">
        <v>0</v>
      </c>
      <c r="K74">
        <v>75.77</v>
      </c>
      <c r="L74">
        <v>0</v>
      </c>
      <c r="M74">
        <v>77.58</v>
      </c>
      <c r="N74">
        <v>77.53</v>
      </c>
      <c r="O74" s="6">
        <f t="shared" si="2"/>
        <v>52.685000000000002</v>
      </c>
      <c r="P74" s="6">
        <f t="shared" si="3"/>
        <v>77.555000000000007</v>
      </c>
    </row>
    <row r="75" spans="1:16" x14ac:dyDescent="0.35">
      <c r="A75" s="2">
        <v>45871.525138888886</v>
      </c>
      <c r="B75" t="s">
        <v>16</v>
      </c>
      <c r="C75">
        <v>1</v>
      </c>
      <c r="D75">
        <v>64</v>
      </c>
      <c r="E75">
        <v>2</v>
      </c>
      <c r="F75">
        <v>57468.18</v>
      </c>
      <c r="G75" t="s">
        <v>12</v>
      </c>
      <c r="H75">
        <v>2.81</v>
      </c>
      <c r="I75">
        <v>33.299999999999997</v>
      </c>
      <c r="J75">
        <v>31.8</v>
      </c>
      <c r="K75">
        <v>75.72</v>
      </c>
      <c r="L75">
        <v>52.4</v>
      </c>
      <c r="M75">
        <v>76.17</v>
      </c>
      <c r="N75">
        <v>76.36</v>
      </c>
      <c r="O75" s="6">
        <f t="shared" si="2"/>
        <v>46.94</v>
      </c>
      <c r="P75" s="6">
        <f t="shared" si="3"/>
        <v>68.31</v>
      </c>
    </row>
    <row r="76" spans="1:16" x14ac:dyDescent="0.35">
      <c r="A76" s="2">
        <v>45871.525219907409</v>
      </c>
      <c r="B76" t="s">
        <v>16</v>
      </c>
      <c r="C76">
        <v>1</v>
      </c>
      <c r="D76">
        <v>64</v>
      </c>
      <c r="E76">
        <v>3</v>
      </c>
      <c r="F76">
        <v>39135.75</v>
      </c>
      <c r="G76" t="s">
        <v>12</v>
      </c>
      <c r="H76">
        <v>4.7</v>
      </c>
      <c r="I76">
        <v>36.950000000000003</v>
      </c>
      <c r="J76">
        <v>59.1</v>
      </c>
      <c r="K76">
        <v>75.72</v>
      </c>
      <c r="L76">
        <v>38.1</v>
      </c>
      <c r="M76">
        <v>76.260000000000005</v>
      </c>
      <c r="N76">
        <v>76.400000000000006</v>
      </c>
      <c r="O76" s="6">
        <f t="shared" si="2"/>
        <v>57.256666666666668</v>
      </c>
      <c r="P76" s="6">
        <f t="shared" si="3"/>
        <v>63.586666666666673</v>
      </c>
    </row>
    <row r="77" spans="1:16" x14ac:dyDescent="0.35">
      <c r="A77" s="2">
        <v>45871.525335648148</v>
      </c>
      <c r="B77" t="s">
        <v>16</v>
      </c>
      <c r="C77">
        <v>1</v>
      </c>
      <c r="D77">
        <v>128</v>
      </c>
      <c r="E77">
        <v>1</v>
      </c>
      <c r="F77">
        <v>88306.44</v>
      </c>
      <c r="G77" t="s">
        <v>12</v>
      </c>
      <c r="H77">
        <v>2.83</v>
      </c>
      <c r="I77">
        <v>19</v>
      </c>
      <c r="J77">
        <v>52.4</v>
      </c>
      <c r="K77">
        <v>75.69</v>
      </c>
      <c r="L77">
        <v>31.8</v>
      </c>
      <c r="M77">
        <v>76.38</v>
      </c>
      <c r="N77">
        <v>76.349999999999994</v>
      </c>
      <c r="O77" s="6">
        <f t="shared" si="2"/>
        <v>49.03</v>
      </c>
      <c r="P77" s="6">
        <f t="shared" si="3"/>
        <v>61.509999999999991</v>
      </c>
    </row>
    <row r="78" spans="1:16" x14ac:dyDescent="0.35">
      <c r="A78" s="2">
        <v>45871.52542824074</v>
      </c>
      <c r="B78" t="s">
        <v>16</v>
      </c>
      <c r="C78">
        <v>1</v>
      </c>
      <c r="D78">
        <v>128</v>
      </c>
      <c r="E78">
        <v>2</v>
      </c>
      <c r="F78">
        <v>58735.02</v>
      </c>
      <c r="G78" t="s">
        <v>12</v>
      </c>
      <c r="H78">
        <v>2.81</v>
      </c>
      <c r="I78">
        <v>4.5</v>
      </c>
      <c r="J78">
        <v>13</v>
      </c>
      <c r="K78">
        <v>75.83</v>
      </c>
      <c r="L78">
        <v>17.399999999999999</v>
      </c>
      <c r="M78">
        <v>76.44</v>
      </c>
      <c r="N78">
        <v>76.36</v>
      </c>
      <c r="O78" s="6">
        <f t="shared" si="2"/>
        <v>31.11</v>
      </c>
      <c r="P78" s="6">
        <f t="shared" si="3"/>
        <v>56.733333333333327</v>
      </c>
    </row>
    <row r="79" spans="1:16" x14ac:dyDescent="0.35">
      <c r="A79" s="2">
        <v>45871.525520833333</v>
      </c>
      <c r="B79" t="s">
        <v>16</v>
      </c>
      <c r="C79">
        <v>1</v>
      </c>
      <c r="D79">
        <v>128</v>
      </c>
      <c r="E79">
        <v>3</v>
      </c>
      <c r="F79">
        <v>42432.81</v>
      </c>
      <c r="G79" t="s">
        <v>12</v>
      </c>
      <c r="H79">
        <v>4.62</v>
      </c>
      <c r="I79">
        <v>16.350000000000001</v>
      </c>
      <c r="J79">
        <v>11.9</v>
      </c>
      <c r="K79">
        <v>75.86</v>
      </c>
      <c r="L79">
        <v>13.1</v>
      </c>
      <c r="M79">
        <v>76.59</v>
      </c>
      <c r="N79">
        <v>76.45</v>
      </c>
      <c r="O79" s="6">
        <f t="shared" si="2"/>
        <v>34.703333333333333</v>
      </c>
      <c r="P79" s="6">
        <f t="shared" si="3"/>
        <v>55.379999999999995</v>
      </c>
    </row>
    <row r="80" spans="1:16" x14ac:dyDescent="0.35">
      <c r="A80" s="2">
        <v>45871.525636574072</v>
      </c>
      <c r="B80" t="s">
        <v>16</v>
      </c>
      <c r="C80">
        <v>1</v>
      </c>
      <c r="D80">
        <v>256</v>
      </c>
      <c r="E80">
        <v>1</v>
      </c>
      <c r="F80">
        <v>49831.16</v>
      </c>
      <c r="G80" t="s">
        <v>12</v>
      </c>
      <c r="H80">
        <v>4.62</v>
      </c>
      <c r="I80">
        <v>7.5</v>
      </c>
      <c r="J80">
        <v>10.4</v>
      </c>
      <c r="K80">
        <v>75.83</v>
      </c>
      <c r="L80">
        <v>8.6999999999999993</v>
      </c>
      <c r="M80">
        <v>76.569999999999993</v>
      </c>
      <c r="N80">
        <v>76.39</v>
      </c>
      <c r="O80" s="6">
        <f t="shared" si="2"/>
        <v>31.243333333333329</v>
      </c>
      <c r="P80" s="6">
        <f t="shared" si="3"/>
        <v>53.886666666666663</v>
      </c>
    </row>
    <row r="81" spans="1:16" x14ac:dyDescent="0.35">
      <c r="A81" s="2">
        <v>45871.525740740741</v>
      </c>
      <c r="B81" t="s">
        <v>16</v>
      </c>
      <c r="C81">
        <v>1</v>
      </c>
      <c r="D81">
        <v>256</v>
      </c>
      <c r="E81">
        <v>2</v>
      </c>
      <c r="F81">
        <v>50593.11</v>
      </c>
      <c r="G81" t="s">
        <v>12</v>
      </c>
      <c r="H81">
        <v>4.59</v>
      </c>
      <c r="I81">
        <v>13.95</v>
      </c>
      <c r="J81">
        <v>9.1</v>
      </c>
      <c r="K81">
        <v>75.959999999999994</v>
      </c>
      <c r="L81">
        <v>9.1999999999999993</v>
      </c>
      <c r="M81">
        <v>76.56</v>
      </c>
      <c r="N81">
        <v>76.45</v>
      </c>
      <c r="O81" s="6">
        <f t="shared" si="2"/>
        <v>33.00333333333333</v>
      </c>
      <c r="P81" s="6">
        <f t="shared" si="3"/>
        <v>54.07</v>
      </c>
    </row>
    <row r="82" spans="1:16" x14ac:dyDescent="0.35">
      <c r="A82" s="2">
        <v>45871.525856481479</v>
      </c>
      <c r="B82" t="s">
        <v>16</v>
      </c>
      <c r="C82">
        <v>1</v>
      </c>
      <c r="D82">
        <v>256</v>
      </c>
      <c r="E82">
        <v>3</v>
      </c>
      <c r="F82">
        <v>36178.17</v>
      </c>
      <c r="G82" t="s">
        <v>12</v>
      </c>
      <c r="H82">
        <v>4.4000000000000004</v>
      </c>
      <c r="I82">
        <v>13.6</v>
      </c>
      <c r="J82">
        <v>16.7</v>
      </c>
      <c r="K82">
        <v>76.06</v>
      </c>
      <c r="L82">
        <v>14.3</v>
      </c>
      <c r="M82">
        <v>76.88</v>
      </c>
      <c r="N82">
        <v>76.33</v>
      </c>
      <c r="O82" s="6">
        <f t="shared" si="2"/>
        <v>35.453333333333333</v>
      </c>
      <c r="P82" s="6">
        <f t="shared" si="3"/>
        <v>55.836666666666666</v>
      </c>
    </row>
    <row r="83" spans="1:16" x14ac:dyDescent="0.35">
      <c r="A83" s="2">
        <v>45871.525960648149</v>
      </c>
      <c r="B83" t="s">
        <v>16</v>
      </c>
      <c r="C83">
        <v>1</v>
      </c>
      <c r="D83">
        <v>512</v>
      </c>
      <c r="E83">
        <v>1</v>
      </c>
      <c r="F83">
        <v>39487.699999999997</v>
      </c>
      <c r="G83" t="s">
        <v>12</v>
      </c>
      <c r="H83">
        <v>4.67</v>
      </c>
      <c r="I83">
        <v>4.6500000000000004</v>
      </c>
      <c r="J83">
        <v>18.2</v>
      </c>
      <c r="K83">
        <v>75.94</v>
      </c>
      <c r="L83">
        <v>12.5</v>
      </c>
      <c r="M83">
        <v>76.64</v>
      </c>
      <c r="N83">
        <v>76.430000000000007</v>
      </c>
      <c r="O83" s="6">
        <f t="shared" si="2"/>
        <v>32.93</v>
      </c>
      <c r="P83" s="6">
        <f t="shared" si="3"/>
        <v>55.19</v>
      </c>
    </row>
    <row r="84" spans="1:16" x14ac:dyDescent="0.35">
      <c r="A84" s="2">
        <v>45871.526076388887</v>
      </c>
      <c r="B84" t="s">
        <v>16</v>
      </c>
      <c r="C84">
        <v>1</v>
      </c>
      <c r="D84">
        <v>512</v>
      </c>
      <c r="E84">
        <v>2</v>
      </c>
      <c r="F84">
        <v>37454.050000000003</v>
      </c>
      <c r="G84" t="s">
        <v>12</v>
      </c>
      <c r="H84">
        <v>4.72</v>
      </c>
      <c r="I84">
        <v>7.05</v>
      </c>
      <c r="J84">
        <v>21.75</v>
      </c>
      <c r="K84">
        <v>75.900000000000006</v>
      </c>
      <c r="L84">
        <v>19.95</v>
      </c>
      <c r="M84">
        <v>76.66</v>
      </c>
      <c r="N84">
        <v>76.47</v>
      </c>
      <c r="O84" s="6">
        <f t="shared" si="2"/>
        <v>34.9</v>
      </c>
      <c r="P84" s="6">
        <f t="shared" si="3"/>
        <v>57.693333333333328</v>
      </c>
    </row>
    <row r="85" spans="1:16" x14ac:dyDescent="0.35">
      <c r="A85" s="2">
        <v>45871.526192129626</v>
      </c>
      <c r="B85" t="s">
        <v>16</v>
      </c>
      <c r="C85">
        <v>1</v>
      </c>
      <c r="D85">
        <v>512</v>
      </c>
      <c r="E85">
        <v>3</v>
      </c>
      <c r="F85">
        <v>32655.74</v>
      </c>
      <c r="G85" t="s">
        <v>12</v>
      </c>
      <c r="H85">
        <v>4.68</v>
      </c>
      <c r="I85">
        <v>16.25</v>
      </c>
      <c r="J85">
        <v>19.850000000000001</v>
      </c>
      <c r="K85">
        <v>76.05</v>
      </c>
      <c r="L85">
        <v>21.6</v>
      </c>
      <c r="M85">
        <v>76.739999999999995</v>
      </c>
      <c r="N85">
        <v>76.48</v>
      </c>
      <c r="O85" s="6">
        <f t="shared" si="2"/>
        <v>37.383333333333333</v>
      </c>
      <c r="P85" s="6">
        <f t="shared" si="3"/>
        <v>58.273333333333333</v>
      </c>
    </row>
    <row r="86" spans="1:16" x14ac:dyDescent="0.35">
      <c r="A86" s="2">
        <v>45871.526296296295</v>
      </c>
      <c r="B86" t="s">
        <v>16</v>
      </c>
      <c r="C86">
        <v>1</v>
      </c>
      <c r="D86">
        <v>1024</v>
      </c>
      <c r="E86">
        <v>1</v>
      </c>
      <c r="F86">
        <v>23575.94</v>
      </c>
      <c r="G86" t="s">
        <v>12</v>
      </c>
      <c r="H86">
        <v>7.07</v>
      </c>
      <c r="I86">
        <v>16.63</v>
      </c>
      <c r="J86">
        <v>12.33</v>
      </c>
      <c r="K86">
        <v>76.239999999999995</v>
      </c>
      <c r="L86">
        <v>18.53</v>
      </c>
      <c r="M86">
        <v>76.81</v>
      </c>
      <c r="N86">
        <v>76.59</v>
      </c>
      <c r="O86" s="6">
        <f t="shared" si="2"/>
        <v>35.066666666666663</v>
      </c>
      <c r="P86" s="6">
        <f t="shared" si="3"/>
        <v>57.31</v>
      </c>
    </row>
    <row r="87" spans="1:16" x14ac:dyDescent="0.35">
      <c r="A87" s="2">
        <v>45871.526435185187</v>
      </c>
      <c r="B87" t="s">
        <v>16</v>
      </c>
      <c r="C87">
        <v>1</v>
      </c>
      <c r="D87">
        <v>1024</v>
      </c>
      <c r="E87">
        <v>2</v>
      </c>
      <c r="F87">
        <v>18948.490000000002</v>
      </c>
      <c r="G87" t="s">
        <v>12</v>
      </c>
      <c r="H87">
        <v>6.66</v>
      </c>
      <c r="I87">
        <v>11.47</v>
      </c>
      <c r="J87">
        <v>14.63</v>
      </c>
      <c r="K87">
        <v>76.37</v>
      </c>
      <c r="L87">
        <v>16.2</v>
      </c>
      <c r="M87">
        <v>76.75</v>
      </c>
      <c r="N87">
        <v>76.78</v>
      </c>
      <c r="O87" s="6">
        <f t="shared" si="2"/>
        <v>34.156666666666666</v>
      </c>
      <c r="P87" s="6">
        <f t="shared" si="3"/>
        <v>56.576666666666675</v>
      </c>
    </row>
    <row r="88" spans="1:16" x14ac:dyDescent="0.35">
      <c r="A88" s="2">
        <v>45871.526574074072</v>
      </c>
      <c r="B88" t="s">
        <v>16</v>
      </c>
      <c r="C88">
        <v>1</v>
      </c>
      <c r="D88">
        <v>1024</v>
      </c>
      <c r="E88">
        <v>3</v>
      </c>
      <c r="F88">
        <v>23069.48</v>
      </c>
      <c r="G88" t="s">
        <v>12</v>
      </c>
      <c r="H88">
        <v>7.36</v>
      </c>
      <c r="I88">
        <v>9.5</v>
      </c>
      <c r="J88">
        <v>0</v>
      </c>
      <c r="K88">
        <v>76.31</v>
      </c>
      <c r="L88">
        <v>0</v>
      </c>
      <c r="M88">
        <v>0</v>
      </c>
      <c r="N88">
        <v>0</v>
      </c>
      <c r="O88" s="6">
        <f t="shared" si="2"/>
        <v>42.905000000000001</v>
      </c>
    </row>
    <row r="89" spans="1:16" x14ac:dyDescent="0.35">
      <c r="A89" s="2">
        <v>45871.526712962965</v>
      </c>
      <c r="B89" t="s">
        <v>16</v>
      </c>
      <c r="C89">
        <v>1</v>
      </c>
      <c r="D89">
        <v>2048</v>
      </c>
      <c r="E89">
        <v>1</v>
      </c>
      <c r="F89">
        <v>6216.2</v>
      </c>
      <c r="G89" t="s">
        <v>12</v>
      </c>
      <c r="H89">
        <v>18.37</v>
      </c>
      <c r="I89">
        <v>7.95</v>
      </c>
      <c r="J89">
        <v>7.65</v>
      </c>
      <c r="K89">
        <v>76.58</v>
      </c>
      <c r="L89">
        <v>6.78</v>
      </c>
      <c r="M89">
        <v>76.77</v>
      </c>
      <c r="N89">
        <v>76.760000000000005</v>
      </c>
      <c r="O89" s="6">
        <f t="shared" si="2"/>
        <v>30.72666666666667</v>
      </c>
      <c r="P89" s="6">
        <f t="shared" si="3"/>
        <v>53.436666666666667</v>
      </c>
    </row>
    <row r="90" spans="1:16" x14ac:dyDescent="0.35">
      <c r="A90" s="2">
        <v>45871.526990740742</v>
      </c>
      <c r="B90" t="s">
        <v>16</v>
      </c>
      <c r="C90">
        <v>1</v>
      </c>
      <c r="D90">
        <v>2048</v>
      </c>
      <c r="E90">
        <v>2</v>
      </c>
      <c r="F90">
        <v>7033.95</v>
      </c>
      <c r="G90" t="s">
        <v>12</v>
      </c>
      <c r="H90">
        <v>17.05</v>
      </c>
      <c r="I90">
        <v>7.59</v>
      </c>
      <c r="J90">
        <v>8.17</v>
      </c>
      <c r="K90">
        <v>76.62</v>
      </c>
      <c r="L90">
        <v>9.26</v>
      </c>
      <c r="M90">
        <v>76.849999999999994</v>
      </c>
      <c r="N90">
        <v>76.81</v>
      </c>
      <c r="O90" s="6">
        <f t="shared" si="2"/>
        <v>30.793333333333337</v>
      </c>
      <c r="P90" s="6">
        <f t="shared" si="3"/>
        <v>54.306666666666672</v>
      </c>
    </row>
    <row r="91" spans="1:16" x14ac:dyDescent="0.35">
      <c r="A91" s="2">
        <v>45871.527245370373</v>
      </c>
      <c r="B91" t="s">
        <v>16</v>
      </c>
      <c r="C91">
        <v>1</v>
      </c>
      <c r="D91">
        <v>2048</v>
      </c>
      <c r="E91">
        <v>3</v>
      </c>
      <c r="F91">
        <v>8018.57</v>
      </c>
      <c r="G91" t="s">
        <v>12</v>
      </c>
      <c r="H91">
        <v>15.17</v>
      </c>
      <c r="I91">
        <v>8.39</v>
      </c>
      <c r="J91">
        <v>4.6399999999999997</v>
      </c>
      <c r="K91">
        <v>76.63</v>
      </c>
      <c r="L91">
        <v>6.26</v>
      </c>
      <c r="M91">
        <v>76.900000000000006</v>
      </c>
      <c r="N91">
        <v>76.849999999999994</v>
      </c>
      <c r="O91" s="6">
        <f t="shared" si="2"/>
        <v>29.886666666666667</v>
      </c>
      <c r="P91" s="6">
        <f t="shared" si="3"/>
        <v>53.336666666666666</v>
      </c>
    </row>
    <row r="92" spans="1:16" x14ac:dyDescent="0.35">
      <c r="A92" s="2">
        <v>45871.52747685185</v>
      </c>
      <c r="B92" t="s">
        <v>16</v>
      </c>
      <c r="C92">
        <v>1</v>
      </c>
      <c r="D92">
        <v>4096</v>
      </c>
      <c r="E92">
        <v>1</v>
      </c>
      <c r="F92">
        <v>3392.98</v>
      </c>
      <c r="G92" t="s">
        <v>12</v>
      </c>
      <c r="H92">
        <v>31.26</v>
      </c>
      <c r="I92">
        <v>8.4</v>
      </c>
      <c r="J92">
        <v>8.08</v>
      </c>
      <c r="K92">
        <v>76.62</v>
      </c>
      <c r="L92">
        <v>11.62</v>
      </c>
      <c r="M92">
        <v>76.83</v>
      </c>
      <c r="N92">
        <v>76.819999999999993</v>
      </c>
      <c r="O92" s="6">
        <f t="shared" si="2"/>
        <v>31.033333333333335</v>
      </c>
      <c r="P92" s="6">
        <f t="shared" si="3"/>
        <v>55.089999999999996</v>
      </c>
    </row>
    <row r="93" spans="1:16" x14ac:dyDescent="0.35">
      <c r="A93" s="2">
        <v>45871.52789351852</v>
      </c>
      <c r="B93" t="s">
        <v>16</v>
      </c>
      <c r="C93">
        <v>1</v>
      </c>
      <c r="D93">
        <v>4096</v>
      </c>
      <c r="E93">
        <v>2</v>
      </c>
      <c r="F93">
        <v>2937.21</v>
      </c>
      <c r="G93" t="s">
        <v>12</v>
      </c>
      <c r="H93">
        <v>35.72</v>
      </c>
      <c r="I93">
        <v>8.3699999999999992</v>
      </c>
      <c r="J93">
        <v>9.19</v>
      </c>
      <c r="K93">
        <v>76.66</v>
      </c>
      <c r="L93">
        <v>8.44</v>
      </c>
      <c r="M93">
        <v>76.86</v>
      </c>
      <c r="N93">
        <v>76.88</v>
      </c>
      <c r="O93" s="6">
        <f t="shared" si="2"/>
        <v>31.406666666666666</v>
      </c>
      <c r="P93" s="6">
        <f t="shared" si="3"/>
        <v>54.06</v>
      </c>
    </row>
    <row r="94" spans="1:16" x14ac:dyDescent="0.35">
      <c r="A94" s="2">
        <v>45871.528368055559</v>
      </c>
      <c r="B94" t="s">
        <v>16</v>
      </c>
      <c r="C94">
        <v>1</v>
      </c>
      <c r="D94">
        <v>4096</v>
      </c>
      <c r="E94">
        <v>3</v>
      </c>
      <c r="F94">
        <v>3345.51</v>
      </c>
      <c r="G94" t="s">
        <v>12</v>
      </c>
      <c r="H94">
        <v>32.65</v>
      </c>
      <c r="I94">
        <v>10.92</v>
      </c>
      <c r="J94">
        <v>9.48</v>
      </c>
      <c r="K94">
        <v>76.7</v>
      </c>
      <c r="L94">
        <v>9.09</v>
      </c>
      <c r="M94">
        <v>76.849999999999994</v>
      </c>
      <c r="N94">
        <v>76.930000000000007</v>
      </c>
      <c r="O94" s="6">
        <f t="shared" si="2"/>
        <v>32.366666666666667</v>
      </c>
      <c r="P94" s="6">
        <f t="shared" si="3"/>
        <v>54.29</v>
      </c>
    </row>
    <row r="95" spans="1:16" x14ac:dyDescent="0.35">
      <c r="A95" s="2">
        <v>45871.528807870367</v>
      </c>
      <c r="B95" t="s">
        <v>16</v>
      </c>
      <c r="C95">
        <v>1</v>
      </c>
      <c r="D95">
        <v>8192</v>
      </c>
      <c r="E95">
        <v>1</v>
      </c>
      <c r="F95">
        <v>1313.74</v>
      </c>
      <c r="G95" t="s">
        <v>12</v>
      </c>
      <c r="H95">
        <v>78.02</v>
      </c>
      <c r="I95">
        <v>13.18</v>
      </c>
      <c r="J95">
        <v>12.25</v>
      </c>
      <c r="K95">
        <v>76.7</v>
      </c>
      <c r="L95">
        <v>16.63</v>
      </c>
      <c r="M95">
        <v>77.14</v>
      </c>
      <c r="N95">
        <v>76.94</v>
      </c>
      <c r="O95" s="6">
        <f t="shared" si="2"/>
        <v>34.043333333333329</v>
      </c>
      <c r="P95" s="6">
        <f t="shared" si="3"/>
        <v>56.903333333333329</v>
      </c>
    </row>
    <row r="96" spans="1:16" x14ac:dyDescent="0.35">
      <c r="A96" s="2">
        <v>45871.529768518521</v>
      </c>
      <c r="B96" t="s">
        <v>16</v>
      </c>
      <c r="C96">
        <v>1</v>
      </c>
      <c r="D96">
        <v>8192</v>
      </c>
      <c r="E96">
        <v>2</v>
      </c>
      <c r="F96">
        <v>1532.52</v>
      </c>
      <c r="G96" t="s">
        <v>12</v>
      </c>
      <c r="H96">
        <v>67.790000000000006</v>
      </c>
      <c r="I96">
        <v>13.82</v>
      </c>
      <c r="J96">
        <v>16.14</v>
      </c>
      <c r="K96">
        <v>76.75</v>
      </c>
      <c r="L96">
        <v>14.32</v>
      </c>
      <c r="M96">
        <v>77.41</v>
      </c>
      <c r="N96">
        <v>76.98</v>
      </c>
      <c r="O96" s="6">
        <f t="shared" si="2"/>
        <v>35.57</v>
      </c>
      <c r="P96" s="6">
        <f t="shared" si="3"/>
        <v>56.236666666666657</v>
      </c>
    </row>
    <row r="97" spans="1:16" x14ac:dyDescent="0.35">
      <c r="A97" s="2">
        <v>45871.530601851853</v>
      </c>
      <c r="B97" t="s">
        <v>16</v>
      </c>
      <c r="C97">
        <v>1</v>
      </c>
      <c r="D97">
        <v>8192</v>
      </c>
      <c r="E97">
        <v>3</v>
      </c>
      <c r="F97">
        <v>1434.03</v>
      </c>
      <c r="G97" t="s">
        <v>12</v>
      </c>
      <c r="H97">
        <v>72.8</v>
      </c>
      <c r="I97">
        <v>8.67</v>
      </c>
      <c r="J97">
        <v>10.54</v>
      </c>
      <c r="K97">
        <v>76.849999999999994</v>
      </c>
      <c r="L97">
        <v>10.37</v>
      </c>
      <c r="M97">
        <v>77.569999999999993</v>
      </c>
      <c r="N97">
        <v>77.040000000000006</v>
      </c>
      <c r="O97" s="6">
        <f t="shared" si="2"/>
        <v>32.020000000000003</v>
      </c>
      <c r="P97" s="6">
        <f t="shared" si="3"/>
        <v>54.993333333333339</v>
      </c>
    </row>
    <row r="98" spans="1:16" x14ac:dyDescent="0.35">
      <c r="A98" s="2">
        <v>45871.531504629631</v>
      </c>
      <c r="B98" t="s">
        <v>17</v>
      </c>
      <c r="C98">
        <v>1</v>
      </c>
      <c r="D98">
        <v>64</v>
      </c>
      <c r="E98">
        <v>1</v>
      </c>
      <c r="F98">
        <v>9691.6299999999992</v>
      </c>
      <c r="G98" t="s">
        <v>12</v>
      </c>
      <c r="H98">
        <v>12.68</v>
      </c>
      <c r="I98">
        <v>26.68</v>
      </c>
      <c r="J98">
        <v>18.420000000000002</v>
      </c>
      <c r="K98">
        <v>33.130000000000003</v>
      </c>
      <c r="L98">
        <v>19.02</v>
      </c>
      <c r="M98">
        <v>31.61</v>
      </c>
      <c r="N98">
        <v>34.22</v>
      </c>
      <c r="O98" s="6">
        <f t="shared" si="2"/>
        <v>26.076666666666668</v>
      </c>
      <c r="P98" s="6">
        <f t="shared" si="3"/>
        <v>28.283333333333331</v>
      </c>
    </row>
    <row r="99" spans="1:16" x14ac:dyDescent="0.35">
      <c r="A99" s="2">
        <v>45871.531712962962</v>
      </c>
      <c r="B99" t="s">
        <v>17</v>
      </c>
      <c r="C99">
        <v>1</v>
      </c>
      <c r="D99">
        <v>64</v>
      </c>
      <c r="E99">
        <v>2</v>
      </c>
      <c r="F99">
        <v>9313.4699999999993</v>
      </c>
      <c r="G99" t="s">
        <v>12</v>
      </c>
      <c r="H99">
        <v>12.3</v>
      </c>
      <c r="I99">
        <v>36.549999999999997</v>
      </c>
      <c r="J99">
        <v>21.82</v>
      </c>
      <c r="K99">
        <v>33.01</v>
      </c>
      <c r="L99">
        <v>18.3</v>
      </c>
      <c r="M99">
        <v>31.46</v>
      </c>
      <c r="N99">
        <v>33.71</v>
      </c>
      <c r="O99" s="6">
        <f t="shared" si="2"/>
        <v>30.459999999999997</v>
      </c>
      <c r="P99" s="6">
        <f t="shared" si="3"/>
        <v>27.823333333333334</v>
      </c>
    </row>
    <row r="100" spans="1:16" x14ac:dyDescent="0.35">
      <c r="A100" s="2">
        <v>45871.531909722224</v>
      </c>
      <c r="B100" t="s">
        <v>17</v>
      </c>
      <c r="C100">
        <v>1</v>
      </c>
      <c r="D100">
        <v>64</v>
      </c>
      <c r="E100">
        <v>3</v>
      </c>
      <c r="F100">
        <v>6735.73</v>
      </c>
      <c r="G100" t="s">
        <v>12</v>
      </c>
      <c r="H100">
        <v>16.05</v>
      </c>
      <c r="I100">
        <v>34.17</v>
      </c>
      <c r="J100">
        <v>23.15</v>
      </c>
      <c r="K100">
        <v>32.97</v>
      </c>
      <c r="L100">
        <v>17.25</v>
      </c>
      <c r="M100">
        <v>31.48</v>
      </c>
      <c r="N100">
        <v>33.76</v>
      </c>
      <c r="O100" s="6">
        <f t="shared" si="2"/>
        <v>30.096666666666664</v>
      </c>
      <c r="P100" s="6">
        <f t="shared" si="3"/>
        <v>27.49666666666667</v>
      </c>
    </row>
    <row r="101" spans="1:16" x14ac:dyDescent="0.35">
      <c r="A101" s="2">
        <v>45871.532152777778</v>
      </c>
      <c r="B101" t="s">
        <v>17</v>
      </c>
      <c r="C101">
        <v>1</v>
      </c>
      <c r="D101">
        <v>128</v>
      </c>
      <c r="E101">
        <v>1</v>
      </c>
      <c r="F101">
        <v>10186.92</v>
      </c>
      <c r="G101" t="s">
        <v>12</v>
      </c>
      <c r="H101">
        <v>12.35</v>
      </c>
      <c r="I101">
        <v>33.299999999999997</v>
      </c>
      <c r="J101">
        <v>25.33</v>
      </c>
      <c r="K101">
        <v>32.99</v>
      </c>
      <c r="L101">
        <v>24.13</v>
      </c>
      <c r="M101">
        <v>31.39</v>
      </c>
      <c r="N101">
        <v>33.25</v>
      </c>
      <c r="O101" s="6">
        <f t="shared" si="2"/>
        <v>30.540000000000003</v>
      </c>
      <c r="P101" s="6">
        <f t="shared" si="3"/>
        <v>29.59</v>
      </c>
    </row>
    <row r="102" spans="1:16" x14ac:dyDescent="0.35">
      <c r="A102" s="2">
        <v>45871.532361111109</v>
      </c>
      <c r="B102" t="s">
        <v>17</v>
      </c>
      <c r="C102">
        <v>1</v>
      </c>
      <c r="D102">
        <v>128</v>
      </c>
      <c r="E102">
        <v>2</v>
      </c>
      <c r="F102">
        <v>8983.31</v>
      </c>
      <c r="G102" t="s">
        <v>12</v>
      </c>
      <c r="H102">
        <v>12.43</v>
      </c>
      <c r="I102">
        <v>38.729999999999997</v>
      </c>
      <c r="J102">
        <v>29.87</v>
      </c>
      <c r="K102">
        <v>32.78</v>
      </c>
      <c r="L102">
        <v>27.7</v>
      </c>
      <c r="M102">
        <v>30.45</v>
      </c>
      <c r="N102">
        <v>32.94</v>
      </c>
      <c r="O102" s="6">
        <f t="shared" si="2"/>
        <v>33.793333333333329</v>
      </c>
      <c r="P102" s="6">
        <f t="shared" si="3"/>
        <v>30.363333333333333</v>
      </c>
    </row>
    <row r="103" spans="1:16" x14ac:dyDescent="0.35">
      <c r="A103" s="2">
        <v>45871.532557870371</v>
      </c>
      <c r="B103" t="s">
        <v>17</v>
      </c>
      <c r="C103">
        <v>1</v>
      </c>
      <c r="D103">
        <v>128</v>
      </c>
      <c r="E103">
        <v>3</v>
      </c>
      <c r="F103">
        <v>6873.35</v>
      </c>
      <c r="G103" t="s">
        <v>12</v>
      </c>
      <c r="H103">
        <v>16.079999999999998</v>
      </c>
      <c r="I103">
        <v>34.24</v>
      </c>
      <c r="J103">
        <v>25.94</v>
      </c>
      <c r="K103">
        <v>32.96</v>
      </c>
      <c r="L103">
        <v>18.73</v>
      </c>
      <c r="M103">
        <v>31.12</v>
      </c>
      <c r="N103">
        <v>33.4</v>
      </c>
      <c r="O103" s="6">
        <f t="shared" si="2"/>
        <v>31.04666666666667</v>
      </c>
      <c r="P103" s="6">
        <f t="shared" si="3"/>
        <v>27.75</v>
      </c>
    </row>
    <row r="104" spans="1:16" x14ac:dyDescent="0.35">
      <c r="A104" s="2">
        <v>45871.532800925925</v>
      </c>
      <c r="B104" t="s">
        <v>17</v>
      </c>
      <c r="C104">
        <v>1</v>
      </c>
      <c r="D104">
        <v>256</v>
      </c>
      <c r="E104">
        <v>1</v>
      </c>
      <c r="F104">
        <v>9242.69</v>
      </c>
      <c r="G104" t="s">
        <v>12</v>
      </c>
      <c r="H104">
        <v>12.33</v>
      </c>
      <c r="I104">
        <v>43.33</v>
      </c>
      <c r="J104">
        <v>36.270000000000003</v>
      </c>
      <c r="K104">
        <v>32.97</v>
      </c>
      <c r="L104">
        <v>19.87</v>
      </c>
      <c r="M104">
        <v>31.85</v>
      </c>
      <c r="N104">
        <v>34.020000000000003</v>
      </c>
      <c r="O104" s="6">
        <f t="shared" si="2"/>
        <v>37.523333333333333</v>
      </c>
      <c r="P104" s="6">
        <f t="shared" si="3"/>
        <v>28.580000000000002</v>
      </c>
    </row>
    <row r="105" spans="1:16" x14ac:dyDescent="0.35">
      <c r="A105" s="2">
        <v>45871.532997685186</v>
      </c>
      <c r="B105" t="s">
        <v>17</v>
      </c>
      <c r="C105">
        <v>1</v>
      </c>
      <c r="D105">
        <v>256</v>
      </c>
      <c r="E105">
        <v>2</v>
      </c>
      <c r="F105">
        <v>8898.59</v>
      </c>
      <c r="G105" t="s">
        <v>12</v>
      </c>
      <c r="H105">
        <v>14.22</v>
      </c>
      <c r="I105">
        <v>38.4</v>
      </c>
      <c r="J105">
        <v>23.76</v>
      </c>
      <c r="K105">
        <v>33.57</v>
      </c>
      <c r="L105">
        <v>10.11</v>
      </c>
      <c r="M105">
        <v>32.11</v>
      </c>
      <c r="N105">
        <v>33.72</v>
      </c>
      <c r="O105" s="6">
        <f t="shared" si="2"/>
        <v>31.909999999999997</v>
      </c>
      <c r="P105" s="6">
        <f t="shared" si="3"/>
        <v>25.313333333333333</v>
      </c>
    </row>
    <row r="106" spans="1:16" x14ac:dyDescent="0.35">
      <c r="A106" s="2">
        <v>45871.533229166664</v>
      </c>
      <c r="B106" t="s">
        <v>17</v>
      </c>
      <c r="C106">
        <v>1</v>
      </c>
      <c r="D106">
        <v>256</v>
      </c>
      <c r="E106">
        <v>3</v>
      </c>
      <c r="F106">
        <v>6551.86</v>
      </c>
      <c r="G106" t="s">
        <v>12</v>
      </c>
      <c r="H106">
        <v>17.97</v>
      </c>
      <c r="I106">
        <v>35.67</v>
      </c>
      <c r="J106">
        <v>18.329999999999998</v>
      </c>
      <c r="K106">
        <v>33.08</v>
      </c>
      <c r="L106">
        <v>17.98</v>
      </c>
      <c r="M106">
        <v>30.74</v>
      </c>
      <c r="N106">
        <v>33.01</v>
      </c>
      <c r="O106" s="6">
        <f t="shared" si="2"/>
        <v>29.026666666666667</v>
      </c>
      <c r="P106" s="6">
        <f t="shared" si="3"/>
        <v>27.243333333333329</v>
      </c>
    </row>
    <row r="107" spans="1:16" x14ac:dyDescent="0.35">
      <c r="A107" s="2">
        <v>45871.533495370371</v>
      </c>
      <c r="B107" t="s">
        <v>17</v>
      </c>
      <c r="C107">
        <v>1</v>
      </c>
      <c r="D107">
        <v>512</v>
      </c>
      <c r="E107">
        <v>1</v>
      </c>
      <c r="F107">
        <v>8757.89</v>
      </c>
      <c r="G107" t="s">
        <v>12</v>
      </c>
      <c r="H107">
        <v>14.32</v>
      </c>
      <c r="I107">
        <v>39.93</v>
      </c>
      <c r="J107">
        <v>31.83</v>
      </c>
      <c r="K107">
        <v>32.270000000000003</v>
      </c>
      <c r="L107">
        <v>28.97</v>
      </c>
      <c r="M107">
        <v>30.79</v>
      </c>
      <c r="N107">
        <v>33.049999999999997</v>
      </c>
      <c r="O107" s="6">
        <f t="shared" si="2"/>
        <v>34.676666666666669</v>
      </c>
      <c r="P107" s="6">
        <f t="shared" si="3"/>
        <v>30.936666666666667</v>
      </c>
    </row>
    <row r="108" spans="1:16" x14ac:dyDescent="0.35">
      <c r="A108" s="2">
        <v>45871.533715277779</v>
      </c>
      <c r="B108" t="s">
        <v>17</v>
      </c>
      <c r="C108">
        <v>1</v>
      </c>
      <c r="D108">
        <v>512</v>
      </c>
      <c r="E108">
        <v>2</v>
      </c>
      <c r="F108">
        <v>8897.44</v>
      </c>
      <c r="G108" t="s">
        <v>12</v>
      </c>
      <c r="H108">
        <v>14.23</v>
      </c>
      <c r="I108">
        <v>38.130000000000003</v>
      </c>
      <c r="J108">
        <v>20.100000000000001</v>
      </c>
      <c r="K108">
        <v>33.72</v>
      </c>
      <c r="L108">
        <v>12.56</v>
      </c>
      <c r="M108">
        <v>32.15</v>
      </c>
      <c r="N108">
        <v>33.700000000000003</v>
      </c>
      <c r="O108" s="6">
        <f t="shared" si="2"/>
        <v>30.650000000000002</v>
      </c>
      <c r="P108" s="6">
        <f t="shared" si="3"/>
        <v>26.136666666666667</v>
      </c>
    </row>
    <row r="109" spans="1:16" x14ac:dyDescent="0.35">
      <c r="A109" s="2">
        <v>45871.533935185187</v>
      </c>
      <c r="B109" t="s">
        <v>17</v>
      </c>
      <c r="C109">
        <v>1</v>
      </c>
      <c r="D109">
        <v>512</v>
      </c>
      <c r="E109">
        <v>3</v>
      </c>
      <c r="F109">
        <v>6597.67</v>
      </c>
      <c r="G109" t="s">
        <v>12</v>
      </c>
      <c r="H109">
        <v>17.89</v>
      </c>
      <c r="I109">
        <v>35.159999999999997</v>
      </c>
      <c r="J109">
        <v>21.8</v>
      </c>
      <c r="K109">
        <v>33.19</v>
      </c>
      <c r="L109">
        <v>22.33</v>
      </c>
      <c r="M109">
        <v>31.65</v>
      </c>
      <c r="N109">
        <v>33.380000000000003</v>
      </c>
      <c r="O109" s="6">
        <f t="shared" si="2"/>
        <v>30.049999999999997</v>
      </c>
      <c r="P109" s="6">
        <f t="shared" si="3"/>
        <v>29.12</v>
      </c>
    </row>
    <row r="110" spans="1:16" x14ac:dyDescent="0.35">
      <c r="A110" s="2">
        <v>45871.534201388888</v>
      </c>
      <c r="B110" t="s">
        <v>17</v>
      </c>
      <c r="C110">
        <v>1</v>
      </c>
      <c r="D110">
        <v>1024</v>
      </c>
      <c r="E110">
        <v>1</v>
      </c>
      <c r="F110">
        <v>8460.25</v>
      </c>
      <c r="G110" t="s">
        <v>12</v>
      </c>
      <c r="H110">
        <v>13.95</v>
      </c>
      <c r="I110">
        <v>30.16</v>
      </c>
      <c r="J110">
        <v>6.76</v>
      </c>
      <c r="K110">
        <v>34.71</v>
      </c>
      <c r="L110">
        <v>16.190000000000001</v>
      </c>
      <c r="M110">
        <v>32.33</v>
      </c>
      <c r="N110">
        <v>34.78</v>
      </c>
      <c r="O110" s="6">
        <f t="shared" si="2"/>
        <v>23.876666666666665</v>
      </c>
      <c r="P110" s="6">
        <f t="shared" si="3"/>
        <v>27.766666666666666</v>
      </c>
    </row>
    <row r="111" spans="1:16" x14ac:dyDescent="0.35">
      <c r="A111" s="2">
        <v>45871.534421296295</v>
      </c>
      <c r="B111" t="s">
        <v>17</v>
      </c>
      <c r="C111">
        <v>1</v>
      </c>
      <c r="D111">
        <v>1024</v>
      </c>
      <c r="E111">
        <v>2</v>
      </c>
      <c r="F111">
        <v>8457</v>
      </c>
      <c r="G111" t="s">
        <v>12</v>
      </c>
      <c r="H111">
        <v>14.28</v>
      </c>
      <c r="I111">
        <v>44.37</v>
      </c>
      <c r="J111">
        <v>35.200000000000003</v>
      </c>
      <c r="K111">
        <v>32.909999999999997</v>
      </c>
      <c r="L111">
        <v>26.33</v>
      </c>
      <c r="M111">
        <v>31.33</v>
      </c>
      <c r="N111">
        <v>34.15</v>
      </c>
      <c r="O111" s="6">
        <f t="shared" si="2"/>
        <v>37.493333333333332</v>
      </c>
      <c r="P111" s="6">
        <f t="shared" si="3"/>
        <v>30.603333333333335</v>
      </c>
    </row>
    <row r="112" spans="1:16" x14ac:dyDescent="0.35">
      <c r="A112" s="2">
        <v>45871.534641203703</v>
      </c>
      <c r="B112" t="s">
        <v>17</v>
      </c>
      <c r="C112">
        <v>1</v>
      </c>
      <c r="D112">
        <v>1024</v>
      </c>
      <c r="E112">
        <v>3</v>
      </c>
      <c r="F112">
        <v>6427.84</v>
      </c>
      <c r="G112" t="s">
        <v>12</v>
      </c>
      <c r="H112">
        <v>18</v>
      </c>
      <c r="I112">
        <v>28.28</v>
      </c>
      <c r="J112">
        <v>21.59</v>
      </c>
      <c r="K112">
        <v>34.58</v>
      </c>
      <c r="L112">
        <v>26.24</v>
      </c>
      <c r="M112">
        <v>32.04</v>
      </c>
      <c r="N112">
        <v>33.78</v>
      </c>
      <c r="O112" s="6">
        <f t="shared" si="2"/>
        <v>28.150000000000002</v>
      </c>
      <c r="P112" s="6">
        <f t="shared" si="3"/>
        <v>30.686666666666667</v>
      </c>
    </row>
    <row r="113" spans="1:16" x14ac:dyDescent="0.35">
      <c r="A113" s="2">
        <v>45871.534907407404</v>
      </c>
      <c r="B113" t="s">
        <v>17</v>
      </c>
      <c r="C113">
        <v>1</v>
      </c>
      <c r="D113">
        <v>2048</v>
      </c>
      <c r="E113">
        <v>1</v>
      </c>
      <c r="F113">
        <v>5704.68</v>
      </c>
      <c r="G113" t="s">
        <v>12</v>
      </c>
      <c r="H113">
        <v>19.95</v>
      </c>
      <c r="I113">
        <v>22.81</v>
      </c>
      <c r="J113">
        <v>19.86</v>
      </c>
      <c r="K113">
        <v>34.68</v>
      </c>
      <c r="L113">
        <v>22.88</v>
      </c>
      <c r="M113">
        <v>32.840000000000003</v>
      </c>
      <c r="N113">
        <v>34.270000000000003</v>
      </c>
      <c r="O113" s="6">
        <f t="shared" si="2"/>
        <v>25.783333333333331</v>
      </c>
      <c r="P113" s="6">
        <f t="shared" si="3"/>
        <v>29.99666666666667</v>
      </c>
    </row>
    <row r="114" spans="1:16" x14ac:dyDescent="0.35">
      <c r="A114" s="2">
        <v>45871.535196759258</v>
      </c>
      <c r="B114" t="s">
        <v>17</v>
      </c>
      <c r="C114">
        <v>1</v>
      </c>
      <c r="D114">
        <v>2048</v>
      </c>
      <c r="E114">
        <v>2</v>
      </c>
      <c r="F114">
        <v>5252.24</v>
      </c>
      <c r="G114" t="s">
        <v>12</v>
      </c>
      <c r="H114">
        <v>21.88</v>
      </c>
      <c r="I114">
        <v>23.63</v>
      </c>
      <c r="J114">
        <v>12.9</v>
      </c>
      <c r="K114">
        <v>35.159999999999997</v>
      </c>
      <c r="L114">
        <v>22.05</v>
      </c>
      <c r="M114">
        <v>32.729999999999997</v>
      </c>
      <c r="N114">
        <v>36.36</v>
      </c>
      <c r="O114" s="6">
        <f t="shared" si="2"/>
        <v>23.896666666666665</v>
      </c>
      <c r="P114" s="6">
        <f t="shared" si="3"/>
        <v>30.38</v>
      </c>
    </row>
    <row r="115" spans="1:16" x14ac:dyDescent="0.35">
      <c r="A115" s="2">
        <v>45871.535509259258</v>
      </c>
      <c r="B115" t="s">
        <v>17</v>
      </c>
      <c r="C115">
        <v>1</v>
      </c>
      <c r="D115">
        <v>2048</v>
      </c>
      <c r="E115">
        <v>3</v>
      </c>
      <c r="F115">
        <v>5363.4</v>
      </c>
      <c r="G115" t="s">
        <v>12</v>
      </c>
      <c r="H115">
        <v>19.98</v>
      </c>
      <c r="I115">
        <v>29.57</v>
      </c>
      <c r="J115">
        <v>17.329999999999998</v>
      </c>
      <c r="K115">
        <v>35.770000000000003</v>
      </c>
      <c r="L115">
        <v>16.34</v>
      </c>
      <c r="M115">
        <v>38.72</v>
      </c>
      <c r="N115">
        <v>40.44</v>
      </c>
      <c r="O115" s="6">
        <f t="shared" si="2"/>
        <v>27.556666666666668</v>
      </c>
      <c r="P115" s="6">
        <f t="shared" si="3"/>
        <v>31.833333333333332</v>
      </c>
    </row>
    <row r="116" spans="1:16" x14ac:dyDescent="0.35">
      <c r="A116" s="2">
        <v>45871.535798611112</v>
      </c>
      <c r="B116" t="s">
        <v>17</v>
      </c>
      <c r="C116">
        <v>1</v>
      </c>
      <c r="D116">
        <v>4096</v>
      </c>
      <c r="E116">
        <v>1</v>
      </c>
      <c r="F116">
        <v>3514.65</v>
      </c>
      <c r="G116" t="s">
        <v>12</v>
      </c>
      <c r="H116">
        <v>30.7</v>
      </c>
      <c r="I116">
        <v>22.93</v>
      </c>
      <c r="J116">
        <v>14.75</v>
      </c>
      <c r="K116">
        <v>32.19</v>
      </c>
      <c r="L116">
        <v>16.559999999999999</v>
      </c>
      <c r="M116">
        <v>30.74</v>
      </c>
      <c r="N116">
        <v>31.69</v>
      </c>
      <c r="O116" s="6">
        <f t="shared" si="2"/>
        <v>23.290000000000003</v>
      </c>
      <c r="P116" s="6">
        <f t="shared" si="3"/>
        <v>26.33</v>
      </c>
    </row>
    <row r="117" spans="1:16" x14ac:dyDescent="0.35">
      <c r="A117" s="2">
        <v>45871.536215277774</v>
      </c>
      <c r="B117" t="s">
        <v>17</v>
      </c>
      <c r="C117">
        <v>1</v>
      </c>
      <c r="D117">
        <v>4096</v>
      </c>
      <c r="E117">
        <v>2</v>
      </c>
      <c r="F117">
        <v>3552.51</v>
      </c>
      <c r="G117" t="s">
        <v>12</v>
      </c>
      <c r="H117">
        <v>31.09</v>
      </c>
      <c r="I117">
        <v>27.14</v>
      </c>
      <c r="J117">
        <v>19.79</v>
      </c>
      <c r="K117">
        <v>32.76</v>
      </c>
      <c r="L117">
        <v>19.11</v>
      </c>
      <c r="M117">
        <v>31.72</v>
      </c>
      <c r="N117">
        <v>32.25</v>
      </c>
      <c r="O117" s="6">
        <f t="shared" si="2"/>
        <v>26.563333333333333</v>
      </c>
      <c r="P117" s="6">
        <f t="shared" si="3"/>
        <v>27.693333333333332</v>
      </c>
    </row>
    <row r="118" spans="1:16" x14ac:dyDescent="0.35">
      <c r="A118" s="2">
        <v>45871.536631944444</v>
      </c>
      <c r="B118" t="s">
        <v>17</v>
      </c>
      <c r="C118">
        <v>1</v>
      </c>
      <c r="D118">
        <v>4096</v>
      </c>
      <c r="E118">
        <v>3</v>
      </c>
      <c r="F118">
        <v>3589.88</v>
      </c>
      <c r="G118" t="s">
        <v>12</v>
      </c>
      <c r="H118">
        <v>29.94</v>
      </c>
      <c r="I118">
        <v>22.21</v>
      </c>
      <c r="J118">
        <v>10.220000000000001</v>
      </c>
      <c r="K118">
        <v>33.520000000000003</v>
      </c>
      <c r="L118">
        <v>14.58</v>
      </c>
      <c r="M118">
        <v>34.04</v>
      </c>
      <c r="N118">
        <v>33.909999999999997</v>
      </c>
      <c r="O118" s="6">
        <f t="shared" si="2"/>
        <v>21.983333333333334</v>
      </c>
      <c r="P118" s="6">
        <f t="shared" si="3"/>
        <v>27.51</v>
      </c>
    </row>
    <row r="119" spans="1:16" x14ac:dyDescent="0.35">
      <c r="A119" s="2">
        <v>45871.537037037036</v>
      </c>
      <c r="B119" t="s">
        <v>17</v>
      </c>
      <c r="C119">
        <v>1</v>
      </c>
      <c r="D119">
        <v>8192</v>
      </c>
      <c r="E119">
        <v>1</v>
      </c>
      <c r="F119">
        <v>1845.62</v>
      </c>
      <c r="G119" t="s">
        <v>12</v>
      </c>
      <c r="H119">
        <v>57.07</v>
      </c>
      <c r="I119">
        <v>21.28</v>
      </c>
      <c r="J119">
        <v>13.18</v>
      </c>
      <c r="K119">
        <v>34.03</v>
      </c>
      <c r="L119">
        <v>11.95</v>
      </c>
      <c r="M119">
        <v>35.46</v>
      </c>
      <c r="N119">
        <v>35.200000000000003</v>
      </c>
      <c r="O119" s="6">
        <f t="shared" si="2"/>
        <v>22.830000000000002</v>
      </c>
      <c r="P119" s="6">
        <f t="shared" si="3"/>
        <v>27.536666666666665</v>
      </c>
    </row>
    <row r="120" spans="1:16" x14ac:dyDescent="0.35">
      <c r="A120" s="2">
        <v>45871.537754629629</v>
      </c>
      <c r="B120" t="s">
        <v>17</v>
      </c>
      <c r="C120">
        <v>1</v>
      </c>
      <c r="D120">
        <v>8192</v>
      </c>
      <c r="E120">
        <v>2</v>
      </c>
      <c r="F120">
        <v>1845.42</v>
      </c>
      <c r="G120" t="s">
        <v>12</v>
      </c>
      <c r="H120">
        <v>56.36</v>
      </c>
      <c r="I120">
        <v>20.2</v>
      </c>
      <c r="J120">
        <v>13.19</v>
      </c>
      <c r="K120">
        <v>35.869999999999997</v>
      </c>
      <c r="L120">
        <v>8.19</v>
      </c>
      <c r="M120">
        <v>36.340000000000003</v>
      </c>
      <c r="N120">
        <v>36.53</v>
      </c>
      <c r="O120" s="6">
        <f t="shared" si="2"/>
        <v>23.086666666666662</v>
      </c>
      <c r="P120" s="6">
        <f t="shared" si="3"/>
        <v>27.02</v>
      </c>
    </row>
    <row r="121" spans="1:16" x14ac:dyDescent="0.35">
      <c r="A121" s="2">
        <v>45871.538460648146</v>
      </c>
      <c r="B121" t="s">
        <v>17</v>
      </c>
      <c r="C121">
        <v>1</v>
      </c>
      <c r="D121">
        <v>8192</v>
      </c>
      <c r="E121">
        <v>3</v>
      </c>
      <c r="F121">
        <v>0</v>
      </c>
      <c r="G121" t="s">
        <v>14</v>
      </c>
      <c r="H121">
        <v>56.56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6" x14ac:dyDescent="0.35">
      <c r="A122" s="2">
        <v>45871.539236111108</v>
      </c>
      <c r="B122" t="s">
        <v>18</v>
      </c>
      <c r="C122">
        <v>1</v>
      </c>
      <c r="D122">
        <v>64</v>
      </c>
      <c r="E122">
        <v>1</v>
      </c>
      <c r="F122">
        <v>159955.64000000001</v>
      </c>
      <c r="G122" t="s">
        <v>12</v>
      </c>
      <c r="H122">
        <v>2.92</v>
      </c>
      <c r="I122">
        <v>4.3</v>
      </c>
      <c r="J122">
        <v>0</v>
      </c>
      <c r="K122">
        <v>20.079999999999998</v>
      </c>
      <c r="L122">
        <v>13.6</v>
      </c>
      <c r="M122">
        <v>17.7</v>
      </c>
      <c r="N122">
        <v>18.04</v>
      </c>
      <c r="O122" s="6">
        <f t="shared" si="2"/>
        <v>12.19</v>
      </c>
      <c r="P122" s="6">
        <f t="shared" si="3"/>
        <v>16.446666666666665</v>
      </c>
    </row>
    <row r="123" spans="1:16" x14ac:dyDescent="0.35">
      <c r="A123" s="2">
        <v>45871.5393287037</v>
      </c>
      <c r="B123" t="s">
        <v>18</v>
      </c>
      <c r="C123">
        <v>1</v>
      </c>
      <c r="D123">
        <v>64</v>
      </c>
      <c r="E123">
        <v>2</v>
      </c>
      <c r="F123">
        <v>152513.71</v>
      </c>
      <c r="G123" t="s">
        <v>12</v>
      </c>
      <c r="H123">
        <v>2.88</v>
      </c>
      <c r="I123">
        <v>0</v>
      </c>
      <c r="J123">
        <v>9.5</v>
      </c>
      <c r="K123">
        <v>19.37</v>
      </c>
      <c r="L123">
        <v>18.2</v>
      </c>
      <c r="M123">
        <v>17.86</v>
      </c>
      <c r="N123">
        <v>17.89</v>
      </c>
      <c r="O123" s="6">
        <f t="shared" si="2"/>
        <v>14.435</v>
      </c>
      <c r="P123" s="6">
        <f t="shared" si="3"/>
        <v>17.983333333333334</v>
      </c>
    </row>
    <row r="124" spans="1:16" x14ac:dyDescent="0.35">
      <c r="A124" s="2">
        <v>45871.539421296293</v>
      </c>
      <c r="B124" t="s">
        <v>18</v>
      </c>
      <c r="C124">
        <v>1</v>
      </c>
      <c r="D124">
        <v>64</v>
      </c>
      <c r="E124">
        <v>3</v>
      </c>
      <c r="F124">
        <v>163930.1</v>
      </c>
      <c r="G124" t="s">
        <v>12</v>
      </c>
      <c r="H124">
        <v>2.92</v>
      </c>
      <c r="I124">
        <v>0</v>
      </c>
      <c r="J124">
        <v>0</v>
      </c>
      <c r="K124">
        <v>18.260000000000002</v>
      </c>
      <c r="L124">
        <v>14.3</v>
      </c>
      <c r="M124">
        <v>17.829999999999998</v>
      </c>
      <c r="N124">
        <v>17.97</v>
      </c>
      <c r="O124" s="6">
        <f t="shared" si="2"/>
        <v>18.260000000000002</v>
      </c>
      <c r="P124" s="6">
        <f t="shared" si="3"/>
        <v>16.7</v>
      </c>
    </row>
    <row r="125" spans="1:16" x14ac:dyDescent="0.35">
      <c r="A125" s="2">
        <v>45871.539513888885</v>
      </c>
      <c r="B125" t="s">
        <v>18</v>
      </c>
      <c r="C125">
        <v>1</v>
      </c>
      <c r="D125">
        <v>128</v>
      </c>
      <c r="E125">
        <v>1</v>
      </c>
      <c r="F125">
        <v>193609.23</v>
      </c>
      <c r="G125" t="s">
        <v>12</v>
      </c>
      <c r="H125">
        <v>2.8</v>
      </c>
      <c r="I125">
        <v>0</v>
      </c>
      <c r="J125">
        <v>9.5</v>
      </c>
      <c r="K125">
        <v>18.28</v>
      </c>
      <c r="L125">
        <v>14.3</v>
      </c>
      <c r="M125">
        <v>17.77</v>
      </c>
      <c r="N125">
        <v>18.2</v>
      </c>
      <c r="O125" s="6">
        <f t="shared" si="2"/>
        <v>13.89</v>
      </c>
      <c r="P125" s="6">
        <f t="shared" si="3"/>
        <v>16.756666666666664</v>
      </c>
    </row>
    <row r="126" spans="1:16" x14ac:dyDescent="0.35">
      <c r="A126" s="2">
        <v>45871.539606481485</v>
      </c>
      <c r="B126" t="s">
        <v>18</v>
      </c>
      <c r="C126">
        <v>1</v>
      </c>
      <c r="D126">
        <v>128</v>
      </c>
      <c r="E126">
        <v>2</v>
      </c>
      <c r="F126">
        <v>177735.29</v>
      </c>
      <c r="G126" t="s">
        <v>12</v>
      </c>
      <c r="H126">
        <v>2.84</v>
      </c>
      <c r="I126">
        <v>4.8</v>
      </c>
      <c r="J126">
        <v>0</v>
      </c>
      <c r="K126">
        <v>18.28</v>
      </c>
      <c r="L126">
        <v>8.6999999999999993</v>
      </c>
      <c r="M126">
        <v>17.82</v>
      </c>
      <c r="N126">
        <v>17.93</v>
      </c>
      <c r="O126" s="6">
        <f t="shared" si="2"/>
        <v>11.540000000000001</v>
      </c>
      <c r="P126" s="6">
        <f t="shared" si="3"/>
        <v>14.816666666666668</v>
      </c>
    </row>
    <row r="127" spans="1:16" x14ac:dyDescent="0.35">
      <c r="A127" s="2">
        <v>45871.539687500001</v>
      </c>
      <c r="B127" t="s">
        <v>18</v>
      </c>
      <c r="C127">
        <v>1</v>
      </c>
      <c r="D127">
        <v>128</v>
      </c>
      <c r="E127">
        <v>3</v>
      </c>
      <c r="F127">
        <v>155995.32</v>
      </c>
      <c r="G127" t="s">
        <v>12</v>
      </c>
      <c r="H127">
        <v>2.91</v>
      </c>
      <c r="I127">
        <v>0</v>
      </c>
      <c r="J127">
        <v>0</v>
      </c>
      <c r="K127">
        <v>18.25</v>
      </c>
      <c r="L127">
        <v>9.1</v>
      </c>
      <c r="M127">
        <v>17.82</v>
      </c>
      <c r="N127">
        <v>17.940000000000001</v>
      </c>
      <c r="O127" s="6">
        <f t="shared" si="2"/>
        <v>18.25</v>
      </c>
      <c r="P127" s="6">
        <f t="shared" si="3"/>
        <v>14.953333333333333</v>
      </c>
    </row>
    <row r="128" spans="1:16" x14ac:dyDescent="0.35">
      <c r="A128" s="2">
        <v>45871.539780092593</v>
      </c>
      <c r="B128" t="s">
        <v>18</v>
      </c>
      <c r="C128">
        <v>1</v>
      </c>
      <c r="D128">
        <v>256</v>
      </c>
      <c r="E128">
        <v>1</v>
      </c>
      <c r="F128">
        <v>162463.57</v>
      </c>
      <c r="G128" t="s">
        <v>12</v>
      </c>
      <c r="H128">
        <v>2.83</v>
      </c>
      <c r="I128">
        <v>0</v>
      </c>
      <c r="J128">
        <v>14.3</v>
      </c>
      <c r="K128">
        <v>18.329999999999998</v>
      </c>
      <c r="L128">
        <v>18.2</v>
      </c>
      <c r="M128">
        <v>17.760000000000002</v>
      </c>
      <c r="N128">
        <v>18.170000000000002</v>
      </c>
      <c r="O128" s="6">
        <f t="shared" si="2"/>
        <v>16.314999999999998</v>
      </c>
      <c r="P128" s="6">
        <f t="shared" si="3"/>
        <v>18.043333333333333</v>
      </c>
    </row>
    <row r="129" spans="1:16" x14ac:dyDescent="0.35">
      <c r="A129" s="2">
        <v>45871.539872685185</v>
      </c>
      <c r="B129" t="s">
        <v>18</v>
      </c>
      <c r="C129">
        <v>1</v>
      </c>
      <c r="D129">
        <v>256</v>
      </c>
      <c r="E129">
        <v>2</v>
      </c>
      <c r="F129">
        <v>158282.85</v>
      </c>
      <c r="G129" t="s">
        <v>12</v>
      </c>
      <c r="H129">
        <v>2.9</v>
      </c>
      <c r="I129">
        <v>0</v>
      </c>
      <c r="J129">
        <v>4.8</v>
      </c>
      <c r="K129">
        <v>18.36</v>
      </c>
      <c r="L129">
        <v>13.6</v>
      </c>
      <c r="M129">
        <v>17.739999999999998</v>
      </c>
      <c r="N129">
        <v>18.45</v>
      </c>
      <c r="O129" s="6">
        <f t="shared" si="2"/>
        <v>11.58</v>
      </c>
      <c r="P129" s="6">
        <f t="shared" si="3"/>
        <v>16.596666666666664</v>
      </c>
    </row>
    <row r="130" spans="1:16" x14ac:dyDescent="0.35">
      <c r="A130" s="2">
        <v>45871.539965277778</v>
      </c>
      <c r="B130" t="s">
        <v>18</v>
      </c>
      <c r="C130">
        <v>1</v>
      </c>
      <c r="D130">
        <v>256</v>
      </c>
      <c r="E130">
        <v>3</v>
      </c>
      <c r="F130">
        <v>165351.94</v>
      </c>
      <c r="G130" t="s">
        <v>12</v>
      </c>
      <c r="H130">
        <v>2.84</v>
      </c>
      <c r="I130">
        <v>0</v>
      </c>
      <c r="J130">
        <v>5</v>
      </c>
      <c r="K130">
        <v>18.21</v>
      </c>
      <c r="L130">
        <v>15</v>
      </c>
      <c r="M130">
        <v>17.829999999999998</v>
      </c>
      <c r="N130">
        <v>18.46</v>
      </c>
      <c r="O130" s="6">
        <f t="shared" si="2"/>
        <v>11.605</v>
      </c>
      <c r="P130" s="6">
        <f t="shared" si="3"/>
        <v>17.096666666666668</v>
      </c>
    </row>
    <row r="131" spans="1:16" x14ac:dyDescent="0.35">
      <c r="A131" s="2">
        <v>45871.54005787037</v>
      </c>
      <c r="B131" t="s">
        <v>18</v>
      </c>
      <c r="C131">
        <v>1</v>
      </c>
      <c r="D131">
        <v>512</v>
      </c>
      <c r="E131">
        <v>1</v>
      </c>
      <c r="F131">
        <v>157295.04999999999</v>
      </c>
      <c r="G131" t="s">
        <v>12</v>
      </c>
      <c r="H131">
        <v>2.87</v>
      </c>
      <c r="I131">
        <v>0</v>
      </c>
      <c r="J131">
        <v>0</v>
      </c>
      <c r="K131">
        <v>18.239999999999998</v>
      </c>
      <c r="L131">
        <v>13.6</v>
      </c>
      <c r="M131">
        <v>17.829999999999998</v>
      </c>
      <c r="N131">
        <v>19.34</v>
      </c>
      <c r="O131" s="6">
        <f t="shared" ref="O131:O194" si="4">AVERAGEIF(I131:K131,"&gt;0")</f>
        <v>18.239999999999998</v>
      </c>
      <c r="P131" s="6">
        <f t="shared" ref="P131:P194" si="5">AVERAGEIF(L131:N131,"&gt;0")</f>
        <v>16.923333333333332</v>
      </c>
    </row>
    <row r="132" spans="1:16" x14ac:dyDescent="0.35">
      <c r="A132" s="2">
        <v>45871.540150462963</v>
      </c>
      <c r="B132" t="s">
        <v>18</v>
      </c>
      <c r="C132">
        <v>1</v>
      </c>
      <c r="D132">
        <v>512</v>
      </c>
      <c r="E132">
        <v>2</v>
      </c>
      <c r="F132">
        <v>151831.44</v>
      </c>
      <c r="G132" t="s">
        <v>12</v>
      </c>
      <c r="H132">
        <v>2.89</v>
      </c>
      <c r="I132">
        <v>0</v>
      </c>
      <c r="J132">
        <v>4.5</v>
      </c>
      <c r="K132">
        <v>18.149999999999999</v>
      </c>
      <c r="L132">
        <v>9.5</v>
      </c>
      <c r="M132">
        <v>17.8</v>
      </c>
      <c r="N132">
        <v>20.21</v>
      </c>
      <c r="O132" s="6">
        <f t="shared" si="4"/>
        <v>11.324999999999999</v>
      </c>
      <c r="P132" s="6">
        <f t="shared" si="5"/>
        <v>15.836666666666668</v>
      </c>
    </row>
    <row r="133" spans="1:16" x14ac:dyDescent="0.35">
      <c r="A133" s="2">
        <v>45871.540243055555</v>
      </c>
      <c r="B133" t="s">
        <v>18</v>
      </c>
      <c r="C133">
        <v>1</v>
      </c>
      <c r="D133">
        <v>512</v>
      </c>
      <c r="E133">
        <v>3</v>
      </c>
      <c r="F133">
        <v>147523.29</v>
      </c>
      <c r="G133" t="s">
        <v>12</v>
      </c>
      <c r="H133">
        <v>2.86</v>
      </c>
      <c r="I133">
        <v>0</v>
      </c>
      <c r="J133">
        <v>9.1</v>
      </c>
      <c r="K133">
        <v>18.149999999999999</v>
      </c>
      <c r="L133">
        <v>9.5</v>
      </c>
      <c r="M133">
        <v>17.7</v>
      </c>
      <c r="N133">
        <v>20.63</v>
      </c>
      <c r="O133" s="6">
        <f t="shared" si="4"/>
        <v>13.625</v>
      </c>
      <c r="P133" s="6">
        <f t="shared" si="5"/>
        <v>15.943333333333333</v>
      </c>
    </row>
    <row r="134" spans="1:16" x14ac:dyDescent="0.35">
      <c r="A134" s="2">
        <v>45871.540335648147</v>
      </c>
      <c r="B134" t="s">
        <v>18</v>
      </c>
      <c r="C134">
        <v>1</v>
      </c>
      <c r="D134">
        <v>1024</v>
      </c>
      <c r="E134">
        <v>1</v>
      </c>
      <c r="F134">
        <v>106619.22</v>
      </c>
      <c r="G134" t="s">
        <v>12</v>
      </c>
      <c r="H134">
        <v>2.87</v>
      </c>
      <c r="I134">
        <v>0</v>
      </c>
      <c r="J134">
        <v>4.5</v>
      </c>
      <c r="K134">
        <v>18.21</v>
      </c>
      <c r="L134">
        <v>9.5</v>
      </c>
      <c r="M134">
        <v>17.89</v>
      </c>
      <c r="N134">
        <v>20.37</v>
      </c>
      <c r="O134" s="6">
        <f t="shared" si="4"/>
        <v>11.355</v>
      </c>
      <c r="P134" s="6">
        <f t="shared" si="5"/>
        <v>15.920000000000002</v>
      </c>
    </row>
    <row r="135" spans="1:16" x14ac:dyDescent="0.35">
      <c r="A135" s="2">
        <v>45871.54042824074</v>
      </c>
      <c r="B135" t="s">
        <v>18</v>
      </c>
      <c r="C135">
        <v>1</v>
      </c>
      <c r="D135">
        <v>1024</v>
      </c>
      <c r="E135">
        <v>2</v>
      </c>
      <c r="F135">
        <v>138268.17000000001</v>
      </c>
      <c r="G135" t="s">
        <v>12</v>
      </c>
      <c r="H135">
        <v>2.86</v>
      </c>
      <c r="I135">
        <v>0</v>
      </c>
      <c r="J135">
        <v>0</v>
      </c>
      <c r="K135">
        <v>18.239999999999998</v>
      </c>
      <c r="L135">
        <v>10</v>
      </c>
      <c r="M135">
        <v>17.87</v>
      </c>
      <c r="N135">
        <v>21.95</v>
      </c>
      <c r="O135" s="6">
        <f t="shared" si="4"/>
        <v>18.239999999999998</v>
      </c>
      <c r="P135" s="6">
        <f t="shared" si="5"/>
        <v>16.606666666666666</v>
      </c>
    </row>
    <row r="136" spans="1:16" x14ac:dyDescent="0.35">
      <c r="A136" s="2">
        <v>45871.540509259263</v>
      </c>
      <c r="B136" t="s">
        <v>18</v>
      </c>
      <c r="C136">
        <v>1</v>
      </c>
      <c r="D136">
        <v>1024</v>
      </c>
      <c r="E136">
        <v>3</v>
      </c>
      <c r="F136">
        <v>130722.36</v>
      </c>
      <c r="G136" t="s">
        <v>12</v>
      </c>
      <c r="H136">
        <v>2.88</v>
      </c>
      <c r="I136">
        <v>0</v>
      </c>
      <c r="J136">
        <v>8.6999999999999993</v>
      </c>
      <c r="K136">
        <v>18.190000000000001</v>
      </c>
      <c r="L136">
        <v>9.1</v>
      </c>
      <c r="M136">
        <v>17.78</v>
      </c>
      <c r="N136">
        <v>22.98</v>
      </c>
      <c r="O136" s="6">
        <f t="shared" si="4"/>
        <v>13.445</v>
      </c>
      <c r="P136" s="6">
        <f t="shared" si="5"/>
        <v>16.62</v>
      </c>
    </row>
    <row r="137" spans="1:16" x14ac:dyDescent="0.35">
      <c r="A137" s="2">
        <v>45871.540601851855</v>
      </c>
      <c r="B137" t="s">
        <v>18</v>
      </c>
      <c r="C137">
        <v>1</v>
      </c>
      <c r="D137">
        <v>2048</v>
      </c>
      <c r="E137">
        <v>1</v>
      </c>
      <c r="F137">
        <v>107119.1</v>
      </c>
      <c r="G137" t="s">
        <v>12</v>
      </c>
      <c r="H137">
        <v>2.91</v>
      </c>
      <c r="I137">
        <v>0</v>
      </c>
      <c r="J137">
        <v>20</v>
      </c>
      <c r="K137">
        <v>18.3</v>
      </c>
      <c r="L137">
        <v>10.5</v>
      </c>
      <c r="M137">
        <v>20.49</v>
      </c>
      <c r="N137">
        <v>23.25</v>
      </c>
      <c r="O137" s="6">
        <f t="shared" si="4"/>
        <v>19.149999999999999</v>
      </c>
      <c r="P137" s="6">
        <f t="shared" si="5"/>
        <v>18.079999999999998</v>
      </c>
    </row>
    <row r="138" spans="1:16" x14ac:dyDescent="0.35">
      <c r="A138" s="2">
        <v>45871.540694444448</v>
      </c>
      <c r="B138" t="s">
        <v>18</v>
      </c>
      <c r="C138">
        <v>1</v>
      </c>
      <c r="D138">
        <v>2048</v>
      </c>
      <c r="E138">
        <v>2</v>
      </c>
      <c r="F138">
        <v>94293.84</v>
      </c>
      <c r="G138" t="s">
        <v>12</v>
      </c>
      <c r="H138">
        <v>2.99</v>
      </c>
      <c r="I138">
        <v>0</v>
      </c>
      <c r="J138">
        <v>0</v>
      </c>
      <c r="K138">
        <v>19.7</v>
      </c>
      <c r="L138">
        <v>5.3</v>
      </c>
      <c r="M138">
        <v>22.79</v>
      </c>
      <c r="N138">
        <v>24.23</v>
      </c>
      <c r="O138" s="6">
        <f t="shared" si="4"/>
        <v>19.7</v>
      </c>
      <c r="P138" s="6">
        <f t="shared" si="5"/>
        <v>17.440000000000001</v>
      </c>
    </row>
    <row r="139" spans="1:16" x14ac:dyDescent="0.35">
      <c r="A139" s="2">
        <v>45871.54078703704</v>
      </c>
      <c r="B139" t="s">
        <v>18</v>
      </c>
      <c r="C139">
        <v>1</v>
      </c>
      <c r="D139">
        <v>2048</v>
      </c>
      <c r="E139">
        <v>3</v>
      </c>
      <c r="F139">
        <v>130312.64</v>
      </c>
      <c r="G139" t="s">
        <v>12</v>
      </c>
      <c r="H139">
        <v>2.95</v>
      </c>
      <c r="I139">
        <v>0</v>
      </c>
      <c r="J139">
        <v>0</v>
      </c>
      <c r="K139">
        <v>18.27</v>
      </c>
      <c r="L139">
        <v>9.1</v>
      </c>
      <c r="M139">
        <v>22.6</v>
      </c>
      <c r="N139">
        <v>23.48</v>
      </c>
      <c r="O139" s="6">
        <f t="shared" si="4"/>
        <v>18.27</v>
      </c>
      <c r="P139" s="6">
        <f t="shared" si="5"/>
        <v>18.393333333333334</v>
      </c>
    </row>
    <row r="140" spans="1:16" x14ac:dyDescent="0.35">
      <c r="A140" s="2">
        <v>45871.540879629632</v>
      </c>
      <c r="B140" t="s">
        <v>18</v>
      </c>
      <c r="C140">
        <v>1</v>
      </c>
      <c r="D140">
        <v>4096</v>
      </c>
      <c r="E140">
        <v>1</v>
      </c>
      <c r="F140">
        <v>55246.99</v>
      </c>
      <c r="G140" t="s">
        <v>12</v>
      </c>
      <c r="H140">
        <v>4.67</v>
      </c>
      <c r="I140">
        <v>0</v>
      </c>
      <c r="J140">
        <v>4.55</v>
      </c>
      <c r="K140">
        <v>18.34</v>
      </c>
      <c r="L140">
        <v>0</v>
      </c>
      <c r="M140">
        <v>22.31</v>
      </c>
      <c r="N140">
        <v>23.65</v>
      </c>
      <c r="O140" s="6">
        <f t="shared" si="4"/>
        <v>11.445</v>
      </c>
      <c r="P140" s="6">
        <f t="shared" si="5"/>
        <v>22.979999999999997</v>
      </c>
    </row>
    <row r="141" spans="1:16" x14ac:dyDescent="0.35">
      <c r="A141" s="2">
        <v>45871.540995370371</v>
      </c>
      <c r="B141" t="s">
        <v>18</v>
      </c>
      <c r="C141">
        <v>1</v>
      </c>
      <c r="D141">
        <v>4096</v>
      </c>
      <c r="E141">
        <v>2</v>
      </c>
      <c r="F141">
        <v>44997.62</v>
      </c>
      <c r="G141" t="s">
        <v>12</v>
      </c>
      <c r="H141">
        <v>4.71</v>
      </c>
      <c r="I141">
        <v>2.65</v>
      </c>
      <c r="J141">
        <v>10.050000000000001</v>
      </c>
      <c r="K141">
        <v>21.29</v>
      </c>
      <c r="L141">
        <v>0</v>
      </c>
      <c r="M141">
        <v>20.3</v>
      </c>
      <c r="N141">
        <v>23.76</v>
      </c>
      <c r="O141" s="6">
        <f t="shared" si="4"/>
        <v>11.33</v>
      </c>
      <c r="P141" s="6">
        <f t="shared" si="5"/>
        <v>22.03</v>
      </c>
    </row>
    <row r="142" spans="1:16" x14ac:dyDescent="0.35">
      <c r="A142" s="2">
        <v>45871.54111111111</v>
      </c>
      <c r="B142" t="s">
        <v>18</v>
      </c>
      <c r="C142">
        <v>1</v>
      </c>
      <c r="D142">
        <v>4096</v>
      </c>
      <c r="E142">
        <v>3</v>
      </c>
      <c r="F142">
        <v>89476.08</v>
      </c>
      <c r="G142" t="s">
        <v>12</v>
      </c>
      <c r="H142">
        <v>2.88</v>
      </c>
      <c r="I142">
        <v>0</v>
      </c>
      <c r="J142">
        <v>15</v>
      </c>
      <c r="K142">
        <v>23.28</v>
      </c>
      <c r="L142">
        <v>0</v>
      </c>
      <c r="M142">
        <v>21.86</v>
      </c>
      <c r="N142">
        <v>23.64</v>
      </c>
      <c r="O142" s="6">
        <f t="shared" si="4"/>
        <v>19.14</v>
      </c>
      <c r="P142" s="6">
        <f t="shared" si="5"/>
        <v>22.75</v>
      </c>
    </row>
    <row r="143" spans="1:16" x14ac:dyDescent="0.35">
      <c r="A143" s="2">
        <v>45871.541192129633</v>
      </c>
      <c r="B143" t="s">
        <v>18</v>
      </c>
      <c r="C143">
        <v>1</v>
      </c>
      <c r="D143">
        <v>8192</v>
      </c>
      <c r="E143">
        <v>1</v>
      </c>
      <c r="F143">
        <v>34108.18</v>
      </c>
      <c r="G143" t="s">
        <v>12</v>
      </c>
      <c r="H143">
        <v>4.72</v>
      </c>
      <c r="I143">
        <v>5</v>
      </c>
      <c r="J143">
        <v>0</v>
      </c>
      <c r="K143">
        <v>22.64</v>
      </c>
      <c r="L143">
        <v>0</v>
      </c>
      <c r="M143">
        <v>24.16</v>
      </c>
      <c r="N143">
        <v>23.57</v>
      </c>
      <c r="O143" s="6">
        <f t="shared" si="4"/>
        <v>13.82</v>
      </c>
      <c r="P143" s="6">
        <f t="shared" si="5"/>
        <v>23.865000000000002</v>
      </c>
    </row>
    <row r="144" spans="1:16" x14ac:dyDescent="0.35">
      <c r="A144" s="2">
        <v>45871.541307870371</v>
      </c>
      <c r="B144" t="s">
        <v>18</v>
      </c>
      <c r="C144">
        <v>1</v>
      </c>
      <c r="D144">
        <v>8192</v>
      </c>
      <c r="E144">
        <v>2</v>
      </c>
      <c r="F144">
        <v>31531.599999999999</v>
      </c>
      <c r="G144" t="s">
        <v>12</v>
      </c>
      <c r="H144">
        <v>4.6900000000000004</v>
      </c>
      <c r="I144">
        <v>2.65</v>
      </c>
      <c r="J144">
        <v>0</v>
      </c>
      <c r="K144">
        <v>22.87</v>
      </c>
      <c r="L144">
        <v>0</v>
      </c>
      <c r="M144">
        <v>24.16</v>
      </c>
      <c r="N144">
        <v>23.6</v>
      </c>
      <c r="O144" s="6">
        <f t="shared" si="4"/>
        <v>12.76</v>
      </c>
      <c r="P144" s="6">
        <f t="shared" si="5"/>
        <v>23.880000000000003</v>
      </c>
    </row>
    <row r="145" spans="1:16" x14ac:dyDescent="0.35">
      <c r="A145" s="2">
        <v>45871.54142361111</v>
      </c>
      <c r="B145" t="s">
        <v>18</v>
      </c>
      <c r="C145">
        <v>1</v>
      </c>
      <c r="D145">
        <v>8192</v>
      </c>
      <c r="E145">
        <v>3</v>
      </c>
      <c r="F145">
        <v>60619.78</v>
      </c>
      <c r="G145" t="s">
        <v>12</v>
      </c>
      <c r="H145">
        <v>2.98</v>
      </c>
      <c r="I145">
        <v>0</v>
      </c>
      <c r="J145">
        <v>9.1</v>
      </c>
      <c r="K145">
        <v>18.98</v>
      </c>
      <c r="L145">
        <v>0</v>
      </c>
      <c r="M145">
        <v>23.69</v>
      </c>
      <c r="N145">
        <v>25.24</v>
      </c>
      <c r="O145" s="6">
        <f t="shared" si="4"/>
        <v>14.04</v>
      </c>
      <c r="P145" s="6">
        <f t="shared" si="5"/>
        <v>24.465</v>
      </c>
    </row>
    <row r="146" spans="1:16" x14ac:dyDescent="0.35">
      <c r="A146" s="2">
        <v>45871.595312500001</v>
      </c>
      <c r="B146" t="s">
        <v>16</v>
      </c>
      <c r="C146">
        <v>3</v>
      </c>
      <c r="D146">
        <v>64</v>
      </c>
      <c r="E146">
        <v>1</v>
      </c>
      <c r="F146">
        <v>89733.91</v>
      </c>
      <c r="G146" t="s">
        <v>12</v>
      </c>
      <c r="H146">
        <v>3.03</v>
      </c>
      <c r="I146">
        <v>8.3000000000000007</v>
      </c>
      <c r="J146">
        <v>22.2</v>
      </c>
      <c r="K146">
        <v>79.150000000000006</v>
      </c>
      <c r="L146">
        <v>55.2</v>
      </c>
      <c r="M146">
        <v>80.400000000000006</v>
      </c>
      <c r="N146">
        <v>80.36</v>
      </c>
      <c r="O146" s="6">
        <f t="shared" si="4"/>
        <v>36.550000000000004</v>
      </c>
      <c r="P146" s="6">
        <f t="shared" si="5"/>
        <v>71.986666666666679</v>
      </c>
    </row>
    <row r="147" spans="1:16" x14ac:dyDescent="0.35">
      <c r="A147" s="2">
        <v>45871.595405092594</v>
      </c>
      <c r="B147" t="s">
        <v>16</v>
      </c>
      <c r="C147">
        <v>3</v>
      </c>
      <c r="D147">
        <v>64</v>
      </c>
      <c r="E147">
        <v>2</v>
      </c>
      <c r="F147">
        <v>60625.27</v>
      </c>
      <c r="G147" t="s">
        <v>12</v>
      </c>
      <c r="H147">
        <v>2.83</v>
      </c>
      <c r="I147">
        <v>13.6</v>
      </c>
      <c r="J147">
        <v>25</v>
      </c>
      <c r="K147">
        <v>77.91</v>
      </c>
      <c r="L147">
        <v>16.7</v>
      </c>
      <c r="M147">
        <v>80.739999999999995</v>
      </c>
      <c r="N147">
        <v>80.37</v>
      </c>
      <c r="O147" s="6">
        <f t="shared" si="4"/>
        <v>38.836666666666666</v>
      </c>
      <c r="P147" s="6">
        <f t="shared" si="5"/>
        <v>59.27</v>
      </c>
    </row>
    <row r="148" spans="1:16" x14ac:dyDescent="0.35">
      <c r="A148" s="2">
        <v>45871.595497685186</v>
      </c>
      <c r="B148" t="s">
        <v>16</v>
      </c>
      <c r="C148">
        <v>3</v>
      </c>
      <c r="D148">
        <v>64</v>
      </c>
      <c r="E148">
        <v>3</v>
      </c>
      <c r="F148">
        <v>39153.17</v>
      </c>
      <c r="G148" t="s">
        <v>12</v>
      </c>
      <c r="H148">
        <v>4.62</v>
      </c>
      <c r="I148">
        <v>12.15</v>
      </c>
      <c r="J148">
        <v>13.65</v>
      </c>
      <c r="K148">
        <v>78.25</v>
      </c>
      <c r="L148">
        <v>4.55</v>
      </c>
      <c r="M148">
        <v>80.97</v>
      </c>
      <c r="N148">
        <v>80.569999999999993</v>
      </c>
      <c r="O148" s="6">
        <f t="shared" si="4"/>
        <v>34.68333333333333</v>
      </c>
      <c r="P148" s="6">
        <f t="shared" si="5"/>
        <v>55.363333333333323</v>
      </c>
    </row>
    <row r="149" spans="1:16" x14ac:dyDescent="0.35">
      <c r="A149" s="2">
        <v>45871.595613425925</v>
      </c>
      <c r="B149" t="s">
        <v>16</v>
      </c>
      <c r="C149">
        <v>3</v>
      </c>
      <c r="D149">
        <v>128</v>
      </c>
      <c r="E149">
        <v>1</v>
      </c>
      <c r="F149">
        <v>89600.69</v>
      </c>
      <c r="G149" t="s">
        <v>12</v>
      </c>
      <c r="H149">
        <v>2.87</v>
      </c>
      <c r="I149">
        <v>10</v>
      </c>
      <c r="J149">
        <v>52</v>
      </c>
      <c r="K149">
        <v>78.31</v>
      </c>
      <c r="L149">
        <v>18.2</v>
      </c>
      <c r="M149">
        <v>80.83</v>
      </c>
      <c r="N149">
        <v>80.64</v>
      </c>
      <c r="O149" s="6">
        <f t="shared" si="4"/>
        <v>46.77</v>
      </c>
      <c r="P149" s="6">
        <f t="shared" si="5"/>
        <v>59.890000000000008</v>
      </c>
    </row>
    <row r="150" spans="1:16" x14ac:dyDescent="0.35">
      <c r="A150" s="2">
        <v>45871.595706018517</v>
      </c>
      <c r="B150" t="s">
        <v>16</v>
      </c>
      <c r="C150">
        <v>3</v>
      </c>
      <c r="D150">
        <v>128</v>
      </c>
      <c r="E150">
        <v>2</v>
      </c>
      <c r="F150">
        <v>57414.53</v>
      </c>
      <c r="G150" t="s">
        <v>12</v>
      </c>
      <c r="H150">
        <v>2.8</v>
      </c>
      <c r="I150">
        <v>9.5</v>
      </c>
      <c r="J150">
        <v>21.7</v>
      </c>
      <c r="K150">
        <v>78.28</v>
      </c>
      <c r="L150">
        <v>9.5</v>
      </c>
      <c r="M150">
        <v>80.959999999999994</v>
      </c>
      <c r="N150">
        <v>80.650000000000006</v>
      </c>
      <c r="O150" s="6">
        <f t="shared" si="4"/>
        <v>36.493333333333332</v>
      </c>
      <c r="P150" s="6">
        <f t="shared" si="5"/>
        <v>57.036666666666669</v>
      </c>
    </row>
    <row r="151" spans="1:16" x14ac:dyDescent="0.35">
      <c r="A151" s="2">
        <v>45871.59578703704</v>
      </c>
      <c r="B151" t="s">
        <v>16</v>
      </c>
      <c r="C151">
        <v>3</v>
      </c>
      <c r="D151">
        <v>128</v>
      </c>
      <c r="E151">
        <v>3</v>
      </c>
      <c r="F151">
        <v>41115.07</v>
      </c>
      <c r="G151" t="s">
        <v>12</v>
      </c>
      <c r="H151">
        <v>4.6100000000000003</v>
      </c>
      <c r="I151">
        <v>18.850000000000001</v>
      </c>
      <c r="J151">
        <v>13.95</v>
      </c>
      <c r="K151">
        <v>78.34</v>
      </c>
      <c r="L151">
        <v>21</v>
      </c>
      <c r="M151">
        <v>81</v>
      </c>
      <c r="N151">
        <v>80.709999999999994</v>
      </c>
      <c r="O151" s="6">
        <f t="shared" si="4"/>
        <v>37.046666666666667</v>
      </c>
      <c r="P151" s="6">
        <f t="shared" si="5"/>
        <v>60.903333333333329</v>
      </c>
    </row>
    <row r="152" spans="1:16" x14ac:dyDescent="0.35">
      <c r="A152" s="2">
        <v>45871.595902777779</v>
      </c>
      <c r="B152" t="s">
        <v>16</v>
      </c>
      <c r="C152">
        <v>3</v>
      </c>
      <c r="D152">
        <v>256</v>
      </c>
      <c r="E152">
        <v>1</v>
      </c>
      <c r="F152">
        <v>55019.06</v>
      </c>
      <c r="G152" t="s">
        <v>12</v>
      </c>
      <c r="H152">
        <v>4.5999999999999996</v>
      </c>
      <c r="I152">
        <v>9.4</v>
      </c>
      <c r="J152">
        <v>10.6</v>
      </c>
      <c r="K152">
        <v>78.56</v>
      </c>
      <c r="L152">
        <v>26.1</v>
      </c>
      <c r="M152">
        <v>81.09</v>
      </c>
      <c r="N152">
        <v>80.790000000000006</v>
      </c>
      <c r="O152" s="6">
        <f t="shared" si="4"/>
        <v>32.853333333333332</v>
      </c>
      <c r="P152" s="6">
        <f t="shared" si="5"/>
        <v>62.660000000000004</v>
      </c>
    </row>
    <row r="153" spans="1:16" x14ac:dyDescent="0.35">
      <c r="A153" s="2">
        <v>45871.596018518518</v>
      </c>
      <c r="B153" t="s">
        <v>16</v>
      </c>
      <c r="C153">
        <v>3</v>
      </c>
      <c r="D153">
        <v>256</v>
      </c>
      <c r="E153">
        <v>2</v>
      </c>
      <c r="F153">
        <v>57251.16</v>
      </c>
      <c r="G153" t="s">
        <v>12</v>
      </c>
      <c r="H153">
        <v>2.82</v>
      </c>
      <c r="I153">
        <v>14.3</v>
      </c>
      <c r="J153">
        <v>17.399999999999999</v>
      </c>
      <c r="K153">
        <v>78.59</v>
      </c>
      <c r="L153">
        <v>13.6</v>
      </c>
      <c r="M153">
        <v>80.959999999999994</v>
      </c>
      <c r="N153">
        <v>80.790000000000006</v>
      </c>
      <c r="O153" s="6">
        <f t="shared" si="4"/>
        <v>36.763333333333335</v>
      </c>
      <c r="P153" s="6">
        <f t="shared" si="5"/>
        <v>58.449999999999996</v>
      </c>
    </row>
    <row r="154" spans="1:16" x14ac:dyDescent="0.35">
      <c r="A154" s="2">
        <v>45871.596099537041</v>
      </c>
      <c r="B154" t="s">
        <v>16</v>
      </c>
      <c r="C154">
        <v>3</v>
      </c>
      <c r="D154">
        <v>256</v>
      </c>
      <c r="E154">
        <v>3</v>
      </c>
      <c r="F154">
        <v>37858.01</v>
      </c>
      <c r="G154" t="s">
        <v>12</v>
      </c>
      <c r="H154">
        <v>3.66</v>
      </c>
      <c r="I154">
        <v>17.399999999999999</v>
      </c>
      <c r="J154">
        <v>8.6999999999999993</v>
      </c>
      <c r="K154">
        <v>79.739999999999995</v>
      </c>
      <c r="L154">
        <v>16.7</v>
      </c>
      <c r="M154">
        <v>81.040000000000006</v>
      </c>
      <c r="N154">
        <v>80.84</v>
      </c>
      <c r="O154" s="6">
        <f t="shared" si="4"/>
        <v>35.279999999999994</v>
      </c>
      <c r="P154" s="6">
        <f t="shared" si="5"/>
        <v>59.526666666666671</v>
      </c>
    </row>
    <row r="155" spans="1:16" x14ac:dyDescent="0.35">
      <c r="A155" s="2">
        <v>45871.596203703702</v>
      </c>
      <c r="B155" t="s">
        <v>16</v>
      </c>
      <c r="C155">
        <v>3</v>
      </c>
      <c r="D155">
        <v>512</v>
      </c>
      <c r="E155">
        <v>1</v>
      </c>
      <c r="F155">
        <v>36478.06</v>
      </c>
      <c r="G155" t="s">
        <v>12</v>
      </c>
      <c r="H155">
        <v>4.9800000000000004</v>
      </c>
      <c r="I155">
        <v>15</v>
      </c>
      <c r="J155">
        <v>8.6999999999999993</v>
      </c>
      <c r="K155">
        <v>78.61</v>
      </c>
      <c r="L155">
        <v>15.2</v>
      </c>
      <c r="M155">
        <v>81.36</v>
      </c>
      <c r="N155">
        <v>80.930000000000007</v>
      </c>
      <c r="O155" s="6">
        <f t="shared" si="4"/>
        <v>34.103333333333332</v>
      </c>
      <c r="P155" s="6">
        <f t="shared" si="5"/>
        <v>59.163333333333334</v>
      </c>
    </row>
    <row r="156" spans="1:16" x14ac:dyDescent="0.35">
      <c r="A156" s="2">
        <v>45871.596319444441</v>
      </c>
      <c r="B156" t="s">
        <v>16</v>
      </c>
      <c r="C156">
        <v>3</v>
      </c>
      <c r="D156">
        <v>512</v>
      </c>
      <c r="E156">
        <v>2</v>
      </c>
      <c r="F156">
        <v>40727.17</v>
      </c>
      <c r="G156" t="s">
        <v>12</v>
      </c>
      <c r="H156">
        <v>4.6900000000000004</v>
      </c>
      <c r="I156">
        <v>6.5</v>
      </c>
      <c r="J156">
        <v>22</v>
      </c>
      <c r="K156">
        <v>78.599999999999994</v>
      </c>
      <c r="L156">
        <v>8.35</v>
      </c>
      <c r="M156">
        <v>81.27</v>
      </c>
      <c r="N156">
        <v>80.92</v>
      </c>
      <c r="O156" s="6">
        <f t="shared" si="4"/>
        <v>35.699999999999996</v>
      </c>
      <c r="P156" s="6">
        <f t="shared" si="5"/>
        <v>56.846666666666664</v>
      </c>
    </row>
    <row r="157" spans="1:16" x14ac:dyDescent="0.35">
      <c r="A157" s="2">
        <v>45871.596435185187</v>
      </c>
      <c r="B157" t="s">
        <v>16</v>
      </c>
      <c r="C157">
        <v>3</v>
      </c>
      <c r="D157">
        <v>512</v>
      </c>
      <c r="E157">
        <v>3</v>
      </c>
      <c r="F157">
        <v>32739.95</v>
      </c>
      <c r="G157" t="s">
        <v>12</v>
      </c>
      <c r="H157">
        <v>4.76</v>
      </c>
      <c r="I157">
        <v>10.95</v>
      </c>
      <c r="J157">
        <v>19.100000000000001</v>
      </c>
      <c r="K157">
        <v>78.569999999999993</v>
      </c>
      <c r="L157">
        <v>14.85</v>
      </c>
      <c r="M157">
        <v>81.25</v>
      </c>
      <c r="N157">
        <v>80.87</v>
      </c>
      <c r="O157" s="6">
        <f t="shared" si="4"/>
        <v>36.206666666666663</v>
      </c>
      <c r="P157" s="6">
        <f t="shared" si="5"/>
        <v>58.99</v>
      </c>
    </row>
    <row r="158" spans="1:16" x14ac:dyDescent="0.35">
      <c r="A158" s="2">
        <v>45871.596550925926</v>
      </c>
      <c r="B158" t="s">
        <v>16</v>
      </c>
      <c r="C158">
        <v>3</v>
      </c>
      <c r="D158">
        <v>1024</v>
      </c>
      <c r="E158">
        <v>1</v>
      </c>
      <c r="F158">
        <v>13107.35</v>
      </c>
      <c r="G158" t="s">
        <v>12</v>
      </c>
      <c r="H158">
        <v>10.08</v>
      </c>
      <c r="I158">
        <v>8.1999999999999993</v>
      </c>
      <c r="J158">
        <v>16.600000000000001</v>
      </c>
      <c r="K158">
        <v>78.58</v>
      </c>
      <c r="L158">
        <v>13.95</v>
      </c>
      <c r="M158">
        <v>81.38</v>
      </c>
      <c r="N158">
        <v>81.11</v>
      </c>
      <c r="O158" s="6">
        <f t="shared" si="4"/>
        <v>34.46</v>
      </c>
      <c r="P158" s="6">
        <f t="shared" si="5"/>
        <v>58.813333333333333</v>
      </c>
    </row>
    <row r="159" spans="1:16" x14ac:dyDescent="0.35">
      <c r="A159" s="2">
        <v>45871.596724537034</v>
      </c>
      <c r="B159" t="s">
        <v>16</v>
      </c>
      <c r="C159">
        <v>3</v>
      </c>
      <c r="D159">
        <v>1024</v>
      </c>
      <c r="E159">
        <v>2</v>
      </c>
      <c r="F159">
        <v>12500.92</v>
      </c>
      <c r="G159" t="s">
        <v>12</v>
      </c>
      <c r="H159">
        <v>9.98</v>
      </c>
      <c r="I159">
        <v>18.75</v>
      </c>
      <c r="J159">
        <v>14.7</v>
      </c>
      <c r="K159">
        <v>78.569999999999993</v>
      </c>
      <c r="L159">
        <v>34.799999999999997</v>
      </c>
      <c r="M159">
        <v>81.489999999999995</v>
      </c>
      <c r="N159">
        <v>81.13</v>
      </c>
      <c r="O159" s="6">
        <f t="shared" si="4"/>
        <v>37.339999999999996</v>
      </c>
      <c r="P159" s="6">
        <f t="shared" si="5"/>
        <v>65.806666666666658</v>
      </c>
    </row>
    <row r="160" spans="1:16" x14ac:dyDescent="0.35">
      <c r="A160" s="2">
        <v>45871.596898148149</v>
      </c>
      <c r="B160" t="s">
        <v>16</v>
      </c>
      <c r="C160">
        <v>3</v>
      </c>
      <c r="D160">
        <v>1024</v>
      </c>
      <c r="E160">
        <v>3</v>
      </c>
      <c r="F160">
        <v>14420.39</v>
      </c>
      <c r="G160" t="s">
        <v>12</v>
      </c>
      <c r="H160">
        <v>10.14</v>
      </c>
      <c r="I160">
        <v>22.7</v>
      </c>
      <c r="J160">
        <v>0</v>
      </c>
      <c r="K160">
        <v>78.58</v>
      </c>
      <c r="L160">
        <v>0</v>
      </c>
      <c r="M160">
        <v>0</v>
      </c>
      <c r="N160">
        <v>0</v>
      </c>
      <c r="O160" s="6">
        <f t="shared" si="4"/>
        <v>50.64</v>
      </c>
    </row>
    <row r="161" spans="1:16" x14ac:dyDescent="0.35">
      <c r="A161" s="2">
        <v>45871.597071759257</v>
      </c>
      <c r="B161" t="s">
        <v>16</v>
      </c>
      <c r="C161">
        <v>3</v>
      </c>
      <c r="D161">
        <v>2048</v>
      </c>
      <c r="E161">
        <v>1</v>
      </c>
      <c r="F161">
        <v>5331.16</v>
      </c>
      <c r="G161" t="s">
        <v>12</v>
      </c>
      <c r="H161">
        <v>20.2</v>
      </c>
      <c r="I161">
        <v>9.14</v>
      </c>
      <c r="J161">
        <v>14.85</v>
      </c>
      <c r="K161">
        <v>78.680000000000007</v>
      </c>
      <c r="L161">
        <v>11.58</v>
      </c>
      <c r="M161">
        <v>81.599999999999994</v>
      </c>
      <c r="N161">
        <v>81.17</v>
      </c>
      <c r="O161" s="6">
        <f t="shared" si="4"/>
        <v>34.223333333333336</v>
      </c>
      <c r="P161" s="6">
        <f t="shared" si="5"/>
        <v>58.116666666666667</v>
      </c>
    </row>
    <row r="162" spans="1:16" x14ac:dyDescent="0.35">
      <c r="A162" s="2">
        <v>45871.597361111111</v>
      </c>
      <c r="B162" t="s">
        <v>16</v>
      </c>
      <c r="C162">
        <v>3</v>
      </c>
      <c r="D162">
        <v>2048</v>
      </c>
      <c r="E162">
        <v>2</v>
      </c>
      <c r="F162">
        <v>6705.55</v>
      </c>
      <c r="G162" t="s">
        <v>12</v>
      </c>
      <c r="H162">
        <v>16.149999999999999</v>
      </c>
      <c r="I162">
        <v>6.79</v>
      </c>
      <c r="J162">
        <v>13.69</v>
      </c>
      <c r="K162">
        <v>78.680000000000007</v>
      </c>
      <c r="L162">
        <v>8.7899999999999991</v>
      </c>
      <c r="M162">
        <v>81.67</v>
      </c>
      <c r="N162">
        <v>81.239999999999995</v>
      </c>
      <c r="O162" s="6">
        <f t="shared" si="4"/>
        <v>33.053333333333335</v>
      </c>
      <c r="P162" s="6">
        <f t="shared" si="5"/>
        <v>57.233333333333327</v>
      </c>
    </row>
    <row r="163" spans="1:16" x14ac:dyDescent="0.35">
      <c r="A163" s="2">
        <v>45871.597604166665</v>
      </c>
      <c r="B163" t="s">
        <v>16</v>
      </c>
      <c r="C163">
        <v>3</v>
      </c>
      <c r="D163">
        <v>2048</v>
      </c>
      <c r="E163">
        <v>3</v>
      </c>
      <c r="F163">
        <v>7409.71</v>
      </c>
      <c r="G163" t="s">
        <v>12</v>
      </c>
      <c r="H163">
        <v>16.88</v>
      </c>
      <c r="I163">
        <v>3.77</v>
      </c>
      <c r="J163">
        <v>13.49</v>
      </c>
      <c r="K163">
        <v>78.709999999999994</v>
      </c>
      <c r="L163">
        <v>5.09</v>
      </c>
      <c r="M163">
        <v>81.73</v>
      </c>
      <c r="N163">
        <v>81.22</v>
      </c>
      <c r="O163" s="6">
        <f t="shared" si="4"/>
        <v>31.99</v>
      </c>
      <c r="P163" s="6">
        <f t="shared" si="5"/>
        <v>56.013333333333343</v>
      </c>
    </row>
    <row r="164" spans="1:16" x14ac:dyDescent="0.35">
      <c r="A164" s="2">
        <v>45871.597858796296</v>
      </c>
      <c r="B164" t="s">
        <v>16</v>
      </c>
      <c r="C164">
        <v>3</v>
      </c>
      <c r="D164">
        <v>4096</v>
      </c>
      <c r="E164">
        <v>1</v>
      </c>
      <c r="F164">
        <v>3490.24</v>
      </c>
      <c r="G164" t="s">
        <v>12</v>
      </c>
      <c r="H164">
        <v>30.63</v>
      </c>
      <c r="I164">
        <v>12.13</v>
      </c>
      <c r="J164">
        <v>15.24</v>
      </c>
      <c r="K164">
        <v>78.739999999999995</v>
      </c>
      <c r="L164">
        <v>13.87</v>
      </c>
      <c r="M164">
        <v>81.89</v>
      </c>
      <c r="N164">
        <v>81.2</v>
      </c>
      <c r="O164" s="6">
        <f t="shared" si="4"/>
        <v>35.369999999999997</v>
      </c>
      <c r="P164" s="6">
        <f t="shared" si="5"/>
        <v>58.986666666666672</v>
      </c>
    </row>
    <row r="165" spans="1:16" x14ac:dyDescent="0.35">
      <c r="A165" s="2">
        <v>45871.598275462966</v>
      </c>
      <c r="B165" t="s">
        <v>16</v>
      </c>
      <c r="C165">
        <v>3</v>
      </c>
      <c r="D165">
        <v>4096</v>
      </c>
      <c r="E165">
        <v>2</v>
      </c>
      <c r="F165">
        <v>3426.47</v>
      </c>
      <c r="G165" t="s">
        <v>12</v>
      </c>
      <c r="H165">
        <v>30.59</v>
      </c>
      <c r="I165">
        <v>12.11</v>
      </c>
      <c r="J165">
        <v>9.5399999999999991</v>
      </c>
      <c r="K165">
        <v>78.81</v>
      </c>
      <c r="L165">
        <v>8.8800000000000008</v>
      </c>
      <c r="M165">
        <v>82.01</v>
      </c>
      <c r="N165">
        <v>81.260000000000005</v>
      </c>
      <c r="O165" s="6">
        <f t="shared" si="4"/>
        <v>33.486666666666672</v>
      </c>
      <c r="P165" s="6">
        <f t="shared" si="5"/>
        <v>57.383333333333333</v>
      </c>
    </row>
    <row r="166" spans="1:16" x14ac:dyDescent="0.35">
      <c r="A166" s="2">
        <v>45871.598680555559</v>
      </c>
      <c r="B166" t="s">
        <v>16</v>
      </c>
      <c r="C166">
        <v>3</v>
      </c>
      <c r="D166">
        <v>4096</v>
      </c>
      <c r="E166">
        <v>3</v>
      </c>
      <c r="F166">
        <v>3250.8</v>
      </c>
      <c r="G166" t="s">
        <v>12</v>
      </c>
      <c r="H166">
        <v>34.119999999999997</v>
      </c>
      <c r="I166">
        <v>7.39</v>
      </c>
      <c r="J166">
        <v>8.09</v>
      </c>
      <c r="K166">
        <v>79.760000000000005</v>
      </c>
      <c r="L166">
        <v>8.94</v>
      </c>
      <c r="M166">
        <v>82.19</v>
      </c>
      <c r="N166">
        <v>81.33</v>
      </c>
      <c r="O166" s="6">
        <f t="shared" si="4"/>
        <v>31.74666666666667</v>
      </c>
      <c r="P166" s="6">
        <f t="shared" si="5"/>
        <v>57.486666666666657</v>
      </c>
    </row>
    <row r="167" spans="1:16" x14ac:dyDescent="0.35">
      <c r="A167" s="2">
        <v>45871.599131944444</v>
      </c>
      <c r="B167" t="s">
        <v>16</v>
      </c>
      <c r="C167">
        <v>3</v>
      </c>
      <c r="D167">
        <v>8192</v>
      </c>
      <c r="E167">
        <v>1</v>
      </c>
      <c r="F167">
        <v>1345.84</v>
      </c>
      <c r="G167" t="s">
        <v>12</v>
      </c>
      <c r="H167">
        <v>76.77</v>
      </c>
      <c r="I167">
        <v>10.62</v>
      </c>
      <c r="J167">
        <v>14.09</v>
      </c>
      <c r="K167">
        <v>79.23</v>
      </c>
      <c r="L167">
        <v>11.98</v>
      </c>
      <c r="M167">
        <v>82.45</v>
      </c>
      <c r="N167">
        <v>81.34</v>
      </c>
      <c r="O167" s="6">
        <f t="shared" si="4"/>
        <v>34.646666666666668</v>
      </c>
      <c r="P167" s="6">
        <f t="shared" si="5"/>
        <v>58.59</v>
      </c>
    </row>
    <row r="168" spans="1:16" x14ac:dyDescent="0.35">
      <c r="A168" s="2">
        <v>45871.600081018521</v>
      </c>
      <c r="B168" t="s">
        <v>16</v>
      </c>
      <c r="C168">
        <v>3</v>
      </c>
      <c r="D168">
        <v>8192</v>
      </c>
      <c r="E168">
        <v>2</v>
      </c>
      <c r="F168">
        <v>1421.95</v>
      </c>
      <c r="G168" t="s">
        <v>12</v>
      </c>
      <c r="H168">
        <v>71.709999999999994</v>
      </c>
      <c r="I168">
        <v>11.87</v>
      </c>
      <c r="J168">
        <v>13.53</v>
      </c>
      <c r="K168">
        <v>79.099999999999994</v>
      </c>
      <c r="L168">
        <v>10.74</v>
      </c>
      <c r="M168">
        <v>82.63</v>
      </c>
      <c r="N168">
        <v>81.41</v>
      </c>
      <c r="O168" s="6">
        <f t="shared" si="4"/>
        <v>34.833333333333336</v>
      </c>
      <c r="P168" s="6">
        <f t="shared" si="5"/>
        <v>58.259999999999991</v>
      </c>
    </row>
    <row r="169" spans="1:16" x14ac:dyDescent="0.35">
      <c r="A169" s="2">
        <v>45871.600972222222</v>
      </c>
      <c r="B169" t="s">
        <v>16</v>
      </c>
      <c r="C169">
        <v>3</v>
      </c>
      <c r="D169">
        <v>8192</v>
      </c>
      <c r="E169">
        <v>3</v>
      </c>
      <c r="F169">
        <v>1539.83</v>
      </c>
      <c r="G169" t="s">
        <v>12</v>
      </c>
      <c r="H169">
        <v>66.209999999999994</v>
      </c>
      <c r="I169">
        <v>11.54</v>
      </c>
      <c r="J169">
        <v>13.53</v>
      </c>
      <c r="K169">
        <v>79.12</v>
      </c>
      <c r="L169">
        <v>9.6199999999999992</v>
      </c>
      <c r="M169">
        <v>83.08</v>
      </c>
      <c r="N169">
        <v>81.48</v>
      </c>
      <c r="O169" s="6">
        <f t="shared" si="4"/>
        <v>34.729999999999997</v>
      </c>
      <c r="P169" s="6">
        <f t="shared" si="5"/>
        <v>58.06</v>
      </c>
    </row>
    <row r="170" spans="1:16" x14ac:dyDescent="0.35">
      <c r="A170" s="2">
        <v>45871.601793981485</v>
      </c>
      <c r="B170" t="s">
        <v>17</v>
      </c>
      <c r="C170">
        <v>3</v>
      </c>
      <c r="D170">
        <v>64</v>
      </c>
      <c r="E170">
        <v>1</v>
      </c>
      <c r="F170">
        <v>9885.52</v>
      </c>
      <c r="G170" t="s">
        <v>12</v>
      </c>
      <c r="H170">
        <v>12.75</v>
      </c>
      <c r="I170">
        <v>33.28</v>
      </c>
      <c r="J170">
        <v>19.04</v>
      </c>
      <c r="K170">
        <v>34.35</v>
      </c>
      <c r="L170">
        <v>33.6</v>
      </c>
      <c r="M170">
        <v>32.22</v>
      </c>
      <c r="N170">
        <v>33.78</v>
      </c>
      <c r="O170" s="6">
        <f t="shared" si="4"/>
        <v>28.89</v>
      </c>
      <c r="P170" s="6">
        <f t="shared" si="5"/>
        <v>33.199999999999996</v>
      </c>
    </row>
    <row r="171" spans="1:16" x14ac:dyDescent="0.35">
      <c r="A171" s="2">
        <v>45871.602002314816</v>
      </c>
      <c r="B171" t="s">
        <v>17</v>
      </c>
      <c r="C171">
        <v>3</v>
      </c>
      <c r="D171">
        <v>64</v>
      </c>
      <c r="E171">
        <v>2</v>
      </c>
      <c r="F171">
        <v>8450.09</v>
      </c>
      <c r="G171" t="s">
        <v>12</v>
      </c>
      <c r="H171">
        <v>14.41</v>
      </c>
      <c r="I171">
        <v>26.2</v>
      </c>
      <c r="J171">
        <v>24.79</v>
      </c>
      <c r="K171">
        <v>34.229999999999997</v>
      </c>
      <c r="L171">
        <v>27.79</v>
      </c>
      <c r="M171">
        <v>32.25</v>
      </c>
      <c r="N171">
        <v>32.71</v>
      </c>
      <c r="O171" s="6">
        <f t="shared" si="4"/>
        <v>28.406666666666666</v>
      </c>
      <c r="P171" s="6">
        <f t="shared" si="5"/>
        <v>30.916666666666668</v>
      </c>
    </row>
    <row r="172" spans="1:16" x14ac:dyDescent="0.35">
      <c r="A172" s="2">
        <v>45871.602222222224</v>
      </c>
      <c r="B172" t="s">
        <v>17</v>
      </c>
      <c r="C172">
        <v>3</v>
      </c>
      <c r="D172">
        <v>64</v>
      </c>
      <c r="E172">
        <v>3</v>
      </c>
      <c r="F172">
        <v>6344.21</v>
      </c>
      <c r="G172" t="s">
        <v>12</v>
      </c>
      <c r="H172">
        <v>18.13</v>
      </c>
      <c r="I172">
        <v>36.94</v>
      </c>
      <c r="J172">
        <v>20.9</v>
      </c>
      <c r="K172">
        <v>34.18</v>
      </c>
      <c r="L172">
        <v>21.46</v>
      </c>
      <c r="M172">
        <v>32.229999999999997</v>
      </c>
      <c r="N172">
        <v>33.36</v>
      </c>
      <c r="O172" s="6">
        <f t="shared" si="4"/>
        <v>30.673333333333332</v>
      </c>
      <c r="P172" s="6">
        <f t="shared" si="5"/>
        <v>29.016666666666666</v>
      </c>
    </row>
    <row r="173" spans="1:16" x14ac:dyDescent="0.35">
      <c r="A173" s="2">
        <v>45871.602500000001</v>
      </c>
      <c r="B173" t="s">
        <v>17</v>
      </c>
      <c r="C173">
        <v>3</v>
      </c>
      <c r="D173">
        <v>128</v>
      </c>
      <c r="E173">
        <v>1</v>
      </c>
      <c r="F173">
        <v>9508.9</v>
      </c>
      <c r="G173" t="s">
        <v>12</v>
      </c>
      <c r="H173">
        <v>12.53</v>
      </c>
      <c r="I173">
        <v>44.9</v>
      </c>
      <c r="J173">
        <v>29.82</v>
      </c>
      <c r="K173">
        <v>34.049999999999997</v>
      </c>
      <c r="L173">
        <v>21.65</v>
      </c>
      <c r="M173">
        <v>32.36</v>
      </c>
      <c r="N173">
        <v>34.049999999999997</v>
      </c>
      <c r="O173" s="6">
        <f t="shared" si="4"/>
        <v>36.256666666666668</v>
      </c>
      <c r="P173" s="6">
        <f t="shared" si="5"/>
        <v>29.353333333333335</v>
      </c>
    </row>
    <row r="174" spans="1:16" x14ac:dyDescent="0.35">
      <c r="A174" s="2">
        <v>45871.602696759262</v>
      </c>
      <c r="B174" t="s">
        <v>17</v>
      </c>
      <c r="C174">
        <v>3</v>
      </c>
      <c r="D174">
        <v>128</v>
      </c>
      <c r="E174">
        <v>2</v>
      </c>
      <c r="F174">
        <v>8167.35</v>
      </c>
      <c r="G174" t="s">
        <v>12</v>
      </c>
      <c r="H174">
        <v>14.57</v>
      </c>
      <c r="I174">
        <v>18.809999999999999</v>
      </c>
      <c r="J174">
        <v>14.64</v>
      </c>
      <c r="K174">
        <v>34.880000000000003</v>
      </c>
      <c r="L174">
        <v>26.79</v>
      </c>
      <c r="M174">
        <v>32.619999999999997</v>
      </c>
      <c r="N174">
        <v>32.43</v>
      </c>
      <c r="O174" s="6">
        <f t="shared" si="4"/>
        <v>22.776666666666671</v>
      </c>
      <c r="P174" s="6">
        <f t="shared" si="5"/>
        <v>30.613333333333333</v>
      </c>
    </row>
    <row r="175" spans="1:16" x14ac:dyDescent="0.35">
      <c r="A175" s="2">
        <v>45871.60292824074</v>
      </c>
      <c r="B175" t="s">
        <v>17</v>
      </c>
      <c r="C175">
        <v>3</v>
      </c>
      <c r="D175">
        <v>128</v>
      </c>
      <c r="E175">
        <v>3</v>
      </c>
      <c r="F175">
        <v>6546.02</v>
      </c>
      <c r="G175" t="s">
        <v>12</v>
      </c>
      <c r="H175">
        <v>18.170000000000002</v>
      </c>
      <c r="I175">
        <v>33.380000000000003</v>
      </c>
      <c r="J175">
        <v>25.38</v>
      </c>
      <c r="K175">
        <v>34.090000000000003</v>
      </c>
      <c r="L175">
        <v>22.43</v>
      </c>
      <c r="M175">
        <v>31.69</v>
      </c>
      <c r="N175">
        <v>32.950000000000003</v>
      </c>
      <c r="O175" s="6">
        <f t="shared" si="4"/>
        <v>30.950000000000003</v>
      </c>
      <c r="P175" s="6">
        <f t="shared" si="5"/>
        <v>29.023333333333337</v>
      </c>
    </row>
    <row r="176" spans="1:16" x14ac:dyDescent="0.35">
      <c r="A176" s="2">
        <v>45871.603194444448</v>
      </c>
      <c r="B176" t="s">
        <v>17</v>
      </c>
      <c r="C176">
        <v>3</v>
      </c>
      <c r="D176">
        <v>256</v>
      </c>
      <c r="E176">
        <v>1</v>
      </c>
      <c r="F176">
        <v>8914.57</v>
      </c>
      <c r="G176" t="s">
        <v>12</v>
      </c>
      <c r="H176">
        <v>12.63</v>
      </c>
      <c r="I176">
        <v>36.65</v>
      </c>
      <c r="J176">
        <v>31.52</v>
      </c>
      <c r="K176">
        <v>33.76</v>
      </c>
      <c r="L176">
        <v>31.82</v>
      </c>
      <c r="M176">
        <v>31.45</v>
      </c>
      <c r="N176">
        <v>32.64</v>
      </c>
      <c r="O176" s="6">
        <f t="shared" si="4"/>
        <v>33.976666666666667</v>
      </c>
      <c r="P176" s="6">
        <f t="shared" si="5"/>
        <v>31.97</v>
      </c>
    </row>
    <row r="177" spans="1:16" x14ac:dyDescent="0.35">
      <c r="A177" s="2">
        <v>45871.603402777779</v>
      </c>
      <c r="B177" t="s">
        <v>17</v>
      </c>
      <c r="C177">
        <v>3</v>
      </c>
      <c r="D177">
        <v>256</v>
      </c>
      <c r="E177">
        <v>2</v>
      </c>
      <c r="F177">
        <v>8381.0400000000009</v>
      </c>
      <c r="G177" t="s">
        <v>12</v>
      </c>
      <c r="H177">
        <v>14.41</v>
      </c>
      <c r="I177">
        <v>43.26</v>
      </c>
      <c r="J177">
        <v>18.93</v>
      </c>
      <c r="K177">
        <v>34.69</v>
      </c>
      <c r="L177">
        <v>7.49</v>
      </c>
      <c r="M177">
        <v>32.479999999999997</v>
      </c>
      <c r="N177">
        <v>33.229999999999997</v>
      </c>
      <c r="O177" s="6">
        <f t="shared" si="4"/>
        <v>32.293333333333329</v>
      </c>
      <c r="P177" s="6">
        <f t="shared" si="5"/>
        <v>24.399999999999995</v>
      </c>
    </row>
    <row r="178" spans="1:16" x14ac:dyDescent="0.35">
      <c r="A178" s="2">
        <v>45871.603622685187</v>
      </c>
      <c r="B178" t="s">
        <v>17</v>
      </c>
      <c r="C178">
        <v>3</v>
      </c>
      <c r="D178">
        <v>256</v>
      </c>
      <c r="E178">
        <v>3</v>
      </c>
      <c r="F178">
        <v>6264.45</v>
      </c>
      <c r="G178" t="s">
        <v>12</v>
      </c>
      <c r="H178">
        <v>18.510000000000002</v>
      </c>
      <c r="I178">
        <v>32.090000000000003</v>
      </c>
      <c r="J178">
        <v>17.71</v>
      </c>
      <c r="K178">
        <v>34.130000000000003</v>
      </c>
      <c r="L178">
        <v>22.98</v>
      </c>
      <c r="M178">
        <v>32.130000000000003</v>
      </c>
      <c r="N178">
        <v>32.78</v>
      </c>
      <c r="O178" s="6">
        <f t="shared" si="4"/>
        <v>27.97666666666667</v>
      </c>
      <c r="P178" s="6">
        <f t="shared" si="5"/>
        <v>29.296666666666667</v>
      </c>
    </row>
    <row r="179" spans="1:16" x14ac:dyDescent="0.35">
      <c r="A179" s="2">
        <v>45871.603888888887</v>
      </c>
      <c r="B179" t="s">
        <v>17</v>
      </c>
      <c r="C179">
        <v>3</v>
      </c>
      <c r="D179">
        <v>512</v>
      </c>
      <c r="E179">
        <v>1</v>
      </c>
      <c r="F179">
        <v>7987.71</v>
      </c>
      <c r="G179" t="s">
        <v>12</v>
      </c>
      <c r="H179">
        <v>14.33</v>
      </c>
      <c r="I179">
        <v>42.97</v>
      </c>
      <c r="J179">
        <v>34.4</v>
      </c>
      <c r="K179">
        <v>34.06</v>
      </c>
      <c r="L179">
        <v>17.14</v>
      </c>
      <c r="M179">
        <v>32.299999999999997</v>
      </c>
      <c r="N179">
        <v>33.58</v>
      </c>
      <c r="O179" s="6">
        <f t="shared" si="4"/>
        <v>37.143333333333338</v>
      </c>
      <c r="P179" s="6">
        <f t="shared" si="5"/>
        <v>27.673333333333332</v>
      </c>
    </row>
    <row r="180" spans="1:16" x14ac:dyDescent="0.35">
      <c r="A180" s="2">
        <v>45871.604120370372</v>
      </c>
      <c r="B180" t="s">
        <v>17</v>
      </c>
      <c r="C180">
        <v>3</v>
      </c>
      <c r="D180">
        <v>512</v>
      </c>
      <c r="E180">
        <v>2</v>
      </c>
      <c r="F180">
        <v>7432.87</v>
      </c>
      <c r="G180" t="s">
        <v>12</v>
      </c>
      <c r="H180">
        <v>16.3</v>
      </c>
      <c r="I180">
        <v>39.14</v>
      </c>
      <c r="J180">
        <v>22.45</v>
      </c>
      <c r="K180">
        <v>34.590000000000003</v>
      </c>
      <c r="L180">
        <v>16.62</v>
      </c>
      <c r="M180">
        <v>32.270000000000003</v>
      </c>
      <c r="N180">
        <v>33.6</v>
      </c>
      <c r="O180" s="6">
        <f t="shared" si="4"/>
        <v>32.06</v>
      </c>
      <c r="P180" s="6">
        <f t="shared" si="5"/>
        <v>27.49666666666667</v>
      </c>
    </row>
    <row r="181" spans="1:16" x14ac:dyDescent="0.35">
      <c r="A181" s="2">
        <v>45871.604363425926</v>
      </c>
      <c r="B181" t="s">
        <v>17</v>
      </c>
      <c r="C181">
        <v>3</v>
      </c>
      <c r="D181">
        <v>512</v>
      </c>
      <c r="E181">
        <v>3</v>
      </c>
      <c r="F181">
        <v>6727.4</v>
      </c>
      <c r="G181" t="s">
        <v>12</v>
      </c>
      <c r="H181">
        <v>16.55</v>
      </c>
      <c r="I181">
        <v>39.479999999999997</v>
      </c>
      <c r="J181">
        <v>22.09</v>
      </c>
      <c r="K181">
        <v>34.26</v>
      </c>
      <c r="L181">
        <v>23.32</v>
      </c>
      <c r="M181">
        <v>32.46</v>
      </c>
      <c r="N181">
        <v>33.340000000000003</v>
      </c>
      <c r="O181" s="6">
        <f t="shared" si="4"/>
        <v>31.943333333333328</v>
      </c>
      <c r="P181" s="6">
        <f t="shared" si="5"/>
        <v>29.706666666666667</v>
      </c>
    </row>
    <row r="182" spans="1:16" x14ac:dyDescent="0.35">
      <c r="A182" s="2">
        <v>45871.604618055557</v>
      </c>
      <c r="B182" t="s">
        <v>17</v>
      </c>
      <c r="C182">
        <v>3</v>
      </c>
      <c r="D182">
        <v>1024</v>
      </c>
      <c r="E182">
        <v>1</v>
      </c>
      <c r="F182">
        <v>8251.5499999999993</v>
      </c>
      <c r="G182" t="s">
        <v>12</v>
      </c>
      <c r="H182">
        <v>14.56</v>
      </c>
      <c r="I182">
        <v>44.21</v>
      </c>
      <c r="J182">
        <v>31.51</v>
      </c>
      <c r="K182">
        <v>34.1</v>
      </c>
      <c r="L182">
        <v>23.8</v>
      </c>
      <c r="M182">
        <v>32.6</v>
      </c>
      <c r="N182">
        <v>34.090000000000003</v>
      </c>
      <c r="O182" s="6">
        <f t="shared" si="4"/>
        <v>36.606666666666662</v>
      </c>
      <c r="P182" s="6">
        <f t="shared" si="5"/>
        <v>30.163333333333338</v>
      </c>
    </row>
    <row r="183" spans="1:16" x14ac:dyDescent="0.35">
      <c r="A183" s="2">
        <v>45871.604837962965</v>
      </c>
      <c r="B183" t="s">
        <v>17</v>
      </c>
      <c r="C183">
        <v>3</v>
      </c>
      <c r="D183">
        <v>1024</v>
      </c>
      <c r="E183">
        <v>2</v>
      </c>
      <c r="F183">
        <v>7919.33</v>
      </c>
      <c r="G183" t="s">
        <v>12</v>
      </c>
      <c r="H183">
        <v>14.55</v>
      </c>
      <c r="I183">
        <v>42.64</v>
      </c>
      <c r="J183">
        <v>28.57</v>
      </c>
      <c r="K183">
        <v>34.18</v>
      </c>
      <c r="L183">
        <v>28.16</v>
      </c>
      <c r="M183">
        <v>33.520000000000003</v>
      </c>
      <c r="N183">
        <v>35.29</v>
      </c>
      <c r="O183" s="6">
        <f t="shared" si="4"/>
        <v>35.130000000000003</v>
      </c>
      <c r="P183" s="6">
        <f t="shared" si="5"/>
        <v>32.323333333333331</v>
      </c>
    </row>
    <row r="184" spans="1:16" x14ac:dyDescent="0.35">
      <c r="A184" s="2">
        <v>45871.605069444442</v>
      </c>
      <c r="B184" t="s">
        <v>17</v>
      </c>
      <c r="C184">
        <v>3</v>
      </c>
      <c r="D184">
        <v>1024</v>
      </c>
      <c r="E184">
        <v>3</v>
      </c>
      <c r="F184">
        <v>6559.23</v>
      </c>
      <c r="G184" t="s">
        <v>12</v>
      </c>
      <c r="H184">
        <v>18.36</v>
      </c>
      <c r="I184">
        <v>33.520000000000003</v>
      </c>
      <c r="J184">
        <v>22.16</v>
      </c>
      <c r="K184">
        <v>34.83</v>
      </c>
      <c r="L184">
        <v>24.34</v>
      </c>
      <c r="M184">
        <v>32.659999999999997</v>
      </c>
      <c r="N184">
        <v>33.380000000000003</v>
      </c>
      <c r="O184" s="6">
        <f t="shared" si="4"/>
        <v>30.17</v>
      </c>
      <c r="P184" s="6">
        <f t="shared" si="5"/>
        <v>30.126666666666665</v>
      </c>
    </row>
    <row r="185" spans="1:16" x14ac:dyDescent="0.35">
      <c r="A185" s="2">
        <v>45871.60533564815</v>
      </c>
      <c r="B185" t="s">
        <v>17</v>
      </c>
      <c r="C185">
        <v>3</v>
      </c>
      <c r="D185">
        <v>2048</v>
      </c>
      <c r="E185">
        <v>1</v>
      </c>
      <c r="F185">
        <v>5608.81</v>
      </c>
      <c r="G185" t="s">
        <v>12</v>
      </c>
      <c r="H185">
        <v>19.5</v>
      </c>
      <c r="I185">
        <v>24.44</v>
      </c>
      <c r="J185">
        <v>20.23</v>
      </c>
      <c r="K185">
        <v>35.71</v>
      </c>
      <c r="L185">
        <v>22.37</v>
      </c>
      <c r="M185">
        <v>38.6</v>
      </c>
      <c r="N185">
        <v>37.729999999999997</v>
      </c>
      <c r="O185" s="6">
        <f t="shared" si="4"/>
        <v>26.793333333333333</v>
      </c>
      <c r="P185" s="6">
        <f t="shared" si="5"/>
        <v>32.9</v>
      </c>
    </row>
    <row r="186" spans="1:16" x14ac:dyDescent="0.35">
      <c r="A186" s="2">
        <v>45871.605624999997</v>
      </c>
      <c r="B186" t="s">
        <v>17</v>
      </c>
      <c r="C186">
        <v>3</v>
      </c>
      <c r="D186">
        <v>2048</v>
      </c>
      <c r="E186">
        <v>2</v>
      </c>
      <c r="F186">
        <v>5306.69</v>
      </c>
      <c r="G186" t="s">
        <v>12</v>
      </c>
      <c r="H186">
        <v>21.76</v>
      </c>
      <c r="I186">
        <v>25.84</v>
      </c>
      <c r="J186">
        <v>18.18</v>
      </c>
      <c r="K186">
        <v>35.83</v>
      </c>
      <c r="L186">
        <v>20.7</v>
      </c>
      <c r="M186">
        <v>34.74</v>
      </c>
      <c r="N186">
        <v>34.68</v>
      </c>
      <c r="O186" s="6">
        <f t="shared" si="4"/>
        <v>26.616666666666664</v>
      </c>
      <c r="P186" s="6">
        <f t="shared" si="5"/>
        <v>30.040000000000003</v>
      </c>
    </row>
    <row r="187" spans="1:16" x14ac:dyDescent="0.35">
      <c r="A187" s="2">
        <v>45871.605925925927</v>
      </c>
      <c r="B187" t="s">
        <v>17</v>
      </c>
      <c r="C187">
        <v>3</v>
      </c>
      <c r="D187">
        <v>2048</v>
      </c>
      <c r="E187">
        <v>3</v>
      </c>
      <c r="F187">
        <v>5065.5200000000004</v>
      </c>
      <c r="G187" t="s">
        <v>12</v>
      </c>
      <c r="H187">
        <v>21.33</v>
      </c>
      <c r="I187">
        <v>26.46</v>
      </c>
      <c r="J187">
        <v>12.71</v>
      </c>
      <c r="K187">
        <v>36.46</v>
      </c>
      <c r="L187">
        <v>15.36</v>
      </c>
      <c r="M187">
        <v>34</v>
      </c>
      <c r="N187">
        <v>36.92</v>
      </c>
      <c r="O187" s="6">
        <f t="shared" si="4"/>
        <v>25.209999999999997</v>
      </c>
      <c r="P187" s="6">
        <f t="shared" si="5"/>
        <v>28.76</v>
      </c>
    </row>
    <row r="188" spans="1:16" x14ac:dyDescent="0.35">
      <c r="A188" s="2">
        <v>45871.606238425928</v>
      </c>
      <c r="B188" t="s">
        <v>17</v>
      </c>
      <c r="C188">
        <v>3</v>
      </c>
      <c r="D188">
        <v>4096</v>
      </c>
      <c r="E188">
        <v>1</v>
      </c>
      <c r="F188">
        <v>3515.78</v>
      </c>
      <c r="G188" t="s">
        <v>12</v>
      </c>
      <c r="H188">
        <v>31.26</v>
      </c>
      <c r="I188">
        <v>22.42</v>
      </c>
      <c r="J188">
        <v>21.23</v>
      </c>
      <c r="K188">
        <v>33.130000000000003</v>
      </c>
      <c r="L188">
        <v>16.04</v>
      </c>
      <c r="M188">
        <v>31.96</v>
      </c>
      <c r="N188">
        <v>33.81</v>
      </c>
      <c r="O188" s="6">
        <f t="shared" si="4"/>
        <v>25.593333333333334</v>
      </c>
      <c r="P188" s="6">
        <f t="shared" si="5"/>
        <v>27.27</v>
      </c>
    </row>
    <row r="189" spans="1:16" x14ac:dyDescent="0.35">
      <c r="A189" s="2">
        <v>45871.60665509259</v>
      </c>
      <c r="B189" t="s">
        <v>17</v>
      </c>
      <c r="C189">
        <v>3</v>
      </c>
      <c r="D189">
        <v>4096</v>
      </c>
      <c r="E189">
        <v>2</v>
      </c>
      <c r="F189">
        <v>3527.56</v>
      </c>
      <c r="G189" t="s">
        <v>12</v>
      </c>
      <c r="H189">
        <v>30.83</v>
      </c>
      <c r="I189">
        <v>32.06</v>
      </c>
      <c r="J189">
        <v>15.36</v>
      </c>
      <c r="K189">
        <v>33.69</v>
      </c>
      <c r="L189">
        <v>15.13</v>
      </c>
      <c r="M189">
        <v>33.119999999999997</v>
      </c>
      <c r="N189">
        <v>33.549999999999997</v>
      </c>
      <c r="O189" s="6">
        <f t="shared" si="4"/>
        <v>27.036666666666665</v>
      </c>
      <c r="P189" s="6">
        <f t="shared" si="5"/>
        <v>27.266666666666666</v>
      </c>
    </row>
    <row r="190" spans="1:16" x14ac:dyDescent="0.35">
      <c r="A190" s="2">
        <v>45871.607071759259</v>
      </c>
      <c r="B190" t="s">
        <v>17</v>
      </c>
      <c r="C190">
        <v>3</v>
      </c>
      <c r="D190">
        <v>4096</v>
      </c>
      <c r="E190">
        <v>3</v>
      </c>
      <c r="F190">
        <v>3476.64</v>
      </c>
      <c r="G190" t="s">
        <v>12</v>
      </c>
      <c r="H190">
        <v>30.28</v>
      </c>
      <c r="I190">
        <v>25.56</v>
      </c>
      <c r="J190">
        <v>14.58</v>
      </c>
      <c r="K190">
        <v>34.590000000000003</v>
      </c>
      <c r="L190">
        <v>26.3</v>
      </c>
      <c r="M190">
        <v>33.46</v>
      </c>
      <c r="N190">
        <v>34.11</v>
      </c>
      <c r="O190" s="6">
        <f t="shared" si="4"/>
        <v>24.91</v>
      </c>
      <c r="P190" s="6">
        <f t="shared" si="5"/>
        <v>31.290000000000003</v>
      </c>
    </row>
    <row r="191" spans="1:16" x14ac:dyDescent="0.35">
      <c r="A191" s="2">
        <v>45871.607476851852</v>
      </c>
      <c r="B191" t="s">
        <v>17</v>
      </c>
      <c r="C191">
        <v>3</v>
      </c>
      <c r="D191">
        <v>8192</v>
      </c>
      <c r="E191">
        <v>1</v>
      </c>
      <c r="F191">
        <v>1786.37</v>
      </c>
      <c r="G191" t="s">
        <v>12</v>
      </c>
      <c r="H191">
        <v>58.77</v>
      </c>
      <c r="I191">
        <v>27.71</v>
      </c>
      <c r="J191">
        <v>13.26</v>
      </c>
      <c r="K191">
        <v>34.409999999999997</v>
      </c>
      <c r="L191">
        <v>12.53</v>
      </c>
      <c r="M191">
        <v>34.590000000000003</v>
      </c>
      <c r="N191">
        <v>34.950000000000003</v>
      </c>
      <c r="O191" s="6">
        <f t="shared" si="4"/>
        <v>25.126666666666665</v>
      </c>
      <c r="P191" s="6">
        <f t="shared" si="5"/>
        <v>27.356666666666669</v>
      </c>
    </row>
    <row r="192" spans="1:16" x14ac:dyDescent="0.35">
      <c r="A192" s="2">
        <v>45871.608217592591</v>
      </c>
      <c r="B192" t="s">
        <v>17</v>
      </c>
      <c r="C192">
        <v>3</v>
      </c>
      <c r="D192">
        <v>8192</v>
      </c>
      <c r="E192">
        <v>2</v>
      </c>
      <c r="F192">
        <v>1795.79</v>
      </c>
      <c r="G192" t="s">
        <v>12</v>
      </c>
      <c r="H192">
        <v>57.82</v>
      </c>
      <c r="I192">
        <v>20.93</v>
      </c>
      <c r="J192">
        <v>11.88</v>
      </c>
      <c r="K192">
        <v>35.83</v>
      </c>
      <c r="L192">
        <v>10.66</v>
      </c>
      <c r="M192">
        <v>35.729999999999997</v>
      </c>
      <c r="N192">
        <v>37.26</v>
      </c>
      <c r="O192" s="6">
        <f t="shared" si="4"/>
        <v>22.88</v>
      </c>
      <c r="P192" s="6">
        <f t="shared" si="5"/>
        <v>27.883333333333336</v>
      </c>
    </row>
    <row r="193" spans="1:16" x14ac:dyDescent="0.35">
      <c r="A193" s="2">
        <v>45871.608946759261</v>
      </c>
      <c r="B193" t="s">
        <v>17</v>
      </c>
      <c r="C193">
        <v>3</v>
      </c>
      <c r="D193">
        <v>8192</v>
      </c>
      <c r="E193">
        <v>3</v>
      </c>
      <c r="F193">
        <v>1782.56</v>
      </c>
      <c r="G193" t="s">
        <v>12</v>
      </c>
      <c r="H193">
        <v>58.32</v>
      </c>
      <c r="I193">
        <v>23.35</v>
      </c>
      <c r="J193">
        <v>14.73</v>
      </c>
      <c r="K193">
        <v>37.72</v>
      </c>
      <c r="L193">
        <v>14.14</v>
      </c>
      <c r="M193">
        <v>37.840000000000003</v>
      </c>
      <c r="N193">
        <v>37.659999999999997</v>
      </c>
      <c r="O193" s="6">
        <f t="shared" si="4"/>
        <v>25.266666666666666</v>
      </c>
      <c r="P193" s="6">
        <f t="shared" si="5"/>
        <v>29.88</v>
      </c>
    </row>
    <row r="194" spans="1:16" x14ac:dyDescent="0.35">
      <c r="A194" s="2">
        <v>45871.609675925924</v>
      </c>
      <c r="B194" t="s">
        <v>18</v>
      </c>
      <c r="C194">
        <v>3</v>
      </c>
      <c r="D194">
        <v>64</v>
      </c>
      <c r="E194">
        <v>1</v>
      </c>
      <c r="F194">
        <v>137466.10999999999</v>
      </c>
      <c r="G194" t="s">
        <v>12</v>
      </c>
      <c r="H194">
        <v>3.1</v>
      </c>
      <c r="I194">
        <v>4.3</v>
      </c>
      <c r="J194">
        <v>9.1</v>
      </c>
      <c r="K194">
        <v>19.41</v>
      </c>
      <c r="L194">
        <v>4.3</v>
      </c>
      <c r="M194">
        <v>18.03</v>
      </c>
      <c r="N194">
        <v>20.149999999999999</v>
      </c>
      <c r="O194" s="6">
        <f t="shared" si="4"/>
        <v>10.936666666666667</v>
      </c>
      <c r="P194" s="6">
        <f t="shared" si="5"/>
        <v>14.160000000000002</v>
      </c>
    </row>
    <row r="195" spans="1:16" x14ac:dyDescent="0.35">
      <c r="A195" s="2">
        <v>45871.609768518516</v>
      </c>
      <c r="B195" t="s">
        <v>18</v>
      </c>
      <c r="C195">
        <v>3</v>
      </c>
      <c r="D195">
        <v>64</v>
      </c>
      <c r="E195">
        <v>2</v>
      </c>
      <c r="F195">
        <v>136331.14000000001</v>
      </c>
      <c r="G195" t="s">
        <v>12</v>
      </c>
      <c r="H195">
        <v>3.08</v>
      </c>
      <c r="I195">
        <v>0</v>
      </c>
      <c r="J195">
        <v>0</v>
      </c>
      <c r="K195">
        <v>18.829999999999998</v>
      </c>
      <c r="L195">
        <v>0</v>
      </c>
      <c r="M195">
        <v>18</v>
      </c>
      <c r="N195">
        <v>18.579999999999998</v>
      </c>
      <c r="O195" s="6">
        <f t="shared" ref="O195:O217" si="6">AVERAGEIF(I195:K195,"&gt;0")</f>
        <v>18.829999999999998</v>
      </c>
      <c r="P195" s="6">
        <f t="shared" ref="P195:P217" si="7">AVERAGEIF(L195:N195,"&gt;0")</f>
        <v>18.29</v>
      </c>
    </row>
    <row r="196" spans="1:16" x14ac:dyDescent="0.35">
      <c r="A196" s="2">
        <v>45871.609861111108</v>
      </c>
      <c r="B196" t="s">
        <v>18</v>
      </c>
      <c r="C196">
        <v>3</v>
      </c>
      <c r="D196">
        <v>64</v>
      </c>
      <c r="E196">
        <v>3</v>
      </c>
      <c r="F196">
        <v>137763.79</v>
      </c>
      <c r="G196" t="s">
        <v>12</v>
      </c>
      <c r="H196">
        <v>3.1</v>
      </c>
      <c r="I196">
        <v>0</v>
      </c>
      <c r="J196">
        <v>0</v>
      </c>
      <c r="K196">
        <v>18.739999999999998</v>
      </c>
      <c r="L196">
        <v>10</v>
      </c>
      <c r="M196">
        <v>17.96</v>
      </c>
      <c r="N196">
        <v>18.12</v>
      </c>
      <c r="O196" s="6">
        <f t="shared" si="6"/>
        <v>18.739999999999998</v>
      </c>
      <c r="P196" s="6">
        <f t="shared" si="7"/>
        <v>15.36</v>
      </c>
    </row>
    <row r="197" spans="1:16" x14ac:dyDescent="0.35">
      <c r="A197" s="2">
        <v>45871.609953703701</v>
      </c>
      <c r="B197" t="s">
        <v>18</v>
      </c>
      <c r="C197">
        <v>3</v>
      </c>
      <c r="D197">
        <v>128</v>
      </c>
      <c r="E197">
        <v>1</v>
      </c>
      <c r="F197">
        <v>138151.67000000001</v>
      </c>
      <c r="G197" t="s">
        <v>12</v>
      </c>
      <c r="H197">
        <v>3.07</v>
      </c>
      <c r="I197">
        <v>4.8</v>
      </c>
      <c r="J197">
        <v>0</v>
      </c>
      <c r="K197">
        <v>18.77</v>
      </c>
      <c r="L197">
        <v>0</v>
      </c>
      <c r="M197">
        <v>17.84</v>
      </c>
      <c r="N197">
        <v>18.149999999999999</v>
      </c>
      <c r="O197" s="6">
        <f t="shared" si="6"/>
        <v>11.785</v>
      </c>
      <c r="P197" s="6">
        <f t="shared" si="7"/>
        <v>17.994999999999997</v>
      </c>
    </row>
    <row r="198" spans="1:16" x14ac:dyDescent="0.35">
      <c r="A198" s="2">
        <v>45871.610046296293</v>
      </c>
      <c r="B198" t="s">
        <v>18</v>
      </c>
      <c r="C198">
        <v>3</v>
      </c>
      <c r="D198">
        <v>128</v>
      </c>
      <c r="E198">
        <v>2</v>
      </c>
      <c r="F198">
        <v>145960.82999999999</v>
      </c>
      <c r="G198" t="s">
        <v>12</v>
      </c>
      <c r="H198">
        <v>3.06</v>
      </c>
      <c r="I198">
        <v>0</v>
      </c>
      <c r="J198">
        <v>4.8</v>
      </c>
      <c r="K198">
        <v>19.32</v>
      </c>
      <c r="L198">
        <v>0</v>
      </c>
      <c r="M198">
        <v>17.87</v>
      </c>
      <c r="N198">
        <v>18.149999999999999</v>
      </c>
      <c r="O198" s="6">
        <f t="shared" si="6"/>
        <v>12.06</v>
      </c>
      <c r="P198" s="6">
        <f t="shared" si="7"/>
        <v>18.009999999999998</v>
      </c>
    </row>
    <row r="199" spans="1:16" x14ac:dyDescent="0.35">
      <c r="A199" s="2">
        <v>45871.610150462962</v>
      </c>
      <c r="B199" t="s">
        <v>18</v>
      </c>
      <c r="C199">
        <v>3</v>
      </c>
      <c r="D199">
        <v>128</v>
      </c>
      <c r="E199">
        <v>3</v>
      </c>
      <c r="F199">
        <v>140261.73000000001</v>
      </c>
      <c r="G199" t="s">
        <v>12</v>
      </c>
      <c r="H199">
        <v>3.04</v>
      </c>
      <c r="I199">
        <v>0</v>
      </c>
      <c r="J199">
        <v>0</v>
      </c>
      <c r="K199">
        <v>19.399999999999999</v>
      </c>
      <c r="L199">
        <v>0</v>
      </c>
      <c r="M199">
        <v>17.989999999999998</v>
      </c>
      <c r="N199">
        <v>18.14</v>
      </c>
      <c r="O199" s="6">
        <f t="shared" si="6"/>
        <v>19.399999999999999</v>
      </c>
      <c r="P199" s="6">
        <f t="shared" si="7"/>
        <v>18.064999999999998</v>
      </c>
    </row>
    <row r="200" spans="1:16" x14ac:dyDescent="0.35">
      <c r="A200" s="2">
        <v>45871.610243055555</v>
      </c>
      <c r="B200" t="s">
        <v>18</v>
      </c>
      <c r="C200">
        <v>3</v>
      </c>
      <c r="D200">
        <v>256</v>
      </c>
      <c r="E200">
        <v>1</v>
      </c>
      <c r="F200">
        <v>136873.29</v>
      </c>
      <c r="G200" t="s">
        <v>12</v>
      </c>
      <c r="H200">
        <v>3.07</v>
      </c>
      <c r="I200">
        <v>0</v>
      </c>
      <c r="J200">
        <v>8.6999999999999993</v>
      </c>
      <c r="K200">
        <v>19.52</v>
      </c>
      <c r="L200">
        <v>0</v>
      </c>
      <c r="M200">
        <v>17.88</v>
      </c>
      <c r="N200">
        <v>18.239999999999998</v>
      </c>
      <c r="O200" s="6">
        <f t="shared" si="6"/>
        <v>14.11</v>
      </c>
      <c r="P200" s="6">
        <f t="shared" si="7"/>
        <v>18.059999999999999</v>
      </c>
    </row>
    <row r="201" spans="1:16" x14ac:dyDescent="0.35">
      <c r="A201" s="2">
        <v>45871.610335648147</v>
      </c>
      <c r="B201" t="s">
        <v>18</v>
      </c>
      <c r="C201">
        <v>3</v>
      </c>
      <c r="D201">
        <v>256</v>
      </c>
      <c r="E201">
        <v>2</v>
      </c>
      <c r="F201">
        <v>136690.35999999999</v>
      </c>
      <c r="G201" t="s">
        <v>12</v>
      </c>
      <c r="H201">
        <v>3.13</v>
      </c>
      <c r="I201">
        <v>4.5</v>
      </c>
      <c r="J201">
        <v>4.8</v>
      </c>
      <c r="K201">
        <v>21.48</v>
      </c>
      <c r="L201">
        <v>0</v>
      </c>
      <c r="M201">
        <v>18.04</v>
      </c>
      <c r="N201">
        <v>18.16</v>
      </c>
      <c r="O201" s="6">
        <f t="shared" si="6"/>
        <v>10.26</v>
      </c>
      <c r="P201" s="6">
        <f t="shared" si="7"/>
        <v>18.100000000000001</v>
      </c>
    </row>
    <row r="202" spans="1:16" x14ac:dyDescent="0.35">
      <c r="A202" s="2">
        <v>45871.61042824074</v>
      </c>
      <c r="B202" t="s">
        <v>18</v>
      </c>
      <c r="C202">
        <v>3</v>
      </c>
      <c r="D202">
        <v>256</v>
      </c>
      <c r="E202">
        <v>3</v>
      </c>
      <c r="F202">
        <v>122043.45</v>
      </c>
      <c r="G202" t="s">
        <v>12</v>
      </c>
      <c r="H202">
        <v>3.09</v>
      </c>
      <c r="I202">
        <v>0</v>
      </c>
      <c r="J202">
        <v>9.5</v>
      </c>
      <c r="K202">
        <v>24.03</v>
      </c>
      <c r="L202">
        <v>5</v>
      </c>
      <c r="M202">
        <v>17.86</v>
      </c>
      <c r="N202">
        <v>18.149999999999999</v>
      </c>
      <c r="O202" s="6">
        <f t="shared" si="6"/>
        <v>16.765000000000001</v>
      </c>
      <c r="P202" s="6">
        <f t="shared" si="7"/>
        <v>13.67</v>
      </c>
    </row>
    <row r="203" spans="1:16" x14ac:dyDescent="0.35">
      <c r="A203" s="2">
        <v>45871.610520833332</v>
      </c>
      <c r="B203" t="s">
        <v>18</v>
      </c>
      <c r="C203">
        <v>3</v>
      </c>
      <c r="D203">
        <v>512</v>
      </c>
      <c r="E203">
        <v>1</v>
      </c>
      <c r="F203">
        <v>137073.32999999999</v>
      </c>
      <c r="G203" t="s">
        <v>12</v>
      </c>
      <c r="H203">
        <v>3.13</v>
      </c>
      <c r="I203">
        <v>4.5</v>
      </c>
      <c r="J203">
        <v>14.3</v>
      </c>
      <c r="K203">
        <v>23.87</v>
      </c>
      <c r="L203">
        <v>4.5</v>
      </c>
      <c r="M203">
        <v>17.95</v>
      </c>
      <c r="N203">
        <v>18.14</v>
      </c>
      <c r="O203" s="6">
        <f t="shared" si="6"/>
        <v>14.223333333333334</v>
      </c>
      <c r="P203" s="6">
        <f t="shared" si="7"/>
        <v>13.530000000000001</v>
      </c>
    </row>
    <row r="204" spans="1:16" x14ac:dyDescent="0.35">
      <c r="A204" s="2">
        <v>45871.610613425924</v>
      </c>
      <c r="B204" t="s">
        <v>18</v>
      </c>
      <c r="C204">
        <v>3</v>
      </c>
      <c r="D204">
        <v>512</v>
      </c>
      <c r="E204">
        <v>2</v>
      </c>
      <c r="F204">
        <v>131723.82999999999</v>
      </c>
      <c r="G204" t="s">
        <v>12</v>
      </c>
      <c r="H204">
        <v>3.07</v>
      </c>
      <c r="I204">
        <v>0</v>
      </c>
      <c r="J204">
        <v>5</v>
      </c>
      <c r="K204">
        <v>26.31</v>
      </c>
      <c r="L204">
        <v>4.5</v>
      </c>
      <c r="M204">
        <v>17.899999999999999</v>
      </c>
      <c r="N204">
        <v>18.13</v>
      </c>
      <c r="O204" s="6">
        <f t="shared" si="6"/>
        <v>15.654999999999999</v>
      </c>
      <c r="P204" s="6">
        <f t="shared" si="7"/>
        <v>13.51</v>
      </c>
    </row>
    <row r="205" spans="1:16" x14ac:dyDescent="0.35">
      <c r="A205" s="2">
        <v>45871.610706018517</v>
      </c>
      <c r="B205" t="s">
        <v>18</v>
      </c>
      <c r="C205">
        <v>3</v>
      </c>
      <c r="D205">
        <v>512</v>
      </c>
      <c r="E205">
        <v>3</v>
      </c>
      <c r="F205">
        <v>130609.03</v>
      </c>
      <c r="G205" t="s">
        <v>12</v>
      </c>
      <c r="H205">
        <v>3.09</v>
      </c>
      <c r="I205">
        <v>0</v>
      </c>
      <c r="J205">
        <v>0</v>
      </c>
      <c r="K205">
        <v>28.04</v>
      </c>
      <c r="L205">
        <v>0</v>
      </c>
      <c r="M205">
        <v>18</v>
      </c>
      <c r="N205">
        <v>18.02</v>
      </c>
      <c r="O205" s="6">
        <f t="shared" si="6"/>
        <v>28.04</v>
      </c>
      <c r="P205" s="6">
        <f t="shared" si="7"/>
        <v>18.009999999999998</v>
      </c>
    </row>
    <row r="206" spans="1:16" x14ac:dyDescent="0.35">
      <c r="A206" s="2">
        <v>45871.610798611109</v>
      </c>
      <c r="B206" t="s">
        <v>18</v>
      </c>
      <c r="C206">
        <v>3</v>
      </c>
      <c r="D206">
        <v>1024</v>
      </c>
      <c r="E206">
        <v>1</v>
      </c>
      <c r="F206">
        <v>36483.11</v>
      </c>
      <c r="G206" t="s">
        <v>12</v>
      </c>
      <c r="H206">
        <v>4.8899999999999997</v>
      </c>
      <c r="I206">
        <v>2.25</v>
      </c>
      <c r="J206">
        <v>0</v>
      </c>
      <c r="K206">
        <v>30.93</v>
      </c>
      <c r="L206">
        <v>0</v>
      </c>
      <c r="M206">
        <v>18.059999999999999</v>
      </c>
      <c r="N206">
        <v>18.149999999999999</v>
      </c>
      <c r="O206" s="6">
        <f t="shared" si="6"/>
        <v>16.59</v>
      </c>
      <c r="P206" s="6">
        <f t="shared" si="7"/>
        <v>18.104999999999997</v>
      </c>
    </row>
    <row r="207" spans="1:16" x14ac:dyDescent="0.35">
      <c r="A207" s="2">
        <v>45871.610914351855</v>
      </c>
      <c r="B207" t="s">
        <v>18</v>
      </c>
      <c r="C207">
        <v>3</v>
      </c>
      <c r="D207">
        <v>1024</v>
      </c>
      <c r="E207">
        <v>2</v>
      </c>
      <c r="F207">
        <v>37855.03</v>
      </c>
      <c r="G207" t="s">
        <v>12</v>
      </c>
      <c r="H207">
        <v>4.88</v>
      </c>
      <c r="I207">
        <v>0</v>
      </c>
      <c r="J207">
        <v>0</v>
      </c>
      <c r="K207">
        <v>34.07</v>
      </c>
      <c r="L207">
        <v>4.6500000000000004</v>
      </c>
      <c r="M207">
        <v>17.98</v>
      </c>
      <c r="N207">
        <v>18.2</v>
      </c>
      <c r="O207" s="6">
        <f t="shared" si="6"/>
        <v>34.07</v>
      </c>
      <c r="P207" s="6">
        <f t="shared" si="7"/>
        <v>13.61</v>
      </c>
    </row>
    <row r="208" spans="1:16" x14ac:dyDescent="0.35">
      <c r="A208" s="2">
        <v>45871.611030092594</v>
      </c>
      <c r="B208" t="s">
        <v>18</v>
      </c>
      <c r="C208">
        <v>3</v>
      </c>
      <c r="D208">
        <v>1024</v>
      </c>
      <c r="E208">
        <v>3</v>
      </c>
      <c r="F208">
        <v>122865.9</v>
      </c>
      <c r="G208" t="s">
        <v>12</v>
      </c>
      <c r="H208">
        <v>3.03</v>
      </c>
      <c r="I208">
        <v>0</v>
      </c>
      <c r="J208">
        <v>5</v>
      </c>
      <c r="K208">
        <v>35.81</v>
      </c>
      <c r="L208">
        <v>9.1</v>
      </c>
      <c r="M208">
        <v>17.96</v>
      </c>
      <c r="N208">
        <v>18.059999999999999</v>
      </c>
      <c r="O208" s="6">
        <f t="shared" si="6"/>
        <v>20.405000000000001</v>
      </c>
      <c r="P208" s="6">
        <f t="shared" si="7"/>
        <v>15.040000000000001</v>
      </c>
    </row>
    <row r="209" spans="1:16" x14ac:dyDescent="0.35">
      <c r="A209" s="2">
        <v>45871.611122685186</v>
      </c>
      <c r="B209" t="s">
        <v>18</v>
      </c>
      <c r="C209">
        <v>3</v>
      </c>
      <c r="D209">
        <v>2048</v>
      </c>
      <c r="E209">
        <v>1</v>
      </c>
      <c r="F209">
        <v>36503.51</v>
      </c>
      <c r="G209" t="s">
        <v>12</v>
      </c>
      <c r="H209">
        <v>4.88</v>
      </c>
      <c r="I209">
        <v>0</v>
      </c>
      <c r="J209">
        <v>6.8</v>
      </c>
      <c r="K209">
        <v>37.24</v>
      </c>
      <c r="L209">
        <v>11.9</v>
      </c>
      <c r="M209">
        <v>21.08</v>
      </c>
      <c r="N209">
        <v>21.78</v>
      </c>
      <c r="O209" s="6">
        <f t="shared" si="6"/>
        <v>22.02</v>
      </c>
      <c r="P209" s="6">
        <f t="shared" si="7"/>
        <v>18.253333333333334</v>
      </c>
    </row>
    <row r="210" spans="1:16" x14ac:dyDescent="0.35">
      <c r="A210" s="2">
        <v>45871.611238425925</v>
      </c>
      <c r="B210" t="s">
        <v>18</v>
      </c>
      <c r="C210">
        <v>3</v>
      </c>
      <c r="D210">
        <v>2048</v>
      </c>
      <c r="E210">
        <v>2</v>
      </c>
      <c r="F210">
        <v>56971.040000000001</v>
      </c>
      <c r="G210" t="s">
        <v>12</v>
      </c>
      <c r="H210">
        <v>4.8499999999999996</v>
      </c>
      <c r="I210">
        <v>0</v>
      </c>
      <c r="J210">
        <v>0</v>
      </c>
      <c r="K210">
        <v>38.229999999999997</v>
      </c>
      <c r="L210">
        <v>4.5</v>
      </c>
      <c r="M210">
        <v>23.75</v>
      </c>
      <c r="N210">
        <v>25.05</v>
      </c>
      <c r="O210" s="6">
        <f t="shared" si="6"/>
        <v>38.229999999999997</v>
      </c>
      <c r="P210" s="6">
        <f t="shared" si="7"/>
        <v>17.766666666666666</v>
      </c>
    </row>
    <row r="211" spans="1:16" x14ac:dyDescent="0.35">
      <c r="A211" s="2">
        <v>45871.611354166664</v>
      </c>
      <c r="B211" t="s">
        <v>18</v>
      </c>
      <c r="C211">
        <v>3</v>
      </c>
      <c r="D211">
        <v>2048</v>
      </c>
      <c r="E211">
        <v>3</v>
      </c>
      <c r="F211">
        <v>77109.2</v>
      </c>
      <c r="G211" t="s">
        <v>12</v>
      </c>
      <c r="H211">
        <v>3.08</v>
      </c>
      <c r="I211">
        <v>0</v>
      </c>
      <c r="J211">
        <v>4.5</v>
      </c>
      <c r="K211">
        <v>38.700000000000003</v>
      </c>
      <c r="L211">
        <v>8.6999999999999993</v>
      </c>
      <c r="M211">
        <v>22.21</v>
      </c>
      <c r="N211">
        <v>27.5</v>
      </c>
      <c r="O211" s="6">
        <f t="shared" si="6"/>
        <v>21.6</v>
      </c>
      <c r="P211" s="6">
        <f t="shared" si="7"/>
        <v>19.47</v>
      </c>
    </row>
    <row r="212" spans="1:16" x14ac:dyDescent="0.35">
      <c r="A212" s="2">
        <v>45871.611446759256</v>
      </c>
      <c r="B212" t="s">
        <v>18</v>
      </c>
      <c r="C212">
        <v>3</v>
      </c>
      <c r="D212">
        <v>4096</v>
      </c>
      <c r="E212">
        <v>1</v>
      </c>
      <c r="F212">
        <v>22496.83</v>
      </c>
      <c r="G212" t="s">
        <v>12</v>
      </c>
      <c r="H212">
        <v>6.72</v>
      </c>
      <c r="I212">
        <v>4.37</v>
      </c>
      <c r="J212">
        <v>1.67</v>
      </c>
      <c r="K212">
        <v>40.74</v>
      </c>
      <c r="L212">
        <v>3.27</v>
      </c>
      <c r="M212">
        <v>24.27</v>
      </c>
      <c r="N212">
        <v>28.6</v>
      </c>
      <c r="O212" s="6">
        <f t="shared" si="6"/>
        <v>15.593333333333334</v>
      </c>
      <c r="P212" s="6">
        <f t="shared" si="7"/>
        <v>18.713333333333335</v>
      </c>
    </row>
    <row r="213" spans="1:16" x14ac:dyDescent="0.35">
      <c r="A213" s="2">
        <v>45871.611585648148</v>
      </c>
      <c r="B213" t="s">
        <v>18</v>
      </c>
      <c r="C213">
        <v>3</v>
      </c>
      <c r="D213">
        <v>4096</v>
      </c>
      <c r="E213">
        <v>2</v>
      </c>
      <c r="F213">
        <v>51394.73</v>
      </c>
      <c r="G213" t="s">
        <v>12</v>
      </c>
      <c r="H213">
        <v>4.8899999999999997</v>
      </c>
      <c r="I213">
        <v>0</v>
      </c>
      <c r="J213">
        <v>2.4</v>
      </c>
      <c r="K213">
        <v>40.98</v>
      </c>
      <c r="L213">
        <v>10.15</v>
      </c>
      <c r="M213">
        <v>24.95</v>
      </c>
      <c r="N213">
        <v>29.81</v>
      </c>
      <c r="O213" s="6">
        <f t="shared" si="6"/>
        <v>21.689999999999998</v>
      </c>
      <c r="P213" s="6">
        <f t="shared" si="7"/>
        <v>21.636666666666667</v>
      </c>
    </row>
    <row r="214" spans="1:16" x14ac:dyDescent="0.35">
      <c r="A214" s="2">
        <v>45871.611689814818</v>
      </c>
      <c r="B214" t="s">
        <v>18</v>
      </c>
      <c r="C214">
        <v>3</v>
      </c>
      <c r="D214">
        <v>4096</v>
      </c>
      <c r="E214">
        <v>3</v>
      </c>
      <c r="F214">
        <v>23088.63</v>
      </c>
      <c r="G214" t="s">
        <v>12</v>
      </c>
      <c r="H214">
        <v>6.77</v>
      </c>
      <c r="I214">
        <v>1.5</v>
      </c>
      <c r="J214">
        <v>7.13</v>
      </c>
      <c r="K214">
        <v>39.49</v>
      </c>
      <c r="L214">
        <v>7.93</v>
      </c>
      <c r="M214">
        <v>25.74</v>
      </c>
      <c r="N214">
        <v>28.35</v>
      </c>
      <c r="O214" s="6">
        <f t="shared" si="6"/>
        <v>16.040000000000003</v>
      </c>
      <c r="P214" s="6">
        <f t="shared" si="7"/>
        <v>20.673333333333336</v>
      </c>
    </row>
    <row r="215" spans="1:16" x14ac:dyDescent="0.35">
      <c r="A215" s="2">
        <v>45871.611828703702</v>
      </c>
      <c r="B215" t="s">
        <v>18</v>
      </c>
      <c r="C215">
        <v>3</v>
      </c>
      <c r="D215">
        <v>8192</v>
      </c>
      <c r="E215">
        <v>1</v>
      </c>
      <c r="F215">
        <v>11650.23</v>
      </c>
      <c r="G215" t="s">
        <v>12</v>
      </c>
      <c r="H215">
        <v>10.33</v>
      </c>
      <c r="I215">
        <v>3.52</v>
      </c>
      <c r="J215">
        <v>4.08</v>
      </c>
      <c r="K215">
        <v>23.59</v>
      </c>
      <c r="L215">
        <v>5</v>
      </c>
      <c r="M215">
        <v>22.7</v>
      </c>
      <c r="N215">
        <v>28.33</v>
      </c>
      <c r="O215" s="6">
        <f t="shared" si="6"/>
        <v>10.396666666666667</v>
      </c>
      <c r="P215" s="6">
        <f t="shared" si="7"/>
        <v>18.676666666666666</v>
      </c>
    </row>
    <row r="216" spans="1:16" x14ac:dyDescent="0.35">
      <c r="A216" s="2">
        <v>45871.612013888887</v>
      </c>
      <c r="B216" t="s">
        <v>18</v>
      </c>
      <c r="C216">
        <v>3</v>
      </c>
      <c r="D216">
        <v>8192</v>
      </c>
      <c r="E216">
        <v>2</v>
      </c>
      <c r="F216">
        <v>15720.13</v>
      </c>
      <c r="G216" t="s">
        <v>12</v>
      </c>
      <c r="H216">
        <v>8.68</v>
      </c>
      <c r="I216">
        <v>0</v>
      </c>
      <c r="J216">
        <v>6.15</v>
      </c>
      <c r="K216">
        <v>22.92</v>
      </c>
      <c r="L216">
        <v>4.83</v>
      </c>
      <c r="M216">
        <v>22.75</v>
      </c>
      <c r="N216">
        <v>22.3</v>
      </c>
      <c r="O216" s="6">
        <f t="shared" si="6"/>
        <v>14.535</v>
      </c>
      <c r="P216" s="6">
        <f t="shared" si="7"/>
        <v>16.626666666666665</v>
      </c>
    </row>
    <row r="217" spans="1:16" x14ac:dyDescent="0.35">
      <c r="A217" s="2">
        <v>45871.612164351849</v>
      </c>
      <c r="B217" t="s">
        <v>18</v>
      </c>
      <c r="C217">
        <v>3</v>
      </c>
      <c r="D217">
        <v>8192</v>
      </c>
      <c r="E217">
        <v>3</v>
      </c>
      <c r="F217">
        <v>12393.13</v>
      </c>
      <c r="G217" t="s">
        <v>12</v>
      </c>
      <c r="H217">
        <v>10.41</v>
      </c>
      <c r="I217">
        <v>2.92</v>
      </c>
      <c r="J217">
        <v>6.78</v>
      </c>
      <c r="K217">
        <v>22.38</v>
      </c>
      <c r="L217">
        <v>0</v>
      </c>
      <c r="M217">
        <v>25.6</v>
      </c>
      <c r="N217">
        <v>22.84</v>
      </c>
      <c r="O217" s="6">
        <f t="shared" si="6"/>
        <v>10.693333333333333</v>
      </c>
      <c r="P217" s="6">
        <f t="shared" si="7"/>
        <v>24.22</v>
      </c>
    </row>
  </sheetData>
  <autoFilter ref="A1:R217" xr:uid="{24E6F7B6-197C-4413-93F8-98C6068AE1F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D722-F732-49E4-8222-209DB8C82FFA}">
  <dimension ref="A3:I16"/>
  <sheetViews>
    <sheetView tabSelected="1" workbookViewId="0"/>
  </sheetViews>
  <sheetFormatPr defaultRowHeight="14.5" x14ac:dyDescent="0.35"/>
  <cols>
    <col min="1" max="1" width="43.26953125" bestFit="1" customWidth="1"/>
    <col min="2" max="2" width="20.26953125" bestFit="1" customWidth="1"/>
    <col min="3" max="7" width="7.36328125" bestFit="1" customWidth="1"/>
    <col min="8" max="9" width="6.36328125" bestFit="1" customWidth="1"/>
    <col min="10" max="10" width="11.08984375" bestFit="1" customWidth="1"/>
    <col min="11" max="16" width="40.7265625" bestFit="1" customWidth="1"/>
    <col min="17" max="17" width="45.08984375" bestFit="1" customWidth="1"/>
    <col min="18" max="19" width="33.6328125" bestFit="1" customWidth="1"/>
  </cols>
  <sheetData>
    <row r="3" spans="1:9" x14ac:dyDescent="0.35">
      <c r="B3" s="3" t="s">
        <v>20</v>
      </c>
    </row>
    <row r="4" spans="1:9" x14ac:dyDescent="0.35">
      <c r="A4" s="3" t="s">
        <v>19</v>
      </c>
      <c r="B4">
        <v>64</v>
      </c>
      <c r="C4">
        <v>128</v>
      </c>
      <c r="D4">
        <v>256</v>
      </c>
      <c r="E4">
        <v>512</v>
      </c>
      <c r="F4">
        <v>1024</v>
      </c>
      <c r="G4">
        <v>2048</v>
      </c>
      <c r="H4">
        <v>4096</v>
      </c>
      <c r="I4">
        <v>8192</v>
      </c>
    </row>
    <row r="5" spans="1:9" x14ac:dyDescent="0.35">
      <c r="A5" s="4" t="s">
        <v>16</v>
      </c>
      <c r="B5" s="8"/>
      <c r="C5" s="8"/>
      <c r="D5" s="8"/>
      <c r="E5" s="8"/>
      <c r="F5" s="8"/>
      <c r="G5" s="8"/>
      <c r="H5" s="8"/>
      <c r="I5" s="8"/>
    </row>
    <row r="6" spans="1:9" x14ac:dyDescent="0.35">
      <c r="A6" s="7" t="s">
        <v>21</v>
      </c>
      <c r="B6" s="8">
        <v>52316.693333333336</v>
      </c>
      <c r="C6" s="8">
        <v>58161.471111111117</v>
      </c>
      <c r="D6" s="8">
        <v>45498.740000000005</v>
      </c>
      <c r="E6" s="8">
        <v>33866.415555555555</v>
      </c>
      <c r="F6" s="8">
        <v>15933.635555555556</v>
      </c>
      <c r="G6" s="8">
        <v>6752.74</v>
      </c>
      <c r="H6" s="8">
        <v>3275.6</v>
      </c>
      <c r="I6" s="8">
        <v>1498.7888888888892</v>
      </c>
    </row>
    <row r="7" spans="1:9" x14ac:dyDescent="0.35">
      <c r="A7" s="7" t="s">
        <v>24</v>
      </c>
      <c r="B7" s="8">
        <v>46.461666666666666</v>
      </c>
      <c r="C7" s="8">
        <v>41.834814814814813</v>
      </c>
      <c r="D7" s="8">
        <v>34.895185185185184</v>
      </c>
      <c r="E7" s="8">
        <v>34.055555555555557</v>
      </c>
      <c r="F7" s="8">
        <v>35.034999999999997</v>
      </c>
      <c r="G7" s="8">
        <v>31.095925925925926</v>
      </c>
      <c r="H7" s="8">
        <v>31.655925925925928</v>
      </c>
      <c r="I7" s="8">
        <v>33.310740740740741</v>
      </c>
    </row>
    <row r="8" spans="1:9" x14ac:dyDescent="0.35">
      <c r="A8" s="7" t="s">
        <v>25</v>
      </c>
      <c r="B8" s="8">
        <v>57.490555555555567</v>
      </c>
      <c r="C8" s="8">
        <v>53.611296296296288</v>
      </c>
      <c r="D8" s="8">
        <v>50.998518518518523</v>
      </c>
      <c r="E8" s="8">
        <v>52.591851851851857</v>
      </c>
      <c r="F8" s="8">
        <v>50.504285714285722</v>
      </c>
      <c r="G8" s="8">
        <v>51.037037037037038</v>
      </c>
      <c r="H8" s="8">
        <v>54.174444444444447</v>
      </c>
      <c r="I8" s="8">
        <v>55.782592592592593</v>
      </c>
    </row>
    <row r="9" spans="1:9" x14ac:dyDescent="0.35">
      <c r="A9" s="4" t="s">
        <v>18</v>
      </c>
      <c r="B9" s="8"/>
      <c r="C9" s="8"/>
      <c r="D9" s="8"/>
      <c r="E9" s="8"/>
      <c r="F9" s="8"/>
      <c r="G9" s="8"/>
      <c r="H9" s="8"/>
      <c r="I9" s="8"/>
    </row>
    <row r="10" spans="1:9" x14ac:dyDescent="0.35">
      <c r="A10" s="7" t="s">
        <v>21</v>
      </c>
      <c r="B10" s="8">
        <v>163234.16111111114</v>
      </c>
      <c r="C10" s="8">
        <v>174022.82111111109</v>
      </c>
      <c r="D10" s="8">
        <v>162613.88333333333</v>
      </c>
      <c r="E10" s="8">
        <v>158679.03222222225</v>
      </c>
      <c r="F10" s="8">
        <v>123141.09777777779</v>
      </c>
      <c r="G10" s="8">
        <v>108812.03222222223</v>
      </c>
      <c r="H10" s="8">
        <v>69586.738888888882</v>
      </c>
      <c r="I10" s="8">
        <v>41624.283333333326</v>
      </c>
    </row>
    <row r="11" spans="1:9" x14ac:dyDescent="0.35">
      <c r="A11" s="7" t="s">
        <v>24</v>
      </c>
      <c r="B11" s="8">
        <v>15.731296296296298</v>
      </c>
      <c r="C11" s="8">
        <v>13.854629629629629</v>
      </c>
      <c r="D11" s="8">
        <v>14.202777777777779</v>
      </c>
      <c r="E11" s="8">
        <v>15.191481481481482</v>
      </c>
      <c r="F11" s="8">
        <v>17.861666666666665</v>
      </c>
      <c r="G11" s="8">
        <v>20.189999999999998</v>
      </c>
      <c r="H11" s="8">
        <v>15.325925925925926</v>
      </c>
      <c r="I11" s="8">
        <v>12.175555555555555</v>
      </c>
    </row>
    <row r="12" spans="1:9" x14ac:dyDescent="0.35">
      <c r="A12" s="7" t="s">
        <v>25</v>
      </c>
      <c r="B12" s="8">
        <v>16.331666666666667</v>
      </c>
      <c r="C12" s="8">
        <v>16.092037037037034</v>
      </c>
      <c r="D12" s="8">
        <v>16.277777777777775</v>
      </c>
      <c r="E12" s="8">
        <v>16.419259259259256</v>
      </c>
      <c r="F12" s="8">
        <v>15.573148148148148</v>
      </c>
      <c r="G12" s="8">
        <v>17.680555555555554</v>
      </c>
      <c r="H12" s="8">
        <v>19.441481481481482</v>
      </c>
      <c r="I12" s="8">
        <v>20.117037037037036</v>
      </c>
    </row>
    <row r="13" spans="1:9" x14ac:dyDescent="0.35">
      <c r="A13" s="4" t="s">
        <v>17</v>
      </c>
      <c r="B13" s="8"/>
      <c r="C13" s="8"/>
      <c r="D13" s="8"/>
      <c r="E13" s="8"/>
      <c r="F13" s="8"/>
      <c r="G13" s="8"/>
      <c r="H13" s="8"/>
      <c r="I13" s="8"/>
    </row>
    <row r="14" spans="1:9" x14ac:dyDescent="0.35">
      <c r="A14" s="7" t="s">
        <v>21</v>
      </c>
      <c r="B14" s="8">
        <v>8777.2633333333342</v>
      </c>
      <c r="C14" s="8">
        <v>8551.3722222222223</v>
      </c>
      <c r="D14" s="8">
        <v>8122.5566666666664</v>
      </c>
      <c r="E14" s="8">
        <v>8000.358888888888</v>
      </c>
      <c r="F14" s="8">
        <v>7735.1611111111106</v>
      </c>
      <c r="G14" s="8">
        <v>5252.3633333333337</v>
      </c>
      <c r="H14" s="8">
        <v>3548.8822222222225</v>
      </c>
      <c r="I14" s="8">
        <v>1631.1311111111108</v>
      </c>
    </row>
    <row r="15" spans="1:9" x14ac:dyDescent="0.35">
      <c r="A15" s="7" t="s">
        <v>24</v>
      </c>
      <c r="B15" s="8">
        <v>28.734074074074069</v>
      </c>
      <c r="C15" s="8">
        <v>29.870370370370367</v>
      </c>
      <c r="D15" s="8">
        <v>31.287037037037035</v>
      </c>
      <c r="E15" s="8">
        <v>32.47148148148149</v>
      </c>
      <c r="F15" s="8">
        <v>30.690370370370367</v>
      </c>
      <c r="G15" s="8">
        <v>24.787037037037038</v>
      </c>
      <c r="H15" s="8">
        <v>23.797777777777775</v>
      </c>
      <c r="I15" s="8">
        <v>21.789583333333333</v>
      </c>
    </row>
    <row r="16" spans="1:9" x14ac:dyDescent="0.35">
      <c r="A16" s="7" t="s">
        <v>25</v>
      </c>
      <c r="B16" s="8">
        <v>28.594814814814811</v>
      </c>
      <c r="C16" s="8">
        <v>28.958148148148148</v>
      </c>
      <c r="D16" s="8">
        <v>27.735185185185188</v>
      </c>
      <c r="E16" s="8">
        <v>29.139259259259259</v>
      </c>
      <c r="F16" s="8">
        <v>30.228888888888882</v>
      </c>
      <c r="G16" s="8">
        <v>31.142222222222227</v>
      </c>
      <c r="H16" s="8">
        <v>27.828888888888891</v>
      </c>
      <c r="I16" s="8">
        <v>27.510416666666664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2025-08-03T11:22:02Z</dcterms:created>
  <dcterms:modified xsi:type="dcterms:W3CDTF">2025-08-03T11:22:22Z</dcterms:modified>
</cp:coreProperties>
</file>