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bga\Documents\Stanford\CEE_292X_Battery_Systems\BatterySystems\Output\MonthRun\"/>
    </mc:Choice>
  </mc:AlternateContent>
  <xr:revisionPtr revIDLastSave="0" documentId="13_ncr:40009_{5296CBA7-474E-4567-A550-19235E85D6E4}" xr6:coauthVersionLast="45" xr6:coauthVersionMax="45" xr10:uidLastSave="{00000000-0000-0000-0000-000000000000}"/>
  <bookViews>
    <workbookView xWindow="450" yWindow="1620" windowWidth="19200" windowHeight="10060"/>
  </bookViews>
  <sheets>
    <sheet name="SummaryValues" sheetId="1" r:id="rId1"/>
  </sheets>
  <calcPr calcId="0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B20" i="1"/>
  <c r="B19" i="1"/>
  <c r="B18" i="1"/>
  <c r="C17" i="1"/>
  <c r="D17" i="1"/>
  <c r="E17" i="1"/>
  <c r="F17" i="1"/>
  <c r="G17" i="1"/>
  <c r="H17" i="1"/>
  <c r="I17" i="1"/>
  <c r="J17" i="1"/>
  <c r="B17" i="1"/>
</calcChain>
</file>

<file path=xl/sharedStrings.xml><?xml version="1.0" encoding="utf-8"?>
<sst xmlns="http://schemas.openxmlformats.org/spreadsheetml/2006/main" count="13" uniqueCount="13">
  <si>
    <t>Obj Value</t>
  </si>
  <si>
    <t>Regup Value</t>
  </si>
  <si>
    <t>RegUpDispatch Value</t>
  </si>
  <si>
    <t>Regdown Value</t>
  </si>
  <si>
    <t>RegdownDispatch Value</t>
  </si>
  <si>
    <t>Cost of Charging</t>
  </si>
  <si>
    <t>Cost of RD</t>
  </si>
  <si>
    <t>Degradation Cost</t>
  </si>
  <si>
    <t>Objective Recalc</t>
  </si>
  <si>
    <t>Min</t>
  </si>
  <si>
    <t>Max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</si>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</sst>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4" workbookViewId="0">
      <selection activeCell="L17" sqref="L17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66.385972791356807</v>
      </c>
      <c r="C2">
        <v>85.035442029916894</v>
      </c>
      <c r="D2">
        <v>0.33132689843492902</v>
      </c>
      <c r="E2" s="1">
        <v>7.0346528817432404E-14</v>
      </c>
      <c r="F2" s="1">
        <v>1.06220305587993E-15</v>
      </c>
      <c r="G2">
        <v>67.461182974883499</v>
      </c>
      <c r="H2" s="1">
        <v>5.6192444874125201E-14</v>
      </c>
      <c r="I2">
        <v>43.423218813533097</v>
      </c>
      <c r="J2">
        <v>-25.517632860064801</v>
      </c>
    </row>
    <row r="3" spans="1:10" x14ac:dyDescent="0.35">
      <c r="A3">
        <v>1</v>
      </c>
      <c r="B3">
        <v>83.893448850984299</v>
      </c>
      <c r="C3">
        <v>61.803859174141998</v>
      </c>
      <c r="D3">
        <v>0.33510845747065099</v>
      </c>
      <c r="E3" s="1">
        <v>6.1060083899574996E-10</v>
      </c>
      <c r="F3" s="1">
        <v>5.0518085913083303E-12</v>
      </c>
      <c r="G3">
        <v>66.260075464762295</v>
      </c>
      <c r="H3" s="1">
        <v>4.51576514097896E-10</v>
      </c>
      <c r="I3">
        <v>42.646448318237503</v>
      </c>
      <c r="J3">
        <v>-46.767556151222998</v>
      </c>
    </row>
    <row r="4" spans="1:10" x14ac:dyDescent="0.35">
      <c r="A4">
        <v>2</v>
      </c>
      <c r="B4">
        <v>122.08055123751301</v>
      </c>
      <c r="C4">
        <v>57.337012888600498</v>
      </c>
      <c r="D4">
        <v>0.42062633527545901</v>
      </c>
      <c r="E4" s="1">
        <v>3.5436279728713701E-9</v>
      </c>
      <c r="F4" s="1">
        <v>1.4371797879055301E-10</v>
      </c>
      <c r="G4">
        <v>66.082041839511703</v>
      </c>
      <c r="H4" s="1">
        <v>2.0855334507606701E-9</v>
      </c>
      <c r="I4">
        <v>42.531861910645802</v>
      </c>
      <c r="J4">
        <v>-50.856264524679801</v>
      </c>
    </row>
    <row r="5" spans="1:10" x14ac:dyDescent="0.35">
      <c r="A5">
        <v>3</v>
      </c>
      <c r="B5">
        <v>88.3773637687178</v>
      </c>
      <c r="C5">
        <v>79.183914262581496</v>
      </c>
      <c r="D5">
        <v>0.417859951559235</v>
      </c>
      <c r="E5" s="1">
        <v>6.7792233112427999E-13</v>
      </c>
      <c r="F5" s="1">
        <v>1.21227219303503E-14</v>
      </c>
      <c r="G5">
        <v>65.668866239664098</v>
      </c>
      <c r="H5" s="1">
        <v>5.16127827479082E-13</v>
      </c>
      <c r="I5">
        <v>42.265933012034203</v>
      </c>
      <c r="J5">
        <v>-28.333025037557299</v>
      </c>
    </row>
    <row r="6" spans="1:10" x14ac:dyDescent="0.35">
      <c r="A6">
        <v>4</v>
      </c>
      <c r="B6">
        <v>104.684148128301</v>
      </c>
      <c r="C6">
        <v>70.448357251638001</v>
      </c>
      <c r="D6">
        <v>0.67291424040039105</v>
      </c>
      <c r="E6">
        <v>0.481079572640155</v>
      </c>
      <c r="F6">
        <v>0.16934467089833999</v>
      </c>
      <c r="G6">
        <v>67.507500440881998</v>
      </c>
      <c r="H6">
        <v>0.35217102048739501</v>
      </c>
      <c r="I6">
        <v>43.675983650091403</v>
      </c>
      <c r="J6">
        <v>-39.7639593758839</v>
      </c>
    </row>
    <row r="7" spans="1:10" x14ac:dyDescent="0.35">
      <c r="A7">
        <v>5</v>
      </c>
      <c r="B7">
        <v>67.087479332384902</v>
      </c>
      <c r="C7">
        <v>63.540038347334701</v>
      </c>
      <c r="D7">
        <v>0.59670430031589905</v>
      </c>
      <c r="E7" s="1">
        <v>4.4631886634406399E-10</v>
      </c>
      <c r="F7" s="1">
        <v>1.3294265764784801E-12</v>
      </c>
      <c r="G7">
        <v>67.6082265109292</v>
      </c>
      <c r="H7" s="1">
        <v>1.4158331541706999E-10</v>
      </c>
      <c r="I7">
        <v>43.514148122083299</v>
      </c>
      <c r="J7">
        <v>-46.985631985055797</v>
      </c>
    </row>
    <row r="8" spans="1:10" x14ac:dyDescent="0.35">
      <c r="A8">
        <v>6</v>
      </c>
      <c r="B8">
        <v>151.644898915873</v>
      </c>
      <c r="C8">
        <v>67.296641700005694</v>
      </c>
      <c r="D8">
        <v>1.3058320962863601</v>
      </c>
      <c r="E8">
        <v>1.8145036083000099</v>
      </c>
      <c r="F8" s="1">
        <v>1.7114179382575699E-10</v>
      </c>
      <c r="G8">
        <v>72.306910191630706</v>
      </c>
      <c r="H8" s="1">
        <v>2.0501270649195202E-9</v>
      </c>
      <c r="I8">
        <v>46.425759104200303</v>
      </c>
      <c r="J8">
        <v>-48.315691893118</v>
      </c>
    </row>
    <row r="9" spans="1:10" x14ac:dyDescent="0.35">
      <c r="A9">
        <v>7</v>
      </c>
      <c r="B9">
        <v>147.64426128128301</v>
      </c>
      <c r="C9">
        <v>76.780931496693697</v>
      </c>
      <c r="D9">
        <v>0.74008998320114905</v>
      </c>
      <c r="E9">
        <v>0.52284249762590396</v>
      </c>
      <c r="F9">
        <v>0.24199639033537901</v>
      </c>
      <c r="G9">
        <v>66.067282317155502</v>
      </c>
      <c r="H9">
        <v>0.33178153613990202</v>
      </c>
      <c r="I9">
        <v>42.735904326368797</v>
      </c>
      <c r="J9">
        <v>-30.8491078118081</v>
      </c>
    </row>
    <row r="10" spans="1:10" x14ac:dyDescent="0.35">
      <c r="A10">
        <v>8</v>
      </c>
      <c r="B10">
        <v>145.80703538955001</v>
      </c>
      <c r="C10">
        <v>122.06362568284599</v>
      </c>
      <c r="D10">
        <v>0.43077526608349198</v>
      </c>
      <c r="E10" s="1">
        <v>4.9517709759659898E-11</v>
      </c>
      <c r="F10" s="1">
        <v>9.3397616788989699E-13</v>
      </c>
      <c r="G10">
        <v>66.984071408237</v>
      </c>
      <c r="H10" s="1">
        <v>2.6098577666882899E-11</v>
      </c>
      <c r="I10">
        <v>43.220512841026697</v>
      </c>
      <c r="J10">
        <v>12.2898166996908</v>
      </c>
    </row>
    <row r="11" spans="1:10" x14ac:dyDescent="0.35">
      <c r="A11">
        <v>9</v>
      </c>
      <c r="B11">
        <v>222.20845392623701</v>
      </c>
      <c r="C11">
        <v>170.04451896172799</v>
      </c>
      <c r="D11">
        <v>0.45938344424137501</v>
      </c>
      <c r="E11" s="1">
        <v>7.4312657008585995E-11</v>
      </c>
      <c r="F11" s="1">
        <v>3.8048197573119004E-12</v>
      </c>
      <c r="G11">
        <v>71.5416164233675</v>
      </c>
      <c r="H11" s="1">
        <v>4.5637506531788902E-11</v>
      </c>
      <c r="I11">
        <v>46.045764765011498</v>
      </c>
      <c r="J11">
        <v>52.916521217623</v>
      </c>
    </row>
    <row r="12" spans="1:10" x14ac:dyDescent="0.35">
      <c r="A12">
        <v>10</v>
      </c>
      <c r="B12">
        <v>225.92894778331299</v>
      </c>
      <c r="C12">
        <v>207.11238191950699</v>
      </c>
      <c r="D12">
        <v>0.225000002205031</v>
      </c>
      <c r="E12" s="1">
        <v>1.1293356279772099E-10</v>
      </c>
      <c r="F12" s="1">
        <v>6.03025007006017E-12</v>
      </c>
      <c r="G12">
        <v>70.828144364686295</v>
      </c>
      <c r="H12" s="1">
        <v>6.4386097315697202E-11</v>
      </c>
      <c r="I12">
        <v>45.6946431150226</v>
      </c>
      <c r="J12">
        <v>90.814594442058095</v>
      </c>
    </row>
    <row r="13" spans="1:10" x14ac:dyDescent="0.35">
      <c r="A13">
        <v>11</v>
      </c>
      <c r="B13">
        <v>568.565126951671</v>
      </c>
      <c r="C13">
        <v>317.13264575813002</v>
      </c>
      <c r="D13">
        <v>1.63623757843724</v>
      </c>
      <c r="E13">
        <v>2.2426123580453501</v>
      </c>
      <c r="F13">
        <v>1.0504375386110001</v>
      </c>
      <c r="G13">
        <v>72.966568997940499</v>
      </c>
      <c r="H13">
        <v>0.37623343962741501</v>
      </c>
      <c r="I13">
        <v>47.208305709214599</v>
      </c>
      <c r="J13">
        <v>201.510825086441</v>
      </c>
    </row>
    <row r="14" spans="1:10" x14ac:dyDescent="0.35">
      <c r="A14">
        <v>12</v>
      </c>
      <c r="B14">
        <v>394.69436814704801</v>
      </c>
      <c r="C14">
        <v>439.72302197506502</v>
      </c>
      <c r="D14">
        <v>0.32411660222740801</v>
      </c>
      <c r="E14" s="1">
        <v>6.8040111999779201E-13</v>
      </c>
      <c r="F14" s="1">
        <v>7.2897332329409203E-14</v>
      </c>
      <c r="G14">
        <v>72.019294367795695</v>
      </c>
      <c r="H14" s="1">
        <v>6.1222058328607198E-13</v>
      </c>
      <c r="I14">
        <v>46.353208843502401</v>
      </c>
      <c r="J14">
        <v>321.67463536599502</v>
      </c>
    </row>
    <row r="15" spans="1:10" x14ac:dyDescent="0.35">
      <c r="A15">
        <v>13</v>
      </c>
      <c r="B15">
        <v>220.90992439742701</v>
      </c>
      <c r="C15">
        <v>193.16364792181199</v>
      </c>
      <c r="D15">
        <v>0.25225186122738602</v>
      </c>
      <c r="E15">
        <v>0.73500000002807497</v>
      </c>
      <c r="F15" s="1">
        <v>2.9160662465364199E-12</v>
      </c>
      <c r="G15">
        <v>72.1454487350519</v>
      </c>
      <c r="H15" s="1">
        <v>5.6537021087044602E-11</v>
      </c>
      <c r="I15">
        <v>46.412715585544298</v>
      </c>
      <c r="J15">
        <v>75.592735462418005</v>
      </c>
    </row>
    <row r="16" spans="1:10" x14ac:dyDescent="0.35">
      <c r="A16">
        <v>14</v>
      </c>
      <c r="B16">
        <v>146.417351451706</v>
      </c>
      <c r="C16">
        <v>143.385326040753</v>
      </c>
      <c r="D16">
        <v>0.40846055381860402</v>
      </c>
      <c r="E16" s="1">
        <v>4.4101653720103999E-13</v>
      </c>
      <c r="F16" s="1">
        <v>1.97635026333561E-14</v>
      </c>
      <c r="G16">
        <v>69.960098382311699</v>
      </c>
      <c r="H16" s="1">
        <v>3.7261605389319E-13</v>
      </c>
      <c r="I16">
        <v>45.027864817260102</v>
      </c>
      <c r="J16">
        <v>28.805823395000399</v>
      </c>
    </row>
    <row r="17" spans="1:10" x14ac:dyDescent="0.35">
      <c r="A17" t="s">
        <v>12</v>
      </c>
      <c r="B17">
        <f>SUM(B2:B16)</f>
        <v>2756.3293323533658</v>
      </c>
      <c r="C17">
        <f t="shared" ref="C17:J17" si="0">SUM(C2:C16)</f>
        <v>2154.051365410754</v>
      </c>
      <c r="D17">
        <f t="shared" si="0"/>
        <v>8.5566875711846091</v>
      </c>
      <c r="E17">
        <f t="shared" si="0"/>
        <v>5.796038041478675</v>
      </c>
      <c r="F17">
        <f t="shared" si="0"/>
        <v>1.461778600179751</v>
      </c>
      <c r="G17">
        <f t="shared" si="0"/>
        <v>1035.4073286588098</v>
      </c>
      <c r="H17">
        <f t="shared" si="0"/>
        <v>1.0601860011777486</v>
      </c>
      <c r="I17">
        <f t="shared" si="0"/>
        <v>667.18227293377663</v>
      </c>
      <c r="J17">
        <f t="shared" si="0"/>
        <v>466.21608202983566</v>
      </c>
    </row>
    <row r="18" spans="1:10" x14ac:dyDescent="0.35">
      <c r="A18" t="s">
        <v>9</v>
      </c>
      <c r="B18">
        <f>MIN(B2:B16)</f>
        <v>66.385972791356807</v>
      </c>
      <c r="C18">
        <f t="shared" ref="C18:J18" si="1">MIN(C2:C16)</f>
        <v>57.337012888600498</v>
      </c>
      <c r="D18">
        <f t="shared" si="1"/>
        <v>0.225000002205031</v>
      </c>
      <c r="E18">
        <f t="shared" si="1"/>
        <v>7.0346528817432404E-14</v>
      </c>
      <c r="F18">
        <f t="shared" si="1"/>
        <v>1.06220305587993E-15</v>
      </c>
      <c r="G18">
        <f t="shared" si="1"/>
        <v>65.668866239664098</v>
      </c>
      <c r="H18">
        <f t="shared" si="1"/>
        <v>5.6192444874125201E-14</v>
      </c>
      <c r="I18">
        <f t="shared" si="1"/>
        <v>42.265933012034203</v>
      </c>
      <c r="J18">
        <f t="shared" si="1"/>
        <v>-50.856264524679801</v>
      </c>
    </row>
    <row r="19" spans="1:10" x14ac:dyDescent="0.35">
      <c r="A19" t="s">
        <v>10</v>
      </c>
      <c r="B19">
        <f>MAX(B2:B16)</f>
        <v>568.565126951671</v>
      </c>
      <c r="C19">
        <f t="shared" ref="C19:J19" si="2">MAX(C2:C16)</f>
        <v>439.72302197506502</v>
      </c>
      <c r="D19">
        <f t="shared" si="2"/>
        <v>1.63623757843724</v>
      </c>
      <c r="E19">
        <f t="shared" si="2"/>
        <v>2.2426123580453501</v>
      </c>
      <c r="F19">
        <f t="shared" si="2"/>
        <v>1.0504375386110001</v>
      </c>
      <c r="G19">
        <f t="shared" si="2"/>
        <v>72.966568997940499</v>
      </c>
      <c r="H19">
        <f t="shared" si="2"/>
        <v>0.37623343962741501</v>
      </c>
      <c r="I19">
        <f t="shared" si="2"/>
        <v>47.208305709214599</v>
      </c>
      <c r="J19">
        <f t="shared" si="2"/>
        <v>321.67463536599502</v>
      </c>
    </row>
    <row r="20" spans="1:10" x14ac:dyDescent="0.35">
      <c r="A20" t="s">
        <v>11</v>
      </c>
      <c r="B20">
        <f>AVERAGE(B2:B16)</f>
        <v>183.75528882355772</v>
      </c>
      <c r="C20">
        <f t="shared" ref="C20:J20" si="3">AVERAGE(C2:C16)</f>
        <v>143.60342436071693</v>
      </c>
      <c r="D20">
        <f t="shared" si="3"/>
        <v>0.57044583807897398</v>
      </c>
      <c r="E20">
        <f t="shared" si="3"/>
        <v>0.38640253609857833</v>
      </c>
      <c r="F20">
        <f t="shared" si="3"/>
        <v>9.7451906678650072E-2</v>
      </c>
      <c r="G20">
        <f t="shared" si="3"/>
        <v>69.027155243920646</v>
      </c>
      <c r="H20">
        <f t="shared" si="3"/>
        <v>7.0679066745183247E-2</v>
      </c>
      <c r="I20">
        <f t="shared" si="3"/>
        <v>44.478818195585106</v>
      </c>
      <c r="J20">
        <f t="shared" si="3"/>
        <v>31.081072135322376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Velvet Gaston</cp:lastModifiedBy>
  <dcterms:created xsi:type="dcterms:W3CDTF">2019-12-04T21:38:29Z</dcterms:created>
  <dcterms:modified xsi:type="dcterms:W3CDTF">2019-12-04T21:39:14Z</dcterms:modified>
</cp:coreProperties>
</file>